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projets/estrimont/"/>
    </mc:Choice>
  </mc:AlternateContent>
  <xr:revisionPtr revIDLastSave="0" documentId="13_ncr:1_{F3DBF74E-1CCB-C64C-BA32-39690A6F493C}" xr6:coauthVersionLast="47" xr6:coauthVersionMax="47" xr10:uidLastSave="{00000000-0000-0000-0000-000000000000}"/>
  <bookViews>
    <workbookView xWindow="0" yWindow="760" windowWidth="30240" windowHeight="17840" activeTab="3" xr2:uid="{E9E472B7-AA56-3748-AD3D-BE26AEAA60F2}"/>
  </bookViews>
  <sheets>
    <sheet name="Sheet4" sheetId="5" r:id="rId1"/>
    <sheet name="Plus bas prix - graphique" sheetId="3" r:id="rId2"/>
    <sheet name="Donnees" sheetId="1" r:id="rId3"/>
    <sheet name="Conversion" sheetId="6" r:id="rId4"/>
  </sheets>
  <definedNames>
    <definedName name="conversion">Conversion!$C$1:$I$45</definedName>
    <definedName name="conversion_data">Conversion!$D$1:$J$45</definedName>
    <definedName name="conversion_lookup">Conversion!$C$1:$C$45</definedName>
    <definedName name="donnees">Donnees!$A$1:$O$6053</definedName>
  </definedNames>
  <calcPr calcId="191029"/>
  <pivotCaches>
    <pivotCache cacheId="5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053" i="1" l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J495" i="1" s="1" a="1"/>
  <c r="J495" i="1" s="1"/>
  <c r="I494" i="1"/>
  <c r="I493" i="1"/>
  <c r="I492" i="1"/>
  <c r="I491" i="1"/>
  <c r="I490" i="1"/>
  <c r="J490" i="1" s="1" a="1"/>
  <c r="J490" i="1" s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J465" i="1" s="1" a="1"/>
  <c r="J465" i="1" s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J412" i="1" s="1" a="1"/>
  <c r="J412" i="1" s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J376" i="1" s="1" a="1"/>
  <c r="J376" i="1" s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J351" i="1" s="1" a="1"/>
  <c r="J351" i="1" s="1"/>
  <c r="I350" i="1"/>
  <c r="I349" i="1"/>
  <c r="I348" i="1"/>
  <c r="I347" i="1"/>
  <c r="I346" i="1"/>
  <c r="I345" i="1"/>
  <c r="I344" i="1"/>
  <c r="J344" i="1" s="1" a="1"/>
  <c r="J344" i="1" s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J319" i="1" s="1" a="1"/>
  <c r="J319" i="1" s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J262" i="1" s="1" a="1"/>
  <c r="J262" i="1" s="1"/>
  <c r="I261" i="1"/>
  <c r="I260" i="1"/>
  <c r="I259" i="1"/>
  <c r="I258" i="1"/>
  <c r="I257" i="1"/>
  <c r="I256" i="1"/>
  <c r="J256" i="1" s="1" a="1"/>
  <c r="J256" i="1" s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J230" i="1" s="1" a="1"/>
  <c r="J230" i="1" s="1"/>
  <c r="I229" i="1"/>
  <c r="I228" i="1"/>
  <c r="I227" i="1"/>
  <c r="I226" i="1"/>
  <c r="I225" i="1"/>
  <c r="J224" i="1" a="1"/>
  <c r="J224" i="1" s="1"/>
  <c r="I224" i="1"/>
  <c r="I223" i="1"/>
  <c r="I222" i="1"/>
  <c r="I221" i="1"/>
  <c r="I220" i="1"/>
  <c r="I219" i="1"/>
  <c r="I218" i="1"/>
  <c r="I217" i="1"/>
  <c r="I216" i="1"/>
  <c r="I215" i="1"/>
  <c r="I214" i="1"/>
  <c r="J214" i="1" s="1" a="1"/>
  <c r="J214" i="1" s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J185" i="1" s="1" a="1"/>
  <c r="J185" i="1" s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J152" i="1" a="1"/>
  <c r="J152" i="1" s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J98" i="1" s="1" a="1"/>
  <c r="J98" i="1" s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J72" i="1" s="1" a="1"/>
  <c r="J72" i="1" s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J42" i="1" s="1" a="1"/>
  <c r="J42" i="1" s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J1" i="1" a="1"/>
  <c r="J1" i="1" s="1"/>
  <c r="J2" i="1" a="1"/>
  <c r="J2" i="1" s="1"/>
  <c r="I2" i="1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J125" i="1" l="1" a="1"/>
  <c r="J125" i="1" s="1"/>
  <c r="J1332" i="1" a="1"/>
  <c r="J1332" i="1" s="1"/>
  <c r="J12" i="1" a="1"/>
  <c r="J12" i="1" s="1"/>
  <c r="J36" i="1" a="1"/>
  <c r="J36" i="1" s="1"/>
  <c r="J158" i="1" a="1"/>
  <c r="J158" i="1" s="1"/>
  <c r="J257" i="1" a="1"/>
  <c r="J257" i="1" s="1"/>
  <c r="J13" i="1" a="1"/>
  <c r="J13" i="1" s="1"/>
  <c r="J159" i="1" a="1"/>
  <c r="J159" i="1" s="1"/>
  <c r="J235" i="1" a="1"/>
  <c r="J235" i="1" s="1"/>
  <c r="J435" i="1" a="1"/>
  <c r="J435" i="1" s="1"/>
  <c r="J459" i="1" a="1"/>
  <c r="J459" i="1" s="1"/>
  <c r="J130" i="1" a="1"/>
  <c r="J130" i="1" s="1"/>
  <c r="J191" i="1" a="1"/>
  <c r="J191" i="1" s="1"/>
  <c r="J290" i="1" a="1"/>
  <c r="J290" i="1" s="1"/>
  <c r="J314" i="1" a="1"/>
  <c r="J314" i="1" s="1"/>
  <c r="J436" i="1" a="1"/>
  <c r="J436" i="1" s="1"/>
  <c r="J460" i="1" a="1"/>
  <c r="J460" i="1" s="1"/>
  <c r="J528" i="1" a="1"/>
  <c r="J528" i="1" s="1"/>
  <c r="J7" i="1" a="1"/>
  <c r="J7" i="1" s="1"/>
  <c r="J92" i="1" a="1"/>
  <c r="J92" i="1" s="1"/>
  <c r="J382" i="1" a="1"/>
  <c r="J382" i="1" s="1"/>
  <c r="J406" i="1" a="1"/>
  <c r="J406" i="1" s="1"/>
  <c r="J413" i="1" a="1"/>
  <c r="J413" i="1" s="1"/>
  <c r="J104" i="1" a="1"/>
  <c r="J104" i="1" s="1"/>
  <c r="J124" i="1" a="1"/>
  <c r="J124" i="1" s="1"/>
  <c r="J407" i="1" a="1"/>
  <c r="J407" i="1" s="1"/>
  <c r="J430" i="1" a="1"/>
  <c r="J430" i="1" s="1"/>
  <c r="J523" i="1" a="1"/>
  <c r="J523" i="1" s="1"/>
  <c r="J554" i="1" a="1"/>
  <c r="J554" i="1" s="1"/>
  <c r="J674" i="1" a="1"/>
  <c r="J674" i="1" s="1"/>
  <c r="J675" i="1" a="1"/>
  <c r="J675" i="1" s="1"/>
  <c r="J65" i="1" a="1"/>
  <c r="J65" i="1" s="1"/>
  <c r="J548" i="1" a="1"/>
  <c r="J548" i="1" s="1"/>
  <c r="J580" i="1" a="1"/>
  <c r="J580" i="1" s="1"/>
  <c r="J588" i="1" a="1"/>
  <c r="J588" i="1" s="1"/>
  <c r="J186" i="1" a="1"/>
  <c r="J186" i="1" s="1"/>
  <c r="J285" i="1" a="1"/>
  <c r="J285" i="1" s="1"/>
  <c r="J35" i="1" a="1"/>
  <c r="J35" i="1" s="1"/>
  <c r="J66" i="1" a="1"/>
  <c r="J66" i="1" s="1"/>
  <c r="J263" i="1" a="1"/>
  <c r="J263" i="1" s="1"/>
  <c r="J581" i="1" a="1"/>
  <c r="J581" i="1" s="1"/>
  <c r="J49" i="1" a="1"/>
  <c r="J49" i="1" s="1"/>
  <c r="J251" i="1" a="1"/>
  <c r="J251" i="1" s="1"/>
  <c r="J275" i="1" a="1"/>
  <c r="J275" i="1" s="1"/>
  <c r="J333" i="1" a="1"/>
  <c r="J333" i="1" s="1"/>
  <c r="J454" i="1" a="1"/>
  <c r="J454" i="1" s="1"/>
  <c r="J718" i="1" a="1"/>
  <c r="J718" i="1" s="1"/>
  <c r="J20" i="1" a="1"/>
  <c r="J20" i="1" s="1"/>
  <c r="J6" i="1" a="1"/>
  <c r="J6" i="1" s="1"/>
  <c r="J11" i="1" a="1"/>
  <c r="J11" i="1" s="1"/>
  <c r="J17" i="1" a="1"/>
  <c r="J17" i="1" s="1"/>
  <c r="J22" i="1" a="1"/>
  <c r="J22" i="1" s="1"/>
  <c r="J29" i="1" a="1"/>
  <c r="J29" i="1" s="1"/>
  <c r="J34" i="1" a="1"/>
  <c r="J34" i="1" s="1"/>
  <c r="J41" i="1" a="1"/>
  <c r="J41" i="1" s="1"/>
  <c r="J59" i="1" a="1"/>
  <c r="J59" i="1" s="1"/>
  <c r="J64" i="1" a="1"/>
  <c r="J64" i="1" s="1"/>
  <c r="J71" i="1" a="1"/>
  <c r="J71" i="1" s="1"/>
  <c r="J81" i="1" a="1"/>
  <c r="J81" i="1" s="1"/>
  <c r="J91" i="1" a="1"/>
  <c r="J91" i="1" s="1"/>
  <c r="J97" i="1" a="1"/>
  <c r="J97" i="1" s="1"/>
  <c r="J109" i="1" a="1"/>
  <c r="J109" i="1" s="1"/>
  <c r="J118" i="1" a="1"/>
  <c r="J118" i="1" s="1"/>
  <c r="J123" i="1" a="1"/>
  <c r="J123" i="1" s="1"/>
  <c r="J129" i="1" a="1"/>
  <c r="J129" i="1" s="1"/>
  <c r="J135" i="1" a="1"/>
  <c r="J135" i="1" s="1"/>
  <c r="J141" i="1" a="1"/>
  <c r="J141" i="1" s="1"/>
  <c r="J163" i="1" a="1"/>
  <c r="J163" i="1" s="1"/>
  <c r="J180" i="1" a="1"/>
  <c r="J180" i="1" s="1"/>
  <c r="J190" i="1" a="1"/>
  <c r="J190" i="1" s="1"/>
  <c r="J213" i="1" a="1"/>
  <c r="J213" i="1" s="1"/>
  <c r="J217" i="1" a="1"/>
  <c r="J217" i="1" s="1"/>
  <c r="J223" i="1" a="1"/>
  <c r="J223" i="1" s="1"/>
  <c r="J229" i="1" a="1"/>
  <c r="J229" i="1" s="1"/>
  <c r="J234" i="1" a="1"/>
  <c r="J234" i="1" s="1"/>
  <c r="J240" i="1" a="1"/>
  <c r="J240" i="1" s="1"/>
  <c r="J250" i="1" a="1"/>
  <c r="J250" i="1" s="1"/>
  <c r="J267" i="1" a="1"/>
  <c r="J267" i="1" s="1"/>
  <c r="J274" i="1" a="1"/>
  <c r="J274" i="1" s="1"/>
  <c r="J279" i="1" a="1"/>
  <c r="J279" i="1" s="1"/>
  <c r="J284" i="1" a="1"/>
  <c r="J284" i="1" s="1"/>
  <c r="J289" i="1" a="1"/>
  <c r="J289" i="1" s="1"/>
  <c r="J301" i="1" a="1"/>
  <c r="J301" i="1" s="1"/>
  <c r="J306" i="1" a="1"/>
  <c r="J306" i="1" s="1"/>
  <c r="J312" i="1" a="1"/>
  <c r="J312" i="1" s="1"/>
  <c r="J325" i="1" a="1"/>
  <c r="J325" i="1" s="1"/>
  <c r="J331" i="1" a="1"/>
  <c r="J331" i="1" s="1"/>
  <c r="J343" i="1" a="1"/>
  <c r="J343" i="1" s="1"/>
  <c r="J350" i="1" a="1"/>
  <c r="J350" i="1" s="1"/>
  <c r="J362" i="1" a="1"/>
  <c r="J362" i="1" s="1"/>
  <c r="J368" i="1" a="1"/>
  <c r="J368" i="1" s="1"/>
  <c r="J375" i="1" a="1"/>
  <c r="J375" i="1" s="1"/>
  <c r="J386" i="1" a="1"/>
  <c r="J386" i="1" s="1"/>
  <c r="J392" i="1" a="1"/>
  <c r="J392" i="1" s="1"/>
  <c r="J398" i="1" a="1"/>
  <c r="J398" i="1" s="1"/>
  <c r="J405" i="1" a="1"/>
  <c r="J405" i="1" s="1"/>
  <c r="J416" i="1" a="1"/>
  <c r="J416" i="1" s="1"/>
  <c r="J423" i="1" a="1"/>
  <c r="J423" i="1" s="1"/>
  <c r="J429" i="1" a="1"/>
  <c r="J429" i="1" s="1"/>
  <c r="J434" i="1" a="1"/>
  <c r="J434" i="1" s="1"/>
  <c r="J441" i="1" a="1"/>
  <c r="J441" i="1" s="1"/>
  <c r="J447" i="1" a="1"/>
  <c r="J447" i="1" s="1"/>
  <c r="J452" i="1" a="1"/>
  <c r="J452" i="1" s="1"/>
  <c r="J458" i="1" a="1"/>
  <c r="J458" i="1" s="1"/>
  <c r="J464" i="1" a="1"/>
  <c r="J464" i="1" s="1"/>
  <c r="J476" i="1" a="1"/>
  <c r="J476" i="1" s="1"/>
  <c r="J481" i="1" a="1"/>
  <c r="J481" i="1" s="1"/>
  <c r="J488" i="1" a="1"/>
  <c r="J488" i="1" s="1"/>
  <c r="J494" i="1" a="1"/>
  <c r="J494" i="1" s="1"/>
  <c r="J514" i="1" a="1"/>
  <c r="J514" i="1" s="1"/>
  <c r="J522" i="1" a="1"/>
  <c r="J522" i="1" s="1"/>
  <c r="J540" i="1" a="1"/>
  <c r="J540" i="1" s="1"/>
  <c r="J546" i="1" a="1"/>
  <c r="J546" i="1" s="1"/>
  <c r="J553" i="1" a="1"/>
  <c r="J553" i="1" s="1"/>
  <c r="J559" i="1" a="1"/>
  <c r="J559" i="1" s="1"/>
  <c r="J567" i="1" a="1"/>
  <c r="J567" i="1" s="1"/>
  <c r="J572" i="1" a="1"/>
  <c r="J572" i="1" s="1"/>
  <c r="J586" i="1" a="1"/>
  <c r="J586" i="1" s="1"/>
  <c r="J680" i="1" a="1"/>
  <c r="J680" i="1" s="1"/>
  <c r="J687" i="1" a="1"/>
  <c r="J687" i="1" s="1"/>
  <c r="J753" i="1" a="1"/>
  <c r="J753" i="1" s="1"/>
  <c r="J760" i="1" a="1"/>
  <c r="J760" i="1" s="1"/>
  <c r="J767" i="1" a="1"/>
  <c r="J767" i="1" s="1"/>
  <c r="J797" i="1" a="1"/>
  <c r="J797" i="1" s="1"/>
  <c r="J834" i="1" a="1"/>
  <c r="J834" i="1" s="1"/>
  <c r="J857" i="1" a="1"/>
  <c r="J857" i="1" s="1"/>
  <c r="J901" i="1" a="1"/>
  <c r="J901" i="1" s="1"/>
  <c r="J931" i="1" a="1"/>
  <c r="J931" i="1" s="1"/>
  <c r="J961" i="1" a="1"/>
  <c r="J961" i="1" s="1"/>
  <c r="J968" i="1" a="1"/>
  <c r="J968" i="1" s="1"/>
  <c r="J975" i="1" a="1"/>
  <c r="J975" i="1" s="1"/>
  <c r="J1012" i="1" a="1"/>
  <c r="J1012" i="1" s="1"/>
  <c r="J1042" i="1" a="1"/>
  <c r="J1042" i="1" s="1"/>
  <c r="J1050" i="1" a="1"/>
  <c r="J1050" i="1" s="1"/>
  <c r="J1094" i="1" a="1"/>
  <c r="J1094" i="1" s="1"/>
  <c r="J1137" i="1" a="1"/>
  <c r="J1137" i="1" s="1"/>
  <c r="J1166" i="1" a="1"/>
  <c r="J1166" i="1" s="1"/>
  <c r="J1173" i="1" a="1"/>
  <c r="J1173" i="1" s="1"/>
  <c r="J1203" i="1" a="1"/>
  <c r="J1203" i="1" s="1"/>
  <c r="J1298" i="1" a="1"/>
  <c r="J1298" i="1" s="1"/>
  <c r="J1327" i="1" a="1"/>
  <c r="J1327" i="1" s="1"/>
  <c r="J1349" i="1" a="1"/>
  <c r="J1349" i="1" s="1"/>
  <c r="J1385" i="1" a="1"/>
  <c r="J1385" i="1" s="1"/>
  <c r="J48" i="1" a="1"/>
  <c r="J48" i="1" s="1"/>
  <c r="J110" i="1" a="1"/>
  <c r="J110" i="1" s="1"/>
  <c r="J147" i="1" a="1"/>
  <c r="J147" i="1" s="1"/>
  <c r="J181" i="1" a="1"/>
  <c r="J181" i="1" s="1"/>
  <c r="J208" i="1" a="1"/>
  <c r="J208" i="1" s="1"/>
  <c r="J241" i="1" a="1"/>
  <c r="J241" i="1" s="1"/>
  <c r="J268" i="1" a="1"/>
  <c r="J268" i="1" s="1"/>
  <c r="J356" i="1" a="1"/>
  <c r="J356" i="1" s="1"/>
  <c r="J387" i="1" a="1"/>
  <c r="J387" i="1" s="1"/>
  <c r="J453" i="1" a="1"/>
  <c r="J453" i="1" s="1"/>
  <c r="J477" i="1" a="1"/>
  <c r="J477" i="1" s="1"/>
  <c r="J502" i="1" a="1"/>
  <c r="J502" i="1" s="1"/>
  <c r="J509" i="1" a="1"/>
  <c r="J509" i="1" s="1"/>
  <c r="J515" i="1" a="1"/>
  <c r="J515" i="1" s="1"/>
  <c r="J541" i="1" a="1"/>
  <c r="J541" i="1" s="1"/>
  <c r="J547" i="1" a="1"/>
  <c r="J547" i="1" s="1"/>
  <c r="J593" i="1" a="1"/>
  <c r="J593" i="1" s="1"/>
  <c r="J600" i="1" a="1"/>
  <c r="J600" i="1" s="1"/>
  <c r="J606" i="1" a="1"/>
  <c r="J606" i="1" s="1"/>
  <c r="J621" i="1" a="1"/>
  <c r="J621" i="1" s="1"/>
  <c r="J652" i="1" a="1"/>
  <c r="J652" i="1" s="1"/>
  <c r="J681" i="1" a="1"/>
  <c r="J681" i="1" s="1"/>
  <c r="J717" i="1" a="1"/>
  <c r="J717" i="1" s="1"/>
  <c r="J747" i="1" a="1"/>
  <c r="J747" i="1" s="1"/>
  <c r="J790" i="1" a="1"/>
  <c r="J790" i="1" s="1"/>
  <c r="J827" i="1" a="1"/>
  <c r="J827" i="1" s="1"/>
  <c r="J858" i="1" a="1"/>
  <c r="J858" i="1" s="1"/>
  <c r="J902" i="1" a="1"/>
  <c r="J902" i="1" s="1"/>
  <c r="J932" i="1" a="1"/>
  <c r="J932" i="1" s="1"/>
  <c r="J962" i="1" a="1"/>
  <c r="J962" i="1" s="1"/>
  <c r="J969" i="1" a="1"/>
  <c r="J969" i="1" s="1"/>
  <c r="J1013" i="1" a="1"/>
  <c r="J1013" i="1" s="1"/>
  <c r="J1043" i="1" a="1"/>
  <c r="J1043" i="1" s="1"/>
  <c r="J1073" i="1" a="1"/>
  <c r="J1073" i="1" s="1"/>
  <c r="J1080" i="1" a="1"/>
  <c r="J1080" i="1" s="1"/>
  <c r="J1087" i="1" a="1"/>
  <c r="J1087" i="1" s="1"/>
  <c r="J1131" i="1" a="1"/>
  <c r="J1131" i="1" s="1"/>
  <c r="J1160" i="1" a="1"/>
  <c r="J1160" i="1" s="1"/>
  <c r="J1167" i="1" a="1"/>
  <c r="J1167" i="1" s="1"/>
  <c r="J1196" i="1" a="1"/>
  <c r="J1196" i="1" s="1"/>
  <c r="J1225" i="1" a="1"/>
  <c r="J1225" i="1" s="1"/>
  <c r="J1232" i="1" a="1"/>
  <c r="J1232" i="1" s="1"/>
  <c r="J1268" i="1" a="1"/>
  <c r="J1268" i="1" s="1"/>
  <c r="J1291" i="1" a="1"/>
  <c r="J1291" i="1" s="1"/>
  <c r="J1320" i="1" a="1"/>
  <c r="J1320" i="1" s="1"/>
  <c r="J1350" i="1" a="1"/>
  <c r="J1350" i="1" s="1"/>
  <c r="J1372" i="1" a="1"/>
  <c r="J1372" i="1" s="1"/>
  <c r="J1379" i="1" a="1"/>
  <c r="J1379" i="1" s="1"/>
  <c r="J1408" i="1" a="1"/>
  <c r="J1408" i="1" s="1"/>
  <c r="J30" i="1" a="1"/>
  <c r="J30" i="1" s="1"/>
  <c r="J82" i="1" a="1"/>
  <c r="J82" i="1" s="1"/>
  <c r="J176" i="1" a="1"/>
  <c r="J176" i="1" s="1"/>
  <c r="J201" i="1" a="1"/>
  <c r="J201" i="1" s="1"/>
  <c r="J302" i="1" a="1"/>
  <c r="J302" i="1" s="1"/>
  <c r="J326" i="1" a="1"/>
  <c r="J326" i="1" s="1"/>
  <c r="J471" i="1" a="1"/>
  <c r="J471" i="1" s="1"/>
  <c r="J105" i="1" a="1"/>
  <c r="J105" i="1" s="1"/>
  <c r="J142" i="1" a="1"/>
  <c r="J142" i="1" s="1"/>
  <c r="J197" i="1" a="1"/>
  <c r="J197" i="1" s="1"/>
  <c r="J236" i="1" a="1"/>
  <c r="J236" i="1" s="1"/>
  <c r="J338" i="1" a="1"/>
  <c r="J338" i="1" s="1"/>
  <c r="J369" i="1" a="1"/>
  <c r="J369" i="1" s="1"/>
  <c r="J443" i="1" a="1"/>
  <c r="J443" i="1" s="1"/>
  <c r="J740" i="1" a="1"/>
  <c r="J740" i="1" s="1"/>
  <c r="J821" i="1" a="1"/>
  <c r="J821" i="1" s="1"/>
  <c r="J828" i="1" a="1"/>
  <c r="J828" i="1" s="1"/>
  <c r="J851" i="1" a="1"/>
  <c r="J851" i="1" s="1"/>
  <c r="J881" i="1" a="1"/>
  <c r="J881" i="1" s="1"/>
  <c r="J888" i="1" a="1"/>
  <c r="J888" i="1" s="1"/>
  <c r="J895" i="1" a="1"/>
  <c r="J895" i="1" s="1"/>
  <c r="J956" i="1" a="1"/>
  <c r="J956" i="1" s="1"/>
  <c r="J1006" i="1" a="1"/>
  <c r="J1006" i="1" s="1"/>
  <c r="J1074" i="1" a="1"/>
  <c r="J1074" i="1" s="1"/>
  <c r="J1081" i="1" a="1"/>
  <c r="J1081" i="1" s="1"/>
  <c r="J1125" i="1" a="1"/>
  <c r="J1125" i="1" s="1"/>
  <c r="J1154" i="1" a="1"/>
  <c r="J1154" i="1" s="1"/>
  <c r="J1197" i="1" a="1"/>
  <c r="J1197" i="1" s="1"/>
  <c r="J1226" i="1" a="1"/>
  <c r="J1226" i="1" s="1"/>
  <c r="J1262" i="1" a="1"/>
  <c r="J1262" i="1" s="1"/>
  <c r="J1285" i="1" a="1"/>
  <c r="J1285" i="1" s="1"/>
  <c r="J1321" i="1" a="1"/>
  <c r="J1321" i="1" s="1"/>
  <c r="J1373" i="1" a="1"/>
  <c r="J1373" i="1" s="1"/>
  <c r="J54" i="1" a="1"/>
  <c r="J54" i="1" s="1"/>
  <c r="J87" i="1" a="1"/>
  <c r="J87" i="1" s="1"/>
  <c r="J313" i="1" a="1"/>
  <c r="J313" i="1" s="1"/>
  <c r="J399" i="1" a="1"/>
  <c r="J399" i="1" s="1"/>
  <c r="J442" i="1" a="1"/>
  <c r="J442" i="1" s="1"/>
  <c r="J482" i="1" a="1"/>
  <c r="J482" i="1" s="1"/>
  <c r="J18" i="1" a="1"/>
  <c r="J18" i="1" s="1"/>
  <c r="J280" i="1" a="1"/>
  <c r="J280" i="1" s="1"/>
  <c r="J327" i="1" a="1"/>
  <c r="J327" i="1" s="1"/>
  <c r="J357" i="1" a="1"/>
  <c r="J357" i="1" s="1"/>
  <c r="J561" i="1" a="1"/>
  <c r="J561" i="1" s="1"/>
  <c r="J574" i="1" a="1"/>
  <c r="J574" i="1" s="1"/>
  <c r="J594" i="1" a="1"/>
  <c r="J594" i="1" s="1"/>
  <c r="J8" i="1" a="1"/>
  <c r="J8" i="1" s="1"/>
  <c r="J24" i="1" a="1"/>
  <c r="J24" i="1" s="1"/>
  <c r="J31" i="1" a="1"/>
  <c r="J31" i="1" s="1"/>
  <c r="J37" i="1" a="1"/>
  <c r="J37" i="1" s="1"/>
  <c r="J43" i="1" a="1"/>
  <c r="J43" i="1" s="1"/>
  <c r="J50" i="1" a="1"/>
  <c r="J50" i="1" s="1"/>
  <c r="J61" i="1" a="1"/>
  <c r="J61" i="1" s="1"/>
  <c r="J67" i="1" a="1"/>
  <c r="J67" i="1" s="1"/>
  <c r="J78" i="1" a="1"/>
  <c r="J78" i="1" s="1"/>
  <c r="J83" i="1" a="1"/>
  <c r="J83" i="1" s="1"/>
  <c r="J88" i="1" a="1"/>
  <c r="J88" i="1" s="1"/>
  <c r="J93" i="1" a="1"/>
  <c r="J93" i="1" s="1"/>
  <c r="J99" i="1" a="1"/>
  <c r="J99" i="1" s="1"/>
  <c r="J111" i="1" a="1"/>
  <c r="J111" i="1" s="1"/>
  <c r="J115" i="1" a="1"/>
  <c r="J115" i="1" s="1"/>
  <c r="J131" i="1" a="1"/>
  <c r="J131" i="1" s="1"/>
  <c r="J143" i="1" a="1"/>
  <c r="J143" i="1" s="1"/>
  <c r="J148" i="1" a="1"/>
  <c r="J148" i="1" s="1"/>
  <c r="J153" i="1" a="1"/>
  <c r="J153" i="1" s="1"/>
  <c r="J171" i="1" a="1"/>
  <c r="J171" i="1" s="1"/>
  <c r="J177" i="1" a="1"/>
  <c r="J177" i="1" s="1"/>
  <c r="J182" i="1" a="1"/>
  <c r="J182" i="1" s="1"/>
  <c r="J192" i="1" a="1"/>
  <c r="J192" i="1" s="1"/>
  <c r="J203" i="1" a="1"/>
  <c r="J203" i="1" s="1"/>
  <c r="J209" i="1" a="1"/>
  <c r="J209" i="1" s="1"/>
  <c r="J219" i="1" a="1"/>
  <c r="J219" i="1" s="1"/>
  <c r="J225" i="1" a="1"/>
  <c r="J225" i="1" s="1"/>
  <c r="J231" i="1" a="1"/>
  <c r="J231" i="1" s="1"/>
  <c r="J237" i="1" a="1"/>
  <c r="J237" i="1" s="1"/>
  <c r="J247" i="1" a="1"/>
  <c r="J247" i="1" s="1"/>
  <c r="J252" i="1" a="1"/>
  <c r="J252" i="1" s="1"/>
  <c r="J258" i="1" a="1"/>
  <c r="J258" i="1" s="1"/>
  <c r="J270" i="1" a="1"/>
  <c r="J270" i="1" s="1"/>
  <c r="J286" i="1" a="1"/>
  <c r="J286" i="1" s="1"/>
  <c r="J291" i="1" a="1"/>
  <c r="J291" i="1" s="1"/>
  <c r="J298" i="1" a="1"/>
  <c r="J298" i="1" s="1"/>
  <c r="J303" i="1" a="1"/>
  <c r="J303" i="1" s="1"/>
  <c r="J309" i="1" a="1"/>
  <c r="J309" i="1" s="1"/>
  <c r="J315" i="1" a="1"/>
  <c r="J315" i="1" s="1"/>
  <c r="J320" i="1" a="1"/>
  <c r="J320" i="1" s="1"/>
  <c r="J339" i="1" a="1"/>
  <c r="J339" i="1" s="1"/>
  <c r="J345" i="1" a="1"/>
  <c r="J345" i="1" s="1"/>
  <c r="J358" i="1" a="1"/>
  <c r="J358" i="1" s="1"/>
  <c r="J364" i="1" a="1"/>
  <c r="J364" i="1" s="1"/>
  <c r="J370" i="1" a="1"/>
  <c r="J370" i="1" s="1"/>
  <c r="J377" i="1" a="1"/>
  <c r="J377" i="1" s="1"/>
  <c r="J383" i="1" a="1"/>
  <c r="J383" i="1" s="1"/>
  <c r="J388" i="1" a="1"/>
  <c r="J388" i="1" s="1"/>
  <c r="J400" i="1" a="1"/>
  <c r="J400" i="1" s="1"/>
  <c r="J418" i="1" a="1"/>
  <c r="J418" i="1" s="1"/>
  <c r="J425" i="1" a="1"/>
  <c r="J425" i="1" s="1"/>
  <c r="J431" i="1" a="1"/>
  <c r="J431" i="1" s="1"/>
  <c r="J437" i="1" a="1"/>
  <c r="J437" i="1" s="1"/>
  <c r="J444" i="1" a="1"/>
  <c r="J444" i="1" s="1"/>
  <c r="J461" i="1" a="1"/>
  <c r="J461" i="1" s="1"/>
  <c r="J466" i="1" a="1"/>
  <c r="J466" i="1" s="1"/>
  <c r="J472" i="1" a="1"/>
  <c r="J472" i="1" s="1"/>
  <c r="J478" i="1" a="1"/>
  <c r="J478" i="1" s="1"/>
  <c r="J484" i="1" a="1"/>
  <c r="J484" i="1" s="1"/>
  <c r="J491" i="1" a="1"/>
  <c r="J491" i="1" s="1"/>
  <c r="J517" i="1" a="1"/>
  <c r="J517" i="1" s="1"/>
  <c r="J524" i="1" a="1"/>
  <c r="J524" i="1" s="1"/>
  <c r="J529" i="1" a="1"/>
  <c r="J529" i="1" s="1"/>
  <c r="J542" i="1" a="1"/>
  <c r="J542" i="1" s="1"/>
  <c r="J562" i="1" a="1"/>
  <c r="J562" i="1" s="1"/>
  <c r="J569" i="1" a="1"/>
  <c r="J569" i="1" s="1"/>
  <c r="J589" i="1" a="1"/>
  <c r="J589" i="1" s="1"/>
  <c r="J615" i="1" a="1"/>
  <c r="J615" i="1" s="1"/>
  <c r="J646" i="1" a="1"/>
  <c r="J646" i="1" s="1"/>
  <c r="J704" i="1" a="1"/>
  <c r="J704" i="1" s="1"/>
  <c r="J711" i="1" a="1"/>
  <c r="J711" i="1" s="1"/>
  <c r="J741" i="1" a="1"/>
  <c r="J741" i="1" s="1"/>
  <c r="J784" i="1" a="1"/>
  <c r="J784" i="1" s="1"/>
  <c r="J822" i="1" a="1"/>
  <c r="J822" i="1" s="1"/>
  <c r="J852" i="1" a="1"/>
  <c r="J852" i="1" s="1"/>
  <c r="J882" i="1" a="1"/>
  <c r="J882" i="1" s="1"/>
  <c r="J889" i="1" a="1"/>
  <c r="J889" i="1" s="1"/>
  <c r="J919" i="1" a="1"/>
  <c r="J919" i="1" s="1"/>
  <c r="J926" i="1" a="1"/>
  <c r="J926" i="1" s="1"/>
  <c r="J949" i="1" a="1"/>
  <c r="J949" i="1" s="1"/>
  <c r="J957" i="1" a="1"/>
  <c r="J957" i="1" s="1"/>
  <c r="J1037" i="1" a="1"/>
  <c r="J1037" i="1" s="1"/>
  <c r="J1067" i="1" a="1"/>
  <c r="J1067" i="1" s="1"/>
  <c r="J1126" i="1" a="1"/>
  <c r="J1126" i="1" s="1"/>
  <c r="J1155" i="1" a="1"/>
  <c r="J1155" i="1" s="1"/>
  <c r="J1256" i="1" a="1"/>
  <c r="J1256" i="1" s="1"/>
  <c r="J1286" i="1" a="1"/>
  <c r="J1286" i="1" s="1"/>
  <c r="J1308" i="1" a="1"/>
  <c r="J1308" i="1" s="1"/>
  <c r="J1315" i="1" a="1"/>
  <c r="J1315" i="1" s="1"/>
  <c r="J1344" i="1" a="1"/>
  <c r="J1344" i="1" s="1"/>
  <c r="J1367" i="1" a="1"/>
  <c r="J1367" i="1" s="1"/>
  <c r="J1426" i="1" a="1"/>
  <c r="J1426" i="1" s="1"/>
  <c r="J1449" i="1" a="1"/>
  <c r="J1449" i="1" s="1"/>
  <c r="J76" i="1" a="1"/>
  <c r="J76" i="1" s="1"/>
  <c r="J169" i="1" a="1"/>
  <c r="J169" i="1" s="1"/>
  <c r="J196" i="1" a="1"/>
  <c r="J196" i="1" s="1"/>
  <c r="J296" i="1" a="1"/>
  <c r="J296" i="1" s="1"/>
  <c r="J332" i="1" a="1"/>
  <c r="J332" i="1" s="1"/>
  <c r="J60" i="1" a="1"/>
  <c r="J60" i="1" s="1"/>
  <c r="J77" i="1" a="1"/>
  <c r="J77" i="1" s="1"/>
  <c r="J119" i="1" a="1"/>
  <c r="J119" i="1" s="1"/>
  <c r="J170" i="1" a="1"/>
  <c r="J170" i="1" s="1"/>
  <c r="J297" i="1" a="1"/>
  <c r="J297" i="1" s="1"/>
  <c r="J424" i="1" a="1"/>
  <c r="J424" i="1" s="1"/>
  <c r="J448" i="1" a="1"/>
  <c r="J448" i="1" s="1"/>
  <c r="J510" i="1" a="1"/>
  <c r="J510" i="1" s="1"/>
  <c r="J535" i="1" a="1"/>
  <c r="J535" i="1" s="1"/>
  <c r="J14" i="1" a="1"/>
  <c r="J14" i="1" s="1"/>
  <c r="J19" i="1" a="1"/>
  <c r="J19" i="1" s="1"/>
  <c r="J25" i="1" a="1"/>
  <c r="J25" i="1" s="1"/>
  <c r="J38" i="1" a="1"/>
  <c r="J38" i="1" s="1"/>
  <c r="J44" i="1" a="1"/>
  <c r="J44" i="1" s="1"/>
  <c r="J56" i="1" a="1"/>
  <c r="J56" i="1" s="1"/>
  <c r="J68" i="1" a="1"/>
  <c r="J68" i="1" s="1"/>
  <c r="J73" i="1" a="1"/>
  <c r="J73" i="1" s="1"/>
  <c r="J84" i="1" a="1"/>
  <c r="J84" i="1" s="1"/>
  <c r="J89" i="1" a="1"/>
  <c r="J89" i="1" s="1"/>
  <c r="J94" i="1" a="1"/>
  <c r="J94" i="1" s="1"/>
  <c r="J100" i="1" a="1"/>
  <c r="J100" i="1" s="1"/>
  <c r="J106" i="1" a="1"/>
  <c r="J106" i="1" s="1"/>
  <c r="J120" i="1" a="1"/>
  <c r="J120" i="1" s="1"/>
  <c r="J126" i="1" a="1"/>
  <c r="J126" i="1" s="1"/>
  <c r="J132" i="1" a="1"/>
  <c r="J132" i="1" s="1"/>
  <c r="J137" i="1" a="1"/>
  <c r="J137" i="1" s="1"/>
  <c r="J149" i="1" a="1"/>
  <c r="J149" i="1" s="1"/>
  <c r="J154" i="1" a="1"/>
  <c r="J154" i="1" s="1"/>
  <c r="J160" i="1" a="1"/>
  <c r="J160" i="1" s="1"/>
  <c r="J166" i="1" a="1"/>
  <c r="J166" i="1" s="1"/>
  <c r="J172" i="1" a="1"/>
  <c r="J172" i="1" s="1"/>
  <c r="J178" i="1" a="1"/>
  <c r="J178" i="1" s="1"/>
  <c r="J187" i="1" a="1"/>
  <c r="J187" i="1" s="1"/>
  <c r="J193" i="1" a="1"/>
  <c r="J193" i="1" s="1"/>
  <c r="J198" i="1" a="1"/>
  <c r="J198" i="1" s="1"/>
  <c r="J204" i="1" a="1"/>
  <c r="J204" i="1" s="1"/>
  <c r="J210" i="1" a="1"/>
  <c r="J210" i="1" s="1"/>
  <c r="J215" i="1" a="1"/>
  <c r="J215" i="1" s="1"/>
  <c r="J220" i="1" a="1"/>
  <c r="J220" i="1" s="1"/>
  <c r="J226" i="1" a="1"/>
  <c r="J226" i="1" s="1"/>
  <c r="J243" i="1" a="1"/>
  <c r="J243" i="1" s="1"/>
  <c r="J253" i="1" a="1"/>
  <c r="J253" i="1" s="1"/>
  <c r="J264" i="1" a="1"/>
  <c r="J264" i="1" s="1"/>
  <c r="J271" i="1" a="1"/>
  <c r="J271" i="1" s="1"/>
  <c r="J276" i="1" a="1"/>
  <c r="J276" i="1" s="1"/>
  <c r="J281" i="1" a="1"/>
  <c r="J281" i="1" s="1"/>
  <c r="J287" i="1" a="1"/>
  <c r="J287" i="1" s="1"/>
  <c r="J292" i="1" a="1"/>
  <c r="J292" i="1" s="1"/>
  <c r="J310" i="1" a="1"/>
  <c r="J310" i="1" s="1"/>
  <c r="J321" i="1" a="1"/>
  <c r="J321" i="1" s="1"/>
  <c r="J328" i="1" a="1"/>
  <c r="J328" i="1" s="1"/>
  <c r="J334" i="1" a="1"/>
  <c r="J334" i="1" s="1"/>
  <c r="J340" i="1" a="1"/>
  <c r="J340" i="1" s="1"/>
  <c r="J346" i="1" a="1"/>
  <c r="J346" i="1" s="1"/>
  <c r="J352" i="1" a="1"/>
  <c r="J352" i="1" s="1"/>
  <c r="J359" i="1" a="1"/>
  <c r="J359" i="1" s="1"/>
  <c r="J365" i="1" a="1"/>
  <c r="J365" i="1" s="1"/>
  <c r="J371" i="1" a="1"/>
  <c r="J371" i="1" s="1"/>
  <c r="J378" i="1" a="1"/>
  <c r="J378" i="1" s="1"/>
  <c r="J389" i="1" a="1"/>
  <c r="J389" i="1" s="1"/>
  <c r="J395" i="1" a="1"/>
  <c r="J395" i="1" s="1"/>
  <c r="J401" i="1" a="1"/>
  <c r="J401" i="1" s="1"/>
  <c r="J408" i="1" a="1"/>
  <c r="J408" i="1" s="1"/>
  <c r="J414" i="1" a="1"/>
  <c r="J414" i="1" s="1"/>
  <c r="J419" i="1" a="1"/>
  <c r="J419" i="1" s="1"/>
  <c r="J426" i="1" a="1"/>
  <c r="J426" i="1" s="1"/>
  <c r="J438" i="1" a="1"/>
  <c r="J438" i="1" s="1"/>
  <c r="J445" i="1" a="1"/>
  <c r="J445" i="1" s="1"/>
  <c r="J449" i="1" a="1"/>
  <c r="J449" i="1" s="1"/>
  <c r="J455" i="1" a="1"/>
  <c r="J455" i="1" s="1"/>
  <c r="J462" i="1" a="1"/>
  <c r="J462" i="1" s="1"/>
  <c r="J467" i="1" a="1"/>
  <c r="J467" i="1" s="1"/>
  <c r="J473" i="1" a="1"/>
  <c r="J473" i="1" s="1"/>
  <c r="J497" i="1" a="1"/>
  <c r="J497" i="1" s="1"/>
  <c r="J504" i="1" a="1"/>
  <c r="J504" i="1" s="1"/>
  <c r="J511" i="1" a="1"/>
  <c r="J511" i="1" s="1"/>
  <c r="J518" i="1" a="1"/>
  <c r="J518" i="1" s="1"/>
  <c r="J525" i="1" a="1"/>
  <c r="J525" i="1" s="1"/>
  <c r="J530" i="1" a="1"/>
  <c r="J530" i="1" s="1"/>
  <c r="J536" i="1" a="1"/>
  <c r="J536" i="1" s="1"/>
  <c r="J550" i="1" a="1"/>
  <c r="J550" i="1" s="1"/>
  <c r="J556" i="1" a="1"/>
  <c r="J556" i="1" s="1"/>
  <c r="J608" i="1" a="1"/>
  <c r="J608" i="1" s="1"/>
  <c r="J647" i="1" a="1"/>
  <c r="J647" i="1" s="1"/>
  <c r="J669" i="1" a="1"/>
  <c r="J669" i="1" s="1"/>
  <c r="J705" i="1" a="1"/>
  <c r="J705" i="1" s="1"/>
  <c r="J734" i="1" a="1"/>
  <c r="J734" i="1" s="1"/>
  <c r="J801" i="1" a="1"/>
  <c r="J801" i="1" s="1"/>
  <c r="J808" i="1" a="1"/>
  <c r="J808" i="1" s="1"/>
  <c r="J815" i="1" a="1"/>
  <c r="J815" i="1" s="1"/>
  <c r="J912" i="1" a="1"/>
  <c r="J912" i="1" s="1"/>
  <c r="J950" i="1" a="1"/>
  <c r="J950" i="1" s="1"/>
  <c r="J993" i="1" a="1"/>
  <c r="J993" i="1" s="1"/>
  <c r="J1000" i="1" a="1"/>
  <c r="J1000" i="1" s="1"/>
  <c r="J1068" i="1" a="1"/>
  <c r="J1068" i="1" s="1"/>
  <c r="J1105" i="1" a="1"/>
  <c r="J1105" i="1" s="1"/>
  <c r="J1112" i="1" a="1"/>
  <c r="J1112" i="1" s="1"/>
  <c r="J1119" i="1" a="1"/>
  <c r="J1119" i="1" s="1"/>
  <c r="J1148" i="1" a="1"/>
  <c r="J1148" i="1" s="1"/>
  <c r="J1184" i="1" a="1"/>
  <c r="J1184" i="1" s="1"/>
  <c r="J1191" i="1" a="1"/>
  <c r="J1191" i="1" s="1"/>
  <c r="J1220" i="1" a="1"/>
  <c r="J1220" i="1" s="1"/>
  <c r="J1250" i="1" a="1"/>
  <c r="J1250" i="1" s="1"/>
  <c r="J1279" i="1" a="1"/>
  <c r="J1279" i="1" s="1"/>
  <c r="J1309" i="1" a="1"/>
  <c r="J1309" i="1" s="1"/>
  <c r="J1338" i="1" a="1"/>
  <c r="J1338" i="1" s="1"/>
  <c r="J1396" i="1" a="1"/>
  <c r="J1396" i="1" s="1"/>
  <c r="J114" i="1" a="1"/>
  <c r="J114" i="1" s="1"/>
  <c r="J164" i="1" a="1"/>
  <c r="J164" i="1" s="1"/>
  <c r="J218" i="1" a="1"/>
  <c r="J218" i="1" s="1"/>
  <c r="J246" i="1" a="1"/>
  <c r="J246" i="1" s="1"/>
  <c r="J307" i="1" a="1"/>
  <c r="J307" i="1" s="1"/>
  <c r="J337" i="1" a="1"/>
  <c r="J337" i="1" s="1"/>
  <c r="J363" i="1" a="1"/>
  <c r="J363" i="1" s="1"/>
  <c r="J393" i="1" a="1"/>
  <c r="J393" i="1" s="1"/>
  <c r="J55" i="1" a="1"/>
  <c r="J55" i="1" s="1"/>
  <c r="J136" i="1" a="1"/>
  <c r="J136" i="1" s="1"/>
  <c r="J165" i="1" a="1"/>
  <c r="J165" i="1" s="1"/>
  <c r="J202" i="1" a="1"/>
  <c r="J202" i="1" s="1"/>
  <c r="J242" i="1" a="1"/>
  <c r="J242" i="1" s="1"/>
  <c r="J269" i="1" a="1"/>
  <c r="J269" i="1" s="1"/>
  <c r="J308" i="1" a="1"/>
  <c r="J308" i="1" s="1"/>
  <c r="J394" i="1" a="1"/>
  <c r="J394" i="1" s="1"/>
  <c r="J417" i="1" a="1"/>
  <c r="J417" i="1" s="1"/>
  <c r="J483" i="1" a="1"/>
  <c r="J483" i="1" s="1"/>
  <c r="J503" i="1" a="1"/>
  <c r="J503" i="1" s="1"/>
  <c r="J568" i="1" a="1"/>
  <c r="J568" i="1" s="1"/>
  <c r="J653" i="1" a="1"/>
  <c r="J653" i="1" s="1"/>
  <c r="J15" i="1" a="1"/>
  <c r="J15" i="1" s="1"/>
  <c r="J32" i="1" a="1"/>
  <c r="J32" i="1" s="1"/>
  <c r="J45" i="1" a="1"/>
  <c r="J45" i="1" s="1"/>
  <c r="J51" i="1" a="1"/>
  <c r="J51" i="1" s="1"/>
  <c r="J62" i="1" a="1"/>
  <c r="J62" i="1" s="1"/>
  <c r="J69" i="1" a="1"/>
  <c r="J69" i="1" s="1"/>
  <c r="J79" i="1" a="1"/>
  <c r="J79" i="1" s="1"/>
  <c r="J85" i="1" a="1"/>
  <c r="J85" i="1" s="1"/>
  <c r="J95" i="1" a="1"/>
  <c r="J95" i="1" s="1"/>
  <c r="J101" i="1" a="1"/>
  <c r="J101" i="1" s="1"/>
  <c r="J107" i="1" a="1"/>
  <c r="J107" i="1" s="1"/>
  <c r="J112" i="1" a="1"/>
  <c r="J112" i="1" s="1"/>
  <c r="J116" i="1" a="1"/>
  <c r="J116" i="1" s="1"/>
  <c r="J127" i="1" a="1"/>
  <c r="J127" i="1" s="1"/>
  <c r="J133" i="1" a="1"/>
  <c r="J133" i="1" s="1"/>
  <c r="J138" i="1" a="1"/>
  <c r="J138" i="1" s="1"/>
  <c r="J144" i="1" a="1"/>
  <c r="J144" i="1" s="1"/>
  <c r="J155" i="1" a="1"/>
  <c r="J155" i="1" s="1"/>
  <c r="J161" i="1" a="1"/>
  <c r="J161" i="1" s="1"/>
  <c r="J167" i="1" a="1"/>
  <c r="J167" i="1" s="1"/>
  <c r="J173" i="1" a="1"/>
  <c r="J173" i="1" s="1"/>
  <c r="J183" i="1" a="1"/>
  <c r="J183" i="1" s="1"/>
  <c r="J188" i="1" a="1"/>
  <c r="J188" i="1" s="1"/>
  <c r="J194" i="1" a="1"/>
  <c r="J194" i="1" s="1"/>
  <c r="J199" i="1" a="1"/>
  <c r="J199" i="1" s="1"/>
  <c r="J205" i="1" a="1"/>
  <c r="J205" i="1" s="1"/>
  <c r="J221" i="1" a="1"/>
  <c r="J221" i="1" s="1"/>
  <c r="J232" i="1" a="1"/>
  <c r="J232" i="1" s="1"/>
  <c r="J238" i="1" a="1"/>
  <c r="J238" i="1" s="1"/>
  <c r="J248" i="1" a="1"/>
  <c r="J248" i="1" s="1"/>
  <c r="J259" i="1" a="1"/>
  <c r="J259" i="1" s="1"/>
  <c r="J277" i="1" a="1"/>
  <c r="J277" i="1" s="1"/>
  <c r="J282" i="1" a="1"/>
  <c r="J282" i="1" s="1"/>
  <c r="J293" i="1" a="1"/>
  <c r="J293" i="1" s="1"/>
  <c r="J299" i="1" a="1"/>
  <c r="J299" i="1" s="1"/>
  <c r="J304" i="1" a="1"/>
  <c r="J304" i="1" s="1"/>
  <c r="J316" i="1" a="1"/>
  <c r="J316" i="1" s="1"/>
  <c r="J322" i="1" a="1"/>
  <c r="J322" i="1" s="1"/>
  <c r="J329" i="1" a="1"/>
  <c r="J329" i="1" s="1"/>
  <c r="J335" i="1" a="1"/>
  <c r="J335" i="1" s="1"/>
  <c r="J341" i="1" a="1"/>
  <c r="J341" i="1" s="1"/>
  <c r="J347" i="1" a="1"/>
  <c r="J347" i="1" s="1"/>
  <c r="J353" i="1" a="1"/>
  <c r="J353" i="1" s="1"/>
  <c r="J366" i="1" a="1"/>
  <c r="J366" i="1" s="1"/>
  <c r="J372" i="1" a="1"/>
  <c r="J372" i="1" s="1"/>
  <c r="J379" i="1" a="1"/>
  <c r="J379" i="1" s="1"/>
  <c r="J384" i="1" a="1"/>
  <c r="J384" i="1" s="1"/>
  <c r="J390" i="1" a="1"/>
  <c r="J390" i="1" s="1"/>
  <c r="J402" i="1" a="1"/>
  <c r="J402" i="1" s="1"/>
  <c r="J409" i="1" a="1"/>
  <c r="J409" i="1" s="1"/>
  <c r="J420" i="1" a="1"/>
  <c r="J420" i="1" s="1"/>
  <c r="J432" i="1" a="1"/>
  <c r="J432" i="1" s="1"/>
  <c r="J439" i="1" a="1"/>
  <c r="J439" i="1" s="1"/>
  <c r="J450" i="1" a="1"/>
  <c r="J450" i="1" s="1"/>
  <c r="J468" i="1" a="1"/>
  <c r="J468" i="1" s="1"/>
  <c r="J486" i="1" a="1"/>
  <c r="J486" i="1" s="1"/>
  <c r="J492" i="1" a="1"/>
  <c r="J492" i="1" s="1"/>
  <c r="J498" i="1" a="1"/>
  <c r="J498" i="1" s="1"/>
  <c r="J505" i="1" a="1"/>
  <c r="J505" i="1" s="1"/>
  <c r="J519" i="1" a="1"/>
  <c r="J519" i="1" s="1"/>
  <c r="J543" i="1" a="1"/>
  <c r="J543" i="1" s="1"/>
  <c r="J564" i="1" a="1"/>
  <c r="J564" i="1" s="1"/>
  <c r="J576" i="1" a="1"/>
  <c r="J576" i="1" s="1"/>
  <c r="J583" i="1" a="1"/>
  <c r="J583" i="1" s="1"/>
  <c r="J633" i="1" a="1"/>
  <c r="J633" i="1" s="1"/>
  <c r="J640" i="1" a="1"/>
  <c r="J640" i="1" s="1"/>
  <c r="J699" i="1" a="1"/>
  <c r="J699" i="1" s="1"/>
  <c r="J728" i="1" a="1"/>
  <c r="J728" i="1" s="1"/>
  <c r="J772" i="1" a="1"/>
  <c r="J772" i="1" s="1"/>
  <c r="J779" i="1" a="1"/>
  <c r="J779" i="1" s="1"/>
  <c r="J802" i="1" a="1"/>
  <c r="J802" i="1" s="1"/>
  <c r="J809" i="1" a="1"/>
  <c r="J809" i="1" s="1"/>
  <c r="J846" i="1" a="1"/>
  <c r="J846" i="1" s="1"/>
  <c r="J869" i="1" a="1"/>
  <c r="J869" i="1" s="1"/>
  <c r="J876" i="1" a="1"/>
  <c r="J876" i="1" s="1"/>
  <c r="J943" i="1" a="1"/>
  <c r="J943" i="1" s="1"/>
  <c r="J1024" i="1" a="1"/>
  <c r="J1024" i="1" s="1"/>
  <c r="J1031" i="1" a="1"/>
  <c r="J1031" i="1" s="1"/>
  <c r="J1062" i="1" a="1"/>
  <c r="J1062" i="1" s="1"/>
  <c r="J1106" i="1" a="1"/>
  <c r="J1106" i="1" s="1"/>
  <c r="J1113" i="1" a="1"/>
  <c r="J1113" i="1" s="1"/>
  <c r="J1149" i="1" a="1"/>
  <c r="J1149" i="1" s="1"/>
  <c r="J1178" i="1" a="1"/>
  <c r="J1178" i="1" s="1"/>
  <c r="J1185" i="1" a="1"/>
  <c r="J1185" i="1" s="1"/>
  <c r="J1214" i="1" a="1"/>
  <c r="J1214" i="1" s="1"/>
  <c r="J1243" i="1" a="1"/>
  <c r="J1243" i="1" s="1"/>
  <c r="J1251" i="1" a="1"/>
  <c r="J1251" i="1" s="1"/>
  <c r="J1303" i="1" a="1"/>
  <c r="J1303" i="1" s="1"/>
  <c r="J1361" i="1" a="1"/>
  <c r="J1361" i="1" s="1"/>
  <c r="J1390" i="1" a="1"/>
  <c r="J1390" i="1" s="1"/>
  <c r="J1443" i="1" a="1"/>
  <c r="J1443" i="1" s="1"/>
  <c r="J23" i="1" a="1"/>
  <c r="J23" i="1" s="1"/>
  <c r="J9" i="1" a="1"/>
  <c r="J9" i="1" s="1"/>
  <c r="J39" i="1" a="1"/>
  <c r="J39" i="1" s="1"/>
  <c r="J4" i="1" a="1"/>
  <c r="J4" i="1" s="1"/>
  <c r="J10" i="1" a="1"/>
  <c r="J10" i="1" s="1"/>
  <c r="J21" i="1" a="1"/>
  <c r="J21" i="1" s="1"/>
  <c r="J27" i="1" a="1"/>
  <c r="J27" i="1" s="1"/>
  <c r="J33" i="1" a="1"/>
  <c r="J33" i="1" s="1"/>
  <c r="J46" i="1" a="1"/>
  <c r="J46" i="1" s="1"/>
  <c r="J52" i="1" a="1"/>
  <c r="J52" i="1" s="1"/>
  <c r="J57" i="1" a="1"/>
  <c r="J57" i="1" s="1"/>
  <c r="J63" i="1" a="1"/>
  <c r="J63" i="1" s="1"/>
  <c r="J74" i="1" a="1"/>
  <c r="J74" i="1" s="1"/>
  <c r="J90" i="1" a="1"/>
  <c r="J90" i="1" s="1"/>
  <c r="J102" i="1" a="1"/>
  <c r="J102" i="1" s="1"/>
  <c r="J117" i="1" a="1"/>
  <c r="J117" i="1" s="1"/>
  <c r="J121" i="1" a="1"/>
  <c r="J121" i="1" s="1"/>
  <c r="J139" i="1" a="1"/>
  <c r="J139" i="1" s="1"/>
  <c r="J145" i="1" a="1"/>
  <c r="J145" i="1" s="1"/>
  <c r="J150" i="1" a="1"/>
  <c r="J150" i="1" s="1"/>
  <c r="J156" i="1" a="1"/>
  <c r="J156" i="1" s="1"/>
  <c r="J162" i="1" a="1"/>
  <c r="J162" i="1" s="1"/>
  <c r="J174" i="1" a="1"/>
  <c r="J174" i="1" s="1"/>
  <c r="J179" i="1" a="1"/>
  <c r="J179" i="1" s="1"/>
  <c r="J189" i="1" a="1"/>
  <c r="J189" i="1" s="1"/>
  <c r="J206" i="1" a="1"/>
  <c r="J206" i="1" s="1"/>
  <c r="J211" i="1" a="1"/>
  <c r="J211" i="1" s="1"/>
  <c r="J216" i="1" a="1"/>
  <c r="J216" i="1" s="1"/>
  <c r="J227" i="1" a="1"/>
  <c r="J227" i="1" s="1"/>
  <c r="J239" i="1" a="1"/>
  <c r="J239" i="1" s="1"/>
  <c r="J244" i="1" a="1"/>
  <c r="J244" i="1" s="1"/>
  <c r="J254" i="1" a="1"/>
  <c r="J254" i="1" s="1"/>
  <c r="J260" i="1" a="1"/>
  <c r="J260" i="1" s="1"/>
  <c r="J265" i="1" a="1"/>
  <c r="J265" i="1" s="1"/>
  <c r="J272" i="1" a="1"/>
  <c r="J272" i="1" s="1"/>
  <c r="J288" i="1" a="1"/>
  <c r="J288" i="1" s="1"/>
  <c r="J294" i="1" a="1"/>
  <c r="J294" i="1" s="1"/>
  <c r="J311" i="1" a="1"/>
  <c r="J311" i="1" s="1"/>
  <c r="J317" i="1" a="1"/>
  <c r="J317" i="1" s="1"/>
  <c r="J323" i="1" a="1"/>
  <c r="J323" i="1" s="1"/>
  <c r="J330" i="1" a="1"/>
  <c r="J330" i="1" s="1"/>
  <c r="J342" i="1" a="1"/>
  <c r="J342" i="1" s="1"/>
  <c r="J348" i="1" a="1"/>
  <c r="J348" i="1" s="1"/>
  <c r="J354" i="1" a="1"/>
  <c r="J354" i="1" s="1"/>
  <c r="J360" i="1" a="1"/>
  <c r="J360" i="1" s="1"/>
  <c r="J367" i="1" a="1"/>
  <c r="J367" i="1" s="1"/>
  <c r="J373" i="1" a="1"/>
  <c r="J373" i="1" s="1"/>
  <c r="J380" i="1" a="1"/>
  <c r="J380" i="1" s="1"/>
  <c r="J391" i="1" a="1"/>
  <c r="J391" i="1" s="1"/>
  <c r="J396" i="1" a="1"/>
  <c r="J396" i="1" s="1"/>
  <c r="J403" i="1" a="1"/>
  <c r="J403" i="1" s="1"/>
  <c r="J410" i="1" a="1"/>
  <c r="J410" i="1" s="1"/>
  <c r="J415" i="1" a="1"/>
  <c r="J415" i="1" s="1"/>
  <c r="J421" i="1" a="1"/>
  <c r="J421" i="1" s="1"/>
  <c r="J427" i="1" a="1"/>
  <c r="J427" i="1" s="1"/>
  <c r="J446" i="1" a="1"/>
  <c r="J446" i="1" s="1"/>
  <c r="J451" i="1" a="1"/>
  <c r="J451" i="1" s="1"/>
  <c r="J456" i="1" a="1"/>
  <c r="J456" i="1" s="1"/>
  <c r="J463" i="1" a="1"/>
  <c r="J463" i="1" s="1"/>
  <c r="J469" i="1" a="1"/>
  <c r="J469" i="1" s="1"/>
  <c r="J475" i="1" a="1"/>
  <c r="J475" i="1" s="1"/>
  <c r="J480" i="1" a="1"/>
  <c r="J480" i="1" s="1"/>
  <c r="J487" i="1" a="1"/>
  <c r="J487" i="1" s="1"/>
  <c r="J493" i="1" a="1"/>
  <c r="J493" i="1" s="1"/>
  <c r="J499" i="1" a="1"/>
  <c r="J499" i="1" s="1"/>
  <c r="J506" i="1" a="1"/>
  <c r="J506" i="1" s="1"/>
  <c r="J512" i="1" a="1"/>
  <c r="J512" i="1" s="1"/>
  <c r="J532" i="1" a="1"/>
  <c r="J532" i="1" s="1"/>
  <c r="J538" i="1" a="1"/>
  <c r="J538" i="1" s="1"/>
  <c r="J558" i="1" a="1"/>
  <c r="J558" i="1" s="1"/>
  <c r="J565" i="1" a="1"/>
  <c r="J565" i="1" s="1"/>
  <c r="J571" i="1" a="1"/>
  <c r="J571" i="1" s="1"/>
  <c r="J598" i="1" a="1"/>
  <c r="J598" i="1" s="1"/>
  <c r="J604" i="1" a="1"/>
  <c r="J604" i="1" s="1"/>
  <c r="J626" i="1" a="1"/>
  <c r="J626" i="1" s="1"/>
  <c r="J634" i="1" a="1"/>
  <c r="J634" i="1" s="1"/>
  <c r="J663" i="1" a="1"/>
  <c r="J663" i="1" s="1"/>
  <c r="J693" i="1" a="1"/>
  <c r="J693" i="1" s="1"/>
  <c r="J722" i="1" a="1"/>
  <c r="J722" i="1" s="1"/>
  <c r="J729" i="1" a="1"/>
  <c r="J729" i="1" s="1"/>
  <c r="J773" i="1" a="1"/>
  <c r="J773" i="1" s="1"/>
  <c r="J870" i="1" a="1"/>
  <c r="J870" i="1" s="1"/>
  <c r="J907" i="1" a="1"/>
  <c r="J907" i="1" s="1"/>
  <c r="J937" i="1" a="1"/>
  <c r="J937" i="1" s="1"/>
  <c r="J981" i="1" a="1"/>
  <c r="J981" i="1" s="1"/>
  <c r="J988" i="1" a="1"/>
  <c r="J988" i="1" s="1"/>
  <c r="J1099" i="1" a="1"/>
  <c r="J1099" i="1" s="1"/>
  <c r="J1208" i="1" a="1"/>
  <c r="J1208" i="1" s="1"/>
  <c r="J1244" i="1" a="1"/>
  <c r="J1244" i="1" s="1"/>
  <c r="J1273" i="1" a="1"/>
  <c r="J1273" i="1" s="1"/>
  <c r="J1362" i="1" a="1"/>
  <c r="J1362" i="1" s="1"/>
  <c r="J1391" i="1" a="1"/>
  <c r="J1391" i="1" s="1"/>
  <c r="J1437" i="1" a="1"/>
  <c r="J1437" i="1" s="1"/>
  <c r="J6011" i="1" a="1"/>
  <c r="J6011" i="1" s="1"/>
  <c r="J5954" i="1" a="1"/>
  <c r="J5954" i="1" s="1"/>
  <c r="J5942" i="1" a="1"/>
  <c r="J5942" i="1" s="1"/>
  <c r="J5919" i="1" a="1"/>
  <c r="J5919" i="1" s="1"/>
  <c r="J5913" i="1" a="1"/>
  <c r="J5913" i="1" s="1"/>
  <c r="J5908" i="1" a="1"/>
  <c r="J5908" i="1" s="1"/>
  <c r="J5903" i="1" a="1"/>
  <c r="J5903" i="1" s="1"/>
  <c r="J5875" i="1" a="1"/>
  <c r="J5875" i="1" s="1"/>
  <c r="J5841" i="1" a="1"/>
  <c r="J5841" i="1" s="1"/>
  <c r="J5836" i="1" a="1"/>
  <c r="J5836" i="1" s="1"/>
  <c r="J5810" i="1" a="1"/>
  <c r="J5810" i="1" s="1"/>
  <c r="J5787" i="1" a="1"/>
  <c r="J5787" i="1" s="1"/>
  <c r="J5782" i="1" a="1"/>
  <c r="J5782" i="1" s="1"/>
  <c r="J5777" i="1" a="1"/>
  <c r="J5777" i="1" s="1"/>
  <c r="J5772" i="1" a="1"/>
  <c r="J5772" i="1" s="1"/>
  <c r="J5724" i="1" a="1"/>
  <c r="J5724" i="1" s="1"/>
  <c r="J5719" i="1" a="1"/>
  <c r="J5719" i="1" s="1"/>
  <c r="J5693" i="1" a="1"/>
  <c r="J5693" i="1" s="1"/>
  <c r="J5675" i="1" a="1"/>
  <c r="J5675" i="1" s="1"/>
  <c r="J5669" i="1" a="1"/>
  <c r="J5669" i="1" s="1"/>
  <c r="J5654" i="1" a="1"/>
  <c r="J5654" i="1" s="1"/>
  <c r="J5637" i="1" a="1"/>
  <c r="J5637" i="1" s="1"/>
  <c r="J5628" i="1" a="1"/>
  <c r="J5628" i="1" s="1"/>
  <c r="J5622" i="1" a="1"/>
  <c r="J5622" i="1" s="1"/>
  <c r="J5555" i="1" a="1"/>
  <c r="J5555" i="1" s="1"/>
  <c r="J5549" i="1" a="1"/>
  <c r="J5549" i="1" s="1"/>
  <c r="J5537" i="1" a="1"/>
  <c r="J5537" i="1" s="1"/>
  <c r="J5531" i="1" a="1"/>
  <c r="J5531" i="1" s="1"/>
  <c r="J5497" i="1" a="1"/>
  <c r="J5497" i="1" s="1"/>
  <c r="J5459" i="1" a="1"/>
  <c r="J5459" i="1" s="1"/>
  <c r="J5443" i="1" a="1"/>
  <c r="J5443" i="1" s="1"/>
  <c r="J5438" i="1" a="1"/>
  <c r="J5438" i="1" s="1"/>
  <c r="J5427" i="1" a="1"/>
  <c r="J5427" i="1" s="1"/>
  <c r="J5403" i="1" a="1"/>
  <c r="J5403" i="1" s="1"/>
  <c r="J5387" i="1" a="1"/>
  <c r="J5387" i="1" s="1"/>
  <c r="J5371" i="1" a="1"/>
  <c r="J5371" i="1" s="1"/>
  <c r="J6003" i="1" a="1"/>
  <c r="J6003" i="1" s="1"/>
  <c r="J5990" i="1" a="1"/>
  <c r="J5990" i="1" s="1"/>
  <c r="J5971" i="1" a="1"/>
  <c r="J5971" i="1" s="1"/>
  <c r="J5947" i="1" a="1"/>
  <c r="J5947" i="1" s="1"/>
  <c r="J5923" i="1" a="1"/>
  <c r="J5923" i="1" s="1"/>
  <c r="J5879" i="1" a="1"/>
  <c r="J5879" i="1" s="1"/>
  <c r="J5864" i="1" a="1"/>
  <c r="J5864" i="1" s="1"/>
  <c r="J5851" i="1" a="1"/>
  <c r="J5851" i="1" s="1"/>
  <c r="J5846" i="1" a="1"/>
  <c r="J5846" i="1" s="1"/>
  <c r="J5824" i="1" a="1"/>
  <c r="J5824" i="1" s="1"/>
  <c r="J5818" i="1" a="1"/>
  <c r="J5818" i="1" s="1"/>
  <c r="J5814" i="1" a="1"/>
  <c r="J5814" i="1" s="1"/>
  <c r="J5804" i="1" a="1"/>
  <c r="J5804" i="1" s="1"/>
  <c r="J5760" i="1" a="1"/>
  <c r="J5760" i="1" s="1"/>
  <c r="J5754" i="1" a="1"/>
  <c r="J5754" i="1" s="1"/>
  <c r="J5750" i="1" a="1"/>
  <c r="J5750" i="1" s="1"/>
  <c r="J5745" i="1" a="1"/>
  <c r="J5745" i="1" s="1"/>
  <c r="J5707" i="1" a="1"/>
  <c r="J5707" i="1" s="1"/>
  <c r="J5697" i="1" a="1"/>
  <c r="J5697" i="1" s="1"/>
  <c r="J5687" i="1" a="1"/>
  <c r="J5687" i="1" s="1"/>
  <c r="J5681" i="1" a="1"/>
  <c r="J5681" i="1" s="1"/>
  <c r="J5663" i="1" a="1"/>
  <c r="J5663" i="1" s="1"/>
  <c r="J5632" i="1" a="1"/>
  <c r="J5632" i="1" s="1"/>
  <c r="J5604" i="1" a="1"/>
  <c r="J5604" i="1" s="1"/>
  <c r="J5589" i="1" a="1"/>
  <c r="J5589" i="1" s="1"/>
  <c r="J5564" i="1" a="1"/>
  <c r="J5564" i="1" s="1"/>
  <c r="J5559" i="1" a="1"/>
  <c r="J5559" i="1" s="1"/>
  <c r="J5526" i="1" a="1"/>
  <c r="J5526" i="1" s="1"/>
  <c r="J5515" i="1" a="1"/>
  <c r="J5515" i="1" s="1"/>
  <c r="J5502" i="1" a="1"/>
  <c r="J5502" i="1" s="1"/>
  <c r="J5491" i="1" a="1"/>
  <c r="J5491" i="1" s="1"/>
  <c r="J5485" i="1" a="1"/>
  <c r="J5485" i="1" s="1"/>
  <c r="J5473" i="1" a="1"/>
  <c r="J5473" i="1" s="1"/>
  <c r="J5453" i="1" a="1"/>
  <c r="J5453" i="1" s="1"/>
  <c r="J5413" i="1" a="1"/>
  <c r="J5413" i="1" s="1"/>
  <c r="J5397" i="1" a="1"/>
  <c r="J5397" i="1" s="1"/>
  <c r="J6051" i="1" a="1"/>
  <c r="J6051" i="1" s="1"/>
  <c r="J6043" i="1" a="1"/>
  <c r="J6043" i="1" s="1"/>
  <c r="J6035" i="1" a="1"/>
  <c r="J6035" i="1" s="1"/>
  <c r="J5951" i="1" a="1"/>
  <c r="J5951" i="1" s="1"/>
  <c r="J5945" i="1" a="1"/>
  <c r="J5945" i="1" s="1"/>
  <c r="J5939" i="1" a="1"/>
  <c r="J5939" i="1" s="1"/>
  <c r="J5916" i="1" a="1"/>
  <c r="J5916" i="1" s="1"/>
  <c r="J6027" i="1" a="1"/>
  <c r="J6027" i="1" s="1"/>
  <c r="J5987" i="1" a="1"/>
  <c r="J5987" i="1" s="1"/>
  <c r="J5932" i="1" a="1"/>
  <c r="J5932" i="1" s="1"/>
  <c r="J5926" i="1" a="1"/>
  <c r="J5926" i="1" s="1"/>
  <c r="J5910" i="1" a="1"/>
  <c r="J5910" i="1" s="1"/>
  <c r="J5899" i="1" a="1"/>
  <c r="J5899" i="1" s="1"/>
  <c r="J5894" i="1" a="1"/>
  <c r="J5894" i="1" s="1"/>
  <c r="J5888" i="1" a="1"/>
  <c r="J5888" i="1" s="1"/>
  <c r="J5872" i="1" a="1"/>
  <c r="J5872" i="1" s="1"/>
  <c r="J5848" i="1" a="1"/>
  <c r="J5848" i="1" s="1"/>
  <c r="J5843" i="1" a="1"/>
  <c r="J5843" i="1" s="1"/>
  <c r="J5833" i="1" a="1"/>
  <c r="J5833" i="1" s="1"/>
  <c r="J5816" i="1" a="1"/>
  <c r="J5816" i="1" s="1"/>
  <c r="J5795" i="1" a="1"/>
  <c r="J5795" i="1" s="1"/>
  <c r="J5769" i="1" a="1"/>
  <c r="J5769" i="1" s="1"/>
  <c r="J5752" i="1" a="1"/>
  <c r="J5752" i="1" s="1"/>
  <c r="J5743" i="1" a="1"/>
  <c r="J5743" i="1" s="1"/>
  <c r="J5737" i="1" a="1"/>
  <c r="J5737" i="1" s="1"/>
  <c r="J5716" i="1" a="1"/>
  <c r="J5716" i="1" s="1"/>
  <c r="J5710" i="1" a="1"/>
  <c r="J5710" i="1" s="1"/>
  <c r="J5699" i="1" a="1"/>
  <c r="J5699" i="1" s="1"/>
  <c r="J5661" i="1" a="1"/>
  <c r="J5661" i="1" s="1"/>
  <c r="J5612" i="1" a="1"/>
  <c r="J5612" i="1" s="1"/>
  <c r="J5606" i="1" a="1"/>
  <c r="J5606" i="1" s="1"/>
  <c r="J5591" i="1" a="1"/>
  <c r="J5591" i="1" s="1"/>
  <c r="J5557" i="1" a="1"/>
  <c r="J5557" i="1" s="1"/>
  <c r="J5524" i="1" a="1"/>
  <c r="J5524" i="1" s="1"/>
  <c r="J5505" i="1" a="1"/>
  <c r="J5505" i="1" s="1"/>
  <c r="J5499" i="1" a="1"/>
  <c r="J5499" i="1" s="1"/>
  <c r="J5475" i="1" a="1"/>
  <c r="J5475" i="1" s="1"/>
  <c r="J5445" i="1" a="1"/>
  <c r="J5445" i="1" s="1"/>
  <c r="J5429" i="1" a="1"/>
  <c r="J5429" i="1" s="1"/>
  <c r="J6019" i="1" a="1"/>
  <c r="J6019" i="1" s="1"/>
  <c r="J5967" i="1" a="1"/>
  <c r="J5967" i="1" s="1"/>
  <c r="J5961" i="1" a="1"/>
  <c r="J5961" i="1" s="1"/>
  <c r="J5955" i="1" a="1"/>
  <c r="J5955" i="1" s="1"/>
  <c r="J5986" i="1" a="1"/>
  <c r="J5986" i="1" s="1"/>
  <c r="J5979" i="1" a="1"/>
  <c r="J5979" i="1" s="1"/>
  <c r="J5931" i="1" a="1"/>
  <c r="J5931" i="1" s="1"/>
  <c r="J5898" i="1" a="1"/>
  <c r="J5898" i="1" s="1"/>
  <c r="J5904" i="1" a="1"/>
  <c r="J5904" i="1" s="1"/>
  <c r="J5890" i="1" a="1"/>
  <c r="J5890" i="1" s="1"/>
  <c r="J5866" i="1" a="1"/>
  <c r="J5866" i="1" s="1"/>
  <c r="J5852" i="1" a="1"/>
  <c r="J5852" i="1" s="1"/>
  <c r="J5839" i="1" a="1"/>
  <c r="J5839" i="1" s="1"/>
  <c r="J5802" i="1" a="1"/>
  <c r="J5802" i="1" s="1"/>
  <c r="J5783" i="1" a="1"/>
  <c r="J5783" i="1" s="1"/>
  <c r="J5766" i="1" a="1"/>
  <c r="J5766" i="1" s="1"/>
  <c r="J5747" i="1" a="1"/>
  <c r="J5747" i="1" s="1"/>
  <c r="J5723" i="1" a="1"/>
  <c r="J5723" i="1" s="1"/>
  <c r="J5698" i="1" a="1"/>
  <c r="J5698" i="1" s="1"/>
  <c r="J5660" i="1" a="1"/>
  <c r="J5660" i="1" s="1"/>
  <c r="J5558" i="1" a="1"/>
  <c r="J5558" i="1" s="1"/>
  <c r="J5538" i="1" a="1"/>
  <c r="J5538" i="1" s="1"/>
  <c r="J5419" i="1" a="1"/>
  <c r="J5419" i="1" s="1"/>
  <c r="J5406" i="1" a="1"/>
  <c r="J5406" i="1" s="1"/>
  <c r="J5389" i="1" a="1"/>
  <c r="J5389" i="1" s="1"/>
  <c r="J5377" i="1" a="1"/>
  <c r="J5377" i="1" s="1"/>
  <c r="J5372" i="1" a="1"/>
  <c r="J5372" i="1" s="1"/>
  <c r="J5365" i="1" a="1"/>
  <c r="J5365" i="1" s="1"/>
  <c r="J5342" i="1" a="1"/>
  <c r="J5342" i="1" s="1"/>
  <c r="J5326" i="1" a="1"/>
  <c r="J5326" i="1" s="1"/>
  <c r="J5315" i="1" a="1"/>
  <c r="J5315" i="1" s="1"/>
  <c r="J5310" i="1" a="1"/>
  <c r="J5310" i="1" s="1"/>
  <c r="J5291" i="1" a="1"/>
  <c r="J5291" i="1" s="1"/>
  <c r="J5267" i="1" a="1"/>
  <c r="J5267" i="1" s="1"/>
  <c r="J5261" i="1" a="1"/>
  <c r="J5261" i="1" s="1"/>
  <c r="J5242" i="1" a="1"/>
  <c r="J5242" i="1" s="1"/>
  <c r="J5236" i="1" a="1"/>
  <c r="J5236" i="1" s="1"/>
  <c r="J5205" i="1" a="1"/>
  <c r="J5205" i="1" s="1"/>
  <c r="J5187" i="1" a="1"/>
  <c r="J5187" i="1" s="1"/>
  <c r="J5175" i="1" a="1"/>
  <c r="J5175" i="1" s="1"/>
  <c r="J5163" i="1" a="1"/>
  <c r="J5163" i="1" s="1"/>
  <c r="J5150" i="1" a="1"/>
  <c r="J5150" i="1" s="1"/>
  <c r="J5139" i="1" a="1"/>
  <c r="J5139" i="1" s="1"/>
  <c r="J5103" i="1" a="1"/>
  <c r="J5103" i="1" s="1"/>
  <c r="J5097" i="1" a="1"/>
  <c r="J5097" i="1" s="1"/>
  <c r="J5092" i="1" a="1"/>
  <c r="J5092" i="1" s="1"/>
  <c r="J5070" i="1" a="1"/>
  <c r="J5070" i="1" s="1"/>
  <c r="J5046" i="1" a="1"/>
  <c r="J5046" i="1" s="1"/>
  <c r="J5036" i="1" a="1"/>
  <c r="J5036" i="1" s="1"/>
  <c r="J5030" i="1" a="1"/>
  <c r="J5030" i="1" s="1"/>
  <c r="J5016" i="1" a="1"/>
  <c r="J5016" i="1" s="1"/>
  <c r="J4993" i="1" a="1"/>
  <c r="J4993" i="1" s="1"/>
  <c r="J4988" i="1" a="1"/>
  <c r="J4988" i="1" s="1"/>
  <c r="J4972" i="1" a="1"/>
  <c r="J4972" i="1" s="1"/>
  <c r="J4966" i="1" a="1"/>
  <c r="J4966" i="1" s="1"/>
  <c r="J5938" i="1" a="1"/>
  <c r="J5938" i="1" s="1"/>
  <c r="J5896" i="1" a="1"/>
  <c r="J5896" i="1" s="1"/>
  <c r="J5882" i="1" a="1"/>
  <c r="J5882" i="1" s="1"/>
  <c r="J5871" i="1" a="1"/>
  <c r="J5871" i="1" s="1"/>
  <c r="J5832" i="1" a="1"/>
  <c r="J5832" i="1" s="1"/>
  <c r="J5808" i="1" a="1"/>
  <c r="J5808" i="1" s="1"/>
  <c r="J5734" i="1" a="1"/>
  <c r="J5734" i="1" s="1"/>
  <c r="J5728" i="1" a="1"/>
  <c r="J5728" i="1" s="1"/>
  <c r="J5703" i="1" a="1"/>
  <c r="J5703" i="1" s="1"/>
  <c r="J5692" i="1" a="1"/>
  <c r="J5692" i="1" s="1"/>
  <c r="J5665" i="1" a="1"/>
  <c r="J5665" i="1" s="1"/>
  <c r="J5636" i="1" a="1"/>
  <c r="J5636" i="1" s="1"/>
  <c r="J5625" i="1" a="1"/>
  <c r="J5625" i="1" s="1"/>
  <c r="J5605" i="1" a="1"/>
  <c r="J5605" i="1" s="1"/>
  <c r="J5569" i="1" a="1"/>
  <c r="J5569" i="1" s="1"/>
  <c r="J5563" i="1" a="1"/>
  <c r="J5563" i="1" s="1"/>
  <c r="J5550" i="1" a="1"/>
  <c r="J5550" i="1" s="1"/>
  <c r="J5471" i="1" a="1"/>
  <c r="J5471" i="1" s="1"/>
  <c r="J5466" i="1" a="1"/>
  <c r="J5466" i="1" s="1"/>
  <c r="J5461" i="1" a="1"/>
  <c r="J5461" i="1" s="1"/>
  <c r="J5411" i="1" a="1"/>
  <c r="J5411" i="1" s="1"/>
  <c r="J5381" i="1" a="1"/>
  <c r="J5381" i="1" s="1"/>
  <c r="J5347" i="1" a="1"/>
  <c r="J5347" i="1" s="1"/>
  <c r="J5331" i="1" a="1"/>
  <c r="J5331" i="1" s="1"/>
  <c r="J5278" i="1" a="1"/>
  <c r="J5278" i="1" s="1"/>
  <c r="J5254" i="1" a="1"/>
  <c r="J5254" i="1" s="1"/>
  <c r="J5229" i="1" a="1"/>
  <c r="J5229" i="1" s="1"/>
  <c r="J5223" i="1" a="1"/>
  <c r="J5223" i="1" s="1"/>
  <c r="J5210" i="1" a="1"/>
  <c r="J5210" i="1" s="1"/>
  <c r="J5179" i="1" a="1"/>
  <c r="J5179" i="1" s="1"/>
  <c r="J5131" i="1" a="1"/>
  <c r="J5131" i="1" s="1"/>
  <c r="J5113" i="1" a="1"/>
  <c r="J5113" i="1" s="1"/>
  <c r="J5108" i="1" a="1"/>
  <c r="J5108" i="1" s="1"/>
  <c r="J5086" i="1" a="1"/>
  <c r="J5086" i="1" s="1"/>
  <c r="J5079" i="1" a="1"/>
  <c r="J5079" i="1" s="1"/>
  <c r="J5063" i="1" a="1"/>
  <c r="J5063" i="1" s="1"/>
  <c r="J5041" i="1" a="1"/>
  <c r="J5041" i="1" s="1"/>
  <c r="J5025" i="1" a="1"/>
  <c r="J5025" i="1" s="1"/>
  <c r="J5021" i="1" a="1"/>
  <c r="J5021" i="1" s="1"/>
  <c r="J4998" i="1" a="1"/>
  <c r="J4998" i="1" s="1"/>
  <c r="J4983" i="1" a="1"/>
  <c r="J4983" i="1" s="1"/>
  <c r="J4941" i="1" a="1"/>
  <c r="J4941" i="1" s="1"/>
  <c r="J5922" i="1" a="1"/>
  <c r="J5922" i="1" s="1"/>
  <c r="J5876" i="1" a="1"/>
  <c r="J5876" i="1" s="1"/>
  <c r="J5812" i="1" a="1"/>
  <c r="J5812" i="1" s="1"/>
  <c r="J5794" i="1" a="1"/>
  <c r="J5794" i="1" s="1"/>
  <c r="J5776" i="1" a="1"/>
  <c r="J5776" i="1" s="1"/>
  <c r="J5770" i="1" a="1"/>
  <c r="J5770" i="1" s="1"/>
  <c r="J5751" i="1" a="1"/>
  <c r="J5751" i="1" s="1"/>
  <c r="J5653" i="1" a="1"/>
  <c r="J5653" i="1" s="1"/>
  <c r="J5646" i="1" a="1"/>
  <c r="J5646" i="1" s="1"/>
  <c r="J5641" i="1" a="1"/>
  <c r="J5641" i="1" s="1"/>
  <c r="J5630" i="1" a="1"/>
  <c r="J5630" i="1" s="1"/>
  <c r="J5588" i="1" a="1"/>
  <c r="J5588" i="1" s="1"/>
  <c r="J5581" i="1" a="1"/>
  <c r="J5581" i="1" s="1"/>
  <c r="J5530" i="1" a="1"/>
  <c r="J5530" i="1" s="1"/>
  <c r="J5525" i="1" a="1"/>
  <c r="J5525" i="1" s="1"/>
  <c r="J5449" i="1" a="1"/>
  <c r="J5449" i="1" s="1"/>
  <c r="J5405" i="1" a="1"/>
  <c r="J5405" i="1" s="1"/>
  <c r="J5393" i="1" a="1"/>
  <c r="J5393" i="1" s="1"/>
  <c r="J5351" i="1" a="1"/>
  <c r="J5351" i="1" s="1"/>
  <c r="J5335" i="1" a="1"/>
  <c r="J5335" i="1" s="1"/>
  <c r="J5319" i="1" a="1"/>
  <c r="J5319" i="1" s="1"/>
  <c r="J5314" i="1" a="1"/>
  <c r="J5314" i="1" s="1"/>
  <c r="J5283" i="1" a="1"/>
  <c r="J5283" i="1" s="1"/>
  <c r="J5235" i="1" a="1"/>
  <c r="J5235" i="1" s="1"/>
  <c r="J5204" i="1" a="1"/>
  <c r="J5204" i="1" s="1"/>
  <c r="J5155" i="1" a="1"/>
  <c r="J5155" i="1" s="1"/>
  <c r="J5143" i="1" a="1"/>
  <c r="J5143" i="1" s="1"/>
  <c r="J5124" i="1" a="1"/>
  <c r="J5124" i="1" s="1"/>
  <c r="J5856" i="1" a="1"/>
  <c r="J5856" i="1" s="1"/>
  <c r="J5817" i="1" a="1"/>
  <c r="J5817" i="1" s="1"/>
  <c r="J5800" i="1" a="1"/>
  <c r="J5800" i="1" s="1"/>
  <c r="J5756" i="1" a="1"/>
  <c r="J5756" i="1" s="1"/>
  <c r="J5738" i="1" a="1"/>
  <c r="J5738" i="1" s="1"/>
  <c r="J5727" i="1" a="1"/>
  <c r="J5727" i="1" s="1"/>
  <c r="J5715" i="1" a="1"/>
  <c r="J5715" i="1" s="1"/>
  <c r="J5691" i="1" a="1"/>
  <c r="J5691" i="1" s="1"/>
  <c r="J5635" i="1" a="1"/>
  <c r="J5635" i="1" s="1"/>
  <c r="J5598" i="1" a="1"/>
  <c r="J5598" i="1" s="1"/>
  <c r="J5593" i="1" a="1"/>
  <c r="J5593" i="1" s="1"/>
  <c r="J5483" i="1" a="1"/>
  <c r="J5483" i="1" s="1"/>
  <c r="J5470" i="1" a="1"/>
  <c r="J5470" i="1" s="1"/>
  <c r="J5465" i="1" a="1"/>
  <c r="J5465" i="1" s="1"/>
  <c r="J5460" i="1" a="1"/>
  <c r="J5460" i="1" s="1"/>
  <c r="J5454" i="1" a="1"/>
  <c r="J5454" i="1" s="1"/>
  <c r="J5430" i="1" a="1"/>
  <c r="J5430" i="1" s="1"/>
  <c r="J5398" i="1" a="1"/>
  <c r="J5398" i="1" s="1"/>
  <c r="J5375" i="1" a="1"/>
  <c r="J5375" i="1" s="1"/>
  <c r="J5363" i="1" a="1"/>
  <c r="J5363" i="1" s="1"/>
  <c r="J5308" i="1" a="1"/>
  <c r="J5308" i="1" s="1"/>
  <c r="J5277" i="1" a="1"/>
  <c r="J5277" i="1" s="1"/>
  <c r="J5265" i="1" a="1"/>
  <c r="J5265" i="1" s="1"/>
  <c r="J5259" i="1" a="1"/>
  <c r="J5259" i="1" s="1"/>
  <c r="J5178" i="1" a="1"/>
  <c r="J5178" i="1" s="1"/>
  <c r="J5167" i="1" a="1"/>
  <c r="J5167" i="1" s="1"/>
  <c r="J5161" i="1" a="1"/>
  <c r="J5161" i="1" s="1"/>
  <c r="J5130" i="1" a="1"/>
  <c r="J5130" i="1" s="1"/>
  <c r="J6002" i="1" a="1"/>
  <c r="J6002" i="1" s="1"/>
  <c r="J5995" i="1" a="1"/>
  <c r="J5995" i="1" s="1"/>
  <c r="J5958" i="1" a="1"/>
  <c r="J5958" i="1" s="1"/>
  <c r="J5907" i="1" a="1"/>
  <c r="J5907" i="1" s="1"/>
  <c r="J5880" i="1" a="1"/>
  <c r="J5880" i="1" s="1"/>
  <c r="J5830" i="1" a="1"/>
  <c r="J5830" i="1" s="1"/>
  <c r="J5811" i="1" a="1"/>
  <c r="J5811" i="1" s="1"/>
  <c r="J5775" i="1" a="1"/>
  <c r="J5775" i="1" s="1"/>
  <c r="J5744" i="1" a="1"/>
  <c r="J5744" i="1" s="1"/>
  <c r="J5720" i="1" a="1"/>
  <c r="J5720" i="1" s="1"/>
  <c r="J5695" i="1" a="1"/>
  <c r="J5695" i="1" s="1"/>
  <c r="J5683" i="1" a="1"/>
  <c r="J5683" i="1" s="1"/>
  <c r="J5657" i="1" a="1"/>
  <c r="J5657" i="1" s="1"/>
  <c r="J5645" i="1" a="1"/>
  <c r="J5645" i="1" s="1"/>
  <c r="J5629" i="1" a="1"/>
  <c r="J5629" i="1" s="1"/>
  <c r="J5603" i="1" a="1"/>
  <c r="J5603" i="1" s="1"/>
  <c r="J5561" i="1" a="1"/>
  <c r="J5561" i="1" s="1"/>
  <c r="J5529" i="1" a="1"/>
  <c r="J5529" i="1" s="1"/>
  <c r="J5517" i="1" a="1"/>
  <c r="J5517" i="1" s="1"/>
  <c r="J5441" i="1" a="1"/>
  <c r="J5441" i="1" s="1"/>
  <c r="J5435" i="1" a="1"/>
  <c r="J5435" i="1" s="1"/>
  <c r="J5409" i="1" a="1"/>
  <c r="J5409" i="1" s="1"/>
  <c r="J5379" i="1" a="1"/>
  <c r="J5379" i="1" s="1"/>
  <c r="J5355" i="1" a="1"/>
  <c r="J5355" i="1" s="1"/>
  <c r="J5350" i="1" a="1"/>
  <c r="J5350" i="1" s="1"/>
  <c r="J5345" i="1" a="1"/>
  <c r="J5345" i="1" s="1"/>
  <c r="J5339" i="1" a="1"/>
  <c r="J5339" i="1" s="1"/>
  <c r="J5329" i="1" a="1"/>
  <c r="J5329" i="1" s="1"/>
  <c r="J5323" i="1" a="1"/>
  <c r="J5323" i="1" s="1"/>
  <c r="J5313" i="1" a="1"/>
  <c r="J5313" i="1" s="1"/>
  <c r="J5301" i="1" a="1"/>
  <c r="J5301" i="1" s="1"/>
  <c r="J5239" i="1" a="1"/>
  <c r="J5239" i="1" s="1"/>
  <c r="J5227" i="1" a="1"/>
  <c r="J5227" i="1" s="1"/>
  <c r="J5920" i="1" a="1"/>
  <c r="J5920" i="1" s="1"/>
  <c r="J5868" i="1" a="1"/>
  <c r="J5868" i="1" s="1"/>
  <c r="J5792" i="1" a="1"/>
  <c r="J5792" i="1" s="1"/>
  <c r="J5779" i="1" a="1"/>
  <c r="J5779" i="1" s="1"/>
  <c r="J5768" i="1" a="1"/>
  <c r="J5768" i="1" s="1"/>
  <c r="J5700" i="1" a="1"/>
  <c r="J5700" i="1" s="1"/>
  <c r="J5668" i="1" a="1"/>
  <c r="J5668" i="1" s="1"/>
  <c r="J5662" i="1" a="1"/>
  <c r="J5662" i="1" s="1"/>
  <c r="J5608" i="1" a="1"/>
  <c r="J5608" i="1" s="1"/>
  <c r="J5597" i="1" a="1"/>
  <c r="J5597" i="1" s="1"/>
  <c r="J5579" i="1" a="1"/>
  <c r="J5579" i="1" s="1"/>
  <c r="J5566" i="1" a="1"/>
  <c r="J5566" i="1" s="1"/>
  <c r="J5547" i="1" a="1"/>
  <c r="J5547" i="1" s="1"/>
  <c r="J5534" i="1" a="1"/>
  <c r="J5534" i="1" s="1"/>
  <c r="J5523" i="1" a="1"/>
  <c r="J5523" i="1" s="1"/>
  <c r="J5494" i="1" a="1"/>
  <c r="J5494" i="1" s="1"/>
  <c r="J5474" i="1" a="1"/>
  <c r="J5474" i="1" s="1"/>
  <c r="J5421" i="1" a="1"/>
  <c r="J5421" i="1" s="1"/>
  <c r="J5374" i="1" a="1"/>
  <c r="J5374" i="1" s="1"/>
  <c r="J5333" i="1" a="1"/>
  <c r="J5333" i="1" s="1"/>
  <c r="J5317" i="1" a="1"/>
  <c r="J5317" i="1" s="1"/>
  <c r="J5307" i="1" a="1"/>
  <c r="J5307" i="1" s="1"/>
  <c r="J5281" i="1" a="1"/>
  <c r="J5281" i="1" s="1"/>
  <c r="J5269" i="1" a="1"/>
  <c r="J5269" i="1" s="1"/>
  <c r="J5251" i="1" a="1"/>
  <c r="J5251" i="1" s="1"/>
  <c r="J5207" i="1" a="1"/>
  <c r="J5207" i="1" s="1"/>
  <c r="J5177" i="1" a="1"/>
  <c r="J5177" i="1" s="1"/>
  <c r="J5912" i="1" a="1"/>
  <c r="J5912" i="1" s="1"/>
  <c r="J5815" i="1" a="1"/>
  <c r="J5815" i="1" s="1"/>
  <c r="J5778" i="1" a="1"/>
  <c r="J5778" i="1" s="1"/>
  <c r="J5748" i="1" a="1"/>
  <c r="J5748" i="1" s="1"/>
  <c r="J5674" i="1" a="1"/>
  <c r="J5674" i="1" s="1"/>
  <c r="J5601" i="1" a="1"/>
  <c r="J5601" i="1" s="1"/>
  <c r="J5446" i="1" a="1"/>
  <c r="J5446" i="1" s="1"/>
  <c r="J5439" i="1" a="1"/>
  <c r="J5439" i="1" s="1"/>
  <c r="J5401" i="1" a="1"/>
  <c r="J5401" i="1" s="1"/>
  <c r="J5321" i="1" a="1"/>
  <c r="J5321" i="1" s="1"/>
  <c r="J5172" i="1" a="1"/>
  <c r="J5172" i="1" s="1"/>
  <c r="J5077" i="1" a="1"/>
  <c r="J5077" i="1" s="1"/>
  <c r="J5018" i="1" a="1"/>
  <c r="J5018" i="1" s="1"/>
  <c r="J5006" i="1" a="1"/>
  <c r="J5006" i="1" s="1"/>
  <c r="J4970" i="1" a="1"/>
  <c r="J4970" i="1" s="1"/>
  <c r="J4944" i="1" a="1"/>
  <c r="J4944" i="1" s="1"/>
  <c r="J4928" i="1" a="1"/>
  <c r="J4928" i="1" s="1"/>
  <c r="J4910" i="1" a="1"/>
  <c r="J4910" i="1" s="1"/>
  <c r="J4904" i="1" a="1"/>
  <c r="J4904" i="1" s="1"/>
  <c r="J4900" i="1" a="1"/>
  <c r="J4900" i="1" s="1"/>
  <c r="J4895" i="1" a="1"/>
  <c r="J4895" i="1" s="1"/>
  <c r="J4890" i="1" a="1"/>
  <c r="J4890" i="1" s="1"/>
  <c r="J4873" i="1" a="1"/>
  <c r="J4873" i="1" s="1"/>
  <c r="J4857" i="1" a="1"/>
  <c r="J4857" i="1" s="1"/>
  <c r="J4846" i="1" a="1"/>
  <c r="J4846" i="1" s="1"/>
  <c r="J4816" i="1" a="1"/>
  <c r="J4816" i="1" s="1"/>
  <c r="J4805" i="1" a="1"/>
  <c r="J4805" i="1" s="1"/>
  <c r="J4771" i="1" a="1"/>
  <c r="J4771" i="1" s="1"/>
  <c r="J4767" i="1" a="1"/>
  <c r="J4767" i="1" s="1"/>
  <c r="J4743" i="1" a="1"/>
  <c r="J4743" i="1" s="1"/>
  <c r="J4706" i="1" a="1"/>
  <c r="J4706" i="1" s="1"/>
  <c r="J4683" i="1" a="1"/>
  <c r="J4683" i="1" s="1"/>
  <c r="J4656" i="1" a="1"/>
  <c r="J4656" i="1" s="1"/>
  <c r="J4644" i="1" a="1"/>
  <c r="J4644" i="1" s="1"/>
  <c r="J4596" i="1" a="1"/>
  <c r="J4596" i="1" s="1"/>
  <c r="J4543" i="1" a="1"/>
  <c r="J4543" i="1" s="1"/>
  <c r="J4537" i="1" a="1"/>
  <c r="J4537" i="1" s="1"/>
  <c r="J4532" i="1" a="1"/>
  <c r="J4532" i="1" s="1"/>
  <c r="J5873" i="1" a="1"/>
  <c r="J5873" i="1" s="1"/>
  <c r="J5784" i="1" a="1"/>
  <c r="J5784" i="1" s="1"/>
  <c r="J5718" i="1" a="1"/>
  <c r="J5718" i="1" s="1"/>
  <c r="J5643" i="1" a="1"/>
  <c r="J5643" i="1" s="1"/>
  <c r="J5571" i="1" a="1"/>
  <c r="J5571" i="1" s="1"/>
  <c r="J5275" i="1" a="1"/>
  <c r="J5275" i="1" s="1"/>
  <c r="J5114" i="1" a="1"/>
  <c r="J5114" i="1" s="1"/>
  <c r="J5095" i="1" a="1"/>
  <c r="J5095" i="1" s="1"/>
  <c r="J5089" i="1" a="1"/>
  <c r="J5089" i="1" s="1"/>
  <c r="J5028" i="1" a="1"/>
  <c r="J5028" i="1" s="1"/>
  <c r="J5023" i="1" a="1"/>
  <c r="J5023" i="1" s="1"/>
  <c r="J5012" i="1" a="1"/>
  <c r="J5012" i="1" s="1"/>
  <c r="J4982" i="1" a="1"/>
  <c r="J4982" i="1" s="1"/>
  <c r="J4950" i="1" a="1"/>
  <c r="J4950" i="1" s="1"/>
  <c r="J4932" i="1" a="1"/>
  <c r="J4932" i="1" s="1"/>
  <c r="J4878" i="1" a="1"/>
  <c r="J4878" i="1" s="1"/>
  <c r="J4861" i="1" a="1"/>
  <c r="J4861" i="1" s="1"/>
  <c r="J4852" i="1" a="1"/>
  <c r="J4852" i="1" s="1"/>
  <c r="J4828" i="1" a="1"/>
  <c r="J4828" i="1" s="1"/>
  <c r="J4822" i="1" a="1"/>
  <c r="J4822" i="1" s="1"/>
  <c r="J4800" i="1" a="1"/>
  <c r="J4800" i="1" s="1"/>
  <c r="J4775" i="1" a="1"/>
  <c r="J4775" i="1" s="1"/>
  <c r="J4761" i="1" a="1"/>
  <c r="J4761" i="1" s="1"/>
  <c r="J4728" i="1" a="1"/>
  <c r="J4728" i="1" s="1"/>
  <c r="J4715" i="1" a="1"/>
  <c r="J4715" i="1" s="1"/>
  <c r="J4710" i="1" a="1"/>
  <c r="J4710" i="1" s="1"/>
  <c r="J4696" i="1" a="1"/>
  <c r="J4696" i="1" s="1"/>
  <c r="J4672" i="1" a="1"/>
  <c r="J4672" i="1" s="1"/>
  <c r="J4639" i="1" a="1"/>
  <c r="J4639" i="1" s="1"/>
  <c r="J4633" i="1" a="1"/>
  <c r="J4633" i="1" s="1"/>
  <c r="J4628" i="1" a="1"/>
  <c r="J4628" i="1" s="1"/>
  <c r="J4616" i="1" a="1"/>
  <c r="J4616" i="1" s="1"/>
  <c r="J4611" i="1" a="1"/>
  <c r="J4611" i="1" s="1"/>
  <c r="J4607" i="1" a="1"/>
  <c r="J4607" i="1" s="1"/>
  <c r="J4601" i="1" a="1"/>
  <c r="J4601" i="1" s="1"/>
  <c r="J4590" i="1" a="1"/>
  <c r="J4590" i="1" s="1"/>
  <c r="J4584" i="1" a="1"/>
  <c r="J4584" i="1" s="1"/>
  <c r="J4579" i="1" a="1"/>
  <c r="J4579" i="1" s="1"/>
  <c r="J4575" i="1" a="1"/>
  <c r="J4575" i="1" s="1"/>
  <c r="J4569" i="1" a="1"/>
  <c r="J4569" i="1" s="1"/>
  <c r="J4558" i="1" a="1"/>
  <c r="J4558" i="1" s="1"/>
  <c r="J4552" i="1" a="1"/>
  <c r="J4552" i="1" s="1"/>
  <c r="J4547" i="1" a="1"/>
  <c r="J4547" i="1" s="1"/>
  <c r="J5820" i="1" a="1"/>
  <c r="J5820" i="1" s="1"/>
  <c r="J5753" i="1" a="1"/>
  <c r="J5753" i="1" s="1"/>
  <c r="J5621" i="1" a="1"/>
  <c r="J5621" i="1" s="1"/>
  <c r="J5539" i="1" a="1"/>
  <c r="J5539" i="1" s="1"/>
  <c r="J5451" i="1" a="1"/>
  <c r="J5451" i="1" s="1"/>
  <c r="J5378" i="1" a="1"/>
  <c r="J5378" i="1" s="1"/>
  <c r="J5348" i="1" a="1"/>
  <c r="J5348" i="1" s="1"/>
  <c r="J5243" i="1" a="1"/>
  <c r="J5243" i="1" s="1"/>
  <c r="J5171" i="1" a="1"/>
  <c r="J5171" i="1" s="1"/>
  <c r="J5076" i="1" a="1"/>
  <c r="J5076" i="1" s="1"/>
  <c r="J5045" i="1" a="1"/>
  <c r="J5045" i="1" s="1"/>
  <c r="J4986" i="1" a="1"/>
  <c r="J4986" i="1" s="1"/>
  <c r="J4936" i="1" a="1"/>
  <c r="J4936" i="1" s="1"/>
  <c r="J4927" i="1" a="1"/>
  <c r="J4927" i="1" s="1"/>
  <c r="J4903" i="1" a="1"/>
  <c r="J4903" i="1" s="1"/>
  <c r="J4894" i="1" a="1"/>
  <c r="J4894" i="1" s="1"/>
  <c r="J4884" i="1" a="1"/>
  <c r="J4884" i="1" s="1"/>
  <c r="J4856" i="1" a="1"/>
  <c r="J4856" i="1" s="1"/>
  <c r="J4833" i="1" a="1"/>
  <c r="J4833" i="1" s="1"/>
  <c r="J4804" i="1" a="1"/>
  <c r="J4804" i="1" s="1"/>
  <c r="J4770" i="1" a="1"/>
  <c r="J4770" i="1" s="1"/>
  <c r="J4742" i="1" a="1"/>
  <c r="J4742" i="1" s="1"/>
  <c r="J4737" i="1" a="1"/>
  <c r="J4737" i="1" s="1"/>
  <c r="J4732" i="1" a="1"/>
  <c r="J4732" i="1" s="1"/>
  <c r="J4720" i="1" a="1"/>
  <c r="J4720" i="1" s="1"/>
  <c r="J4705" i="1" a="1"/>
  <c r="J4705" i="1" s="1"/>
  <c r="J4700" i="1" a="1"/>
  <c r="J4700" i="1" s="1"/>
  <c r="J4688" i="1" a="1"/>
  <c r="J4688" i="1" s="1"/>
  <c r="J5878" i="1" a="1"/>
  <c r="J5878" i="1" s="1"/>
  <c r="J5834" i="1" a="1"/>
  <c r="J5834" i="1" s="1"/>
  <c r="J5694" i="1" a="1"/>
  <c r="J5694" i="1" s="1"/>
  <c r="J5613" i="1" a="1"/>
  <c r="J5613" i="1" s="1"/>
  <c r="J5493" i="1" a="1"/>
  <c r="J5493" i="1" s="1"/>
  <c r="J5486" i="1" a="1"/>
  <c r="J5486" i="1" s="1"/>
  <c r="J5457" i="1" a="1"/>
  <c r="J5457" i="1" s="1"/>
  <c r="J5354" i="1" a="1"/>
  <c r="J5354" i="1" s="1"/>
  <c r="J5219" i="1" a="1"/>
  <c r="J5219" i="1" s="1"/>
  <c r="J5147" i="1" a="1"/>
  <c r="J5147" i="1" s="1"/>
  <c r="J5107" i="1" a="1"/>
  <c r="J5107" i="1" s="1"/>
  <c r="J5100" i="1" a="1"/>
  <c r="J5100" i="1" s="1"/>
  <c r="J5094" i="1" a="1"/>
  <c r="J5094" i="1" s="1"/>
  <c r="J5057" i="1" a="1"/>
  <c r="J5057" i="1" s="1"/>
  <c r="J5022" i="1" a="1"/>
  <c r="J5022" i="1" s="1"/>
  <c r="J4974" i="1" a="1"/>
  <c r="J4974" i="1" s="1"/>
  <c r="J4961" i="1" a="1"/>
  <c r="J4961" i="1" s="1"/>
  <c r="J4942" i="1" a="1"/>
  <c r="J4942" i="1" s="1"/>
  <c r="J4920" i="1" a="1"/>
  <c r="J4920" i="1" s="1"/>
  <c r="J4898" i="1" a="1"/>
  <c r="J4898" i="1" s="1"/>
  <c r="J4888" i="1" a="1"/>
  <c r="J4888" i="1" s="1"/>
  <c r="J4865" i="1" a="1"/>
  <c r="J4865" i="1" s="1"/>
  <c r="J4860" i="1" a="1"/>
  <c r="J4860" i="1" s="1"/>
  <c r="J4844" i="1" a="1"/>
  <c r="J4844" i="1" s="1"/>
  <c r="J4838" i="1" a="1"/>
  <c r="J4838" i="1" s="1"/>
  <c r="J4814" i="1" a="1"/>
  <c r="J4814" i="1" s="1"/>
  <c r="J4808" i="1" a="1"/>
  <c r="J4808" i="1" s="1"/>
  <c r="J4799" i="1" a="1"/>
  <c r="J4799" i="1" s="1"/>
  <c r="J4779" i="1" a="1"/>
  <c r="J4779" i="1" s="1"/>
  <c r="J4774" i="1" a="1"/>
  <c r="J4774" i="1" s="1"/>
  <c r="J4760" i="1" a="1"/>
  <c r="J4760" i="1" s="1"/>
  <c r="J5963" i="1" a="1"/>
  <c r="J5963" i="1" s="1"/>
  <c r="J5847" i="1" a="1"/>
  <c r="J5847" i="1" s="1"/>
  <c r="J5840" i="1" a="1"/>
  <c r="J5840" i="1" s="1"/>
  <c r="J5730" i="1" a="1"/>
  <c r="J5730" i="1" s="1"/>
  <c r="J5655" i="1" a="1"/>
  <c r="J5655" i="1" s="1"/>
  <c r="J5507" i="1" a="1"/>
  <c r="J5507" i="1" s="1"/>
  <c r="J5332" i="1" a="1"/>
  <c r="J5332" i="1" s="1"/>
  <c r="J5211" i="1" a="1"/>
  <c r="J5211" i="1" s="1"/>
  <c r="J5140" i="1" a="1"/>
  <c r="J5140" i="1" s="1"/>
  <c r="J5087" i="1" a="1"/>
  <c r="J5087" i="1" s="1"/>
  <c r="J5062" i="1" a="1"/>
  <c r="J5062" i="1" s="1"/>
  <c r="J5044" i="1" a="1"/>
  <c r="J5044" i="1" s="1"/>
  <c r="J5038" i="1" a="1"/>
  <c r="J5038" i="1" s="1"/>
  <c r="J5031" i="1" a="1"/>
  <c r="J5031" i="1" s="1"/>
  <c r="J5026" i="1" a="1"/>
  <c r="J5026" i="1" s="1"/>
  <c r="J5015" i="1" a="1"/>
  <c r="J5015" i="1" s="1"/>
  <c r="J4990" i="1" a="1"/>
  <c r="J4990" i="1" s="1"/>
  <c r="J4985" i="1" a="1"/>
  <c r="J4985" i="1" s="1"/>
  <c r="J4980" i="1" a="1"/>
  <c r="J4980" i="1" s="1"/>
  <c r="J4930" i="1" a="1"/>
  <c r="J4930" i="1" s="1"/>
  <c r="J4926" i="1" a="1"/>
  <c r="J4926" i="1" s="1"/>
  <c r="J4913" i="1" a="1"/>
  <c r="J4913" i="1" s="1"/>
  <c r="J4902" i="1" a="1"/>
  <c r="J4902" i="1" s="1"/>
  <c r="J4893" i="1" a="1"/>
  <c r="J4893" i="1" s="1"/>
  <c r="J4870" i="1" a="1"/>
  <c r="J4870" i="1" s="1"/>
  <c r="J4855" i="1" a="1"/>
  <c r="J4855" i="1" s="1"/>
  <c r="J4792" i="1" a="1"/>
  <c r="J4792" i="1" s="1"/>
  <c r="J4769" i="1" a="1"/>
  <c r="J4769" i="1" s="1"/>
  <c r="J4764" i="1" a="1"/>
  <c r="J4764" i="1" s="1"/>
  <c r="J4752" i="1" a="1"/>
  <c r="J4752" i="1" s="1"/>
  <c r="J4736" i="1" a="1"/>
  <c r="J4736" i="1" s="1"/>
  <c r="J4708" i="1" a="1"/>
  <c r="J4708" i="1" s="1"/>
  <c r="J4704" i="1" a="1"/>
  <c r="J4704" i="1" s="1"/>
  <c r="J6015" i="1" a="1"/>
  <c r="J6015" i="1" s="1"/>
  <c r="J5596" i="1" a="1"/>
  <c r="J5596" i="1" s="1"/>
  <c r="J5123" i="1" a="1"/>
  <c r="J5123" i="1" s="1"/>
  <c r="J5078" i="1" a="1"/>
  <c r="J5078" i="1" s="1"/>
  <c r="J5014" i="1" a="1"/>
  <c r="J5014" i="1" s="1"/>
  <c r="J4989" i="1" a="1"/>
  <c r="J4989" i="1" s="1"/>
  <c r="J4984" i="1" a="1"/>
  <c r="J4984" i="1" s="1"/>
  <c r="J4952" i="1" a="1"/>
  <c r="J4952" i="1" s="1"/>
  <c r="J4929" i="1" a="1"/>
  <c r="J4929" i="1" s="1"/>
  <c r="J4918" i="1" a="1"/>
  <c r="J4918" i="1" s="1"/>
  <c r="J4905" i="1" a="1"/>
  <c r="J4905" i="1" s="1"/>
  <c r="J4901" i="1" a="1"/>
  <c r="J4901" i="1" s="1"/>
  <c r="J4874" i="1" a="1"/>
  <c r="J4874" i="1" s="1"/>
  <c r="J4858" i="1" a="1"/>
  <c r="J4858" i="1" s="1"/>
  <c r="J4854" i="1" a="1"/>
  <c r="J4854" i="1" s="1"/>
  <c r="J4842" i="1" a="1"/>
  <c r="J4842" i="1" s="1"/>
  <c r="J4836" i="1" a="1"/>
  <c r="J4836" i="1" s="1"/>
  <c r="J4830" i="1" a="1"/>
  <c r="J4830" i="1" s="1"/>
  <c r="J4824" i="1" a="1"/>
  <c r="J4824" i="1" s="1"/>
  <c r="J4806" i="1" a="1"/>
  <c r="J4806" i="1" s="1"/>
  <c r="J4772" i="1" a="1"/>
  <c r="J4772" i="1" s="1"/>
  <c r="J4768" i="1" a="1"/>
  <c r="J4768" i="1" s="1"/>
  <c r="J4744" i="1" a="1"/>
  <c r="J4744" i="1" s="1"/>
  <c r="J4735" i="1" a="1"/>
  <c r="J4735" i="1" s="1"/>
  <c r="J4707" i="1" a="1"/>
  <c r="J4707" i="1" s="1"/>
  <c r="J4703" i="1" a="1"/>
  <c r="J4703" i="1" s="1"/>
  <c r="J4679" i="1" a="1"/>
  <c r="J4679" i="1" s="1"/>
  <c r="J4651" i="1" a="1"/>
  <c r="J4651" i="1" s="1"/>
  <c r="J4592" i="1" a="1"/>
  <c r="J4592" i="1" s="1"/>
  <c r="J4560" i="1" a="1"/>
  <c r="J4560" i="1" s="1"/>
  <c r="J5462" i="1" a="1"/>
  <c r="J5462" i="1" s="1"/>
  <c r="J5338" i="1" a="1"/>
  <c r="J5338" i="1" s="1"/>
  <c r="J5299" i="1" a="1"/>
  <c r="J5299" i="1" s="1"/>
  <c r="J4739" i="1" a="1"/>
  <c r="J4739" i="1" s="1"/>
  <c r="J4718" i="1" a="1"/>
  <c r="J4718" i="1" s="1"/>
  <c r="J4676" i="1" a="1"/>
  <c r="J4676" i="1" s="1"/>
  <c r="J4671" i="1" a="1"/>
  <c r="J4671" i="1" s="1"/>
  <c r="J4665" i="1" a="1"/>
  <c r="J4665" i="1" s="1"/>
  <c r="J4660" i="1" a="1"/>
  <c r="J4660" i="1" s="1"/>
  <c r="J4610" i="1" a="1"/>
  <c r="J4610" i="1" s="1"/>
  <c r="J4561" i="1" a="1"/>
  <c r="J4561" i="1" s="1"/>
  <c r="J4548" i="1" a="1"/>
  <c r="J4548" i="1" s="1"/>
  <c r="J4536" i="1" a="1"/>
  <c r="J4536" i="1" s="1"/>
  <c r="J4514" i="1" a="1"/>
  <c r="J4514" i="1" s="1"/>
  <c r="J4465" i="1" a="1"/>
  <c r="J4465" i="1" s="1"/>
  <c r="J4460" i="1" a="1"/>
  <c r="J4460" i="1" s="1"/>
  <c r="J4432" i="1" a="1"/>
  <c r="J4432" i="1" s="1"/>
  <c r="J4409" i="1" a="1"/>
  <c r="J4409" i="1" s="1"/>
  <c r="J4404" i="1" a="1"/>
  <c r="J4404" i="1" s="1"/>
  <c r="J4399" i="1" a="1"/>
  <c r="J4399" i="1" s="1"/>
  <c r="J4393" i="1" a="1"/>
  <c r="J4393" i="1" s="1"/>
  <c r="J4376" i="1" a="1"/>
  <c r="J4376" i="1" s="1"/>
  <c r="J4360" i="1" a="1"/>
  <c r="J4360" i="1" s="1"/>
  <c r="J4348" i="1" a="1"/>
  <c r="J4348" i="1" s="1"/>
  <c r="J4320" i="1" a="1"/>
  <c r="J4320" i="1" s="1"/>
  <c r="J4311" i="1" a="1"/>
  <c r="J4311" i="1" s="1"/>
  <c r="J4305" i="1" a="1"/>
  <c r="J4305" i="1" s="1"/>
  <c r="J4300" i="1" a="1"/>
  <c r="J4300" i="1" s="1"/>
  <c r="J4255" i="1" a="1"/>
  <c r="J4255" i="1" s="1"/>
  <c r="J4249" i="1" a="1"/>
  <c r="J4249" i="1" s="1"/>
  <c r="J4244" i="1" a="1"/>
  <c r="J4244" i="1" s="1"/>
  <c r="J4216" i="1" a="1"/>
  <c r="J4216" i="1" s="1"/>
  <c r="J4188" i="1" a="1"/>
  <c r="J4188" i="1" s="1"/>
  <c r="J4183" i="1" a="1"/>
  <c r="J4183" i="1" s="1"/>
  <c r="J4177" i="1" a="1"/>
  <c r="J4177" i="1" s="1"/>
  <c r="J4172" i="1" a="1"/>
  <c r="J4172" i="1" s="1"/>
  <c r="J4160" i="1" a="1"/>
  <c r="J4160" i="1" s="1"/>
  <c r="J4145" i="1" a="1"/>
  <c r="J4145" i="1" s="1"/>
  <c r="J4140" i="1" a="1"/>
  <c r="J4140" i="1" s="1"/>
  <c r="J5633" i="1" a="1"/>
  <c r="J5633" i="1" s="1"/>
  <c r="J5042" i="1" a="1"/>
  <c r="J5042" i="1" s="1"/>
  <c r="J4886" i="1" a="1"/>
  <c r="J4886" i="1" s="1"/>
  <c r="J4802" i="1" a="1"/>
  <c r="J4802" i="1" s="1"/>
  <c r="J4711" i="1" a="1"/>
  <c r="J4711" i="1" s="1"/>
  <c r="J4697" i="1" a="1"/>
  <c r="J4697" i="1" s="1"/>
  <c r="J4640" i="1" a="1"/>
  <c r="J4640" i="1" s="1"/>
  <c r="J4622" i="1" a="1"/>
  <c r="J4622" i="1" s="1"/>
  <c r="J4615" i="1" a="1"/>
  <c r="J4615" i="1" s="1"/>
  <c r="J4604" i="1" a="1"/>
  <c r="J4604" i="1" s="1"/>
  <c r="J4578" i="1" a="1"/>
  <c r="J4578" i="1" s="1"/>
  <c r="J4567" i="1" a="1"/>
  <c r="J4567" i="1" s="1"/>
  <c r="J4518" i="1" a="1"/>
  <c r="J4518" i="1" s="1"/>
  <c r="J4508" i="1" a="1"/>
  <c r="J4508" i="1" s="1"/>
  <c r="J4497" i="1" a="1"/>
  <c r="J4497" i="1" s="1"/>
  <c r="J4487" i="1" a="1"/>
  <c r="J4487" i="1" s="1"/>
  <c r="J4481" i="1" a="1"/>
  <c r="J4481" i="1" s="1"/>
  <c r="J4447" i="1" a="1"/>
  <c r="J4447" i="1" s="1"/>
  <c r="J4414" i="1" a="1"/>
  <c r="J4414" i="1" s="1"/>
  <c r="J4380" i="1" a="1"/>
  <c r="J4380" i="1" s="1"/>
  <c r="J4352" i="1" a="1"/>
  <c r="J4352" i="1" s="1"/>
  <c r="J4343" i="1" a="1"/>
  <c r="J4343" i="1" s="1"/>
  <c r="J4337" i="1" a="1"/>
  <c r="J4337" i="1" s="1"/>
  <c r="J4332" i="1" a="1"/>
  <c r="J4332" i="1" s="1"/>
  <c r="J4315" i="1" a="1"/>
  <c r="J4315" i="1" s="1"/>
  <c r="J4287" i="1" a="1"/>
  <c r="J4287" i="1" s="1"/>
  <c r="J4272" i="1" a="1"/>
  <c r="J4272" i="1" s="1"/>
  <c r="J4239" i="1" a="1"/>
  <c r="J4239" i="1" s="1"/>
  <c r="J4233" i="1" a="1"/>
  <c r="J4233" i="1" s="1"/>
  <c r="J4210" i="1" a="1"/>
  <c r="J4210" i="1" s="1"/>
  <c r="J4200" i="1" a="1"/>
  <c r="J4200" i="1" s="1"/>
  <c r="J4127" i="1" a="1"/>
  <c r="J4127" i="1" s="1"/>
  <c r="J4121" i="1" a="1"/>
  <c r="J4121" i="1" s="1"/>
  <c r="J4116" i="1" a="1"/>
  <c r="J4116" i="1" s="1"/>
  <c r="J4111" i="1" a="1"/>
  <c r="J4111" i="1" s="1"/>
  <c r="J4105" i="1" a="1"/>
  <c r="J4105" i="1" s="1"/>
  <c r="J5467" i="1" a="1"/>
  <c r="J5467" i="1" s="1"/>
  <c r="J5203" i="1" a="1"/>
  <c r="J5203" i="1" s="1"/>
  <c r="J4730" i="1" a="1"/>
  <c r="J4730" i="1" s="1"/>
  <c r="J4675" i="1" a="1"/>
  <c r="J4675" i="1" s="1"/>
  <c r="J4664" i="1" a="1"/>
  <c r="J4664" i="1" s="1"/>
  <c r="J4609" i="1" a="1"/>
  <c r="J4609" i="1" s="1"/>
  <c r="J4583" i="1" a="1"/>
  <c r="J4583" i="1" s="1"/>
  <c r="J4572" i="1" a="1"/>
  <c r="J4572" i="1" s="1"/>
  <c r="J4535" i="1" a="1"/>
  <c r="J4535" i="1" s="1"/>
  <c r="J4528" i="1" a="1"/>
  <c r="J4528" i="1" s="1"/>
  <c r="J4522" i="1" a="1"/>
  <c r="J4522" i="1" s="1"/>
  <c r="J4513" i="1" a="1"/>
  <c r="J4513" i="1" s="1"/>
  <c r="J4502" i="1" a="1"/>
  <c r="J4502" i="1" s="1"/>
  <c r="J4464" i="1" a="1"/>
  <c r="J4464" i="1" s="1"/>
  <c r="J4441" i="1" a="1"/>
  <c r="J4441" i="1" s="1"/>
  <c r="J4436" i="1" a="1"/>
  <c r="J4436" i="1" s="1"/>
  <c r="J4431" i="1" a="1"/>
  <c r="J4431" i="1" s="1"/>
  <c r="J4425" i="1" a="1"/>
  <c r="J4425" i="1" s="1"/>
  <c r="J4408" i="1" a="1"/>
  <c r="J4408" i="1" s="1"/>
  <c r="J4392" i="1" a="1"/>
  <c r="J4392" i="1" s="1"/>
  <c r="J4375" i="1" a="1"/>
  <c r="J4375" i="1" s="1"/>
  <c r="J4369" i="1" a="1"/>
  <c r="J4369" i="1" s="1"/>
  <c r="J4364" i="1" a="1"/>
  <c r="J4364" i="1" s="1"/>
  <c r="J4347" i="1" a="1"/>
  <c r="J4347" i="1" s="1"/>
  <c r="J4319" i="1" a="1"/>
  <c r="J4319" i="1" s="1"/>
  <c r="J4304" i="1" a="1"/>
  <c r="J4304" i="1" s="1"/>
  <c r="J4281" i="1" a="1"/>
  <c r="J4281" i="1" s="1"/>
  <c r="J4276" i="1" a="1"/>
  <c r="J4276" i="1" s="1"/>
  <c r="J5638" i="1" a="1"/>
  <c r="J5638" i="1" s="1"/>
  <c r="J5390" i="1" a="1"/>
  <c r="J5390" i="1" s="1"/>
  <c r="J5074" i="1" a="1"/>
  <c r="J5074" i="1" s="1"/>
  <c r="J5068" i="1" a="1"/>
  <c r="J5068" i="1" s="1"/>
  <c r="J5054" i="1" a="1"/>
  <c r="J5054" i="1" s="1"/>
  <c r="J5047" i="1" a="1"/>
  <c r="J5047" i="1" s="1"/>
  <c r="J4862" i="1" a="1"/>
  <c r="J4862" i="1" s="1"/>
  <c r="J4801" i="1" a="1"/>
  <c r="J4801" i="1" s="1"/>
  <c r="J4750" i="1" a="1"/>
  <c r="J4750" i="1" s="1"/>
  <c r="J4680" i="1" a="1"/>
  <c r="J4680" i="1" s="1"/>
  <c r="J4632" i="1" a="1"/>
  <c r="J4632" i="1" s="1"/>
  <c r="J4577" i="1" a="1"/>
  <c r="J4577" i="1" s="1"/>
  <c r="J4540" i="1" a="1"/>
  <c r="J4540" i="1" s="1"/>
  <c r="J4496" i="1" a="1"/>
  <c r="J4496" i="1" s="1"/>
  <c r="J4490" i="1" a="1"/>
  <c r="J4490" i="1" s="1"/>
  <c r="J4480" i="1" a="1"/>
  <c r="J4480" i="1" s="1"/>
  <c r="J4473" i="1" a="1"/>
  <c r="J4473" i="1" s="1"/>
  <c r="J4468" i="1" a="1"/>
  <c r="J4468" i="1" s="1"/>
  <c r="J4384" i="1" a="1"/>
  <c r="J4384" i="1" s="1"/>
  <c r="J4379" i="1" a="1"/>
  <c r="J4379" i="1" s="1"/>
  <c r="J4351" i="1" a="1"/>
  <c r="J4351" i="1" s="1"/>
  <c r="J4336" i="1" a="1"/>
  <c r="J4336" i="1" s="1"/>
  <c r="J4286" i="1" a="1"/>
  <c r="J4286" i="1" s="1"/>
  <c r="J4271" i="1" a="1"/>
  <c r="J4271" i="1" s="1"/>
  <c r="J5977" i="1" a="1"/>
  <c r="J5977" i="1" s="1"/>
  <c r="J5202" i="1" a="1"/>
  <c r="J5202" i="1" s="1"/>
  <c r="J5195" i="1" a="1"/>
  <c r="J5195" i="1" s="1"/>
  <c r="J5188" i="1" a="1"/>
  <c r="J5188" i="1" s="1"/>
  <c r="J5111" i="1" a="1"/>
  <c r="J5111" i="1" s="1"/>
  <c r="J5060" i="1" a="1"/>
  <c r="J5060" i="1" s="1"/>
  <c r="J5002" i="1" a="1"/>
  <c r="J5002" i="1" s="1"/>
  <c r="J4996" i="1" a="1"/>
  <c r="J4996" i="1" s="1"/>
  <c r="J4958" i="1" a="1"/>
  <c r="J4958" i="1" s="1"/>
  <c r="J4897" i="1" a="1"/>
  <c r="J4897" i="1" s="1"/>
  <c r="J4868" i="1" a="1"/>
  <c r="J4868" i="1" s="1"/>
  <c r="J4729" i="1" a="1"/>
  <c r="J4729" i="1" s="1"/>
  <c r="J4668" i="1" a="1"/>
  <c r="J4668" i="1" s="1"/>
  <c r="J4663" i="1" a="1"/>
  <c r="J4663" i="1" s="1"/>
  <c r="J4625" i="1" a="1"/>
  <c r="J4625" i="1" s="1"/>
  <c r="J4608" i="1" a="1"/>
  <c r="J4608" i="1" s="1"/>
  <c r="J4551" i="1" a="1"/>
  <c r="J4551" i="1" s="1"/>
  <c r="J4545" i="1" a="1"/>
  <c r="J4545" i="1" s="1"/>
  <c r="J4516" i="1" a="1"/>
  <c r="J4516" i="1" s="1"/>
  <c r="J4512" i="1" a="1"/>
  <c r="J4512" i="1" s="1"/>
  <c r="J4506" i="1" a="1"/>
  <c r="J4506" i="1" s="1"/>
  <c r="J4463" i="1" a="1"/>
  <c r="J4463" i="1" s="1"/>
  <c r="J4457" i="1" a="1"/>
  <c r="J4457" i="1" s="1"/>
  <c r="J4440" i="1" a="1"/>
  <c r="J4440" i="1" s="1"/>
  <c r="J4424" i="1" a="1"/>
  <c r="J4424" i="1" s="1"/>
  <c r="J4412" i="1" a="1"/>
  <c r="J4412" i="1" s="1"/>
  <c r="J4407" i="1" a="1"/>
  <c r="J4407" i="1" s="1"/>
  <c r="J4401" i="1" a="1"/>
  <c r="J4401" i="1" s="1"/>
  <c r="J4396" i="1" a="1"/>
  <c r="J4396" i="1" s="1"/>
  <c r="J4368" i="1" a="1"/>
  <c r="J4368" i="1" s="1"/>
  <c r="J5809" i="1" a="1"/>
  <c r="J5809" i="1" s="1"/>
  <c r="J5590" i="1" a="1"/>
  <c r="J5590" i="1" s="1"/>
  <c r="J5527" i="1" a="1"/>
  <c r="J5527" i="1" s="1"/>
  <c r="J5395" i="1" a="1"/>
  <c r="J5395" i="1" s="1"/>
  <c r="J5073" i="1" a="1"/>
  <c r="J5073" i="1" s="1"/>
  <c r="J5024" i="1" a="1"/>
  <c r="J5024" i="1" s="1"/>
  <c r="J5433" i="1" a="1"/>
  <c r="J5433" i="1" s="1"/>
  <c r="J5286" i="1" a="1"/>
  <c r="J5286" i="1" s="1"/>
  <c r="J5110" i="1" a="1"/>
  <c r="J5110" i="1" s="1"/>
  <c r="J5001" i="1" a="1"/>
  <c r="J5001" i="1" s="1"/>
  <c r="J5736" i="1" a="1"/>
  <c r="J5736" i="1" s="1"/>
  <c r="J5705" i="1" a="1"/>
  <c r="J5705" i="1" s="1"/>
  <c r="J5146" i="1" a="1"/>
  <c r="J5146" i="1" s="1"/>
  <c r="J5115" i="1" a="1"/>
  <c r="J5115" i="1" s="1"/>
  <c r="J5029" i="1" a="1"/>
  <c r="J5029" i="1" s="1"/>
  <c r="J4933" i="1" a="1"/>
  <c r="J4933" i="1" s="1"/>
  <c r="J4887" i="1" a="1"/>
  <c r="J4887" i="1" s="1"/>
  <c r="J4798" i="1" a="1"/>
  <c r="J4798" i="1" s="1"/>
  <c r="J4776" i="1" a="1"/>
  <c r="J4776" i="1" s="1"/>
  <c r="J4712" i="1" a="1"/>
  <c r="J4712" i="1" s="1"/>
  <c r="J4698" i="1" a="1"/>
  <c r="J4698" i="1" s="1"/>
  <c r="J4647" i="1" a="1"/>
  <c r="J4647" i="1" s="1"/>
  <c r="J4641" i="1" a="1"/>
  <c r="J4641" i="1" s="1"/>
  <c r="J4568" i="1" a="1"/>
  <c r="J4568" i="1" s="1"/>
  <c r="J4555" i="1" a="1"/>
  <c r="J4555" i="1" s="1"/>
  <c r="J4524" i="1" a="1"/>
  <c r="J4524" i="1" s="1"/>
  <c r="J4519" i="1" a="1"/>
  <c r="J4519" i="1" s="1"/>
  <c r="J4504" i="1" a="1"/>
  <c r="J4504" i="1" s="1"/>
  <c r="J4488" i="1" a="1"/>
  <c r="J4488" i="1" s="1"/>
  <c r="J4471" i="1" a="1"/>
  <c r="J4471" i="1" s="1"/>
  <c r="J4448" i="1" a="1"/>
  <c r="J4448" i="1" s="1"/>
  <c r="J4443" i="1" a="1"/>
  <c r="J4443" i="1" s="1"/>
  <c r="J4415" i="1" a="1"/>
  <c r="J4415" i="1" s="1"/>
  <c r="J4344" i="1" a="1"/>
  <c r="J4344" i="1" s="1"/>
  <c r="J4328" i="1" a="1"/>
  <c r="J4328" i="1" s="1"/>
  <c r="J4316" i="1" a="1"/>
  <c r="J4316" i="1" s="1"/>
  <c r="J4288" i="1" a="1"/>
  <c r="J4288" i="1" s="1"/>
  <c r="J4273" i="1" a="1"/>
  <c r="J4273" i="1" s="1"/>
  <c r="J4268" i="1" a="1"/>
  <c r="J4268" i="1" s="1"/>
  <c r="J4240" i="1" a="1"/>
  <c r="J4240" i="1" s="1"/>
  <c r="J4207" i="1" a="1"/>
  <c r="J4207" i="1" s="1"/>
  <c r="J4201" i="1" a="1"/>
  <c r="J4201" i="1" s="1"/>
  <c r="J4156" i="1" a="1"/>
  <c r="J4156" i="1" s="1"/>
  <c r="J4151" i="1" a="1"/>
  <c r="J4151" i="1" s="1"/>
  <c r="J4128" i="1" a="1"/>
  <c r="J4128" i="1" s="1"/>
  <c r="J4112" i="1" a="1"/>
  <c r="J4112" i="1" s="1"/>
  <c r="J4934" i="1" a="1"/>
  <c r="J4934" i="1" s="1"/>
  <c r="J4784" i="1" a="1"/>
  <c r="J4784" i="1" s="1"/>
  <c r="J4631" i="1" a="1"/>
  <c r="J4631" i="1" s="1"/>
  <c r="J4624" i="1" a="1"/>
  <c r="J4624" i="1" s="1"/>
  <c r="J4520" i="1" a="1"/>
  <c r="J4520" i="1" s="1"/>
  <c r="J4456" i="1" a="1"/>
  <c r="J4456" i="1" s="1"/>
  <c r="J4428" i="1" a="1"/>
  <c r="J4428" i="1" s="1"/>
  <c r="J4383" i="1" a="1"/>
  <c r="J4383" i="1" s="1"/>
  <c r="J4335" i="1" a="1"/>
  <c r="J4335" i="1" s="1"/>
  <c r="J4308" i="1" a="1"/>
  <c r="J4308" i="1" s="1"/>
  <c r="J4248" i="1" a="1"/>
  <c r="J4248" i="1" s="1"/>
  <c r="J4242" i="1" a="1"/>
  <c r="J4242" i="1" s="1"/>
  <c r="J4236" i="1" a="1"/>
  <c r="J4236" i="1" s="1"/>
  <c r="J4223" i="1" a="1"/>
  <c r="J4223" i="1" s="1"/>
  <c r="J4217" i="1" a="1"/>
  <c r="J4217" i="1" s="1"/>
  <c r="J4185" i="1" a="1"/>
  <c r="J4185" i="1" s="1"/>
  <c r="J4137" i="1" a="1"/>
  <c r="J4137" i="1" s="1"/>
  <c r="J4104" i="1" a="1"/>
  <c r="J4104" i="1" s="1"/>
  <c r="J4092" i="1" a="1"/>
  <c r="J4092" i="1" s="1"/>
  <c r="J4087" i="1" a="1"/>
  <c r="J4087" i="1" s="1"/>
  <c r="J4081" i="1" a="1"/>
  <c r="J4081" i="1" s="1"/>
  <c r="J4076" i="1" a="1"/>
  <c r="J4076" i="1" s="1"/>
  <c r="J4064" i="1" a="1"/>
  <c r="J4064" i="1" s="1"/>
  <c r="J4048" i="1" a="1"/>
  <c r="J4048" i="1" s="1"/>
  <c r="J4000" i="1" a="1"/>
  <c r="J4000" i="1" s="1"/>
  <c r="J3968" i="1" a="1"/>
  <c r="J3968" i="1" s="1"/>
  <c r="J3962" i="1" a="1"/>
  <c r="J3962" i="1" s="1"/>
  <c r="J3952" i="1" a="1"/>
  <c r="J3952" i="1" s="1"/>
  <c r="J3924" i="1" a="1"/>
  <c r="J3924" i="1" s="1"/>
  <c r="J3859" i="1" a="1"/>
  <c r="J3859" i="1" s="1"/>
  <c r="J3843" i="1" a="1"/>
  <c r="J3843" i="1" s="1"/>
  <c r="J3818" i="1" a="1"/>
  <c r="J3818" i="1" s="1"/>
  <c r="J3802" i="1" a="1"/>
  <c r="J3802" i="1" s="1"/>
  <c r="J3769" i="1" a="1"/>
  <c r="J3769" i="1" s="1"/>
  <c r="J3747" i="1" a="1"/>
  <c r="J3747" i="1" s="1"/>
  <c r="J3730" i="1" a="1"/>
  <c r="J3730" i="1" s="1"/>
  <c r="J3720" i="1" a="1"/>
  <c r="J3720" i="1" s="1"/>
  <c r="J3678" i="1" a="1"/>
  <c r="J3678" i="1" s="1"/>
  <c r="J3661" i="1" a="1"/>
  <c r="J3661" i="1" s="1"/>
  <c r="J3632" i="1" a="1"/>
  <c r="J3632" i="1" s="1"/>
  <c r="J3600" i="1" a="1"/>
  <c r="J3600" i="1" s="1"/>
  <c r="J3586" i="1" a="1"/>
  <c r="J3586" i="1" s="1"/>
  <c r="J3570" i="1" a="1"/>
  <c r="J3570" i="1" s="1"/>
  <c r="J3564" i="1" a="1"/>
  <c r="J3564" i="1" s="1"/>
  <c r="J3539" i="1" a="1"/>
  <c r="J3539" i="1" s="1"/>
  <c r="J3528" i="1" a="1"/>
  <c r="J3528" i="1" s="1"/>
  <c r="J3522" i="1" a="1"/>
  <c r="J3522" i="1" s="1"/>
  <c r="J3517" i="1" a="1"/>
  <c r="J3517" i="1" s="1"/>
  <c r="J3500" i="1" a="1"/>
  <c r="J3500" i="1" s="1"/>
  <c r="J3487" i="1" a="1"/>
  <c r="J3487" i="1" s="1"/>
  <c r="J3464" i="1" a="1"/>
  <c r="J3464" i="1" s="1"/>
  <c r="J3422" i="1" a="1"/>
  <c r="J3422" i="1" s="1"/>
  <c r="J3405" i="1" a="1"/>
  <c r="J3405" i="1" s="1"/>
  <c r="J3395" i="1" a="1"/>
  <c r="J3395" i="1" s="1"/>
  <c r="J3381" i="1" a="1"/>
  <c r="J3381" i="1" s="1"/>
  <c r="J3361" i="1" a="1"/>
  <c r="J3361" i="1" s="1"/>
  <c r="J4964" i="1" a="1"/>
  <c r="J4964" i="1" s="1"/>
  <c r="J4587" i="1" a="1"/>
  <c r="J4587" i="1" s="1"/>
  <c r="J4580" i="1" a="1"/>
  <c r="J4580" i="1" s="1"/>
  <c r="J4484" i="1" a="1"/>
  <c r="J4484" i="1" s="1"/>
  <c r="J4313" i="1" a="1"/>
  <c r="J4313" i="1" s="1"/>
  <c r="J4280" i="1" a="1"/>
  <c r="J4280" i="1" s="1"/>
  <c r="J4274" i="1" a="1"/>
  <c r="J4274" i="1" s="1"/>
  <c r="J4191" i="1" a="1"/>
  <c r="J4191" i="1" s="1"/>
  <c r="J4148" i="1" a="1"/>
  <c r="J4148" i="1" s="1"/>
  <c r="J4143" i="1" a="1"/>
  <c r="J4143" i="1" s="1"/>
  <c r="J4031" i="1" a="1"/>
  <c r="J4031" i="1" s="1"/>
  <c r="J4016" i="1" a="1"/>
  <c r="J4016" i="1" s="1"/>
  <c r="J3993" i="1" a="1"/>
  <c r="J3993" i="1" s="1"/>
  <c r="J3984" i="1" a="1"/>
  <c r="J3984" i="1" s="1"/>
  <c r="J3919" i="1" a="1"/>
  <c r="J3919" i="1" s="1"/>
  <c r="J3906" i="1" a="1"/>
  <c r="J3906" i="1" s="1"/>
  <c r="J3894" i="1" a="1"/>
  <c r="J3894" i="1" s="1"/>
  <c r="J3888" i="1" a="1"/>
  <c r="J3888" i="1" s="1"/>
  <c r="J3882" i="1" a="1"/>
  <c r="J3882" i="1" s="1"/>
  <c r="J3864" i="1" a="1"/>
  <c r="J3864" i="1" s="1"/>
  <c r="J3812" i="1" a="1"/>
  <c r="J3812" i="1" s="1"/>
  <c r="J3795" i="1" a="1"/>
  <c r="J3795" i="1" s="1"/>
  <c r="J3784" i="1" a="1"/>
  <c r="J3784" i="1" s="1"/>
  <c r="J3779" i="1" a="1"/>
  <c r="J3779" i="1" s="1"/>
  <c r="J3774" i="1" a="1"/>
  <c r="J3774" i="1" s="1"/>
  <c r="J3763" i="1" a="1"/>
  <c r="J3763" i="1" s="1"/>
  <c r="J3757" i="1" a="1"/>
  <c r="J3757" i="1" s="1"/>
  <c r="J3752" i="1" a="1"/>
  <c r="J3752" i="1" s="1"/>
  <c r="J3736" i="1" a="1"/>
  <c r="J3736" i="1" s="1"/>
  <c r="J3724" i="1" a="1"/>
  <c r="J3724" i="1" s="1"/>
  <c r="J3715" i="1" a="1"/>
  <c r="J3715" i="1" s="1"/>
  <c r="J3710" i="1" a="1"/>
  <c r="J3710" i="1" s="1"/>
  <c r="J3705" i="1" a="1"/>
  <c r="J3705" i="1" s="1"/>
  <c r="J3699" i="1" a="1"/>
  <c r="J3699" i="1" s="1"/>
  <c r="J4813" i="1" a="1"/>
  <c r="J4813" i="1" s="1"/>
  <c r="J4673" i="1" a="1"/>
  <c r="J4673" i="1" s="1"/>
  <c r="J4636" i="1" a="1"/>
  <c r="J4636" i="1" s="1"/>
  <c r="J4600" i="1" a="1"/>
  <c r="J4600" i="1" s="1"/>
  <c r="J4593" i="1" a="1"/>
  <c r="J4593" i="1" s="1"/>
  <c r="J4433" i="1" a="1"/>
  <c r="J4433" i="1" s="1"/>
  <c r="J4361" i="1" a="1"/>
  <c r="J4361" i="1" s="1"/>
  <c r="J4340" i="1" a="1"/>
  <c r="J4340" i="1" s="1"/>
  <c r="J4247" i="1" a="1"/>
  <c r="J4247" i="1" s="1"/>
  <c r="J4241" i="1" a="1"/>
  <c r="J4241" i="1" s="1"/>
  <c r="J4204" i="1" a="1"/>
  <c r="J4204" i="1" s="1"/>
  <c r="J4184" i="1" a="1"/>
  <c r="J4184" i="1" s="1"/>
  <c r="J4159" i="1" a="1"/>
  <c r="J4159" i="1" s="1"/>
  <c r="J4153" i="1" a="1"/>
  <c r="J4153" i="1" s="1"/>
  <c r="J4136" i="1" a="1"/>
  <c r="J4136" i="1" s="1"/>
  <c r="J4103" i="1" a="1"/>
  <c r="J4103" i="1" s="1"/>
  <c r="J4096" i="1" a="1"/>
  <c r="J4096" i="1" s="1"/>
  <c r="J4080" i="1" a="1"/>
  <c r="J4080" i="1" s="1"/>
  <c r="J4063" i="1" a="1"/>
  <c r="J4063" i="1" s="1"/>
  <c r="J4057" i="1" a="1"/>
  <c r="J4057" i="1" s="1"/>
  <c r="J4052" i="1" a="1"/>
  <c r="J4052" i="1" s="1"/>
  <c r="J4047" i="1" a="1"/>
  <c r="J4047" i="1" s="1"/>
  <c r="J4041" i="1" a="1"/>
  <c r="J4041" i="1" s="1"/>
  <c r="J4025" i="1" a="1"/>
  <c r="J4025" i="1" s="1"/>
  <c r="J4020" i="1" a="1"/>
  <c r="J4020" i="1" s="1"/>
  <c r="J3988" i="1" a="1"/>
  <c r="J3988" i="1" s="1"/>
  <c r="J3972" i="1" a="1"/>
  <c r="J3972" i="1" s="1"/>
  <c r="J3961" i="1" a="1"/>
  <c r="J3961" i="1" s="1"/>
  <c r="J3956" i="1" a="1"/>
  <c r="J3956" i="1" s="1"/>
  <c r="J3951" i="1" a="1"/>
  <c r="J3951" i="1" s="1"/>
  <c r="J3939" i="1" a="1"/>
  <c r="J3939" i="1" s="1"/>
  <c r="J3934" i="1" a="1"/>
  <c r="J3934" i="1" s="1"/>
  <c r="J3928" i="1" a="1"/>
  <c r="J3928" i="1" s="1"/>
  <c r="J3912" i="1" a="1"/>
  <c r="J3912" i="1" s="1"/>
  <c r="J3852" i="1" a="1"/>
  <c r="J3852" i="1" s="1"/>
  <c r="J3842" i="1" a="1"/>
  <c r="J3842" i="1" s="1"/>
  <c r="J3835" i="1" a="1"/>
  <c r="J3835" i="1" s="1"/>
  <c r="J3817" i="1" a="1"/>
  <c r="J3817" i="1" s="1"/>
  <c r="J3788" i="1" a="1"/>
  <c r="J3788" i="1" s="1"/>
  <c r="J3768" i="1" a="1"/>
  <c r="J3768" i="1" s="1"/>
  <c r="J3746" i="1" a="1"/>
  <c r="J3746" i="1" s="1"/>
  <c r="J3740" i="1" a="1"/>
  <c r="J3740" i="1" s="1"/>
  <c r="J3692" i="1" a="1"/>
  <c r="J3692" i="1" s="1"/>
  <c r="J3660" i="1" a="1"/>
  <c r="J3660" i="1" s="1"/>
  <c r="J3635" i="1" a="1"/>
  <c r="J3635" i="1" s="1"/>
  <c r="J4642" i="1" a="1"/>
  <c r="J4642" i="1" s="1"/>
  <c r="J4489" i="1" a="1"/>
  <c r="J4489" i="1" s="1"/>
  <c r="J4439" i="1" a="1"/>
  <c r="J4439" i="1" s="1"/>
  <c r="J4367" i="1" a="1"/>
  <c r="J4367" i="1" s="1"/>
  <c r="J4318" i="1" a="1"/>
  <c r="J4318" i="1" s="1"/>
  <c r="J4312" i="1" a="1"/>
  <c r="J4312" i="1" s="1"/>
  <c r="J4279" i="1" a="1"/>
  <c r="J4279" i="1" s="1"/>
  <c r="J4265" i="1" a="1"/>
  <c r="J4265" i="1" s="1"/>
  <c r="J4252" i="1" a="1"/>
  <c r="J4252" i="1" s="1"/>
  <c r="J4215" i="1" a="1"/>
  <c r="J4215" i="1" s="1"/>
  <c r="J4209" i="1" a="1"/>
  <c r="J4209" i="1" s="1"/>
  <c r="J4108" i="1" a="1"/>
  <c r="J4108" i="1" s="1"/>
  <c r="J4068" i="1" a="1"/>
  <c r="J4068" i="1" s="1"/>
  <c r="J4015" i="1" a="1"/>
  <c r="J4015" i="1" s="1"/>
  <c r="J4009" i="1" a="1"/>
  <c r="J4009" i="1" s="1"/>
  <c r="J3992" i="1" a="1"/>
  <c r="J3992" i="1" s="1"/>
  <c r="J3983" i="1" a="1"/>
  <c r="J3983" i="1" s="1"/>
  <c r="J3977" i="1" a="1"/>
  <c r="J3977" i="1" s="1"/>
  <c r="J3966" i="1" a="1"/>
  <c r="J3966" i="1" s="1"/>
  <c r="J3944" i="1" a="1"/>
  <c r="J3944" i="1" s="1"/>
  <c r="J3922" i="1" a="1"/>
  <c r="J3922" i="1" s="1"/>
  <c r="J3868" i="1" a="1"/>
  <c r="J3868" i="1" s="1"/>
  <c r="J3846" i="1" a="1"/>
  <c r="J3846" i="1" s="1"/>
  <c r="J3829" i="1" a="1"/>
  <c r="J3829" i="1" s="1"/>
  <c r="J3811" i="1" a="1"/>
  <c r="J3811" i="1" s="1"/>
  <c r="J3794" i="1" a="1"/>
  <c r="J3794" i="1" s="1"/>
  <c r="J3778" i="1" a="1"/>
  <c r="J3778" i="1" s="1"/>
  <c r="J3762" i="1" a="1"/>
  <c r="J3762" i="1" s="1"/>
  <c r="J3728" i="1" a="1"/>
  <c r="J3728" i="1" s="1"/>
  <c r="J3718" i="1" a="1"/>
  <c r="J3718" i="1" s="1"/>
  <c r="J3714" i="1" a="1"/>
  <c r="J3714" i="1" s="1"/>
  <c r="J3704" i="1" a="1"/>
  <c r="J3704" i="1" s="1"/>
  <c r="J3698" i="1" a="1"/>
  <c r="J3698" i="1" s="1"/>
  <c r="J3682" i="1" a="1"/>
  <c r="J3682" i="1" s="1"/>
  <c r="J3654" i="1" a="1"/>
  <c r="J3654" i="1" s="1"/>
  <c r="J3650" i="1" a="1"/>
  <c r="J3650" i="1" s="1"/>
  <c r="J4648" i="1" a="1"/>
  <c r="J4648" i="1" s="1"/>
  <c r="J4495" i="1" a="1"/>
  <c r="J4495" i="1" s="1"/>
  <c r="J4345" i="1" a="1"/>
  <c r="J4345" i="1" s="1"/>
  <c r="J4284" i="1" a="1"/>
  <c r="J4284" i="1" s="1"/>
  <c r="J4220" i="1" a="1"/>
  <c r="J4220" i="1" s="1"/>
  <c r="J4176" i="1" a="1"/>
  <c r="J4176" i="1" s="1"/>
  <c r="J4158" i="1" a="1"/>
  <c r="J4158" i="1" s="1"/>
  <c r="J4152" i="1" a="1"/>
  <c r="J4152" i="1" s="1"/>
  <c r="J4146" i="1" a="1"/>
  <c r="J4146" i="1" s="1"/>
  <c r="J4120" i="1" a="1"/>
  <c r="J4120" i="1" s="1"/>
  <c r="J4095" i="1" a="1"/>
  <c r="J4095" i="1" s="1"/>
  <c r="J4089" i="1" a="1"/>
  <c r="J4089" i="1" s="1"/>
  <c r="J4084" i="1" a="1"/>
  <c r="J4084" i="1" s="1"/>
  <c r="J4079" i="1" a="1"/>
  <c r="J4079" i="1" s="1"/>
  <c r="J4073" i="1" a="1"/>
  <c r="J4073" i="1" s="1"/>
  <c r="J4056" i="1" a="1"/>
  <c r="J4056" i="1" s="1"/>
  <c r="J4040" i="1" a="1"/>
  <c r="J4040" i="1" s="1"/>
  <c r="J4024" i="1" a="1"/>
  <c r="J4024" i="1" s="1"/>
  <c r="J3987" i="1" a="1"/>
  <c r="J3987" i="1" s="1"/>
  <c r="J3960" i="1" a="1"/>
  <c r="J3960" i="1" s="1"/>
  <c r="J3927" i="1" a="1"/>
  <c r="J3927" i="1" s="1"/>
  <c r="J3904" i="1" a="1"/>
  <c r="J3904" i="1" s="1"/>
  <c r="J3886" i="1" a="1"/>
  <c r="J3886" i="1" s="1"/>
  <c r="J3880" i="1" a="1"/>
  <c r="J3880" i="1" s="1"/>
  <c r="J3862" i="1" a="1"/>
  <c r="J3862" i="1" s="1"/>
  <c r="J3856" i="1" a="1"/>
  <c r="J3856" i="1" s="1"/>
  <c r="J3834" i="1" a="1"/>
  <c r="J3834" i="1" s="1"/>
  <c r="J3782" i="1" a="1"/>
  <c r="J3782" i="1" s="1"/>
  <c r="J3750" i="1" a="1"/>
  <c r="J3750" i="1" s="1"/>
  <c r="J3722" i="1" a="1"/>
  <c r="J3722" i="1" s="1"/>
  <c r="J3686" i="1" a="1"/>
  <c r="J3686" i="1" s="1"/>
  <c r="J3664" i="1" a="1"/>
  <c r="J3664" i="1" s="1"/>
  <c r="J3634" i="1" a="1"/>
  <c r="J3634" i="1" s="1"/>
  <c r="J4740" i="1" a="1"/>
  <c r="J4740" i="1" s="1"/>
  <c r="J4576" i="1" a="1"/>
  <c r="J4576" i="1" s="1"/>
  <c r="J4515" i="1" a="1"/>
  <c r="J4515" i="1" s="1"/>
  <c r="J4500" i="1" a="1"/>
  <c r="J4500" i="1" s="1"/>
  <c r="J4472" i="1" a="1"/>
  <c r="J4472" i="1" s="1"/>
  <c r="J4400" i="1" a="1"/>
  <c r="J4400" i="1" s="1"/>
  <c r="J4350" i="1" a="1"/>
  <c r="J4350" i="1" s="1"/>
  <c r="J4303" i="1" a="1"/>
  <c r="J4303" i="1" s="1"/>
  <c r="J4256" i="1" a="1"/>
  <c r="J4256" i="1" s="1"/>
  <c r="J4224" i="1" a="1"/>
  <c r="J4224" i="1" s="1"/>
  <c r="J4175" i="1" a="1"/>
  <c r="J4175" i="1" s="1"/>
  <c r="J4119" i="1" a="1"/>
  <c r="J4119" i="1" s="1"/>
  <c r="J4088" i="1" a="1"/>
  <c r="J4088" i="1" s="1"/>
  <c r="J4072" i="1" a="1"/>
  <c r="J4072" i="1" s="1"/>
  <c r="J4060" i="1" a="1"/>
  <c r="J4060" i="1" s="1"/>
  <c r="J4055" i="1" a="1"/>
  <c r="J4055" i="1" s="1"/>
  <c r="J4049" i="1" a="1"/>
  <c r="J4049" i="1" s="1"/>
  <c r="J4044" i="1" a="1"/>
  <c r="J4044" i="1" s="1"/>
  <c r="J4039" i="1" a="1"/>
  <c r="J4039" i="1" s="1"/>
  <c r="J4023" i="1" a="1"/>
  <c r="J4023" i="1" s="1"/>
  <c r="J4001" i="1" a="1"/>
  <c r="J4001" i="1" s="1"/>
  <c r="J3995" i="1" a="1"/>
  <c r="J3995" i="1" s="1"/>
  <c r="J3969" i="1" a="1"/>
  <c r="J3969" i="1" s="1"/>
  <c r="J3959" i="1" a="1"/>
  <c r="J3959" i="1" s="1"/>
  <c r="J3953" i="1" a="1"/>
  <c r="J3953" i="1" s="1"/>
  <c r="J3948" i="1" a="1"/>
  <c r="J3948" i="1" s="1"/>
  <c r="J3896" i="1" a="1"/>
  <c r="J3896" i="1" s="1"/>
  <c r="J3855" i="1" a="1"/>
  <c r="J3855" i="1" s="1"/>
  <c r="J3833" i="1" a="1"/>
  <c r="J3833" i="1" s="1"/>
  <c r="J3814" i="1" a="1"/>
  <c r="J3814" i="1" s="1"/>
  <c r="J3770" i="1" a="1"/>
  <c r="J3770" i="1" s="1"/>
  <c r="J3765" i="1" a="1"/>
  <c r="J3765" i="1" s="1"/>
  <c r="J3721" i="1" a="1"/>
  <c r="J3721" i="1" s="1"/>
  <c r="J3685" i="1" a="1"/>
  <c r="J3685" i="1" s="1"/>
  <c r="J3638" i="1" a="1"/>
  <c r="J3638" i="1" s="1"/>
  <c r="J3633" i="1" a="1"/>
  <c r="J3633" i="1" s="1"/>
  <c r="J3622" i="1" a="1"/>
  <c r="J3622" i="1" s="1"/>
  <c r="J3592" i="1" a="1"/>
  <c r="J3592" i="1" s="1"/>
  <c r="J3587" i="1" a="1"/>
  <c r="J3587" i="1" s="1"/>
  <c r="J3571" i="1" a="1"/>
  <c r="J3571" i="1" s="1"/>
  <c r="J3540" i="1" a="1"/>
  <c r="J3540" i="1" s="1"/>
  <c r="J3529" i="1" a="1"/>
  <c r="J3529" i="1" s="1"/>
  <c r="J3523" i="1" a="1"/>
  <c r="J3523" i="1" s="1"/>
  <c r="J3488" i="1" a="1"/>
  <c r="J3488" i="1" s="1"/>
  <c r="J4372" i="1" a="1"/>
  <c r="J4372" i="1" s="1"/>
  <c r="J4264" i="1" a="1"/>
  <c r="J4264" i="1" s="1"/>
  <c r="J4017" i="1" a="1"/>
  <c r="J4017" i="1" s="1"/>
  <c r="J3990" i="1" a="1"/>
  <c r="J3990" i="1" s="1"/>
  <c r="J3810" i="1" a="1"/>
  <c r="J3810" i="1" s="1"/>
  <c r="J3804" i="1" a="1"/>
  <c r="J3804" i="1" s="1"/>
  <c r="J3777" i="1" a="1"/>
  <c r="J3777" i="1" s="1"/>
  <c r="J3754" i="1" a="1"/>
  <c r="J3754" i="1" s="1"/>
  <c r="J3707" i="1" a="1"/>
  <c r="J3707" i="1" s="1"/>
  <c r="J3644" i="1" a="1"/>
  <c r="J3644" i="1" s="1"/>
  <c r="J3640" i="1" a="1"/>
  <c r="J3640" i="1" s="1"/>
  <c r="J3620" i="1" a="1"/>
  <c r="J3620" i="1" s="1"/>
  <c r="J3610" i="1" a="1"/>
  <c r="J3610" i="1" s="1"/>
  <c r="J3594" i="1" a="1"/>
  <c r="J3594" i="1" s="1"/>
  <c r="J3589" i="1" a="1"/>
  <c r="J3589" i="1" s="1"/>
  <c r="J3577" i="1" a="1"/>
  <c r="J3577" i="1" s="1"/>
  <c r="J3538" i="1" a="1"/>
  <c r="J3538" i="1" s="1"/>
  <c r="J3513" i="1" a="1"/>
  <c r="J3513" i="1" s="1"/>
  <c r="J3507" i="1" a="1"/>
  <c r="J3507" i="1" s="1"/>
  <c r="J3486" i="1" a="1"/>
  <c r="J3486" i="1" s="1"/>
  <c r="J3462" i="1" a="1"/>
  <c r="J3462" i="1" s="1"/>
  <c r="J3453" i="1" a="1"/>
  <c r="J3453" i="1" s="1"/>
  <c r="J3440" i="1" a="1"/>
  <c r="J3440" i="1" s="1"/>
  <c r="J3429" i="1" a="1"/>
  <c r="J3429" i="1" s="1"/>
  <c r="J3414" i="1" a="1"/>
  <c r="J3414" i="1" s="1"/>
  <c r="J3382" i="1" a="1"/>
  <c r="J3382" i="1" s="1"/>
  <c r="J3376" i="1" a="1"/>
  <c r="J3376" i="1" s="1"/>
  <c r="J3371" i="1" a="1"/>
  <c r="J3371" i="1" s="1"/>
  <c r="J3366" i="1" a="1"/>
  <c r="J3366" i="1" s="1"/>
  <c r="J3300" i="1" a="1"/>
  <c r="J3300" i="1" s="1"/>
  <c r="J3285" i="1" a="1"/>
  <c r="J3285" i="1" s="1"/>
  <c r="J3267" i="1" a="1"/>
  <c r="J3267" i="1" s="1"/>
  <c r="J3255" i="1" a="1"/>
  <c r="J3255" i="1" s="1"/>
  <c r="J3244" i="1" a="1"/>
  <c r="J3244" i="1" s="1"/>
  <c r="J3238" i="1" a="1"/>
  <c r="J3238" i="1" s="1"/>
  <c r="J3224" i="1" a="1"/>
  <c r="J3224" i="1" s="1"/>
  <c r="J3196" i="1" a="1"/>
  <c r="J3196" i="1" s="1"/>
  <c r="J3187" i="1" a="1"/>
  <c r="J3187" i="1" s="1"/>
  <c r="J3181" i="1" a="1"/>
  <c r="J3181" i="1" s="1"/>
  <c r="J3159" i="1" a="1"/>
  <c r="J3159" i="1" s="1"/>
  <c r="J3148" i="1" a="1"/>
  <c r="J3148" i="1" s="1"/>
  <c r="J3142" i="1" a="1"/>
  <c r="J3142" i="1" s="1"/>
  <c r="J3109" i="1" a="1"/>
  <c r="J3109" i="1" s="1"/>
  <c r="J3099" i="1" a="1"/>
  <c r="J3099" i="1" s="1"/>
  <c r="J3087" i="1" a="1"/>
  <c r="J3087" i="1" s="1"/>
  <c r="J3067" i="1" a="1"/>
  <c r="J3067" i="1" s="1"/>
  <c r="J3045" i="1" a="1"/>
  <c r="J3045" i="1" s="1"/>
  <c r="J3041" i="1" a="1"/>
  <c r="J3041" i="1" s="1"/>
  <c r="J3019" i="1" a="1"/>
  <c r="J3019" i="1" s="1"/>
  <c r="J3004" i="1" a="1"/>
  <c r="J3004" i="1" s="1"/>
  <c r="J2977" i="1" a="1"/>
  <c r="J2977" i="1" s="1"/>
  <c r="J2939" i="1" a="1"/>
  <c r="J2939" i="1" s="1"/>
  <c r="J2917" i="1" a="1"/>
  <c r="J2917" i="1" s="1"/>
  <c r="J2907" i="1" a="1"/>
  <c r="J2907" i="1" s="1"/>
  <c r="J2881" i="1" a="1"/>
  <c r="J2881" i="1" s="1"/>
  <c r="J2843" i="1" a="1"/>
  <c r="J2843" i="1" s="1"/>
  <c r="J2831" i="1" a="1"/>
  <c r="J2831" i="1" s="1"/>
  <c r="J2825" i="1" a="1"/>
  <c r="J2825" i="1" s="1"/>
  <c r="J2820" i="1" a="1"/>
  <c r="J2820" i="1" s="1"/>
  <c r="J2804" i="1" a="1"/>
  <c r="J2804" i="1" s="1"/>
  <c r="J2799" i="1" a="1"/>
  <c r="J2799" i="1" s="1"/>
  <c r="J2793" i="1" a="1"/>
  <c r="J2793" i="1" s="1"/>
  <c r="J2779" i="1" a="1"/>
  <c r="J2779" i="1" s="1"/>
  <c r="J2740" i="1" a="1"/>
  <c r="J2740" i="1" s="1"/>
  <c r="J2728" i="1" a="1"/>
  <c r="J2728" i="1" s="1"/>
  <c r="J2690" i="1" a="1"/>
  <c r="J2690" i="1" s="1"/>
  <c r="J2651" i="1" a="1"/>
  <c r="J2651" i="1" s="1"/>
  <c r="J2617" i="1" a="1"/>
  <c r="J2617" i="1" s="1"/>
  <c r="J2611" i="1" a="1"/>
  <c r="J2611" i="1" s="1"/>
  <c r="J2599" i="1" a="1"/>
  <c r="J2599" i="1" s="1"/>
  <c r="J2588" i="1" a="1"/>
  <c r="J2588" i="1" s="1"/>
  <c r="J2577" i="1" a="1"/>
  <c r="J2577" i="1" s="1"/>
  <c r="J2555" i="1" a="1"/>
  <c r="J2555" i="1" s="1"/>
  <c r="J4232" i="1" a="1"/>
  <c r="J4232" i="1" s="1"/>
  <c r="J4180" i="1" a="1"/>
  <c r="J4180" i="1" s="1"/>
  <c r="J4144" i="1" a="1"/>
  <c r="J4144" i="1" s="1"/>
  <c r="J3976" i="1" a="1"/>
  <c r="J3976" i="1" s="1"/>
  <c r="J3932" i="1" a="1"/>
  <c r="J3932" i="1" s="1"/>
  <c r="J3713" i="1" a="1"/>
  <c r="J3713" i="1" s="1"/>
  <c r="J3673" i="1" a="1"/>
  <c r="J3673" i="1" s="1"/>
  <c r="J3667" i="1" a="1"/>
  <c r="J3667" i="1" s="1"/>
  <c r="J3625" i="1" a="1"/>
  <c r="J3625" i="1" s="1"/>
  <c r="J3598" i="1" a="1"/>
  <c r="J3598" i="1" s="1"/>
  <c r="J3558" i="1" a="1"/>
  <c r="J3558" i="1" s="1"/>
  <c r="J3547" i="1" a="1"/>
  <c r="J3547" i="1" s="1"/>
  <c r="J3495" i="1" a="1"/>
  <c r="J3495" i="1" s="1"/>
  <c r="J3491" i="1" a="1"/>
  <c r="J3491" i="1" s="1"/>
  <c r="J3479" i="1" a="1"/>
  <c r="J3479" i="1" s="1"/>
  <c r="J3467" i="1" a="1"/>
  <c r="J3467" i="1" s="1"/>
  <c r="J3457" i="1" a="1"/>
  <c r="J3457" i="1" s="1"/>
  <c r="J3424" i="1" a="1"/>
  <c r="J3424" i="1" s="1"/>
  <c r="J3401" i="1" a="1"/>
  <c r="J3401" i="1" s="1"/>
  <c r="J3396" i="1" a="1"/>
  <c r="J3396" i="1" s="1"/>
  <c r="J3391" i="1" a="1"/>
  <c r="J3391" i="1" s="1"/>
  <c r="J3356" i="1" a="1"/>
  <c r="J3356" i="1" s="1"/>
  <c r="J3331" i="1" a="1"/>
  <c r="J3331" i="1" s="1"/>
  <c r="J3326" i="1" a="1"/>
  <c r="J3326" i="1" s="1"/>
  <c r="J3309" i="1" a="1"/>
  <c r="J3309" i="1" s="1"/>
  <c r="J3295" i="1" a="1"/>
  <c r="J3295" i="1" s="1"/>
  <c r="J3277" i="1" a="1"/>
  <c r="J3277" i="1" s="1"/>
  <c r="J3261" i="1" a="1"/>
  <c r="J3261" i="1" s="1"/>
  <c r="J3248" i="1" a="1"/>
  <c r="J3248" i="1" s="1"/>
  <c r="J3233" i="1" a="1"/>
  <c r="J3233" i="1" s="1"/>
  <c r="J3229" i="1" a="1"/>
  <c r="J3229" i="1" s="1"/>
  <c r="J3206" i="1" a="1"/>
  <c r="J3206" i="1" s="1"/>
  <c r="J3191" i="1" a="1"/>
  <c r="J3191" i="1" s="1"/>
  <c r="J3152" i="1" a="1"/>
  <c r="J3152" i="1" s="1"/>
  <c r="J3136" i="1" a="1"/>
  <c r="J3136" i="1" s="1"/>
  <c r="J3125" i="1" a="1"/>
  <c r="J3125" i="1" s="1"/>
  <c r="J3119" i="1" a="1"/>
  <c r="J3119" i="1" s="1"/>
  <c r="J3113" i="1" a="1"/>
  <c r="J3113" i="1" s="1"/>
  <c r="J3081" i="1" a="1"/>
  <c r="J3081" i="1" s="1"/>
  <c r="J3076" i="1" a="1"/>
  <c r="J3076" i="1" s="1"/>
  <c r="J3060" i="1" a="1"/>
  <c r="J3060" i="1" s="1"/>
  <c r="J3055" i="1" a="1"/>
  <c r="J3055" i="1" s="1"/>
  <c r="J3049" i="1" a="1"/>
  <c r="J3049" i="1" s="1"/>
  <c r="J3035" i="1" a="1"/>
  <c r="J3035" i="1" s="1"/>
  <c r="J3009" i="1" a="1"/>
  <c r="J3009" i="1" s="1"/>
  <c r="J2971" i="1" a="1"/>
  <c r="J2971" i="1" s="1"/>
  <c r="J2959" i="1" a="1"/>
  <c r="J2959" i="1" s="1"/>
  <c r="J2953" i="1" a="1"/>
  <c r="J2953" i="1" s="1"/>
  <c r="J2948" i="1" a="1"/>
  <c r="J2948" i="1" s="1"/>
  <c r="J2932" i="1" a="1"/>
  <c r="J2932" i="1" s="1"/>
  <c r="J2927" i="1" a="1"/>
  <c r="J2927" i="1" s="1"/>
  <c r="J2921" i="1" a="1"/>
  <c r="J2921" i="1" s="1"/>
  <c r="J2895" i="1" a="1"/>
  <c r="J2895" i="1" s="1"/>
  <c r="J2875" i="1" a="1"/>
  <c r="J2875" i="1" s="1"/>
  <c r="J2863" i="1" a="1"/>
  <c r="J2863" i="1" s="1"/>
  <c r="J2857" i="1" a="1"/>
  <c r="J2857" i="1" s="1"/>
  <c r="J2852" i="1" a="1"/>
  <c r="J2852" i="1" s="1"/>
  <c r="J2815" i="1" a="1"/>
  <c r="J2815" i="1" s="1"/>
  <c r="J2788" i="1" a="1"/>
  <c r="J2788" i="1" s="1"/>
  <c r="J2767" i="1" a="1"/>
  <c r="J2767" i="1" s="1"/>
  <c r="J2756" i="1" a="1"/>
  <c r="J2756" i="1" s="1"/>
  <c r="J2751" i="1" a="1"/>
  <c r="J2751" i="1" s="1"/>
  <c r="J2722" i="1" a="1"/>
  <c r="J2722" i="1" s="1"/>
  <c r="J2695" i="1" a="1"/>
  <c r="J2695" i="1" s="1"/>
  <c r="J2684" i="1" a="1"/>
  <c r="J2684" i="1" s="1"/>
  <c r="J2673" i="1" a="1"/>
  <c r="J2673" i="1" s="1"/>
  <c r="J2644" i="1" a="1"/>
  <c r="J2644" i="1" s="1"/>
  <c r="J2632" i="1" a="1"/>
  <c r="J2632" i="1" s="1"/>
  <c r="J2593" i="1" a="1"/>
  <c r="J2593" i="1" s="1"/>
  <c r="J2548" i="1" a="1"/>
  <c r="J2548" i="1" s="1"/>
  <c r="J2543" i="1" a="1"/>
  <c r="J2543" i="1" s="1"/>
  <c r="J2521" i="1" a="1"/>
  <c r="J2521" i="1" s="1"/>
  <c r="J4612" i="1" a="1"/>
  <c r="J4612" i="1" s="1"/>
  <c r="J4416" i="1" a="1"/>
  <c r="J4416" i="1" s="1"/>
  <c r="J4377" i="1" a="1"/>
  <c r="J4377" i="1" s="1"/>
  <c r="J4113" i="1" a="1"/>
  <c r="J4113" i="1" s="1"/>
  <c r="J4028" i="1" a="1"/>
  <c r="J4028" i="1" s="1"/>
  <c r="J3937" i="1" a="1"/>
  <c r="J3937" i="1" s="1"/>
  <c r="J3867" i="1" a="1"/>
  <c r="J3867" i="1" s="1"/>
  <c r="J3809" i="1" a="1"/>
  <c r="J3809" i="1" s="1"/>
  <c r="J3753" i="1" a="1"/>
  <c r="J3753" i="1" s="1"/>
  <c r="J3725" i="1" a="1"/>
  <c r="J3725" i="1" s="1"/>
  <c r="J3706" i="1" a="1"/>
  <c r="J3706" i="1" s="1"/>
  <c r="J3649" i="1" a="1"/>
  <c r="J3649" i="1" s="1"/>
  <c r="J3643" i="1" a="1"/>
  <c r="J3643" i="1" s="1"/>
  <c r="J3619" i="1" a="1"/>
  <c r="J3619" i="1" s="1"/>
  <c r="J3603" i="1" a="1"/>
  <c r="J3603" i="1" s="1"/>
  <c r="J3593" i="1" a="1"/>
  <c r="J3593" i="1" s="1"/>
  <c r="J3576" i="1" a="1"/>
  <c r="J3576" i="1" s="1"/>
  <c r="J3563" i="1" a="1"/>
  <c r="J3563" i="1" s="1"/>
  <c r="J3542" i="1" a="1"/>
  <c r="J3542" i="1" s="1"/>
  <c r="J3530" i="1" a="1"/>
  <c r="J3530" i="1" s="1"/>
  <c r="J3506" i="1" a="1"/>
  <c r="J3506" i="1" s="1"/>
  <c r="J3499" i="1" a="1"/>
  <c r="J3499" i="1" s="1"/>
  <c r="J3485" i="1" a="1"/>
  <c r="J3485" i="1" s="1"/>
  <c r="J3461" i="1" a="1"/>
  <c r="J3461" i="1" s="1"/>
  <c r="J3445" i="1" a="1"/>
  <c r="J3445" i="1" s="1"/>
  <c r="J3433" i="1" a="1"/>
  <c r="J3433" i="1" s="1"/>
  <c r="J3428" i="1" a="1"/>
  <c r="J3428" i="1" s="1"/>
  <c r="J3413" i="1" a="1"/>
  <c r="J3413" i="1" s="1"/>
  <c r="J3365" i="1" a="1"/>
  <c r="J3365" i="1" s="1"/>
  <c r="J3360" i="1" a="1"/>
  <c r="J3360" i="1" s="1"/>
  <c r="J3349" i="1" a="1"/>
  <c r="J3349" i="1" s="1"/>
  <c r="J3315" i="1" a="1"/>
  <c r="J3315" i="1" s="1"/>
  <c r="J3303" i="1" a="1"/>
  <c r="J3303" i="1" s="1"/>
  <c r="J3299" i="1" a="1"/>
  <c r="J3299" i="1" s="1"/>
  <c r="J3289" i="1" a="1"/>
  <c r="J3289" i="1" s="1"/>
  <c r="J3237" i="1" a="1"/>
  <c r="J3237" i="1" s="1"/>
  <c r="J3223" i="1" a="1"/>
  <c r="J3223" i="1" s="1"/>
  <c r="J3211" i="1" a="1"/>
  <c r="J3211" i="1" s="1"/>
  <c r="J3200" i="1" a="1"/>
  <c r="J3200" i="1" s="1"/>
  <c r="J3195" i="1" a="1"/>
  <c r="J3195" i="1" s="1"/>
  <c r="J3180" i="1" a="1"/>
  <c r="J3180" i="1" s="1"/>
  <c r="J3168" i="1" a="1"/>
  <c r="J3168" i="1" s="1"/>
  <c r="J3163" i="1" a="1"/>
  <c r="J3163" i="1" s="1"/>
  <c r="J3147" i="1" a="1"/>
  <c r="J3147" i="1" s="1"/>
  <c r="J3141" i="1" a="1"/>
  <c r="J3141" i="1" s="1"/>
  <c r="J3108" i="1" a="1"/>
  <c r="J3108" i="1" s="1"/>
  <c r="J3103" i="1" a="1"/>
  <c r="J3103" i="1" s="1"/>
  <c r="J3091" i="1" a="1"/>
  <c r="J3091" i="1" s="1"/>
  <c r="J3071" i="1" a="1"/>
  <c r="J3071" i="1" s="1"/>
  <c r="J3044" i="1" a="1"/>
  <c r="J3044" i="1" s="1"/>
  <c r="J3023" i="1" a="1"/>
  <c r="J3023" i="1" s="1"/>
  <c r="J3003" i="1" a="1"/>
  <c r="J3003" i="1" s="1"/>
  <c r="J2991" i="1" a="1"/>
  <c r="J2991" i="1" s="1"/>
  <c r="J2985" i="1" a="1"/>
  <c r="J2985" i="1" s="1"/>
  <c r="J2980" i="1" a="1"/>
  <c r="J2980" i="1" s="1"/>
  <c r="J2943" i="1" a="1"/>
  <c r="J2943" i="1" s="1"/>
  <c r="J2916" i="1" a="1"/>
  <c r="J2916" i="1" s="1"/>
  <c r="J2911" i="1" a="1"/>
  <c r="J2911" i="1" s="1"/>
  <c r="J2889" i="1" a="1"/>
  <c r="J2889" i="1" s="1"/>
  <c r="J2884" i="1" a="1"/>
  <c r="J2884" i="1" s="1"/>
  <c r="J2847" i="1" a="1"/>
  <c r="J2847" i="1" s="1"/>
  <c r="J2835" i="1" a="1"/>
  <c r="J2835" i="1" s="1"/>
  <c r="J2824" i="1" a="1"/>
  <c r="J2824" i="1" s="1"/>
  <c r="J2819" i="1" a="1"/>
  <c r="J2819" i="1" s="1"/>
  <c r="J2809" i="1" a="1"/>
  <c r="J2809" i="1" s="1"/>
  <c r="J2803" i="1" a="1"/>
  <c r="J2803" i="1" s="1"/>
  <c r="J2792" i="1" a="1"/>
  <c r="J2792" i="1" s="1"/>
  <c r="J2783" i="1" a="1"/>
  <c r="J2783" i="1" s="1"/>
  <c r="J2761" i="1" a="1"/>
  <c r="J2761" i="1" s="1"/>
  <c r="J2745" i="1" a="1"/>
  <c r="J2745" i="1" s="1"/>
  <c r="J2739" i="1" a="1"/>
  <c r="J2739" i="1" s="1"/>
  <c r="J2727" i="1" a="1"/>
  <c r="J2727" i="1" s="1"/>
  <c r="J2716" i="1" a="1"/>
  <c r="J2716" i="1" s="1"/>
  <c r="J2705" i="1" a="1"/>
  <c r="J2705" i="1" s="1"/>
  <c r="J2699" i="1" a="1"/>
  <c r="J2699" i="1" s="1"/>
  <c r="J2689" i="1" a="1"/>
  <c r="J2689" i="1" s="1"/>
  <c r="J4762" i="1" a="1"/>
  <c r="J4762" i="1" s="1"/>
  <c r="J4208" i="1" a="1"/>
  <c r="J4208" i="1" s="1"/>
  <c r="J4033" i="1" a="1"/>
  <c r="J4033" i="1" s="1"/>
  <c r="J4008" i="1" a="1"/>
  <c r="J4008" i="1" s="1"/>
  <c r="J3943" i="1" a="1"/>
  <c r="J3943" i="1" s="1"/>
  <c r="J3902" i="1" a="1"/>
  <c r="J3902" i="1" s="1"/>
  <c r="J3872" i="1" a="1"/>
  <c r="J3872" i="1" s="1"/>
  <c r="J3845" i="1" a="1"/>
  <c r="J3845" i="1" s="1"/>
  <c r="J3738" i="1" a="1"/>
  <c r="J3738" i="1" s="1"/>
  <c r="J3717" i="1" a="1"/>
  <c r="J3717" i="1" s="1"/>
  <c r="J3690" i="1" a="1"/>
  <c r="J3690" i="1" s="1"/>
  <c r="J3672" i="1" a="1"/>
  <c r="J3672" i="1" s="1"/>
  <c r="J3666" i="1" a="1"/>
  <c r="J3666" i="1" s="1"/>
  <c r="J3653" i="1" a="1"/>
  <c r="J3653" i="1" s="1"/>
  <c r="J3624" i="1" a="1"/>
  <c r="J3624" i="1" s="1"/>
  <c r="J3608" i="1" a="1"/>
  <c r="J3608" i="1" s="1"/>
  <c r="J3597" i="1" a="1"/>
  <c r="J3597" i="1" s="1"/>
  <c r="J3569" i="1" a="1"/>
  <c r="J3569" i="1" s="1"/>
  <c r="J3557" i="1" a="1"/>
  <c r="J3557" i="1" s="1"/>
  <c r="J3546" i="1" a="1"/>
  <c r="J3546" i="1" s="1"/>
  <c r="J3494" i="1" a="1"/>
  <c r="J3494" i="1" s="1"/>
  <c r="J3456" i="1" a="1"/>
  <c r="J3456" i="1" s="1"/>
  <c r="J3423" i="1" a="1"/>
  <c r="J3423" i="1" s="1"/>
  <c r="J3417" i="1" a="1"/>
  <c r="J3417" i="1" s="1"/>
  <c r="J3390" i="1" a="1"/>
  <c r="J3390" i="1" s="1"/>
  <c r="J3385" i="1" a="1"/>
  <c r="J3385" i="1" s="1"/>
  <c r="J3341" i="1" a="1"/>
  <c r="J3341" i="1" s="1"/>
  <c r="J3334" i="1" a="1"/>
  <c r="J3334" i="1" s="1"/>
  <c r="J3325" i="1" a="1"/>
  <c r="J3325" i="1" s="1"/>
  <c r="J3319" i="1" a="1"/>
  <c r="J3319" i="1" s="1"/>
  <c r="J3294" i="1" a="1"/>
  <c r="J3294" i="1" s="1"/>
  <c r="J3276" i="1" a="1"/>
  <c r="J3276" i="1" s="1"/>
  <c r="J3270" i="1" a="1"/>
  <c r="J3270" i="1" s="1"/>
  <c r="J3253" i="1" a="1"/>
  <c r="J3253" i="1" s="1"/>
  <c r="J3247" i="1" a="1"/>
  <c r="J3247" i="1" s="1"/>
  <c r="J3232" i="1" a="1"/>
  <c r="J3232" i="1" s="1"/>
  <c r="J3216" i="1" a="1"/>
  <c r="J3216" i="1" s="1"/>
  <c r="J3205" i="1" a="1"/>
  <c r="J3205" i="1" s="1"/>
  <c r="J3190" i="1" a="1"/>
  <c r="J3190" i="1" s="1"/>
  <c r="J3173" i="1" a="1"/>
  <c r="J3173" i="1" s="1"/>
  <c r="J3157" i="1" a="1"/>
  <c r="J3157" i="1" s="1"/>
  <c r="J3151" i="1" a="1"/>
  <c r="J3151" i="1" s="1"/>
  <c r="J3135" i="1" a="1"/>
  <c r="J3135" i="1" s="1"/>
  <c r="J3112" i="1" a="1"/>
  <c r="J3112" i="1" s="1"/>
  <c r="J3097" i="1" a="1"/>
  <c r="J3097" i="1" s="1"/>
  <c r="J3080" i="1" a="1"/>
  <c r="J3080" i="1" s="1"/>
  <c r="J3075" i="1" a="1"/>
  <c r="J3075" i="1" s="1"/>
  <c r="J3065" i="1" a="1"/>
  <c r="J3065" i="1" s="1"/>
  <c r="J3059" i="1" a="1"/>
  <c r="J3059" i="1" s="1"/>
  <c r="J3048" i="1" a="1"/>
  <c r="J3048" i="1" s="1"/>
  <c r="J3039" i="1" a="1"/>
  <c r="J3039" i="1" s="1"/>
  <c r="J3017" i="1" a="1"/>
  <c r="J3017" i="1" s="1"/>
  <c r="J3012" i="1" a="1"/>
  <c r="J3012" i="1" s="1"/>
  <c r="J2975" i="1" a="1"/>
  <c r="J2975" i="1" s="1"/>
  <c r="J2963" i="1" a="1"/>
  <c r="J2963" i="1" s="1"/>
  <c r="J2952" i="1" a="1"/>
  <c r="J2952" i="1" s="1"/>
  <c r="J2947" i="1" a="1"/>
  <c r="J2947" i="1" s="1"/>
  <c r="J2937" i="1" a="1"/>
  <c r="J2937" i="1" s="1"/>
  <c r="J2931" i="1" a="1"/>
  <c r="J2931" i="1" s="1"/>
  <c r="J2920" i="1" a="1"/>
  <c r="J2920" i="1" s="1"/>
  <c r="J2905" i="1" a="1"/>
  <c r="J2905" i="1" s="1"/>
  <c r="J2899" i="1" a="1"/>
  <c r="J2899" i="1" s="1"/>
  <c r="J2879" i="1" a="1"/>
  <c r="J2879" i="1" s="1"/>
  <c r="J2867" i="1" a="1"/>
  <c r="J2867" i="1" s="1"/>
  <c r="J2856" i="1" a="1"/>
  <c r="J2856" i="1" s="1"/>
  <c r="J2851" i="1" a="1"/>
  <c r="J2851" i="1" s="1"/>
  <c r="J2841" i="1" a="1"/>
  <c r="J2841" i="1" s="1"/>
  <c r="J2787" i="1" a="1"/>
  <c r="J2787" i="1" s="1"/>
  <c r="J2777" i="1" a="1"/>
  <c r="J2777" i="1" s="1"/>
  <c r="J2771" i="1" a="1"/>
  <c r="J2771" i="1" s="1"/>
  <c r="J2721" i="1" a="1"/>
  <c r="J2721" i="1" s="1"/>
  <c r="J2683" i="1" a="1"/>
  <c r="J2683" i="1" s="1"/>
  <c r="J4329" i="1" a="1"/>
  <c r="J4329" i="1" s="1"/>
  <c r="J4192" i="1" a="1"/>
  <c r="J4192" i="1" s="1"/>
  <c r="J4027" i="1" a="1"/>
  <c r="J4027" i="1" s="1"/>
  <c r="J3980" i="1" a="1"/>
  <c r="J3980" i="1" s="1"/>
  <c r="J3936" i="1" a="1"/>
  <c r="J3936" i="1" s="1"/>
  <c r="J3850" i="1" a="1"/>
  <c r="J3850" i="1" s="1"/>
  <c r="J3786" i="1" a="1"/>
  <c r="J3786" i="1" s="1"/>
  <c r="J3780" i="1" a="1"/>
  <c r="J3780" i="1" s="1"/>
  <c r="J3658" i="1" a="1"/>
  <c r="J3658" i="1" s="1"/>
  <c r="J3642" i="1" a="1"/>
  <c r="J3642" i="1" s="1"/>
  <c r="J3618" i="1" a="1"/>
  <c r="J3618" i="1" s="1"/>
  <c r="J3612" i="1" a="1"/>
  <c r="J3612" i="1" s="1"/>
  <c r="J3602" i="1" a="1"/>
  <c r="J3602" i="1" s="1"/>
  <c r="J3579" i="1" a="1"/>
  <c r="J3579" i="1" s="1"/>
  <c r="J3562" i="1" a="1"/>
  <c r="J3562" i="1" s="1"/>
  <c r="J3550" i="1" a="1"/>
  <c r="J3550" i="1" s="1"/>
  <c r="J3541" i="1" a="1"/>
  <c r="J3541" i="1" s="1"/>
  <c r="J3521" i="1" a="1"/>
  <c r="J3521" i="1" s="1"/>
  <c r="J3515" i="1" a="1"/>
  <c r="J3515" i="1" s="1"/>
  <c r="J3510" i="1" a="1"/>
  <c r="J3510" i="1" s="1"/>
  <c r="J3489" i="1" a="1"/>
  <c r="J3489" i="1" s="1"/>
  <c r="J3477" i="1" a="1"/>
  <c r="J3477" i="1" s="1"/>
  <c r="J3465" i="1" a="1"/>
  <c r="J3465" i="1" s="1"/>
  <c r="J3460" i="1" a="1"/>
  <c r="J3460" i="1" s="1"/>
  <c r="J3437" i="1" a="1"/>
  <c r="J3437" i="1" s="1"/>
  <c r="J3432" i="1" a="1"/>
  <c r="J3432" i="1" s="1"/>
  <c r="J3427" i="1" a="1"/>
  <c r="J3427" i="1" s="1"/>
  <c r="J3399" i="1" a="1"/>
  <c r="J3399" i="1" s="1"/>
  <c r="J3379" i="1" a="1"/>
  <c r="J3379" i="1" s="1"/>
  <c r="J3373" i="1" a="1"/>
  <c r="J3373" i="1" s="1"/>
  <c r="J3368" i="1" a="1"/>
  <c r="J3368" i="1" s="1"/>
  <c r="J3364" i="1" a="1"/>
  <c r="J3364" i="1" s="1"/>
  <c r="J3329" i="1" a="1"/>
  <c r="J3329" i="1" s="1"/>
  <c r="J3307" i="1" a="1"/>
  <c r="J3307" i="1" s="1"/>
  <c r="J3302" i="1" a="1"/>
  <c r="J3302" i="1" s="1"/>
  <c r="J3264" i="1" a="1"/>
  <c r="J3264" i="1" s="1"/>
  <c r="J3236" i="1" a="1"/>
  <c r="J3236" i="1" s="1"/>
  <c r="J3227" i="1" a="1"/>
  <c r="J3227" i="1" s="1"/>
  <c r="J3179" i="1" a="1"/>
  <c r="J3179" i="1" s="1"/>
  <c r="J3167" i="1" a="1"/>
  <c r="J3167" i="1" s="1"/>
  <c r="J3128" i="1" a="1"/>
  <c r="J3128" i="1" s="1"/>
  <c r="J3107" i="1" a="1"/>
  <c r="J3107" i="1" s="1"/>
  <c r="J3084" i="1" a="1"/>
  <c r="J3084" i="1" s="1"/>
  <c r="J3043" i="1" a="1"/>
  <c r="J3043" i="1" s="1"/>
  <c r="J3033" i="1" a="1"/>
  <c r="J3033" i="1" s="1"/>
  <c r="J3027" i="1" a="1"/>
  <c r="J3027" i="1" s="1"/>
  <c r="J3007" i="1" a="1"/>
  <c r="J3007" i="1" s="1"/>
  <c r="J2995" i="1" a="1"/>
  <c r="J2995" i="1" s="1"/>
  <c r="J2984" i="1" a="1"/>
  <c r="J2984" i="1" s="1"/>
  <c r="J2979" i="1" a="1"/>
  <c r="J2979" i="1" s="1"/>
  <c r="J2969" i="1" a="1"/>
  <c r="J2969" i="1" s="1"/>
  <c r="J2915" i="1" a="1"/>
  <c r="J2915" i="1" s="1"/>
  <c r="J2888" i="1" a="1"/>
  <c r="J2888" i="1" s="1"/>
  <c r="J2883" i="1" a="1"/>
  <c r="J2883" i="1" s="1"/>
  <c r="J2873" i="1" a="1"/>
  <c r="J2873" i="1" s="1"/>
  <c r="J2828" i="1" a="1"/>
  <c r="J2828" i="1" s="1"/>
  <c r="J2823" i="1" a="1"/>
  <c r="J2823" i="1" s="1"/>
  <c r="J2818" i="1" a="1"/>
  <c r="J2818" i="1" s="1"/>
  <c r="J2796" i="1" a="1"/>
  <c r="J2796" i="1" s="1"/>
  <c r="J2791" i="1" a="1"/>
  <c r="J2791" i="1" s="1"/>
  <c r="J2754" i="1" a="1"/>
  <c r="J2754" i="1" s="1"/>
  <c r="J2715" i="1" a="1"/>
  <c r="J2715" i="1" s="1"/>
  <c r="J4444" i="1" a="1"/>
  <c r="J4444" i="1" s="1"/>
  <c r="J4297" i="1" a="1"/>
  <c r="J4297" i="1" s="1"/>
  <c r="J4169" i="1" a="1"/>
  <c r="J4169" i="1" s="1"/>
  <c r="J4032" i="1" a="1"/>
  <c r="J4032" i="1" s="1"/>
  <c r="J4007" i="1" a="1"/>
  <c r="J4007" i="1" s="1"/>
  <c r="J3921" i="1" a="1"/>
  <c r="J3921" i="1" s="1"/>
  <c r="J3871" i="1" a="1"/>
  <c r="J3871" i="1" s="1"/>
  <c r="J3737" i="1" a="1"/>
  <c r="J3737" i="1" s="1"/>
  <c r="J3716" i="1" a="1"/>
  <c r="J3716" i="1" s="1"/>
  <c r="J3689" i="1" a="1"/>
  <c r="J3689" i="1" s="1"/>
  <c r="J3683" i="1" a="1"/>
  <c r="J3683" i="1" s="1"/>
  <c r="J3652" i="1" a="1"/>
  <c r="J3652" i="1" s="1"/>
  <c r="J3596" i="1" a="1"/>
  <c r="J3596" i="1" s="1"/>
  <c r="J3585" i="1" a="1"/>
  <c r="J3585" i="1" s="1"/>
  <c r="J4544" i="1" a="1"/>
  <c r="J4544" i="1" s="1"/>
  <c r="J4296" i="1" a="1"/>
  <c r="J4296" i="1" s="1"/>
  <c r="J4168" i="1" a="1"/>
  <c r="J4168" i="1" s="1"/>
  <c r="J4161" i="1" a="1"/>
  <c r="J4161" i="1" s="1"/>
  <c r="J3920" i="1" a="1"/>
  <c r="J3920" i="1" s="1"/>
  <c r="J3891" i="1" a="1"/>
  <c r="J3891" i="1" s="1"/>
  <c r="J3826" i="1" a="1"/>
  <c r="J3826" i="1" s="1"/>
  <c r="J3798" i="1" a="1"/>
  <c r="J3798" i="1" s="1"/>
  <c r="J3688" i="1" a="1"/>
  <c r="J3688" i="1" s="1"/>
  <c r="J3674" i="1" a="1"/>
  <c r="J3674" i="1" s="1"/>
  <c r="J3651" i="1" a="1"/>
  <c r="J3651" i="1" s="1"/>
  <c r="J3626" i="1" a="1"/>
  <c r="J3626" i="1" s="1"/>
  <c r="J3554" i="1" a="1"/>
  <c r="J3554" i="1" s="1"/>
  <c r="J3548" i="1" a="1"/>
  <c r="J3548" i="1" s="1"/>
  <c r="J3544" i="1" a="1"/>
  <c r="J3544" i="1" s="1"/>
  <c r="J3496" i="1" a="1"/>
  <c r="J3496" i="1" s="1"/>
  <c r="J3492" i="1" a="1"/>
  <c r="J3492" i="1" s="1"/>
  <c r="J3468" i="1" a="1"/>
  <c r="J3468" i="1" s="1"/>
  <c r="J3447" i="1" a="1"/>
  <c r="J3447" i="1" s="1"/>
  <c r="J3425" i="1" a="1"/>
  <c r="J3425" i="1" s="1"/>
  <c r="J3397" i="1" a="1"/>
  <c r="J3397" i="1" s="1"/>
  <c r="J3392" i="1" a="1"/>
  <c r="J3392" i="1" s="1"/>
  <c r="J3388" i="1" a="1"/>
  <c r="J3388" i="1" s="1"/>
  <c r="J3357" i="1" a="1"/>
  <c r="J3357" i="1" s="1"/>
  <c r="J3351" i="1" a="1"/>
  <c r="J3351" i="1" s="1"/>
  <c r="J3332" i="1" a="1"/>
  <c r="J3332" i="1" s="1"/>
  <c r="J3317" i="1" a="1"/>
  <c r="J3317" i="1" s="1"/>
  <c r="J3305" i="1" a="1"/>
  <c r="J3305" i="1" s="1"/>
  <c r="J3296" i="1" a="1"/>
  <c r="J3296" i="1" s="1"/>
  <c r="J3230" i="1" a="1"/>
  <c r="J3230" i="1" s="1"/>
  <c r="J3213" i="1" a="1"/>
  <c r="J3213" i="1" s="1"/>
  <c r="J3192" i="1" a="1"/>
  <c r="J3192" i="1" s="1"/>
  <c r="J3165" i="1" a="1"/>
  <c r="J3165" i="1" s="1"/>
  <c r="J3120" i="1" a="1"/>
  <c r="J3120" i="1" s="1"/>
  <c r="J3105" i="1" a="1"/>
  <c r="J3105" i="1" s="1"/>
  <c r="J3073" i="1" a="1"/>
  <c r="J3073" i="1" s="1"/>
  <c r="J3036" i="1" a="1"/>
  <c r="J3036" i="1" s="1"/>
  <c r="J3031" i="1" a="1"/>
  <c r="J3031" i="1" s="1"/>
  <c r="J3025" i="1" a="1"/>
  <c r="J3025" i="1" s="1"/>
  <c r="J3015" i="1" a="1"/>
  <c r="J3015" i="1" s="1"/>
  <c r="J3010" i="1" a="1"/>
  <c r="J3010" i="1" s="1"/>
  <c r="J2993" i="1" a="1"/>
  <c r="J2993" i="1" s="1"/>
  <c r="J2972" i="1" a="1"/>
  <c r="J2972" i="1" s="1"/>
  <c r="J2945" i="1" a="1"/>
  <c r="J2945" i="1" s="1"/>
  <c r="J2913" i="1" a="1"/>
  <c r="J2913" i="1" s="1"/>
  <c r="J2891" i="1" a="1"/>
  <c r="J2891" i="1" s="1"/>
  <c r="J2876" i="1" a="1"/>
  <c r="J2876" i="1" s="1"/>
  <c r="J2849" i="1" a="1"/>
  <c r="J2849" i="1" s="1"/>
  <c r="J2811" i="1" a="1"/>
  <c r="J2811" i="1" s="1"/>
  <c r="J2789" i="1" a="1"/>
  <c r="J2789" i="1" s="1"/>
  <c r="J2785" i="1" a="1"/>
  <c r="J2785" i="1" s="1"/>
  <c r="J2763" i="1" a="1"/>
  <c r="J2763" i="1" s="1"/>
  <c r="J2747" i="1" a="1"/>
  <c r="J2747" i="1" s="1"/>
  <c r="J2713" i="1" a="1"/>
  <c r="J2713" i="1" s="1"/>
  <c r="J2707" i="1" a="1"/>
  <c r="J2707" i="1" s="1"/>
  <c r="J2696" i="1" a="1"/>
  <c r="J2696" i="1" s="1"/>
  <c r="J2657" i="1" a="1"/>
  <c r="J2657" i="1" s="1"/>
  <c r="J2633" i="1" a="1"/>
  <c r="J2633" i="1" s="1"/>
  <c r="J2628" i="1" a="1"/>
  <c r="J2628" i="1" s="1"/>
  <c r="J2623" i="1" a="1"/>
  <c r="J2623" i="1" s="1"/>
  <c r="J2594" i="1" a="1"/>
  <c r="J2594" i="1" s="1"/>
  <c r="J2561" i="1" a="1"/>
  <c r="J2561" i="1" s="1"/>
  <c r="J2516" i="1" a="1"/>
  <c r="J2516" i="1" s="1"/>
  <c r="J3641" i="1" a="1"/>
  <c r="J3641" i="1" s="1"/>
  <c r="J3611" i="1" a="1"/>
  <c r="J3611" i="1" s="1"/>
  <c r="J3493" i="1" a="1"/>
  <c r="J3493" i="1" s="1"/>
  <c r="J3363" i="1" a="1"/>
  <c r="J3363" i="1" s="1"/>
  <c r="J3333" i="1" a="1"/>
  <c r="J3333" i="1" s="1"/>
  <c r="J3263" i="1" a="1"/>
  <c r="J3263" i="1" s="1"/>
  <c r="J3171" i="1" a="1"/>
  <c r="J3171" i="1" s="1"/>
  <c r="J3149" i="1" a="1"/>
  <c r="J3149" i="1" s="1"/>
  <c r="J3057" i="1" a="1"/>
  <c r="J3057" i="1" s="1"/>
  <c r="J2929" i="1" a="1"/>
  <c r="J2929" i="1" s="1"/>
  <c r="J2908" i="1" a="1"/>
  <c r="J2908" i="1" s="1"/>
  <c r="J2780" i="1" a="1"/>
  <c r="J2780" i="1" s="1"/>
  <c r="J2753" i="1" a="1"/>
  <c r="J2753" i="1" s="1"/>
  <c r="J2697" i="1" a="1"/>
  <c r="J2697" i="1" s="1"/>
  <c r="J2664" i="1" a="1"/>
  <c r="J2664" i="1" s="1"/>
  <c r="J2626" i="1" a="1"/>
  <c r="J2626" i="1" s="1"/>
  <c r="J2620" i="1" a="1"/>
  <c r="J2620" i="1" s="1"/>
  <c r="J2569" i="1" a="1"/>
  <c r="J2569" i="1" s="1"/>
  <c r="J2564" i="1" a="1"/>
  <c r="J2564" i="1" s="1"/>
  <c r="J2523" i="1" a="1"/>
  <c r="J2523" i="1" s="1"/>
  <c r="J2498" i="1" a="1"/>
  <c r="J2498" i="1" s="1"/>
  <c r="J2487" i="1" a="1"/>
  <c r="J2487" i="1" s="1"/>
  <c r="J2482" i="1" a="1"/>
  <c r="J2482" i="1" s="1"/>
  <c r="J2476" i="1" a="1"/>
  <c r="J2476" i="1" s="1"/>
  <c r="J2444" i="1" a="1"/>
  <c r="J2444" i="1" s="1"/>
  <c r="J2421" i="1" a="1"/>
  <c r="J2421" i="1" s="1"/>
  <c r="J2388" i="1" a="1"/>
  <c r="J2388" i="1" s="1"/>
  <c r="J2361" i="1" a="1"/>
  <c r="J2361" i="1" s="1"/>
  <c r="J2355" i="1" a="1"/>
  <c r="J2355" i="1" s="1"/>
  <c r="J2323" i="1" a="1"/>
  <c r="J2323" i="1" s="1"/>
  <c r="J2312" i="1" a="1"/>
  <c r="J2312" i="1" s="1"/>
  <c r="J2272" i="1" a="1"/>
  <c r="J2272" i="1" s="1"/>
  <c r="J2257" i="1" a="1"/>
  <c r="J2257" i="1" s="1"/>
  <c r="J2251" i="1" a="1"/>
  <c r="J2251" i="1" s="1"/>
  <c r="J2228" i="1" a="1"/>
  <c r="J2228" i="1" s="1"/>
  <c r="J2216" i="1" a="1"/>
  <c r="J2216" i="1" s="1"/>
  <c r="J2206" i="1" a="1"/>
  <c r="J2206" i="1" s="1"/>
  <c r="J2196" i="1" a="1"/>
  <c r="J2196" i="1" s="1"/>
  <c r="J2172" i="1" a="1"/>
  <c r="J2172" i="1" s="1"/>
  <c r="J2155" i="1" a="1"/>
  <c r="J2155" i="1" s="1"/>
  <c r="J2146" i="1" a="1"/>
  <c r="J2146" i="1" s="1"/>
  <c r="J2134" i="1" a="1"/>
  <c r="J2134" i="1" s="1"/>
  <c r="J2107" i="1" a="1"/>
  <c r="J2107" i="1" s="1"/>
  <c r="J2095" i="1" a="1"/>
  <c r="J2095" i="1" s="1"/>
  <c r="J2085" i="1" a="1"/>
  <c r="J2085" i="1" s="1"/>
  <c r="J2064" i="1" a="1"/>
  <c r="J2064" i="1" s="1"/>
  <c r="J2039" i="1" a="1"/>
  <c r="J2039" i="1" s="1"/>
  <c r="J2034" i="1" a="1"/>
  <c r="J2034" i="1" s="1"/>
  <c r="J2024" i="1" a="1"/>
  <c r="J2024" i="1" s="1"/>
  <c r="J2020" i="1" a="1"/>
  <c r="J2020" i="1" s="1"/>
  <c r="J2008" i="1" a="1"/>
  <c r="J2008" i="1" s="1"/>
  <c r="J2003" i="1" a="1"/>
  <c r="J2003" i="1" s="1"/>
  <c r="J1988" i="1" a="1"/>
  <c r="J1988" i="1" s="1"/>
  <c r="J1970" i="1" a="1"/>
  <c r="J1970" i="1" s="1"/>
  <c r="J1964" i="1" a="1"/>
  <c r="J1964" i="1" s="1"/>
  <c r="J1931" i="1" a="1"/>
  <c r="J1931" i="1" s="1"/>
  <c r="J1925" i="1" a="1"/>
  <c r="J1925" i="1" s="1"/>
  <c r="J1920" i="1" a="1"/>
  <c r="J1920" i="1" s="1"/>
  <c r="J1915" i="1" a="1"/>
  <c r="J1915" i="1" s="1"/>
  <c r="J1899" i="1" a="1"/>
  <c r="J1899" i="1" s="1"/>
  <c r="J1893" i="1" a="1"/>
  <c r="J1893" i="1" s="1"/>
  <c r="J1888" i="1" a="1"/>
  <c r="J1888" i="1" s="1"/>
  <c r="J1877" i="1" a="1"/>
  <c r="J1877" i="1" s="1"/>
  <c r="J1860" i="1" a="1"/>
  <c r="J1860" i="1" s="1"/>
  <c r="J1848" i="1" a="1"/>
  <c r="J1848" i="1" s="1"/>
  <c r="J1819" i="1" a="1"/>
  <c r="J1819" i="1" s="1"/>
  <c r="J1813" i="1" a="1"/>
  <c r="J1813" i="1" s="1"/>
  <c r="J1795" i="1" a="1"/>
  <c r="J1795" i="1" s="1"/>
  <c r="J1760" i="1" a="1"/>
  <c r="J1760" i="1" s="1"/>
  <c r="J1748" i="1" a="1"/>
  <c r="J1748" i="1" s="1"/>
  <c r="J1731" i="1" a="1"/>
  <c r="J1731" i="1" s="1"/>
  <c r="J1696" i="1" a="1"/>
  <c r="J1696" i="1" s="1"/>
  <c r="J1684" i="1" a="1"/>
  <c r="J1684" i="1" s="1"/>
  <c r="J1667" i="1" a="1"/>
  <c r="J1667" i="1" s="1"/>
  <c r="J1632" i="1" a="1"/>
  <c r="J1632" i="1" s="1"/>
  <c r="J1620" i="1" a="1"/>
  <c r="J1620" i="1" s="1"/>
  <c r="J1603" i="1" a="1"/>
  <c r="J1603" i="1" s="1"/>
  <c r="J1568" i="1" a="1"/>
  <c r="J1568" i="1" s="1"/>
  <c r="J1556" i="1" a="1"/>
  <c r="J1556" i="1" s="1"/>
  <c r="J1539" i="1" a="1"/>
  <c r="J1539" i="1" s="1"/>
  <c r="J1504" i="1" a="1"/>
  <c r="J1504" i="1" s="1"/>
  <c r="J1492" i="1" a="1"/>
  <c r="J1492" i="1" s="1"/>
  <c r="J3742" i="1" a="1"/>
  <c r="J3742" i="1" s="1"/>
  <c r="J3617" i="1" a="1"/>
  <c r="J3617" i="1" s="1"/>
  <c r="J3514" i="1" a="1"/>
  <c r="J3514" i="1" s="1"/>
  <c r="J3469" i="1" a="1"/>
  <c r="J3469" i="1" s="1"/>
  <c r="J3411" i="1" a="1"/>
  <c r="J3411" i="1" s="1"/>
  <c r="J3383" i="1" a="1"/>
  <c r="J3383" i="1" s="1"/>
  <c r="J3297" i="1" a="1"/>
  <c r="J3297" i="1" s="1"/>
  <c r="J3269" i="1" a="1"/>
  <c r="J3269" i="1" s="1"/>
  <c r="J3127" i="1" a="1"/>
  <c r="J3127" i="1" s="1"/>
  <c r="J3020" i="1" a="1"/>
  <c r="J3020" i="1" s="1"/>
  <c r="J2978" i="1" a="1"/>
  <c r="J2978" i="1" s="1"/>
  <c r="J2956" i="1" a="1"/>
  <c r="J2956" i="1" s="1"/>
  <c r="J2887" i="1" a="1"/>
  <c r="J2887" i="1" s="1"/>
  <c r="J2865" i="1" a="1"/>
  <c r="J2865" i="1" s="1"/>
  <c r="J2801" i="1" a="1"/>
  <c r="J2801" i="1" s="1"/>
  <c r="J2786" i="1" a="1"/>
  <c r="J2786" i="1" s="1"/>
  <c r="J2759" i="1" a="1"/>
  <c r="J2759" i="1" s="1"/>
  <c r="J2724" i="1" a="1"/>
  <c r="J2724" i="1" s="1"/>
  <c r="J2703" i="1" a="1"/>
  <c r="J2703" i="1" s="1"/>
  <c r="J2676" i="1" a="1"/>
  <c r="J2676" i="1" s="1"/>
  <c r="J2658" i="1" a="1"/>
  <c r="J2658" i="1" s="1"/>
  <c r="J2652" i="1" a="1"/>
  <c r="J2652" i="1" s="1"/>
  <c r="J2600" i="1" a="1"/>
  <c r="J2600" i="1" s="1"/>
  <c r="J2587" i="1" a="1"/>
  <c r="J2587" i="1" s="1"/>
  <c r="J2575" i="1" a="1"/>
  <c r="J2575" i="1" s="1"/>
  <c r="J2545" i="1" a="1"/>
  <c r="J2545" i="1" s="1"/>
  <c r="J2515" i="1" a="1"/>
  <c r="J2515" i="1" s="1"/>
  <c r="J2503" i="1" a="1"/>
  <c r="J2503" i="1" s="1"/>
  <c r="J2492" i="1" a="1"/>
  <c r="J2492" i="1" s="1"/>
  <c r="J2471" i="1" a="1"/>
  <c r="J2471" i="1" s="1"/>
  <c r="J2465" i="1" a="1"/>
  <c r="J2465" i="1" s="1"/>
  <c r="J2460" i="1" a="1"/>
  <c r="J2460" i="1" s="1"/>
  <c r="J2455" i="1" a="1"/>
  <c r="J2455" i="1" s="1"/>
  <c r="J2409" i="1" a="1"/>
  <c r="J2409" i="1" s="1"/>
  <c r="J2393" i="1" a="1"/>
  <c r="J2393" i="1" s="1"/>
  <c r="J2376" i="1" a="1"/>
  <c r="J2376" i="1" s="1"/>
  <c r="J2337" i="1" a="1"/>
  <c r="J2337" i="1" s="1"/>
  <c r="J2332" i="1" a="1"/>
  <c r="J2332" i="1" s="1"/>
  <c r="J2316" i="1" a="1"/>
  <c r="J2316" i="1" s="1"/>
  <c r="J2306" i="1" a="1"/>
  <c r="J2306" i="1" s="1"/>
  <c r="J2289" i="1" a="1"/>
  <c r="J2289" i="1" s="1"/>
  <c r="J2283" i="1" a="1"/>
  <c r="J2283" i="1" s="1"/>
  <c r="J2267" i="1" a="1"/>
  <c r="J2267" i="1" s="1"/>
  <c r="J2239" i="1" a="1"/>
  <c r="J2239" i="1" s="1"/>
  <c r="J2200" i="1" a="1"/>
  <c r="J2200" i="1" s="1"/>
  <c r="J2184" i="1" a="1"/>
  <c r="J2184" i="1" s="1"/>
  <c r="J2150" i="1" a="1"/>
  <c r="J2150" i="1" s="1"/>
  <c r="J2124" i="1" a="1"/>
  <c r="J2124" i="1" s="1"/>
  <c r="J2118" i="1" a="1"/>
  <c r="J2118" i="1" s="1"/>
  <c r="J2100" i="1" a="1"/>
  <c r="J2100" i="1" s="1"/>
  <c r="J2079" i="1" a="1"/>
  <c r="J2079" i="1" s="1"/>
  <c r="J2068" i="1" a="1"/>
  <c r="J2068" i="1" s="1"/>
  <c r="J2052" i="1" a="1"/>
  <c r="J2052" i="1" s="1"/>
  <c r="J2028" i="1" a="1"/>
  <c r="J2028" i="1" s="1"/>
  <c r="J1992" i="1" a="1"/>
  <c r="J1992" i="1" s="1"/>
  <c r="J1975" i="1" a="1"/>
  <c r="J1975" i="1" s="1"/>
  <c r="J1947" i="1" a="1"/>
  <c r="J1947" i="1" s="1"/>
  <c r="J1870" i="1" a="1"/>
  <c r="J1870" i="1" s="1"/>
  <c r="J1836" i="1" a="1"/>
  <c r="J1836" i="1" s="1"/>
  <c r="J1800" i="1" a="1"/>
  <c r="J1800" i="1" s="1"/>
  <c r="J1788" i="1" a="1"/>
  <c r="J1788" i="1" s="1"/>
  <c r="J1771" i="1" a="1"/>
  <c r="J1771" i="1" s="1"/>
  <c r="J1736" i="1" a="1"/>
  <c r="J1736" i="1" s="1"/>
  <c r="J1724" i="1" a="1"/>
  <c r="J1724" i="1" s="1"/>
  <c r="J1707" i="1" a="1"/>
  <c r="J1707" i="1" s="1"/>
  <c r="J1672" i="1" a="1"/>
  <c r="J1672" i="1" s="1"/>
  <c r="J1660" i="1" a="1"/>
  <c r="J1660" i="1" s="1"/>
  <c r="J1643" i="1" a="1"/>
  <c r="J1643" i="1" s="1"/>
  <c r="J1608" i="1" a="1"/>
  <c r="J1608" i="1" s="1"/>
  <c r="J1596" i="1" a="1"/>
  <c r="J1596" i="1" s="1"/>
  <c r="J1579" i="1" a="1"/>
  <c r="J1579" i="1" s="1"/>
  <c r="J1544" i="1" a="1"/>
  <c r="J1544" i="1" s="1"/>
  <c r="J1532" i="1" a="1"/>
  <c r="J1532" i="1" s="1"/>
  <c r="J1515" i="1" a="1"/>
  <c r="J1515" i="1" s="1"/>
  <c r="J4212" i="1" a="1"/>
  <c r="J4212" i="1" s="1"/>
  <c r="J3985" i="1" a="1"/>
  <c r="J3985" i="1" s="1"/>
  <c r="J3914" i="1" a="1"/>
  <c r="J3914" i="1" s="1"/>
  <c r="J3573" i="1" a="1"/>
  <c r="J3573" i="1" s="1"/>
  <c r="J3520" i="1" a="1"/>
  <c r="J3520" i="1" s="1"/>
  <c r="J3454" i="1" a="1"/>
  <c r="J3454" i="1" s="1"/>
  <c r="J3403" i="1" a="1"/>
  <c r="J3403" i="1" s="1"/>
  <c r="J3389" i="1" a="1"/>
  <c r="J3389" i="1" s="1"/>
  <c r="J3318" i="1" a="1"/>
  <c r="J3318" i="1" s="1"/>
  <c r="J3275" i="1" a="1"/>
  <c r="J3275" i="1" s="1"/>
  <c r="J3239" i="1" a="1"/>
  <c r="J3239" i="1" s="1"/>
  <c r="J3197" i="1" a="1"/>
  <c r="J3197" i="1" s="1"/>
  <c r="J3133" i="1" a="1"/>
  <c r="J3133" i="1" s="1"/>
  <c r="J3083" i="1" a="1"/>
  <c r="J3083" i="1" s="1"/>
  <c r="J3042" i="1" a="1"/>
  <c r="J3042" i="1" s="1"/>
  <c r="J2844" i="1" a="1"/>
  <c r="J2844" i="1" s="1"/>
  <c r="J2737" i="1" a="1"/>
  <c r="J2737" i="1" s="1"/>
  <c r="J2663" i="1" a="1"/>
  <c r="J2663" i="1" s="1"/>
  <c r="J2631" i="1" a="1"/>
  <c r="J2631" i="1" s="1"/>
  <c r="J2625" i="1" a="1"/>
  <c r="J2625" i="1" s="1"/>
  <c r="J2619" i="1" a="1"/>
  <c r="J2619" i="1" s="1"/>
  <c r="J2612" i="1" a="1"/>
  <c r="J2612" i="1" s="1"/>
  <c r="J2580" i="1" a="1"/>
  <c r="J2580" i="1" s="1"/>
  <c r="J2568" i="1" a="1"/>
  <c r="J2568" i="1" s="1"/>
  <c r="J2537" i="1" a="1"/>
  <c r="J2537" i="1" s="1"/>
  <c r="J2532" i="1" a="1"/>
  <c r="J2532" i="1" s="1"/>
  <c r="J2527" i="1" a="1"/>
  <c r="J2527" i="1" s="1"/>
  <c r="J2497" i="1" a="1"/>
  <c r="J2497" i="1" s="1"/>
  <c r="J2481" i="1" a="1"/>
  <c r="J2481" i="1" s="1"/>
  <c r="J2475" i="1" a="1"/>
  <c r="J2475" i="1" s="1"/>
  <c r="J2449" i="1" a="1"/>
  <c r="J2449" i="1" s="1"/>
  <c r="J2431" i="1" a="1"/>
  <c r="J2431" i="1" s="1"/>
  <c r="J2425" i="1" a="1"/>
  <c r="J2425" i="1" s="1"/>
  <c r="J2387" i="1" a="1"/>
  <c r="J2387" i="1" s="1"/>
  <c r="J2370" i="1" a="1"/>
  <c r="J2370" i="1" s="1"/>
  <c r="J2360" i="1" a="1"/>
  <c r="J2360" i="1" s="1"/>
  <c r="J2347" i="1" a="1"/>
  <c r="J2347" i="1" s="1"/>
  <c r="J2327" i="1" a="1"/>
  <c r="J2327" i="1" s="1"/>
  <c r="J2311" i="1" a="1"/>
  <c r="J2311" i="1" s="1"/>
  <c r="J2300" i="1" a="1"/>
  <c r="J2300" i="1" s="1"/>
  <c r="J2271" i="1" a="1"/>
  <c r="J2271" i="1" s="1"/>
  <c r="J2210" i="1" a="1"/>
  <c r="J2210" i="1" s="1"/>
  <c r="J2164" i="1" a="1"/>
  <c r="J2164" i="1" s="1"/>
  <c r="J2159" i="1" a="1"/>
  <c r="J2159" i="1" s="1"/>
  <c r="J2154" i="1" a="1"/>
  <c r="J2154" i="1" s="1"/>
  <c r="J2138" i="1" a="1"/>
  <c r="J2138" i="1" s="1"/>
  <c r="J2128" i="1" a="1"/>
  <c r="J2128" i="1" s="1"/>
  <c r="J2094" i="1" a="1"/>
  <c r="J2094" i="1" s="1"/>
  <c r="J2084" i="1" a="1"/>
  <c r="J2084" i="1" s="1"/>
  <c r="J2072" i="1" a="1"/>
  <c r="J2072" i="1" s="1"/>
  <c r="J2063" i="1" a="1"/>
  <c r="J2063" i="1" s="1"/>
  <c r="J2044" i="1" a="1"/>
  <c r="J2044" i="1" s="1"/>
  <c r="J2023" i="1" a="1"/>
  <c r="J2023" i="1" s="1"/>
  <c r="J2012" i="1" a="1"/>
  <c r="J2012" i="1" s="1"/>
  <c r="J2002" i="1" a="1"/>
  <c r="J2002" i="1" s="1"/>
  <c r="J1997" i="1" a="1"/>
  <c r="J1997" i="1" s="1"/>
  <c r="J1980" i="1" a="1"/>
  <c r="J1980" i="1" s="1"/>
  <c r="J1963" i="1" a="1"/>
  <c r="J1963" i="1" s="1"/>
  <c r="J1957" i="1" a="1"/>
  <c r="J1957" i="1" s="1"/>
  <c r="J1952" i="1" a="1"/>
  <c r="J1952" i="1" s="1"/>
  <c r="J1941" i="1" a="1"/>
  <c r="J1941" i="1" s="1"/>
  <c r="J1924" i="1" a="1"/>
  <c r="J1924" i="1" s="1"/>
  <c r="J1914" i="1" a="1"/>
  <c r="J1914" i="1" s="1"/>
  <c r="J1909" i="1" a="1"/>
  <c r="J1909" i="1" s="1"/>
  <c r="J1892" i="1" a="1"/>
  <c r="J1892" i="1" s="1"/>
  <c r="J1876" i="1" a="1"/>
  <c r="J1876" i="1" s="1"/>
  <c r="J1864" i="1" a="1"/>
  <c r="J1864" i="1" s="1"/>
  <c r="J1859" i="1" a="1"/>
  <c r="J1859" i="1" s="1"/>
  <c r="J1852" i="1" a="1"/>
  <c r="J1852" i="1" s="1"/>
  <c r="J1847" i="1" a="1"/>
  <c r="J1847" i="1" s="1"/>
  <c r="J1812" i="1" a="1"/>
  <c r="J1812" i="1" s="1"/>
  <c r="J1776" i="1" a="1"/>
  <c r="J1776" i="1" s="1"/>
  <c r="J1764" i="1" a="1"/>
  <c r="J1764" i="1" s="1"/>
  <c r="J1747" i="1" a="1"/>
  <c r="J1747" i="1" s="1"/>
  <c r="J1712" i="1" a="1"/>
  <c r="J1712" i="1" s="1"/>
  <c r="J1700" i="1" a="1"/>
  <c r="J1700" i="1" s="1"/>
  <c r="J4466" i="1" a="1"/>
  <c r="J4466" i="1" s="1"/>
  <c r="J4124" i="1" a="1"/>
  <c r="J4124" i="1" s="1"/>
  <c r="J3991" i="1" a="1"/>
  <c r="J3991" i="1" s="1"/>
  <c r="J3534" i="1" a="1"/>
  <c r="J3534" i="1" s="1"/>
  <c r="J3497" i="1" a="1"/>
  <c r="J3497" i="1" s="1"/>
  <c r="J3367" i="1" a="1"/>
  <c r="J3367" i="1" s="1"/>
  <c r="J3324" i="1" a="1"/>
  <c r="J3324" i="1" s="1"/>
  <c r="J3245" i="1" a="1"/>
  <c r="J3245" i="1" s="1"/>
  <c r="J3203" i="1" a="1"/>
  <c r="J3203" i="1" s="1"/>
  <c r="J3183" i="1" a="1"/>
  <c r="J3183" i="1" s="1"/>
  <c r="J3139" i="1" a="1"/>
  <c r="J3139" i="1" s="1"/>
  <c r="J3111" i="1" a="1"/>
  <c r="J3111" i="1" s="1"/>
  <c r="J3089" i="1" a="1"/>
  <c r="J3089" i="1" s="1"/>
  <c r="J2983" i="1" a="1"/>
  <c r="J2983" i="1" s="1"/>
  <c r="J2961" i="1" a="1"/>
  <c r="J2961" i="1" s="1"/>
  <c r="J2892" i="1" a="1"/>
  <c r="J2892" i="1" s="1"/>
  <c r="J2850" i="1" a="1"/>
  <c r="J2850" i="1" s="1"/>
  <c r="J2764" i="1" a="1"/>
  <c r="J2764" i="1" s="1"/>
  <c r="J2729" i="1" a="1"/>
  <c r="J2729" i="1" s="1"/>
  <c r="J2708" i="1" a="1"/>
  <c r="J2708" i="1" s="1"/>
  <c r="J2681" i="1" a="1"/>
  <c r="J2681" i="1" s="1"/>
  <c r="J2675" i="1" a="1"/>
  <c r="J2675" i="1" s="1"/>
  <c r="J2562" i="1" a="1"/>
  <c r="J2562" i="1" s="1"/>
  <c r="J2556" i="1" a="1"/>
  <c r="J2556" i="1" s="1"/>
  <c r="J2459" i="1" a="1"/>
  <c r="J2459" i="1" s="1"/>
  <c r="J2419" i="1" a="1"/>
  <c r="J2419" i="1" s="1"/>
  <c r="J2408" i="1" a="1"/>
  <c r="J2408" i="1" s="1"/>
  <c r="J2396" i="1" a="1"/>
  <c r="J2396" i="1" s="1"/>
  <c r="J2380" i="1" a="1"/>
  <c r="J2380" i="1" s="1"/>
  <c r="J2375" i="1" a="1"/>
  <c r="J2375" i="1" s="1"/>
  <c r="J2364" i="1" a="1"/>
  <c r="J2364" i="1" s="1"/>
  <c r="J2353" i="1" a="1"/>
  <c r="J2353" i="1" s="1"/>
  <c r="J2341" i="1" a="1"/>
  <c r="J2341" i="1" s="1"/>
  <c r="J2331" i="1" a="1"/>
  <c r="J2331" i="1" s="1"/>
  <c r="J2321" i="1" a="1"/>
  <c r="J2321" i="1" s="1"/>
  <c r="J2315" i="1" a="1"/>
  <c r="J2315" i="1" s="1"/>
  <c r="J2305" i="1" a="1"/>
  <c r="J2305" i="1" s="1"/>
  <c r="J2260" i="1" a="1"/>
  <c r="J2260" i="1" s="1"/>
  <c r="J2249" i="1" a="1"/>
  <c r="J2249" i="1" s="1"/>
  <c r="J2231" i="1" a="1"/>
  <c r="J2231" i="1" s="1"/>
  <c r="J2226" i="1" a="1"/>
  <c r="J2226" i="1" s="1"/>
  <c r="J2220" i="1" a="1"/>
  <c r="J2220" i="1" s="1"/>
  <c r="J2214" i="1" a="1"/>
  <c r="J2214" i="1" s="1"/>
  <c r="J2204" i="1" a="1"/>
  <c r="J2204" i="1" s="1"/>
  <c r="J2199" i="1" a="1"/>
  <c r="J2199" i="1" s="1"/>
  <c r="J2194" i="1" a="1"/>
  <c r="J2194" i="1" s="1"/>
  <c r="J2188" i="1" a="1"/>
  <c r="J2188" i="1" s="1"/>
  <c r="J2149" i="1" a="1"/>
  <c r="J2149" i="1" s="1"/>
  <c r="J2132" i="1" a="1"/>
  <c r="J2132" i="1" s="1"/>
  <c r="J2110" i="1" a="1"/>
  <c r="J2110" i="1" s="1"/>
  <c r="J2088" i="1" a="1"/>
  <c r="J2088" i="1" s="1"/>
  <c r="J2067" i="1" a="1"/>
  <c r="J2067" i="1" s="1"/>
  <c r="J2027" i="1" a="1"/>
  <c r="J2027" i="1" s="1"/>
  <c r="J2018" i="1" a="1"/>
  <c r="J2018" i="1" s="1"/>
  <c r="J2006" i="1" a="1"/>
  <c r="J2006" i="1" s="1"/>
  <c r="J1934" i="1" a="1"/>
  <c r="J1934" i="1" s="1"/>
  <c r="J1902" i="1" a="1"/>
  <c r="J1902" i="1" s="1"/>
  <c r="J1880" i="1" a="1"/>
  <c r="J1880" i="1" s="1"/>
  <c r="J1835" i="1" a="1"/>
  <c r="J1835" i="1" s="1"/>
  <c r="J1829" i="1" a="1"/>
  <c r="J1829" i="1" s="1"/>
  <c r="J1804" i="1" a="1"/>
  <c r="J1804" i="1" s="1"/>
  <c r="J1787" i="1" a="1"/>
  <c r="J1787" i="1" s="1"/>
  <c r="J1752" i="1" a="1"/>
  <c r="J1752" i="1" s="1"/>
  <c r="J1740" i="1" a="1"/>
  <c r="J1740" i="1" s="1"/>
  <c r="J1723" i="1" a="1"/>
  <c r="J1723" i="1" s="1"/>
  <c r="J1688" i="1" a="1"/>
  <c r="J1688" i="1" s="1"/>
  <c r="J1676" i="1" a="1"/>
  <c r="J1676" i="1" s="1"/>
  <c r="J3849" i="1" a="1"/>
  <c r="J3849" i="1" s="1"/>
  <c r="J3578" i="1" a="1"/>
  <c r="J3578" i="1" s="1"/>
  <c r="J3459" i="1" a="1"/>
  <c r="J3459" i="1" s="1"/>
  <c r="J3415" i="1" a="1"/>
  <c r="J3415" i="1" s="1"/>
  <c r="J3301" i="1" a="1"/>
  <c r="J3301" i="1" s="1"/>
  <c r="J3231" i="1" a="1"/>
  <c r="J3231" i="1" s="1"/>
  <c r="J3189" i="1" a="1"/>
  <c r="J3189" i="1" s="1"/>
  <c r="J3160" i="1" a="1"/>
  <c r="J3160" i="1" s="1"/>
  <c r="J3068" i="1" a="1"/>
  <c r="J3068" i="1" s="1"/>
  <c r="J3047" i="1" a="1"/>
  <c r="J3047" i="1" s="1"/>
  <c r="J3011" i="1" a="1"/>
  <c r="J3011" i="1" s="1"/>
  <c r="J2940" i="1" a="1"/>
  <c r="J2940" i="1" s="1"/>
  <c r="J2919" i="1" a="1"/>
  <c r="J2919" i="1" s="1"/>
  <c r="J2687" i="1" a="1"/>
  <c r="J2687" i="1" s="1"/>
  <c r="J2643" i="1" a="1"/>
  <c r="J2643" i="1" s="1"/>
  <c r="J2591" i="1" a="1"/>
  <c r="J2591" i="1" s="1"/>
  <c r="J2585" i="1" a="1"/>
  <c r="J2585" i="1" s="1"/>
  <c r="J2579" i="1" a="1"/>
  <c r="J2579" i="1" s="1"/>
  <c r="J2567" i="1" a="1"/>
  <c r="J2567" i="1" s="1"/>
  <c r="J2536" i="1" a="1"/>
  <c r="J2536" i="1" s="1"/>
  <c r="J2513" i="1" a="1"/>
  <c r="J2513" i="1" s="1"/>
  <c r="J2484" i="1" a="1"/>
  <c r="J2484" i="1" s="1"/>
  <c r="J2463" i="1" a="1"/>
  <c r="J2463" i="1" s="1"/>
  <c r="J2441" i="1" a="1"/>
  <c r="J2441" i="1" s="1"/>
  <c r="J2412" i="1" a="1"/>
  <c r="J2412" i="1" s="1"/>
  <c r="J2401" i="1" a="1"/>
  <c r="J2401" i="1" s="1"/>
  <c r="J2391" i="1" a="1"/>
  <c r="J2391" i="1" s="1"/>
  <c r="J2369" i="1" a="1"/>
  <c r="J2369" i="1" s="1"/>
  <c r="J2335" i="1" a="1"/>
  <c r="J2335" i="1" s="1"/>
  <c r="J2292" i="1" a="1"/>
  <c r="J2292" i="1" s="1"/>
  <c r="J2287" i="1" a="1"/>
  <c r="J2287" i="1" s="1"/>
  <c r="J2281" i="1" a="1"/>
  <c r="J2281" i="1" s="1"/>
  <c r="J2265" i="1" a="1"/>
  <c r="J2265" i="1" s="1"/>
  <c r="J2242" i="1" a="1"/>
  <c r="J2242" i="1" s="1"/>
  <c r="J2182" i="1" a="1"/>
  <c r="J2182" i="1" s="1"/>
  <c r="J2163" i="1" a="1"/>
  <c r="J2163" i="1" s="1"/>
  <c r="J2127" i="1" a="1"/>
  <c r="J2127" i="1" s="1"/>
  <c r="J2116" i="1" a="1"/>
  <c r="J2116" i="1" s="1"/>
  <c r="J2098" i="1" a="1"/>
  <c r="J2098" i="1" s="1"/>
  <c r="J2036" i="1" a="1"/>
  <c r="J2036" i="1" s="1"/>
  <c r="J2031" i="1" a="1"/>
  <c r="J2031" i="1" s="1"/>
  <c r="J2022" i="1" a="1"/>
  <c r="J2022" i="1" s="1"/>
  <c r="J1996" i="1" a="1"/>
  <c r="J1996" i="1" s="1"/>
  <c r="J1990" i="1" a="1"/>
  <c r="J1990" i="1" s="1"/>
  <c r="J1967" i="1" a="1"/>
  <c r="J1967" i="1" s="1"/>
  <c r="J1956" i="1" a="1"/>
  <c r="J1956" i="1" s="1"/>
  <c r="J1940" i="1" a="1"/>
  <c r="J1940" i="1" s="1"/>
  <c r="J1928" i="1" a="1"/>
  <c r="J1928" i="1" s="1"/>
  <c r="J1923" i="1" a="1"/>
  <c r="J1923" i="1" s="1"/>
  <c r="J1917" i="1" a="1"/>
  <c r="J1917" i="1" s="1"/>
  <c r="J1908" i="1" a="1"/>
  <c r="J1908" i="1" s="1"/>
  <c r="J1896" i="1" a="1"/>
  <c r="J1896" i="1" s="1"/>
  <c r="J1891" i="1" a="1"/>
  <c r="J1891" i="1" s="1"/>
  <c r="J1868" i="1" a="1"/>
  <c r="J1868" i="1" s="1"/>
  <c r="J1851" i="1" a="1"/>
  <c r="J1851" i="1" s="1"/>
  <c r="J1816" i="1" a="1"/>
  <c r="J1816" i="1" s="1"/>
  <c r="J1792" i="1" a="1"/>
  <c r="J1792" i="1" s="1"/>
  <c r="J1780" i="1" a="1"/>
  <c r="J1780" i="1" s="1"/>
  <c r="J1763" i="1" a="1"/>
  <c r="J1763" i="1" s="1"/>
  <c r="J1728" i="1" a="1"/>
  <c r="J1728" i="1" s="1"/>
  <c r="J1716" i="1" a="1"/>
  <c r="J1716" i="1" s="1"/>
  <c r="J1699" i="1" a="1"/>
  <c r="J1699" i="1" s="1"/>
  <c r="J1664" i="1" a="1"/>
  <c r="J1664" i="1" s="1"/>
  <c r="J4012" i="1" a="1"/>
  <c r="J4012" i="1" s="1"/>
  <c r="J3785" i="1" a="1"/>
  <c r="J3785" i="1" s="1"/>
  <c r="J3436" i="1" a="1"/>
  <c r="J3436" i="1" s="1"/>
  <c r="J3421" i="1" a="1"/>
  <c r="J3421" i="1" s="1"/>
  <c r="J3393" i="1" a="1"/>
  <c r="J3393" i="1" s="1"/>
  <c r="J3372" i="1" a="1"/>
  <c r="J3372" i="1" s="1"/>
  <c r="J3287" i="1" a="1"/>
  <c r="J3287" i="1" s="1"/>
  <c r="J3208" i="1" a="1"/>
  <c r="J3208" i="1" s="1"/>
  <c r="J3116" i="1" a="1"/>
  <c r="J3116" i="1" s="1"/>
  <c r="J3074" i="1" a="1"/>
  <c r="J3074" i="1" s="1"/>
  <c r="J2988" i="1" a="1"/>
  <c r="J2988" i="1" s="1"/>
  <c r="J2946" i="1" a="1"/>
  <c r="J2946" i="1" s="1"/>
  <c r="J2897" i="1" a="1"/>
  <c r="J2897" i="1" s="1"/>
  <c r="J2855" i="1" a="1"/>
  <c r="J2855" i="1" s="1"/>
  <c r="J2812" i="1" a="1"/>
  <c r="J2812" i="1" s="1"/>
  <c r="J2769" i="1" a="1"/>
  <c r="J2769" i="1" s="1"/>
  <c r="J2655" i="1" a="1"/>
  <c r="J2655" i="1" s="1"/>
  <c r="J2649" i="1" a="1"/>
  <c r="J2649" i="1" s="1"/>
  <c r="J2530" i="1" a="1"/>
  <c r="J2530" i="1" s="1"/>
  <c r="J2500" i="1" a="1"/>
  <c r="J2500" i="1" s="1"/>
  <c r="J2495" i="1" a="1"/>
  <c r="J2495" i="1" s="1"/>
  <c r="J2489" i="1" a="1"/>
  <c r="J2489" i="1" s="1"/>
  <c r="J4018" i="1" a="1"/>
  <c r="J4018" i="1" s="1"/>
  <c r="J3606" i="1" a="1"/>
  <c r="J3606" i="1" s="1"/>
  <c r="J3358" i="1" a="1"/>
  <c r="J3358" i="1" s="1"/>
  <c r="J3328" i="1" a="1"/>
  <c r="J3328" i="1" s="1"/>
  <c r="J3293" i="1" a="1"/>
  <c r="J3293" i="1" s="1"/>
  <c r="J3052" i="1" a="1"/>
  <c r="J3052" i="1" s="1"/>
  <c r="J3016" i="1" a="1"/>
  <c r="J3016" i="1" s="1"/>
  <c r="J2924" i="1" a="1"/>
  <c r="J2924" i="1" s="1"/>
  <c r="J2903" i="1" a="1"/>
  <c r="J2903" i="1" s="1"/>
  <c r="J2833" i="1" a="1"/>
  <c r="J2833" i="1" s="1"/>
  <c r="J2775" i="1" a="1"/>
  <c r="J2775" i="1" s="1"/>
  <c r="J2748" i="1" a="1"/>
  <c r="J2748" i="1" s="1"/>
  <c r="J2692" i="1" a="1"/>
  <c r="J2692" i="1" s="1"/>
  <c r="J2665" i="1" a="1"/>
  <c r="J2665" i="1" s="1"/>
  <c r="J2660" i="1" a="1"/>
  <c r="J2660" i="1" s="1"/>
  <c r="J2609" i="1" a="1"/>
  <c r="J2609" i="1" s="1"/>
  <c r="J2596" i="1" a="1"/>
  <c r="J2596" i="1" s="1"/>
  <c r="J2547" i="1" a="1"/>
  <c r="J2547" i="1" s="1"/>
  <c r="J2535" i="1" a="1"/>
  <c r="J2535" i="1" s="1"/>
  <c r="J2524" i="1" a="1"/>
  <c r="J2524" i="1" s="1"/>
  <c r="J2505" i="1" a="1"/>
  <c r="J2505" i="1" s="1"/>
  <c r="J2483" i="1" a="1"/>
  <c r="J2483" i="1" s="1"/>
  <c r="J2467" i="1" a="1"/>
  <c r="J2467" i="1" s="1"/>
  <c r="J3657" i="1" a="1"/>
  <c r="J3657" i="1" s="1"/>
  <c r="J3590" i="1" a="1"/>
  <c r="J3590" i="1" s="1"/>
  <c r="J3545" i="1" a="1"/>
  <c r="J3545" i="1" s="1"/>
  <c r="J3235" i="1" a="1"/>
  <c r="J3235" i="1" s="1"/>
  <c r="J3221" i="1" a="1"/>
  <c r="J3221" i="1" s="1"/>
  <c r="J3193" i="1" a="1"/>
  <c r="J3193" i="1" s="1"/>
  <c r="J3100" i="1" a="1"/>
  <c r="J3100" i="1" s="1"/>
  <c r="J3079" i="1" a="1"/>
  <c r="J3079" i="1" s="1"/>
  <c r="J3001" i="1" a="1"/>
  <c r="J3001" i="1" s="1"/>
  <c r="J2951" i="1" a="1"/>
  <c r="J2951" i="1" s="1"/>
  <c r="J2882" i="1" a="1"/>
  <c r="J2882" i="1" s="1"/>
  <c r="J2860" i="1" a="1"/>
  <c r="J2860" i="1" s="1"/>
  <c r="J2817" i="1" a="1"/>
  <c r="J2817" i="1" s="1"/>
  <c r="J2719" i="1" a="1"/>
  <c r="J2719" i="1" s="1"/>
  <c r="J2641" i="1" a="1"/>
  <c r="J2641" i="1" s="1"/>
  <c r="J2601" i="1" a="1"/>
  <c r="J2601" i="1" s="1"/>
  <c r="J2559" i="1" a="1"/>
  <c r="J2559" i="1" s="1"/>
  <c r="J2553" i="1" a="1"/>
  <c r="J2553" i="1" s="1"/>
  <c r="J2529" i="1" a="1"/>
  <c r="J2529" i="1" s="1"/>
  <c r="J2511" i="1" a="1"/>
  <c r="J2511" i="1" s="1"/>
  <c r="J2472" i="1" a="1"/>
  <c r="J2472" i="1" s="1"/>
  <c r="J2461" i="1" a="1"/>
  <c r="J2461" i="1" s="1"/>
  <c r="J2451" i="1" a="1"/>
  <c r="J2451" i="1" s="1"/>
  <c r="J2439" i="1" a="1"/>
  <c r="J2439" i="1" s="1"/>
  <c r="J2433" i="1" a="1"/>
  <c r="J2433" i="1" s="1"/>
  <c r="J2405" i="1" a="1"/>
  <c r="J2405" i="1" s="1"/>
  <c r="J2399" i="1" a="1"/>
  <c r="J2399" i="1" s="1"/>
  <c r="J2394" i="1" a="1"/>
  <c r="J2394" i="1" s="1"/>
  <c r="J2377" i="1" a="1"/>
  <c r="J2377" i="1" s="1"/>
  <c r="J2372" i="1" a="1"/>
  <c r="J2372" i="1" s="1"/>
  <c r="J2367" i="1" a="1"/>
  <c r="J2367" i="1" s="1"/>
  <c r="J2344" i="1" a="1"/>
  <c r="J2344" i="1" s="1"/>
  <c r="J2338" i="1" a="1"/>
  <c r="J2338" i="1" s="1"/>
  <c r="J2333" i="1" a="1"/>
  <c r="J2333" i="1" s="1"/>
  <c r="J2329" i="1" a="1"/>
  <c r="J2329" i="1" s="1"/>
  <c r="J2268" i="1" a="1"/>
  <c r="J2268" i="1" s="1"/>
  <c r="J2263" i="1" a="1"/>
  <c r="J2263" i="1" s="1"/>
  <c r="J2223" i="1" a="1"/>
  <c r="J2223" i="1" s="1"/>
  <c r="J2212" i="1" a="1"/>
  <c r="J2212" i="1" s="1"/>
  <c r="J2191" i="1" a="1"/>
  <c r="J2191" i="1" s="1"/>
  <c r="J2180" i="1" a="1"/>
  <c r="J2180" i="1" s="1"/>
  <c r="J2151" i="1" a="1"/>
  <c r="J2151" i="1" s="1"/>
  <c r="J2140" i="1" a="1"/>
  <c r="J2140" i="1" s="1"/>
  <c r="J2130" i="1" a="1"/>
  <c r="J2130" i="1" s="1"/>
  <c r="J2125" i="1" a="1"/>
  <c r="J2125" i="1" s="1"/>
  <c r="J2091" i="1" a="1"/>
  <c r="J2091" i="1" s="1"/>
  <c r="J2069" i="1" a="1"/>
  <c r="J2069" i="1" s="1"/>
  <c r="J2060" i="1" a="1"/>
  <c r="J2060" i="1" s="1"/>
  <c r="J2029" i="1" a="1"/>
  <c r="J2029" i="1" s="1"/>
  <c r="J1999" i="1" a="1"/>
  <c r="J1999" i="1" s="1"/>
  <c r="J1982" i="1" a="1"/>
  <c r="J1982" i="1" s="1"/>
  <c r="J1976" i="1" a="1"/>
  <c r="J1976" i="1" s="1"/>
  <c r="J1948" i="1" a="1"/>
  <c r="J1948" i="1" s="1"/>
  <c r="J1943" i="1" a="1"/>
  <c r="J1943" i="1" s="1"/>
  <c r="J1911" i="1" a="1"/>
  <c r="J1911" i="1" s="1"/>
  <c r="J1883" i="1" a="1"/>
  <c r="J1883" i="1" s="1"/>
  <c r="J1844" i="1" a="1"/>
  <c r="J1844" i="1" s="1"/>
  <c r="J1832" i="1" a="1"/>
  <c r="J1832" i="1" s="1"/>
  <c r="J1784" i="1" a="1"/>
  <c r="J1784" i="1" s="1"/>
  <c r="J1772" i="1" a="1"/>
  <c r="J1772" i="1" s="1"/>
  <c r="J1755" i="1" a="1"/>
  <c r="J1755" i="1" s="1"/>
  <c r="J1720" i="1" a="1"/>
  <c r="J1720" i="1" s="1"/>
  <c r="J1708" i="1" a="1"/>
  <c r="J1708" i="1" s="1"/>
  <c r="J1691" i="1" a="1"/>
  <c r="J1691" i="1" s="1"/>
  <c r="J1656" i="1" a="1"/>
  <c r="J1656" i="1" s="1"/>
  <c r="J1644" i="1" a="1"/>
  <c r="J1644" i="1" s="1"/>
  <c r="J1627" i="1" a="1"/>
  <c r="J1627" i="1" s="1"/>
  <c r="J1592" i="1" a="1"/>
  <c r="J1592" i="1" s="1"/>
  <c r="J1580" i="1" a="1"/>
  <c r="J1580" i="1" s="1"/>
  <c r="J1563" i="1" a="1"/>
  <c r="J1563" i="1" s="1"/>
  <c r="J1528" i="1" a="1"/>
  <c r="J1528" i="1" s="1"/>
  <c r="J1516" i="1" a="1"/>
  <c r="J1516" i="1" s="1"/>
  <c r="J2308" i="1" a="1"/>
  <c r="J2308" i="1" s="1"/>
  <c r="J2280" i="1" a="1"/>
  <c r="J2280" i="1" s="1"/>
  <c r="J2273" i="1" a="1"/>
  <c r="J2273" i="1" s="1"/>
  <c r="J2259" i="1" a="1"/>
  <c r="J2259" i="1" s="1"/>
  <c r="J2252" i="1" a="1"/>
  <c r="J2252" i="1" s="1"/>
  <c r="J2203" i="1" a="1"/>
  <c r="J2203" i="1" s="1"/>
  <c r="J2103" i="1" a="1"/>
  <c r="J2103" i="1" s="1"/>
  <c r="J2082" i="1" a="1"/>
  <c r="J2082" i="1" s="1"/>
  <c r="J2004" i="1" a="1"/>
  <c r="J2004" i="1" s="1"/>
  <c r="J1960" i="1" a="1"/>
  <c r="J1960" i="1" s="1"/>
  <c r="J1916" i="1" a="1"/>
  <c r="J1916" i="1" s="1"/>
  <c r="J1704" i="1" a="1"/>
  <c r="J1704" i="1" s="1"/>
  <c r="J1616" i="1" a="1"/>
  <c r="J1616" i="1" s="1"/>
  <c r="J1584" i="1" a="1"/>
  <c r="J1584" i="1" s="1"/>
  <c r="J1571" i="1" a="1"/>
  <c r="J1571" i="1" s="1"/>
  <c r="J1564" i="1" a="1"/>
  <c r="J1564" i="1" s="1"/>
  <c r="J1512" i="1" a="1"/>
  <c r="J1512" i="1" s="1"/>
  <c r="J1464" i="1" a="1"/>
  <c r="J1464" i="1" s="1"/>
  <c r="J1452" i="1" a="1"/>
  <c r="J1452" i="1" s="1"/>
  <c r="J1435" i="1" a="1"/>
  <c r="J1435" i="1" s="1"/>
  <c r="J1400" i="1" a="1"/>
  <c r="J1400" i="1" s="1"/>
  <c r="J1388" i="1" a="1"/>
  <c r="J1388" i="1" s="1"/>
  <c r="J1371" i="1" a="1"/>
  <c r="J1371" i="1" s="1"/>
  <c r="J1336" i="1" a="1"/>
  <c r="J1336" i="1" s="1"/>
  <c r="J1324" i="1" a="1"/>
  <c r="J1324" i="1" s="1"/>
  <c r="J1307" i="1" a="1"/>
  <c r="J1307" i="1" s="1"/>
  <c r="J1248" i="1" a="1"/>
  <c r="J1248" i="1" s="1"/>
  <c r="J1236" i="1" a="1"/>
  <c r="J1236" i="1" s="1"/>
  <c r="J1230" i="1" a="1"/>
  <c r="J1230" i="1" s="1"/>
  <c r="J1200" i="1" a="1"/>
  <c r="J1200" i="1" s="1"/>
  <c r="J1176" i="1" a="1"/>
  <c r="J1176" i="1" s="1"/>
  <c r="J1152" i="1" a="1"/>
  <c r="J1152" i="1" s="1"/>
  <c r="J1040" i="1" a="1"/>
  <c r="J1040" i="1" s="1"/>
  <c r="J1004" i="1" a="1"/>
  <c r="J1004" i="1" s="1"/>
  <c r="J960" i="1" a="1"/>
  <c r="J960" i="1" s="1"/>
  <c r="J849" i="1" a="1"/>
  <c r="J849" i="1" s="1"/>
  <c r="J751" i="1" a="1"/>
  <c r="J751" i="1" s="1"/>
  <c r="J727" i="1" a="1"/>
  <c r="J727" i="1" s="1"/>
  <c r="J715" i="1" a="1"/>
  <c r="J715" i="1" s="1"/>
  <c r="J703" i="1" a="1"/>
  <c r="J703" i="1" s="1"/>
  <c r="J679" i="1" a="1"/>
  <c r="J679" i="1" s="1"/>
  <c r="J672" i="1" a="1"/>
  <c r="J672" i="1" s="1"/>
  <c r="J667" i="1" a="1"/>
  <c r="J667" i="1" s="1"/>
  <c r="J624" i="1" a="1"/>
  <c r="J624" i="1" s="1"/>
  <c r="J607" i="1" a="1"/>
  <c r="J607" i="1" s="1"/>
  <c r="J584" i="1" a="1"/>
  <c r="J584" i="1" s="1"/>
  <c r="J2411" i="1" a="1"/>
  <c r="J2411" i="1" s="1"/>
  <c r="J2152" i="1" a="1"/>
  <c r="J2152" i="1" s="1"/>
  <c r="J2131" i="1" a="1"/>
  <c r="J2131" i="1" s="1"/>
  <c r="J2061" i="1" a="1"/>
  <c r="J2061" i="1" s="1"/>
  <c r="J2054" i="1" a="1"/>
  <c r="J2054" i="1" s="1"/>
  <c r="J2010" i="1" a="1"/>
  <c r="J2010" i="1" s="1"/>
  <c r="J1989" i="1" a="1"/>
  <c r="J1989" i="1" s="1"/>
  <c r="J1879" i="1" a="1"/>
  <c r="J1879" i="1" s="1"/>
  <c r="J1828" i="1" a="1"/>
  <c r="J1828" i="1" s="1"/>
  <c r="J1675" i="1" a="1"/>
  <c r="J1675" i="1" s="1"/>
  <c r="J1668" i="1" a="1"/>
  <c r="J1668" i="1" s="1"/>
  <c r="J1648" i="1" a="1"/>
  <c r="J1648" i="1" s="1"/>
  <c r="J1635" i="1" a="1"/>
  <c r="J1635" i="1" s="1"/>
  <c r="J1628" i="1" a="1"/>
  <c r="J1628" i="1" s="1"/>
  <c r="J1576" i="1" a="1"/>
  <c r="J1576" i="1" s="1"/>
  <c r="J1531" i="1" a="1"/>
  <c r="J1531" i="1" s="1"/>
  <c r="J1524" i="1" a="1"/>
  <c r="J1524" i="1" s="1"/>
  <c r="J1499" i="1" a="1"/>
  <c r="J1499" i="1" s="1"/>
  <c r="J1475" i="1" a="1"/>
  <c r="J1475" i="1" s="1"/>
  <c r="J1440" i="1" a="1"/>
  <c r="J1440" i="1" s="1"/>
  <c r="J1428" i="1" a="1"/>
  <c r="J1428" i="1" s="1"/>
  <c r="J1411" i="1" a="1"/>
  <c r="J1411" i="1" s="1"/>
  <c r="J1376" i="1" a="1"/>
  <c r="J1376" i="1" s="1"/>
  <c r="J1364" i="1" a="1"/>
  <c r="J1364" i="1" s="1"/>
  <c r="J1347" i="1" a="1"/>
  <c r="J1347" i="1" s="1"/>
  <c r="J1312" i="1" a="1"/>
  <c r="J1312" i="1" s="1"/>
  <c r="J1300" i="1" a="1"/>
  <c r="J1300" i="1" s="1"/>
  <c r="J1271" i="1" a="1"/>
  <c r="J1271" i="1" s="1"/>
  <c r="J1259" i="1" a="1"/>
  <c r="J1259" i="1" s="1"/>
  <c r="J1223" i="1" a="1"/>
  <c r="J1223" i="1" s="1"/>
  <c r="J1211" i="1" a="1"/>
  <c r="J1211" i="1" s="1"/>
  <c r="J1188" i="1" a="1"/>
  <c r="J1188" i="1" s="1"/>
  <c r="J1140" i="1" a="1"/>
  <c r="J1140" i="1" s="1"/>
  <c r="J1134" i="1" a="1"/>
  <c r="J1134" i="1" s="1"/>
  <c r="J1128" i="1" a="1"/>
  <c r="J1128" i="1" s="1"/>
  <c r="J1103" i="1" a="1"/>
  <c r="J1103" i="1" s="1"/>
  <c r="J1071" i="1" a="1"/>
  <c r="J1071" i="1" s="1"/>
  <c r="J1022" i="1" a="1"/>
  <c r="J1022" i="1" s="1"/>
  <c r="J1016" i="1" a="1"/>
  <c r="J1016" i="1" s="1"/>
  <c r="J991" i="1" a="1"/>
  <c r="J991" i="1" s="1"/>
  <c r="J935" i="1" a="1"/>
  <c r="J935" i="1" s="1"/>
  <c r="J928" i="1" a="1"/>
  <c r="J928" i="1" s="1"/>
  <c r="J910" i="1" a="1"/>
  <c r="J910" i="1" s="1"/>
  <c r="J904" i="1" a="1"/>
  <c r="J904" i="1" s="1"/>
  <c r="J879" i="1" a="1"/>
  <c r="J879" i="1" s="1"/>
  <c r="J855" i="1" a="1"/>
  <c r="J855" i="1" s="1"/>
  <c r="J843" i="1" a="1"/>
  <c r="J843" i="1" s="1"/>
  <c r="J831" i="1" a="1"/>
  <c r="J831" i="1" s="1"/>
  <c r="J812" i="1" a="1"/>
  <c r="J812" i="1" s="1"/>
  <c r="J799" i="1" a="1"/>
  <c r="J799" i="1" s="1"/>
  <c r="J782" i="1" a="1"/>
  <c r="J782" i="1" s="1"/>
  <c r="J776" i="1" a="1"/>
  <c r="J776" i="1" s="1"/>
  <c r="J769" i="1" a="1"/>
  <c r="J769" i="1" s="1"/>
  <c r="J744" i="1" a="1"/>
  <c r="J744" i="1" s="1"/>
  <c r="J732" i="1" a="1"/>
  <c r="J732" i="1" s="1"/>
  <c r="J720" i="1" a="1"/>
  <c r="J720" i="1" s="1"/>
  <c r="J684" i="1" a="1"/>
  <c r="J684" i="1" s="1"/>
  <c r="J655" i="1" a="1"/>
  <c r="J655" i="1" s="1"/>
  <c r="J2417" i="1" a="1"/>
  <c r="J2417" i="1" s="1"/>
  <c r="J2395" i="1" a="1"/>
  <c r="J2395" i="1" s="1"/>
  <c r="J2313" i="1" a="1"/>
  <c r="J2313" i="1" s="1"/>
  <c r="J2230" i="1" a="1"/>
  <c r="J2230" i="1" s="1"/>
  <c r="J2108" i="1" a="1"/>
  <c r="J2108" i="1" s="1"/>
  <c r="J1944" i="1" a="1"/>
  <c r="J1944" i="1" s="1"/>
  <c r="J1900" i="1" a="1"/>
  <c r="J1900" i="1" s="1"/>
  <c r="J1820" i="1" a="1"/>
  <c r="J1820" i="1" s="1"/>
  <c r="J1768" i="1" a="1"/>
  <c r="J1768" i="1" s="1"/>
  <c r="J1739" i="1" a="1"/>
  <c r="J1739" i="1" s="1"/>
  <c r="J1732" i="1" a="1"/>
  <c r="J1732" i="1" s="1"/>
  <c r="J1640" i="1" a="1"/>
  <c r="J1640" i="1" s="1"/>
  <c r="J1595" i="1" a="1"/>
  <c r="J1595" i="1" s="1"/>
  <c r="J1588" i="1" a="1"/>
  <c r="J1588" i="1" s="1"/>
  <c r="J1480" i="1" a="1"/>
  <c r="J1480" i="1" s="1"/>
  <c r="J1468" i="1" a="1"/>
  <c r="J1468" i="1" s="1"/>
  <c r="J1451" i="1" a="1"/>
  <c r="J1451" i="1" s="1"/>
  <c r="J1416" i="1" a="1"/>
  <c r="J1416" i="1" s="1"/>
  <c r="J1404" i="1" a="1"/>
  <c r="J1404" i="1" s="1"/>
  <c r="J1387" i="1" a="1"/>
  <c r="J1387" i="1" s="1"/>
  <c r="J1352" i="1" a="1"/>
  <c r="J1352" i="1" s="1"/>
  <c r="J1340" i="1" a="1"/>
  <c r="J1340" i="1" s="1"/>
  <c r="J1323" i="1" a="1"/>
  <c r="J1323" i="1" s="1"/>
  <c r="J1288" i="1" a="1"/>
  <c r="J1288" i="1" s="1"/>
  <c r="J1264" i="1" a="1"/>
  <c r="J1264" i="1" s="1"/>
  <c r="J1240" i="1" a="1"/>
  <c r="J1240" i="1" s="1"/>
  <c r="J1216" i="1" a="1"/>
  <c r="J1216" i="1" s="1"/>
  <c r="J1175" i="1" a="1"/>
  <c r="J1175" i="1" s="1"/>
  <c r="J1121" i="1" a="1"/>
  <c r="J1121" i="1" s="1"/>
  <c r="J1096" i="1" a="1"/>
  <c r="J1096" i="1" s="1"/>
  <c r="J1064" i="1" a="1"/>
  <c r="J1064" i="1" s="1"/>
  <c r="J1039" i="1" a="1"/>
  <c r="J1039" i="1" s="1"/>
  <c r="J1008" i="1" a="1"/>
  <c r="J1008" i="1" s="1"/>
  <c r="J984" i="1" a="1"/>
  <c r="J984" i="1" s="1"/>
  <c r="J971" i="1" a="1"/>
  <c r="J971" i="1" s="1"/>
  <c r="J959" i="1" a="1"/>
  <c r="J959" i="1" s="1"/>
  <c r="J952" i="1" a="1"/>
  <c r="J952" i="1" s="1"/>
  <c r="J945" i="1" a="1"/>
  <c r="J945" i="1" s="1"/>
  <c r="J872" i="1" a="1"/>
  <c r="J872" i="1" s="1"/>
  <c r="J860" i="1" a="1"/>
  <c r="J860" i="1" s="1"/>
  <c r="J848" i="1" a="1"/>
  <c r="J848" i="1" s="1"/>
  <c r="J824" i="1" a="1"/>
  <c r="J824" i="1" s="1"/>
  <c r="J792" i="1" a="1"/>
  <c r="J792" i="1" s="1"/>
  <c r="J736" i="1" a="1"/>
  <c r="J736" i="1" s="1"/>
  <c r="J696" i="1" a="1"/>
  <c r="J696" i="1" s="1"/>
  <c r="J671" i="1" a="1"/>
  <c r="J671" i="1" s="1"/>
  <c r="J623" i="1" a="1"/>
  <c r="J623" i="1" s="1"/>
  <c r="J2452" i="1" a="1"/>
  <c r="J2452" i="1" s="1"/>
  <c r="J2423" i="1" a="1"/>
  <c r="J2423" i="1" s="1"/>
  <c r="J2236" i="1" a="1"/>
  <c r="J2236" i="1" s="1"/>
  <c r="J2207" i="1" a="1"/>
  <c r="J2207" i="1" s="1"/>
  <c r="J2186" i="1" a="1"/>
  <c r="J2186" i="1" s="1"/>
  <c r="J2136" i="1" a="1"/>
  <c r="J2136" i="1" s="1"/>
  <c r="J2086" i="1" a="1"/>
  <c r="J2086" i="1" s="1"/>
  <c r="J2066" i="1" a="1"/>
  <c r="J2066" i="1" s="1"/>
  <c r="J1972" i="1" a="1"/>
  <c r="J1972" i="1" s="1"/>
  <c r="J1884" i="1" a="1"/>
  <c r="J1884" i="1" s="1"/>
  <c r="J1680" i="1" a="1"/>
  <c r="J1680" i="1" s="1"/>
  <c r="J1659" i="1" a="1"/>
  <c r="J1659" i="1" s="1"/>
  <c r="J1652" i="1" a="1"/>
  <c r="J1652" i="1" s="1"/>
  <c r="J1555" i="1" a="1"/>
  <c r="J1555" i="1" s="1"/>
  <c r="J1536" i="1" a="1"/>
  <c r="J1536" i="1" s="1"/>
  <c r="J1523" i="1" a="1"/>
  <c r="J1523" i="1" s="1"/>
  <c r="J1491" i="1" a="1"/>
  <c r="J1491" i="1" s="1"/>
  <c r="J1456" i="1" a="1"/>
  <c r="J1456" i="1" s="1"/>
  <c r="J1444" i="1" a="1"/>
  <c r="J1444" i="1" s="1"/>
  <c r="J1427" i="1" a="1"/>
  <c r="J1427" i="1" s="1"/>
  <c r="J1392" i="1" a="1"/>
  <c r="J1392" i="1" s="1"/>
  <c r="J1380" i="1" a="1"/>
  <c r="J1380" i="1" s="1"/>
  <c r="J1363" i="1" a="1"/>
  <c r="J1363" i="1" s="1"/>
  <c r="J1328" i="1" a="1"/>
  <c r="J1328" i="1" s="1"/>
  <c r="J1316" i="1" a="1"/>
  <c r="J1316" i="1" s="1"/>
  <c r="J1299" i="1" a="1"/>
  <c r="J1299" i="1" s="1"/>
  <c r="J1275" i="1" a="1"/>
  <c r="J1275" i="1" s="1"/>
  <c r="J1252" i="1" a="1"/>
  <c r="J1252" i="1" s="1"/>
  <c r="J1204" i="1" a="1"/>
  <c r="J1204" i="1" s="1"/>
  <c r="J1198" i="1" a="1"/>
  <c r="J1198" i="1" s="1"/>
  <c r="J1192" i="1" a="1"/>
  <c r="J1192" i="1" s="1"/>
  <c r="J1168" i="1" a="1"/>
  <c r="J1168" i="1" s="1"/>
  <c r="J1156" i="1" a="1"/>
  <c r="J1156" i="1" s="1"/>
  <c r="J1150" i="1" a="1"/>
  <c r="J1150" i="1" s="1"/>
  <c r="J1144" i="1" a="1"/>
  <c r="J1144" i="1" s="1"/>
  <c r="J1127" i="1" a="1"/>
  <c r="J1127" i="1" s="1"/>
  <c r="J1057" i="1" a="1"/>
  <c r="J1057" i="1" s="1"/>
  <c r="J1032" i="1" a="1"/>
  <c r="J1032" i="1" s="1"/>
  <c r="J976" i="1" a="1"/>
  <c r="J976" i="1" s="1"/>
  <c r="J939" i="1" a="1"/>
  <c r="J939" i="1" s="1"/>
  <c r="J927" i="1" a="1"/>
  <c r="J927" i="1" s="1"/>
  <c r="J903" i="1" a="1"/>
  <c r="J903" i="1" s="1"/>
  <c r="J896" i="1" a="1"/>
  <c r="J896" i="1" s="1"/>
  <c r="J864" i="1" a="1"/>
  <c r="J864" i="1" s="1"/>
  <c r="J816" i="1" a="1"/>
  <c r="J816" i="1" s="1"/>
  <c r="J798" i="1" a="1"/>
  <c r="J798" i="1" s="1"/>
  <c r="J785" i="1" a="1"/>
  <c r="J785" i="1" s="1"/>
  <c r="J768" i="1" a="1"/>
  <c r="J768" i="1" s="1"/>
  <c r="J719" i="1" a="1"/>
  <c r="J719" i="1" s="1"/>
  <c r="J688" i="1" a="1"/>
  <c r="J688" i="1" s="1"/>
  <c r="J654" i="1" a="1"/>
  <c r="J654" i="1" s="1"/>
  <c r="J648" i="1" a="1"/>
  <c r="J648" i="1" s="1"/>
  <c r="J641" i="1" a="1"/>
  <c r="J641" i="1" s="1"/>
  <c r="J2473" i="1" a="1"/>
  <c r="J2473" i="1" s="1"/>
  <c r="J2363" i="1" a="1"/>
  <c r="J2363" i="1" s="1"/>
  <c r="J2291" i="1" a="1"/>
  <c r="J2291" i="1" s="1"/>
  <c r="J2213" i="1" a="1"/>
  <c r="J2213" i="1" s="1"/>
  <c r="J2156" i="1" a="1"/>
  <c r="J2156" i="1" s="1"/>
  <c r="J2092" i="1" a="1"/>
  <c r="J2092" i="1" s="1"/>
  <c r="J1803" i="1" a="1"/>
  <c r="J1803" i="1" s="1"/>
  <c r="J1796" i="1" a="1"/>
  <c r="J1796" i="1" s="1"/>
  <c r="J1744" i="1" a="1"/>
  <c r="J1744" i="1" s="1"/>
  <c r="J1715" i="1" a="1"/>
  <c r="J1715" i="1" s="1"/>
  <c r="J1619" i="1" a="1"/>
  <c r="J1619" i="1" s="1"/>
  <c r="J1600" i="1" a="1"/>
  <c r="J1600" i="1" s="1"/>
  <c r="J1587" i="1" a="1"/>
  <c r="J1587" i="1" s="1"/>
  <c r="J1548" i="1" a="1"/>
  <c r="J1548" i="1" s="1"/>
  <c r="J1484" i="1" a="1"/>
  <c r="J1484" i="1" s="1"/>
  <c r="J1467" i="1" a="1"/>
  <c r="J1467" i="1" s="1"/>
  <c r="J1432" i="1" a="1"/>
  <c r="J1432" i="1" s="1"/>
  <c r="J1420" i="1" a="1"/>
  <c r="J1420" i="1" s="1"/>
  <c r="J1403" i="1" a="1"/>
  <c r="J1403" i="1" s="1"/>
  <c r="J1368" i="1" a="1"/>
  <c r="J1368" i="1" s="1"/>
  <c r="J1356" i="1" a="1"/>
  <c r="J1356" i="1" s="1"/>
  <c r="J1339" i="1" a="1"/>
  <c r="J1339" i="1" s="1"/>
  <c r="J1304" i="1" a="1"/>
  <c r="J1304" i="1" s="1"/>
  <c r="J1292" i="1" a="1"/>
  <c r="J1292" i="1" s="1"/>
  <c r="J1280" i="1" a="1"/>
  <c r="J1280" i="1" s="1"/>
  <c r="J1239" i="1" a="1"/>
  <c r="J1239" i="1" s="1"/>
  <c r="J1179" i="1" a="1"/>
  <c r="J1179" i="1" s="1"/>
  <c r="J1120" i="1" a="1"/>
  <c r="J1120" i="1" s="1"/>
  <c r="J1095" i="1" a="1"/>
  <c r="J1095" i="1" s="1"/>
  <c r="J1088" i="1" a="1"/>
  <c r="J1088" i="1" s="1"/>
  <c r="J1063" i="1" a="1"/>
  <c r="J1063" i="1" s="1"/>
  <c r="J1038" i="1" a="1"/>
  <c r="J1038" i="1" s="1"/>
  <c r="J1020" i="1" a="1"/>
  <c r="J1020" i="1" s="1"/>
  <c r="J1007" i="1" a="1"/>
  <c r="J1007" i="1" s="1"/>
  <c r="J944" i="1" a="1"/>
  <c r="J944" i="1" s="1"/>
  <c r="J920" i="1" a="1"/>
  <c r="J920" i="1" s="1"/>
  <c r="J908" i="1" a="1"/>
  <c r="J908" i="1" s="1"/>
  <c r="J847" i="1" a="1"/>
  <c r="J847" i="1" s="1"/>
  <c r="J791" i="1" a="1"/>
  <c r="J791" i="1" s="1"/>
  <c r="J748" i="1" a="1"/>
  <c r="J748" i="1" s="1"/>
  <c r="J735" i="1" a="1"/>
  <c r="J735" i="1" s="1"/>
  <c r="J712" i="1" a="1"/>
  <c r="J712" i="1" s="1"/>
  <c r="J700" i="1" a="1"/>
  <c r="J700" i="1" s="1"/>
  <c r="J670" i="1" a="1"/>
  <c r="J670" i="1" s="1"/>
  <c r="J664" i="1" a="1"/>
  <c r="J664" i="1" s="1"/>
  <c r="J622" i="1" a="1"/>
  <c r="J622" i="1" s="1"/>
  <c r="J616" i="1" a="1"/>
  <c r="J616" i="1" s="1"/>
  <c r="J609" i="1" a="1"/>
  <c r="J609" i="1" s="1"/>
  <c r="J599" i="1" a="1"/>
  <c r="J599" i="1" s="1"/>
  <c r="J587" i="1" a="1"/>
  <c r="J587" i="1" s="1"/>
  <c r="J575" i="1" a="1"/>
  <c r="J575" i="1" s="1"/>
  <c r="J551" i="1" a="1"/>
  <c r="J551" i="1" s="1"/>
  <c r="J544" i="1" a="1"/>
  <c r="J544" i="1" s="1"/>
  <c r="J539" i="1" a="1"/>
  <c r="J539" i="1" s="1"/>
  <c r="J496" i="1" a="1"/>
  <c r="J496" i="1" s="1"/>
  <c r="J479" i="1" a="1"/>
  <c r="J479" i="1" s="1"/>
  <c r="J2457" i="1" a="1"/>
  <c r="J2457" i="1" s="1"/>
  <c r="J2428" i="1" a="1"/>
  <c r="J2428" i="1" s="1"/>
  <c r="J2385" i="1" a="1"/>
  <c r="J2385" i="1" s="1"/>
  <c r="J2297" i="1" a="1"/>
  <c r="J2297" i="1" s="1"/>
  <c r="J2269" i="1" a="1"/>
  <c r="J2269" i="1" s="1"/>
  <c r="J2241" i="1" a="1"/>
  <c r="J2241" i="1" s="1"/>
  <c r="J2162" i="1" a="1"/>
  <c r="J2162" i="1" s="1"/>
  <c r="J2120" i="1" a="1"/>
  <c r="J2120" i="1" s="1"/>
  <c r="J2035" i="1" a="1"/>
  <c r="J2035" i="1" s="1"/>
  <c r="J2021" i="1" a="1"/>
  <c r="J2021" i="1" s="1"/>
  <c r="J2000" i="1" a="1"/>
  <c r="J2000" i="1" s="1"/>
  <c r="J1912" i="1" a="1"/>
  <c r="J1912" i="1" s="1"/>
  <c r="J1861" i="1" a="1"/>
  <c r="J1861" i="1" s="1"/>
  <c r="J1692" i="1" a="1"/>
  <c r="J1692" i="1" s="1"/>
  <c r="J1651" i="1" a="1"/>
  <c r="J1651" i="1" s="1"/>
  <c r="J1612" i="1" a="1"/>
  <c r="J1612" i="1" s="1"/>
  <c r="J1560" i="1" a="1"/>
  <c r="J1560" i="1" s="1"/>
  <c r="J1508" i="1" a="1"/>
  <c r="J1508" i="1" s="1"/>
  <c r="J1496" i="1" a="1"/>
  <c r="J1496" i="1" s="1"/>
  <c r="J1472" i="1" a="1"/>
  <c r="J1472" i="1" s="1"/>
  <c r="J1460" i="1" a="1"/>
  <c r="J1460" i="1" s="1"/>
  <c r="J2434" i="1" a="1"/>
  <c r="J2434" i="1" s="1"/>
  <c r="J2324" i="1" a="1"/>
  <c r="J2324" i="1" s="1"/>
  <c r="J2303" i="1" a="1"/>
  <c r="J2303" i="1" s="1"/>
  <c r="J2247" i="1" a="1"/>
  <c r="J2247" i="1" s="1"/>
  <c r="J2198" i="1" a="1"/>
  <c r="J2198" i="1" s="1"/>
  <c r="J2148" i="1" a="1"/>
  <c r="J2148" i="1" s="1"/>
  <c r="J2070" i="1" a="1"/>
  <c r="J2070" i="1" s="1"/>
  <c r="J1955" i="1" a="1"/>
  <c r="J1955" i="1" s="1"/>
  <c r="J1867" i="1" a="1"/>
  <c r="J1867" i="1" s="1"/>
  <c r="J1845" i="1" a="1"/>
  <c r="J1845" i="1" s="1"/>
  <c r="J1838" i="1" a="1"/>
  <c r="J1838" i="1" s="1"/>
  <c r="J1779" i="1" a="1"/>
  <c r="J1779" i="1" s="1"/>
  <c r="J1624" i="1" a="1"/>
  <c r="J1624" i="1" s="1"/>
  <c r="J1572" i="1" a="1"/>
  <c r="J1572" i="1" s="1"/>
  <c r="J1547" i="1" a="1"/>
  <c r="J1547" i="1" s="1"/>
  <c r="J1540" i="1" a="1"/>
  <c r="J1540" i="1" s="1"/>
  <c r="J1483" i="1" a="1"/>
  <c r="J1483" i="1" s="1"/>
  <c r="J1448" i="1" a="1"/>
  <c r="J1448" i="1" s="1"/>
  <c r="J1436" i="1" a="1"/>
  <c r="J1436" i="1" s="1"/>
  <c r="J1419" i="1" a="1"/>
  <c r="J1419" i="1" s="1"/>
  <c r="J2345" i="1" a="1"/>
  <c r="J2345" i="1" s="1"/>
  <c r="J2330" i="1" a="1"/>
  <c r="J2330" i="1" s="1"/>
  <c r="J2167" i="1" a="1"/>
  <c r="J2167" i="1" s="1"/>
  <c r="J2076" i="1" a="1"/>
  <c r="J2076" i="1" s="1"/>
  <c r="J2026" i="1" a="1"/>
  <c r="J2026" i="1" s="1"/>
  <c r="J1932" i="1" a="1"/>
  <c r="J1932" i="1" s="1"/>
  <c r="J1756" i="1" a="1"/>
  <c r="J1756" i="1" s="1"/>
  <c r="J1683" i="1" a="1"/>
  <c r="J1683" i="1" s="1"/>
  <c r="J1636" i="1" a="1"/>
  <c r="J1636" i="1" s="1"/>
  <c r="J1611" i="1" a="1"/>
  <c r="J1611" i="1" s="1"/>
  <c r="J1604" i="1" a="1"/>
  <c r="J1604" i="1" s="1"/>
  <c r="J1552" i="1" a="1"/>
  <c r="J1552" i="1" s="1"/>
  <c r="J1520" i="1" a="1"/>
  <c r="J1520" i="1" s="1"/>
  <c r="J1507" i="1" a="1"/>
  <c r="J1507" i="1" s="1"/>
  <c r="J1500" i="1" a="1"/>
  <c r="J1500" i="1" s="1"/>
  <c r="J1488" i="1" a="1"/>
  <c r="J1488" i="1" s="1"/>
  <c r="J1476" i="1" a="1"/>
  <c r="J1476" i="1" s="1"/>
  <c r="J1459" i="1" a="1"/>
  <c r="J1459" i="1" s="1"/>
  <c r="J1424" i="1" a="1"/>
  <c r="J1424" i="1" s="1"/>
  <c r="J1412" i="1" a="1"/>
  <c r="J1412" i="1" s="1"/>
  <c r="J1395" i="1" a="1"/>
  <c r="J1395" i="1" s="1"/>
  <c r="J1360" i="1" a="1"/>
  <c r="J1360" i="1" s="1"/>
  <c r="J1348" i="1" a="1"/>
  <c r="J1348" i="1" s="1"/>
  <c r="J1331" i="1" a="1"/>
  <c r="J1331" i="1" s="1"/>
  <c r="J1296" i="1" a="1"/>
  <c r="J1296" i="1" s="1"/>
  <c r="J1284" i="1" a="1"/>
  <c r="J1284" i="1" s="1"/>
  <c r="J1278" i="1" a="1"/>
  <c r="J1278" i="1" s="1"/>
  <c r="J1272" i="1" a="1"/>
  <c r="J1272" i="1" s="1"/>
  <c r="J1255" i="1" a="1"/>
  <c r="J1255" i="1" s="1"/>
  <c r="J1224" i="1" a="1"/>
  <c r="J1224" i="1" s="1"/>
  <c r="J1207" i="1" a="1"/>
  <c r="J1207" i="1" s="1"/>
  <c r="J1195" i="1" a="1"/>
  <c r="J1195" i="1" s="1"/>
  <c r="J1159" i="1" a="1"/>
  <c r="J1159" i="1" s="1"/>
  <c r="J1147" i="1" a="1"/>
  <c r="J1147" i="1" s="1"/>
  <c r="J1104" i="1" a="1"/>
  <c r="J1104" i="1" s="1"/>
  <c r="J1072" i="1" a="1"/>
  <c r="J1072" i="1" s="1"/>
  <c r="J1055" i="1" a="1"/>
  <c r="J1055" i="1" s="1"/>
  <c r="J1048" i="1" a="1"/>
  <c r="J1048" i="1" s="1"/>
  <c r="J1023" i="1" a="1"/>
  <c r="J1023" i="1" s="1"/>
  <c r="J992" i="1" a="1"/>
  <c r="J992" i="1" s="1"/>
  <c r="J936" i="1" a="1"/>
  <c r="J936" i="1" s="1"/>
  <c r="J911" i="1" a="1"/>
  <c r="J911" i="1" s="1"/>
  <c r="J894" i="1" a="1"/>
  <c r="J894" i="1" s="1"/>
  <c r="J880" i="1" a="1"/>
  <c r="J880" i="1" s="1"/>
  <c r="J862" i="1" a="1"/>
  <c r="J862" i="1" s="1"/>
  <c r="J856" i="1" a="1"/>
  <c r="J856" i="1" s="1"/>
  <c r="J839" i="1" a="1"/>
  <c r="J839" i="1" s="1"/>
  <c r="J832" i="1" a="1"/>
  <c r="J832" i="1" s="1"/>
  <c r="J800" i="1" a="1"/>
  <c r="J800" i="1" s="1"/>
  <c r="J783" i="1" a="1"/>
  <c r="J783" i="1" s="1"/>
  <c r="J721" i="1" a="1"/>
  <c r="J721" i="1" s="1"/>
  <c r="J656" i="1" a="1"/>
  <c r="J656" i="1" s="1"/>
  <c r="J651" i="1" a="1"/>
  <c r="J651" i="1" s="1"/>
  <c r="J639" i="1" a="1"/>
  <c r="J639" i="1" s="1"/>
  <c r="J632" i="1" a="1"/>
  <c r="J632" i="1" s="1"/>
  <c r="J620" i="1" a="1"/>
  <c r="J620" i="1" s="1"/>
  <c r="J591" i="1" a="1"/>
  <c r="J591" i="1" s="1"/>
  <c r="J560" i="1" a="1"/>
  <c r="J560" i="1" s="1"/>
  <c r="J526" i="1" a="1"/>
  <c r="J526" i="1" s="1"/>
  <c r="J520" i="1" a="1"/>
  <c r="J520" i="1" s="1"/>
  <c r="J513" i="1" a="1"/>
  <c r="J513" i="1" s="1"/>
  <c r="J3" i="1" a="1"/>
  <c r="J3" i="1" s="1"/>
  <c r="J26" i="1" a="1"/>
  <c r="J26" i="1" s="1"/>
  <c r="J5" i="1" a="1"/>
  <c r="J5" i="1" s="1"/>
  <c r="J16" i="1" a="1"/>
  <c r="J16" i="1" s="1"/>
  <c r="J28" i="1" a="1"/>
  <c r="J28" i="1" s="1"/>
  <c r="J40" i="1" a="1"/>
  <c r="J40" i="1" s="1"/>
  <c r="J47" i="1" a="1"/>
  <c r="J47" i="1" s="1"/>
  <c r="J53" i="1" a="1"/>
  <c r="J53" i="1" s="1"/>
  <c r="J58" i="1" a="1"/>
  <c r="J58" i="1" s="1"/>
  <c r="J70" i="1" a="1"/>
  <c r="J70" i="1" s="1"/>
  <c r="J75" i="1" a="1"/>
  <c r="J75" i="1" s="1"/>
  <c r="J80" i="1" a="1"/>
  <c r="J80" i="1" s="1"/>
  <c r="J86" i="1" a="1"/>
  <c r="J86" i="1" s="1"/>
  <c r="J96" i="1" a="1"/>
  <c r="J96" i="1" s="1"/>
  <c r="J103" i="1" a="1"/>
  <c r="J103" i="1" s="1"/>
  <c r="J108" i="1" a="1"/>
  <c r="J108" i="1" s="1"/>
  <c r="J113" i="1" a="1"/>
  <c r="J113" i="1" s="1"/>
  <c r="J122" i="1" a="1"/>
  <c r="J122" i="1" s="1"/>
  <c r="J128" i="1" a="1"/>
  <c r="J128" i="1" s="1"/>
  <c r="J134" i="1" a="1"/>
  <c r="J134" i="1" s="1"/>
  <c r="J140" i="1" a="1"/>
  <c r="J140" i="1" s="1"/>
  <c r="J146" i="1" a="1"/>
  <c r="J146" i="1" s="1"/>
  <c r="J151" i="1" a="1"/>
  <c r="J151" i="1" s="1"/>
  <c r="J157" i="1" a="1"/>
  <c r="J157" i="1" s="1"/>
  <c r="J168" i="1" a="1"/>
  <c r="J168" i="1" s="1"/>
  <c r="J175" i="1" a="1"/>
  <c r="J175" i="1" s="1"/>
  <c r="J184" i="1" a="1"/>
  <c r="J184" i="1" s="1"/>
  <c r="J195" i="1" a="1"/>
  <c r="J195" i="1" s="1"/>
  <c r="J200" i="1" a="1"/>
  <c r="J200" i="1" s="1"/>
  <c r="J207" i="1" a="1"/>
  <c r="J207" i="1" s="1"/>
  <c r="J212" i="1" a="1"/>
  <c r="J212" i="1" s="1"/>
  <c r="J222" i="1" a="1"/>
  <c r="J222" i="1" s="1"/>
  <c r="J228" i="1" a="1"/>
  <c r="J228" i="1" s="1"/>
  <c r="J233" i="1" a="1"/>
  <c r="J233" i="1" s="1"/>
  <c r="J245" i="1" a="1"/>
  <c r="J245" i="1" s="1"/>
  <c r="J249" i="1" a="1"/>
  <c r="J249" i="1" s="1"/>
  <c r="J255" i="1" a="1"/>
  <c r="J255" i="1" s="1"/>
  <c r="J261" i="1" a="1"/>
  <c r="J261" i="1" s="1"/>
  <c r="J266" i="1" a="1"/>
  <c r="J266" i="1" s="1"/>
  <c r="J273" i="1" a="1"/>
  <c r="J273" i="1" s="1"/>
  <c r="J278" i="1" a="1"/>
  <c r="J278" i="1" s="1"/>
  <c r="J283" i="1" a="1"/>
  <c r="J283" i="1" s="1"/>
  <c r="J295" i="1" a="1"/>
  <c r="J295" i="1" s="1"/>
  <c r="J300" i="1" a="1"/>
  <c r="J300" i="1" s="1"/>
  <c r="J305" i="1" a="1"/>
  <c r="J305" i="1" s="1"/>
  <c r="J318" i="1" a="1"/>
  <c r="J318" i="1" s="1"/>
  <c r="J324" i="1" a="1"/>
  <c r="J324" i="1" s="1"/>
  <c r="J336" i="1" a="1"/>
  <c r="J336" i="1" s="1"/>
  <c r="J349" i="1" a="1"/>
  <c r="J349" i="1" s="1"/>
  <c r="J355" i="1" a="1"/>
  <c r="J355" i="1" s="1"/>
  <c r="J361" i="1" a="1"/>
  <c r="J361" i="1" s="1"/>
  <c r="J374" i="1" a="1"/>
  <c r="J374" i="1" s="1"/>
  <c r="J381" i="1" a="1"/>
  <c r="J381" i="1" s="1"/>
  <c r="J385" i="1" a="1"/>
  <c r="J385" i="1" s="1"/>
  <c r="J397" i="1" a="1"/>
  <c r="J397" i="1" s="1"/>
  <c r="J404" i="1" a="1"/>
  <c r="J404" i="1" s="1"/>
  <c r="J411" i="1" a="1"/>
  <c r="J411" i="1" s="1"/>
  <c r="J422" i="1" a="1"/>
  <c r="J422" i="1" s="1"/>
  <c r="J428" i="1" a="1"/>
  <c r="J428" i="1" s="1"/>
  <c r="J433" i="1" a="1"/>
  <c r="J433" i="1" s="1"/>
  <c r="J440" i="1" a="1"/>
  <c r="J440" i="1" s="1"/>
  <c r="J457" i="1" a="1"/>
  <c r="J457" i="1" s="1"/>
  <c r="J470" i="1" a="1"/>
  <c r="J470" i="1" s="1"/>
  <c r="J500" i="1" a="1"/>
  <c r="J500" i="1" s="1"/>
  <c r="J507" i="1" a="1"/>
  <c r="J507" i="1" s="1"/>
  <c r="J521" i="1" a="1"/>
  <c r="J521" i="1" s="1"/>
  <c r="J527" i="1" a="1"/>
  <c r="J527" i="1" s="1"/>
  <c r="J533" i="1" a="1"/>
  <c r="J533" i="1" s="1"/>
  <c r="J545" i="1" a="1"/>
  <c r="J545" i="1" s="1"/>
  <c r="J552" i="1" a="1"/>
  <c r="J552" i="1" s="1"/>
  <c r="J566" i="1" a="1"/>
  <c r="J566" i="1" s="1"/>
  <c r="J578" i="1" a="1"/>
  <c r="J578" i="1" s="1"/>
  <c r="J592" i="1" a="1"/>
  <c r="J592" i="1" s="1"/>
  <c r="J627" i="1" a="1"/>
  <c r="J627" i="1" s="1"/>
  <c r="J657" i="1" a="1"/>
  <c r="J657" i="1" s="1"/>
  <c r="J694" i="1" a="1"/>
  <c r="J694" i="1" s="1"/>
  <c r="J723" i="1" a="1"/>
  <c r="J723" i="1" s="1"/>
  <c r="J752" i="1" a="1"/>
  <c r="J752" i="1" s="1"/>
  <c r="J796" i="1" a="1"/>
  <c r="J796" i="1" s="1"/>
  <c r="J833" i="1" a="1"/>
  <c r="J833" i="1" s="1"/>
  <c r="J840" i="1" a="1"/>
  <c r="J840" i="1" s="1"/>
  <c r="J863" i="1" a="1"/>
  <c r="J863" i="1" s="1"/>
  <c r="J938" i="1" a="1"/>
  <c r="J938" i="1" s="1"/>
  <c r="J982" i="1" a="1"/>
  <c r="J982" i="1" s="1"/>
  <c r="J1019" i="1" a="1"/>
  <c r="J1019" i="1" s="1"/>
  <c r="J1049" i="1" a="1"/>
  <c r="J1049" i="1" s="1"/>
  <c r="J1056" i="1" a="1"/>
  <c r="J1056" i="1" s="1"/>
  <c r="J1100" i="1" a="1"/>
  <c r="J1100" i="1" s="1"/>
  <c r="J1136" i="1" a="1"/>
  <c r="J1136" i="1" s="1"/>
  <c r="J1143" i="1" a="1"/>
  <c r="J1143" i="1" s="1"/>
  <c r="J1172" i="1" a="1"/>
  <c r="J1172" i="1" s="1"/>
  <c r="J1202" i="1" a="1"/>
  <c r="J1202" i="1" s="1"/>
  <c r="J1238" i="1" a="1"/>
  <c r="J1238" i="1" s="1"/>
  <c r="J1274" i="1" a="1"/>
  <c r="J1274" i="1" s="1"/>
  <c r="J1297" i="1" a="1"/>
  <c r="J1297" i="1" s="1"/>
  <c r="J1326" i="1" a="1"/>
  <c r="J1326" i="1" s="1"/>
  <c r="J1355" i="1" a="1"/>
  <c r="J1355" i="1" s="1"/>
  <c r="J1384" i="1" a="1"/>
  <c r="J1384" i="1" s="1"/>
  <c r="J1414" i="1" a="1"/>
  <c r="J1414" i="1" s="1"/>
  <c r="J489" i="1" a="1"/>
  <c r="J489" i="1" s="1"/>
  <c r="J501" i="1" a="1"/>
  <c r="J501" i="1" s="1"/>
  <c r="J508" i="1" a="1"/>
  <c r="J508" i="1" s="1"/>
  <c r="J531" i="1" a="1"/>
  <c r="J531" i="1" s="1"/>
  <c r="J537" i="1" a="1"/>
  <c r="J537" i="1" s="1"/>
  <c r="J549" i="1" a="1"/>
  <c r="J549" i="1" s="1"/>
  <c r="J555" i="1" a="1"/>
  <c r="J555" i="1" s="1"/>
  <c r="J573" i="1" a="1"/>
  <c r="J573" i="1" s="1"/>
  <c r="J579" i="1" a="1"/>
  <c r="J579" i="1" s="1"/>
  <c r="J585" i="1" a="1"/>
  <c r="J585" i="1" s="1"/>
  <c r="J597" i="1" a="1"/>
  <c r="J597" i="1" s="1"/>
  <c r="J603" i="1" a="1"/>
  <c r="J603" i="1" s="1"/>
  <c r="J614" i="1" a="1"/>
  <c r="J614" i="1" s="1"/>
  <c r="J625" i="1" a="1"/>
  <c r="J625" i="1" s="1"/>
  <c r="J645" i="1" a="1"/>
  <c r="J645" i="1" s="1"/>
  <c r="J668" i="1" a="1"/>
  <c r="J668" i="1" s="1"/>
  <c r="J673" i="1" a="1"/>
  <c r="J673" i="1" s="1"/>
  <c r="J686" i="1" a="1"/>
  <c r="J686" i="1" s="1"/>
  <c r="J692" i="1" a="1"/>
  <c r="J692" i="1" s="1"/>
  <c r="J716" i="1" a="1"/>
  <c r="J716" i="1" s="1"/>
  <c r="J739" i="1" a="1"/>
  <c r="J739" i="1" s="1"/>
  <c r="J746" i="1" a="1"/>
  <c r="J746" i="1" s="1"/>
  <c r="J759" i="1" a="1"/>
  <c r="J759" i="1" s="1"/>
  <c r="J766" i="1" a="1"/>
  <c r="J766" i="1" s="1"/>
  <c r="J771" i="1" a="1"/>
  <c r="J771" i="1" s="1"/>
  <c r="J778" i="1" a="1"/>
  <c r="J778" i="1" s="1"/>
  <c r="J789" i="1" a="1"/>
  <c r="J789" i="1" s="1"/>
  <c r="J795" i="1" a="1"/>
  <c r="J795" i="1" s="1"/>
  <c r="J814" i="1" a="1"/>
  <c r="J814" i="1" s="1"/>
  <c r="J820" i="1" a="1"/>
  <c r="J820" i="1" s="1"/>
  <c r="J845" i="1" a="1"/>
  <c r="J845" i="1" s="1"/>
  <c r="J850" i="1" a="1"/>
  <c r="J850" i="1" s="1"/>
  <c r="J868" i="1" a="1"/>
  <c r="J868" i="1" s="1"/>
  <c r="J875" i="1" a="1"/>
  <c r="J875" i="1" s="1"/>
  <c r="J900" i="1" a="1"/>
  <c r="J900" i="1" s="1"/>
  <c r="J906" i="1" a="1"/>
  <c r="J906" i="1" s="1"/>
  <c r="J918" i="1" a="1"/>
  <c r="J918" i="1" s="1"/>
  <c r="J925" i="1" a="1"/>
  <c r="J925" i="1" s="1"/>
  <c r="J930" i="1" a="1"/>
  <c r="J930" i="1" s="1"/>
  <c r="J948" i="1" a="1"/>
  <c r="J948" i="1" s="1"/>
  <c r="J955" i="1" a="1"/>
  <c r="J955" i="1" s="1"/>
  <c r="J974" i="1" a="1"/>
  <c r="J974" i="1" s="1"/>
  <c r="J980" i="1" a="1"/>
  <c r="J980" i="1" s="1"/>
  <c r="J987" i="1" a="1"/>
  <c r="J987" i="1" s="1"/>
  <c r="J999" i="1" a="1"/>
  <c r="J999" i="1" s="1"/>
  <c r="J1005" i="1" a="1"/>
  <c r="J1005" i="1" s="1"/>
  <c r="J1011" i="1" a="1"/>
  <c r="J1011" i="1" s="1"/>
  <c r="J1018" i="1" a="1"/>
  <c r="J1018" i="1" s="1"/>
  <c r="J1030" i="1" a="1"/>
  <c r="J1030" i="1" s="1"/>
  <c r="J1036" i="1" a="1"/>
  <c r="J1036" i="1" s="1"/>
  <c r="J1041" i="1" a="1"/>
  <c r="J1041" i="1" s="1"/>
  <c r="J1061" i="1" a="1"/>
  <c r="J1061" i="1" s="1"/>
  <c r="J1093" i="1" a="1"/>
  <c r="J1093" i="1" s="1"/>
  <c r="J1124" i="1" a="1"/>
  <c r="J1124" i="1" s="1"/>
  <c r="J1130" i="1" a="1"/>
  <c r="J1130" i="1" s="1"/>
  <c r="J1142" i="1" a="1"/>
  <c r="J1142" i="1" s="1"/>
  <c r="J1153" i="1" a="1"/>
  <c r="J1153" i="1" s="1"/>
  <c r="J1177" i="1" a="1"/>
  <c r="J1177" i="1" s="1"/>
  <c r="J1190" i="1" a="1"/>
  <c r="J1190" i="1" s="1"/>
  <c r="J1201" i="1" a="1"/>
  <c r="J1201" i="1" s="1"/>
  <c r="J1213" i="1" a="1"/>
  <c r="J1213" i="1" s="1"/>
  <c r="J1219" i="1" a="1"/>
  <c r="J1219" i="1" s="1"/>
  <c r="J1231" i="1" a="1"/>
  <c r="J1231" i="1" s="1"/>
  <c r="J1237" i="1" a="1"/>
  <c r="J1237" i="1" s="1"/>
  <c r="J1249" i="1" a="1"/>
  <c r="J1249" i="1" s="1"/>
  <c r="J1261" i="1" a="1"/>
  <c r="J1261" i="1" s="1"/>
  <c r="J1267" i="1" a="1"/>
  <c r="J1267" i="1" s="1"/>
  <c r="J1302" i="1" a="1"/>
  <c r="J1302" i="1" s="1"/>
  <c r="J1314" i="1" a="1"/>
  <c r="J1314" i="1" s="1"/>
  <c r="J1325" i="1" a="1"/>
  <c r="J1325" i="1" s="1"/>
  <c r="J1337" i="1" a="1"/>
  <c r="J1337" i="1" s="1"/>
  <c r="J1343" i="1" a="1"/>
  <c r="J1343" i="1" s="1"/>
  <c r="J1366" i="1" a="1"/>
  <c r="J1366" i="1" s="1"/>
  <c r="J1378" i="1" a="1"/>
  <c r="J1378" i="1" s="1"/>
  <c r="J1389" i="1" a="1"/>
  <c r="J1389" i="1" s="1"/>
  <c r="J1401" i="1" a="1"/>
  <c r="J1401" i="1" s="1"/>
  <c r="J1407" i="1" a="1"/>
  <c r="J1407" i="1" s="1"/>
  <c r="J1430" i="1" a="1"/>
  <c r="J1430" i="1" s="1"/>
  <c r="J1442" i="1" a="1"/>
  <c r="J1442" i="1" s="1"/>
  <c r="J1453" i="1" a="1"/>
  <c r="J1453" i="1" s="1"/>
  <c r="J1465" i="1" a="1"/>
  <c r="J1465" i="1" s="1"/>
  <c r="J1471" i="1" a="1"/>
  <c r="J1471" i="1" s="1"/>
  <c r="J1495" i="1" a="1"/>
  <c r="J1495" i="1" s="1"/>
  <c r="J1513" i="1" a="1"/>
  <c r="J1513" i="1" s="1"/>
  <c r="J1526" i="1" a="1"/>
  <c r="J1526" i="1" s="1"/>
  <c r="J1559" i="1" a="1"/>
  <c r="J1559" i="1" s="1"/>
  <c r="J1565" i="1" a="1"/>
  <c r="J1565" i="1" s="1"/>
  <c r="J1578" i="1" a="1"/>
  <c r="J1578" i="1" s="1"/>
  <c r="J1617" i="1" a="1"/>
  <c r="J1617" i="1" s="1"/>
  <c r="J1630" i="1" a="1"/>
  <c r="J1630" i="1" s="1"/>
  <c r="J1663" i="1" a="1"/>
  <c r="J1663" i="1" s="1"/>
  <c r="J1677" i="1" a="1"/>
  <c r="J1677" i="1" s="1"/>
  <c r="J1698" i="1" a="1"/>
  <c r="J1698" i="1" s="1"/>
  <c r="J1786" i="1" a="1"/>
  <c r="J1786" i="1" s="1"/>
  <c r="J1874" i="1" a="1"/>
  <c r="J1874" i="1" s="1"/>
  <c r="J1961" i="1" a="1"/>
  <c r="J1961" i="1" s="1"/>
  <c r="J1984" i="1" a="1"/>
  <c r="J1984" i="1" s="1"/>
  <c r="J2005" i="1" a="1"/>
  <c r="J2005" i="1" s="1"/>
  <c r="J2041" i="1" a="1"/>
  <c r="J2041" i="1" s="1"/>
  <c r="J2049" i="1" a="1"/>
  <c r="J2049" i="1" s="1"/>
  <c r="J2097" i="1" a="1"/>
  <c r="J2097" i="1" s="1"/>
  <c r="J2126" i="1" a="1"/>
  <c r="J2126" i="1" s="1"/>
  <c r="J2175" i="1" a="1"/>
  <c r="J2175" i="1" s="1"/>
  <c r="J2218" i="1" a="1"/>
  <c r="J2218" i="1" s="1"/>
  <c r="J2253" i="1" a="1"/>
  <c r="J2253" i="1" s="1"/>
  <c r="J2274" i="1" a="1"/>
  <c r="J2274" i="1" s="1"/>
  <c r="J2309" i="1" a="1"/>
  <c r="J2309" i="1" s="1"/>
  <c r="J2368" i="1" a="1"/>
  <c r="J2368" i="1" s="1"/>
  <c r="J2406" i="1" a="1"/>
  <c r="J2406" i="1" s="1"/>
  <c r="J1402" i="1" a="1"/>
  <c r="J1402" i="1" s="1"/>
  <c r="J1413" i="1" a="1"/>
  <c r="J1413" i="1" s="1"/>
  <c r="J1425" i="1" a="1"/>
  <c r="J1425" i="1" s="1"/>
  <c r="J1431" i="1" a="1"/>
  <c r="J1431" i="1" s="1"/>
  <c r="J1454" i="1" a="1"/>
  <c r="J1454" i="1" s="1"/>
  <c r="J1466" i="1" a="1"/>
  <c r="J1466" i="1" s="1"/>
  <c r="J1477" i="1" a="1"/>
  <c r="J1477" i="1" s="1"/>
  <c r="J1489" i="1" a="1"/>
  <c r="J1489" i="1" s="1"/>
  <c r="J1501" i="1" a="1"/>
  <c r="J1501" i="1" s="1"/>
  <c r="J1514" i="1" a="1"/>
  <c r="J1514" i="1" s="1"/>
  <c r="J1553" i="1" a="1"/>
  <c r="J1553" i="1" s="1"/>
  <c r="J1566" i="1" a="1"/>
  <c r="J1566" i="1" s="1"/>
  <c r="J1599" i="1" a="1"/>
  <c r="J1599" i="1" s="1"/>
  <c r="J1605" i="1" a="1"/>
  <c r="J1605" i="1" s="1"/>
  <c r="J1618" i="1" a="1"/>
  <c r="J1618" i="1" s="1"/>
  <c r="J1631" i="1" a="1"/>
  <c r="J1631" i="1" s="1"/>
  <c r="J1657" i="1" a="1"/>
  <c r="J1657" i="1" s="1"/>
  <c r="J1721" i="1" a="1"/>
  <c r="J1721" i="1" s="1"/>
  <c r="J1750" i="1" a="1"/>
  <c r="J1750" i="1" s="1"/>
  <c r="J1809" i="1" a="1"/>
  <c r="J1809" i="1" s="1"/>
  <c r="J1933" i="1" a="1"/>
  <c r="J1933" i="1" s="1"/>
  <c r="J1977" i="1" a="1"/>
  <c r="J1977" i="1" s="1"/>
  <c r="J2042" i="1" a="1"/>
  <c r="J2042" i="1" s="1"/>
  <c r="J2141" i="1" a="1"/>
  <c r="J2141" i="1" s="1"/>
  <c r="J2168" i="1" a="1"/>
  <c r="J2168" i="1" s="1"/>
  <c r="J2219" i="1" a="1"/>
  <c r="J2219" i="1" s="1"/>
  <c r="J2339" i="1" a="1"/>
  <c r="J2339" i="1" s="1"/>
  <c r="J2407" i="1" a="1"/>
  <c r="J2407" i="1" s="1"/>
  <c r="J1455" i="1" a="1"/>
  <c r="J1455" i="1" s="1"/>
  <c r="J1478" i="1" a="1"/>
  <c r="J1478" i="1" s="1"/>
  <c r="J1490" i="1" a="1"/>
  <c r="J1490" i="1" s="1"/>
  <c r="J1502" i="1" a="1"/>
  <c r="J1502" i="1" s="1"/>
  <c r="J1535" i="1" a="1"/>
  <c r="J1535" i="1" s="1"/>
  <c r="J1541" i="1" a="1"/>
  <c r="J1541" i="1" s="1"/>
  <c r="J1554" i="1" a="1"/>
  <c r="J1554" i="1" s="1"/>
  <c r="J1567" i="1" a="1"/>
  <c r="J1567" i="1" s="1"/>
  <c r="J1593" i="1" a="1"/>
  <c r="J1593" i="1" s="1"/>
  <c r="J1606" i="1" a="1"/>
  <c r="J1606" i="1" s="1"/>
  <c r="J1625" i="1" a="1"/>
  <c r="J1625" i="1" s="1"/>
  <c r="J1645" i="1" a="1"/>
  <c r="J1645" i="1" s="1"/>
  <c r="J1658" i="1" a="1"/>
  <c r="J1658" i="1" s="1"/>
  <c r="J1722" i="1" a="1"/>
  <c r="J1722" i="1" s="1"/>
  <c r="J1751" i="1" a="1"/>
  <c r="J1751" i="1" s="1"/>
  <c r="J1773" i="1" a="1"/>
  <c r="J1773" i="1" s="1"/>
  <c r="J1810" i="1" a="1"/>
  <c r="J1810" i="1" s="1"/>
  <c r="J1839" i="1" a="1"/>
  <c r="J1839" i="1" s="1"/>
  <c r="J1890" i="1" a="1"/>
  <c r="J1890" i="1" s="1"/>
  <c r="J1927" i="1" a="1"/>
  <c r="J1927" i="1" s="1"/>
  <c r="J1949" i="1" a="1"/>
  <c r="J1949" i="1" s="1"/>
  <c r="J1978" i="1" a="1"/>
  <c r="J1978" i="1" s="1"/>
  <c r="J2142" i="1" a="1"/>
  <c r="J2142" i="1" s="1"/>
  <c r="J2192" i="1" a="1"/>
  <c r="J2192" i="1" s="1"/>
  <c r="J2248" i="1" a="1"/>
  <c r="J2248" i="1" s="1"/>
  <c r="J2304" i="1" a="1"/>
  <c r="J2304" i="1" s="1"/>
  <c r="J2325" i="1" a="1"/>
  <c r="J2325" i="1" s="1"/>
  <c r="J2340" i="1" a="1"/>
  <c r="J2340" i="1" s="1"/>
  <c r="J2378" i="1" a="1"/>
  <c r="J2378" i="1" s="1"/>
  <c r="J2400" i="1" a="1"/>
  <c r="J2400" i="1" s="1"/>
  <c r="J474" i="1" a="1"/>
  <c r="J474" i="1" s="1"/>
  <c r="J485" i="1" a="1"/>
  <c r="J485" i="1" s="1"/>
  <c r="J516" i="1" a="1"/>
  <c r="J516" i="1" s="1"/>
  <c r="J534" i="1" a="1"/>
  <c r="J534" i="1" s="1"/>
  <c r="J557" i="1" a="1"/>
  <c r="J557" i="1" s="1"/>
  <c r="J563" i="1" a="1"/>
  <c r="J563" i="1" s="1"/>
  <c r="J570" i="1" a="1"/>
  <c r="J570" i="1" s="1"/>
  <c r="J582" i="1" a="1"/>
  <c r="J582" i="1" s="1"/>
  <c r="J605" i="1" a="1"/>
  <c r="J605" i="1" s="1"/>
  <c r="J628" i="1" a="1"/>
  <c r="J628" i="1" s="1"/>
  <c r="J635" i="1" a="1"/>
  <c r="J635" i="1" s="1"/>
  <c r="J658" i="1" a="1"/>
  <c r="J658" i="1" s="1"/>
  <c r="J676" i="1" a="1"/>
  <c r="J676" i="1" s="1"/>
  <c r="J682" i="1" a="1"/>
  <c r="J682" i="1" s="1"/>
  <c r="J695" i="1" a="1"/>
  <c r="J695" i="1" s="1"/>
  <c r="J706" i="1" a="1"/>
  <c r="J706" i="1" s="1"/>
  <c r="J724" i="1" a="1"/>
  <c r="J724" i="1" s="1"/>
  <c r="J730" i="1" a="1"/>
  <c r="J730" i="1" s="1"/>
  <c r="J742" i="1" a="1"/>
  <c r="J742" i="1" s="1"/>
  <c r="J754" i="1" a="1"/>
  <c r="J754" i="1" s="1"/>
  <c r="J761" i="1" a="1"/>
  <c r="J761" i="1" s="1"/>
  <c r="J774" i="1" a="1"/>
  <c r="J774" i="1" s="1"/>
  <c r="J780" i="1" a="1"/>
  <c r="J780" i="1" s="1"/>
  <c r="J803" i="1" a="1"/>
  <c r="J803" i="1" s="1"/>
  <c r="J810" i="1" a="1"/>
  <c r="J810" i="1" s="1"/>
  <c r="J823" i="1" a="1"/>
  <c r="J823" i="1" s="1"/>
  <c r="J829" i="1" a="1"/>
  <c r="J829" i="1" s="1"/>
  <c r="J835" i="1" a="1"/>
  <c r="J835" i="1" s="1"/>
  <c r="J841" i="1" a="1"/>
  <c r="J841" i="1" s="1"/>
  <c r="J853" i="1" a="1"/>
  <c r="J853" i="1" s="1"/>
  <c r="J859" i="1" a="1"/>
  <c r="J859" i="1" s="1"/>
  <c r="J871" i="1" a="1"/>
  <c r="J871" i="1" s="1"/>
  <c r="J877" i="1" a="1"/>
  <c r="J877" i="1" s="1"/>
  <c r="J883" i="1" a="1"/>
  <c r="J883" i="1" s="1"/>
  <c r="J890" i="1" a="1"/>
  <c r="J890" i="1" s="1"/>
  <c r="J913" i="1" a="1"/>
  <c r="J913" i="1" s="1"/>
  <c r="J933" i="1" a="1"/>
  <c r="J933" i="1" s="1"/>
  <c r="J951" i="1" a="1"/>
  <c r="J951" i="1" s="1"/>
  <c r="J958" i="1" a="1"/>
  <c r="J958" i="1" s="1"/>
  <c r="J963" i="1" a="1"/>
  <c r="J963" i="1" s="1"/>
  <c r="J970" i="1" a="1"/>
  <c r="J970" i="1" s="1"/>
  <c r="J983" i="1" a="1"/>
  <c r="J983" i="1" s="1"/>
  <c r="J989" i="1" a="1"/>
  <c r="J989" i="1" s="1"/>
  <c r="J994" i="1" a="1"/>
  <c r="J994" i="1" s="1"/>
  <c r="J1001" i="1" a="1"/>
  <c r="J1001" i="1" s="1"/>
  <c r="J1014" i="1" a="1"/>
  <c r="J1014" i="1" s="1"/>
  <c r="J1025" i="1" a="1"/>
  <c r="J1025" i="1" s="1"/>
  <c r="J1044" i="1" a="1"/>
  <c r="J1044" i="1" s="1"/>
  <c r="J1051" i="1" a="1"/>
  <c r="J1051" i="1" s="1"/>
  <c r="J1069" i="1" a="1"/>
  <c r="J1069" i="1" s="1"/>
  <c r="J1075" i="1" a="1"/>
  <c r="J1075" i="1" s="1"/>
  <c r="J1082" i="1" a="1"/>
  <c r="J1082" i="1" s="1"/>
  <c r="J1101" i="1" a="1"/>
  <c r="J1101" i="1" s="1"/>
  <c r="J1107" i="1" a="1"/>
  <c r="J1107" i="1" s="1"/>
  <c r="J1114" i="1" a="1"/>
  <c r="J1114" i="1" s="1"/>
  <c r="J1132" i="1" a="1"/>
  <c r="J1132" i="1" s="1"/>
  <c r="J1138" i="1" a="1"/>
  <c r="J1138" i="1" s="1"/>
  <c r="J1161" i="1" a="1"/>
  <c r="J1161" i="1" s="1"/>
  <c r="J1174" i="1" a="1"/>
  <c r="J1174" i="1" s="1"/>
  <c r="J1186" i="1" a="1"/>
  <c r="J1186" i="1" s="1"/>
  <c r="J1209" i="1" a="1"/>
  <c r="J1209" i="1" s="1"/>
  <c r="J1215" i="1" a="1"/>
  <c r="J1215" i="1" s="1"/>
  <c r="J1221" i="1" a="1"/>
  <c r="J1221" i="1" s="1"/>
  <c r="J1227" i="1" a="1"/>
  <c r="J1227" i="1" s="1"/>
  <c r="J1233" i="1" a="1"/>
  <c r="J1233" i="1" s="1"/>
  <c r="J1245" i="1" a="1"/>
  <c r="J1245" i="1" s="1"/>
  <c r="J1257" i="1" a="1"/>
  <c r="J1257" i="1" s="1"/>
  <c r="J1263" i="1" a="1"/>
  <c r="J1263" i="1" s="1"/>
  <c r="J1269" i="1" a="1"/>
  <c r="J1269" i="1" s="1"/>
  <c r="J1287" i="1" a="1"/>
  <c r="J1287" i="1" s="1"/>
  <c r="J1310" i="1" a="1"/>
  <c r="J1310" i="1" s="1"/>
  <c r="J1322" i="1" a="1"/>
  <c r="J1322" i="1" s="1"/>
  <c r="J1333" i="1" a="1"/>
  <c r="J1333" i="1" s="1"/>
  <c r="J1345" i="1" a="1"/>
  <c r="J1345" i="1" s="1"/>
  <c r="J1351" i="1" a="1"/>
  <c r="J1351" i="1" s="1"/>
  <c r="J1374" i="1" a="1"/>
  <c r="J1374" i="1" s="1"/>
  <c r="J1386" i="1" a="1"/>
  <c r="J1386" i="1" s="1"/>
  <c r="J1397" i="1" a="1"/>
  <c r="J1397" i="1" s="1"/>
  <c r="J1409" i="1" a="1"/>
  <c r="J1409" i="1" s="1"/>
  <c r="J1415" i="1" a="1"/>
  <c r="J1415" i="1" s="1"/>
  <c r="J1438" i="1" a="1"/>
  <c r="J1438" i="1" s="1"/>
  <c r="J1450" i="1" a="1"/>
  <c r="J1450" i="1" s="1"/>
  <c r="J1461" i="1" a="1"/>
  <c r="J1461" i="1" s="1"/>
  <c r="J1473" i="1" a="1"/>
  <c r="J1473" i="1" s="1"/>
  <c r="J1479" i="1" a="1"/>
  <c r="J1479" i="1" s="1"/>
  <c r="J1497" i="1" a="1"/>
  <c r="J1497" i="1" s="1"/>
  <c r="J1503" i="1" a="1"/>
  <c r="J1503" i="1" s="1"/>
  <c r="J1529" i="1" a="1"/>
  <c r="J1529" i="1" s="1"/>
  <c r="J1542" i="1" a="1"/>
  <c r="J1542" i="1" s="1"/>
  <c r="J1561" i="1" a="1"/>
  <c r="J1561" i="1" s="1"/>
  <c r="J1581" i="1" a="1"/>
  <c r="J1581" i="1" s="1"/>
  <c r="J1594" i="1" a="1"/>
  <c r="J1594" i="1" s="1"/>
  <c r="J1607" i="1" a="1"/>
  <c r="J1607" i="1" s="1"/>
  <c r="J1613" i="1" a="1"/>
  <c r="J1613" i="1" s="1"/>
  <c r="J1646" i="1" a="1"/>
  <c r="J1646" i="1" s="1"/>
  <c r="J1666" i="1" a="1"/>
  <c r="J1666" i="1" s="1"/>
  <c r="J1686" i="1" a="1"/>
  <c r="J1686" i="1" s="1"/>
  <c r="J1774" i="1" a="1"/>
  <c r="J1774" i="1" s="1"/>
  <c r="J1833" i="1" a="1"/>
  <c r="J1833" i="1" s="1"/>
  <c r="J1862" i="1" a="1"/>
  <c r="J1862" i="1" s="1"/>
  <c r="J1950" i="1" a="1"/>
  <c r="J1950" i="1" s="1"/>
  <c r="J2121" i="1" a="1"/>
  <c r="J2121" i="1" s="1"/>
  <c r="J2193" i="1" a="1"/>
  <c r="J2193" i="1" s="1"/>
  <c r="J2298" i="1" a="1"/>
  <c r="J2298" i="1" s="1"/>
  <c r="J2319" i="1" a="1"/>
  <c r="J2319" i="1" s="1"/>
  <c r="J2379" i="1" a="1"/>
  <c r="J2379" i="1" s="1"/>
  <c r="J2429" i="1" a="1"/>
  <c r="J2429" i="1" s="1"/>
  <c r="J2458" i="1" a="1"/>
  <c r="J2458" i="1" s="1"/>
  <c r="J610" i="1" a="1"/>
  <c r="J610" i="1" s="1"/>
  <c r="J617" i="1" a="1"/>
  <c r="J617" i="1" s="1"/>
  <c r="J629" i="1" a="1"/>
  <c r="J629" i="1" s="1"/>
  <c r="J636" i="1" a="1"/>
  <c r="J636" i="1" s="1"/>
  <c r="J659" i="1" a="1"/>
  <c r="J659" i="1" s="1"/>
  <c r="J665" i="1" a="1"/>
  <c r="J665" i="1" s="1"/>
  <c r="J677" i="1" a="1"/>
  <c r="J677" i="1" s="1"/>
  <c r="J683" i="1" a="1"/>
  <c r="J683" i="1" s="1"/>
  <c r="J701" i="1" a="1"/>
  <c r="J701" i="1" s="1"/>
  <c r="J707" i="1" a="1"/>
  <c r="J707" i="1" s="1"/>
  <c r="J713" i="1" a="1"/>
  <c r="J713" i="1" s="1"/>
  <c r="J725" i="1" a="1"/>
  <c r="J725" i="1" s="1"/>
  <c r="J731" i="1" a="1"/>
  <c r="J731" i="1" s="1"/>
  <c r="J743" i="1" a="1"/>
  <c r="J743" i="1" s="1"/>
  <c r="J749" i="1" a="1"/>
  <c r="J749" i="1" s="1"/>
  <c r="J755" i="1" a="1"/>
  <c r="J755" i="1" s="1"/>
  <c r="J762" i="1" a="1"/>
  <c r="J762" i="1" s="1"/>
  <c r="J775" i="1" a="1"/>
  <c r="J775" i="1" s="1"/>
  <c r="J781" i="1" a="1"/>
  <c r="J781" i="1" s="1"/>
  <c r="J804" i="1" a="1"/>
  <c r="J804" i="1" s="1"/>
  <c r="J811" i="1" a="1"/>
  <c r="J811" i="1" s="1"/>
  <c r="J830" i="1" a="1"/>
  <c r="J830" i="1" s="1"/>
  <c r="J836" i="1" a="1"/>
  <c r="J836" i="1" s="1"/>
  <c r="J842" i="1" a="1"/>
  <c r="J842" i="1" s="1"/>
  <c r="J854" i="1" a="1"/>
  <c r="J854" i="1" s="1"/>
  <c r="J878" i="1" a="1"/>
  <c r="J878" i="1" s="1"/>
  <c r="J884" i="1" a="1"/>
  <c r="J884" i="1" s="1"/>
  <c r="J891" i="1" a="1"/>
  <c r="J891" i="1" s="1"/>
  <c r="J909" i="1" a="1"/>
  <c r="J909" i="1" s="1"/>
  <c r="J914" i="1" a="1"/>
  <c r="J914" i="1" s="1"/>
  <c r="J921" i="1" a="1"/>
  <c r="J921" i="1" s="1"/>
  <c r="J934" i="1" a="1"/>
  <c r="J934" i="1" s="1"/>
  <c r="J964" i="1" a="1"/>
  <c r="J964" i="1" s="1"/>
  <c r="J990" i="1" a="1"/>
  <c r="J990" i="1" s="1"/>
  <c r="J995" i="1" a="1"/>
  <c r="J995" i="1" s="1"/>
  <c r="J1002" i="1" a="1"/>
  <c r="J1002" i="1" s="1"/>
  <c r="J1015" i="1" a="1"/>
  <c r="J1015" i="1" s="1"/>
  <c r="J1021" i="1" a="1"/>
  <c r="J1021" i="1" s="1"/>
  <c r="J1026" i="1" a="1"/>
  <c r="J1026" i="1" s="1"/>
  <c r="J1045" i="1" a="1"/>
  <c r="J1045" i="1" s="1"/>
  <c r="J1052" i="1" a="1"/>
  <c r="J1052" i="1" s="1"/>
  <c r="J1070" i="1" a="1"/>
  <c r="J1070" i="1" s="1"/>
  <c r="J1076" i="1" a="1"/>
  <c r="J1076" i="1" s="1"/>
  <c r="J1083" i="1" a="1"/>
  <c r="J1083" i="1" s="1"/>
  <c r="J1089" i="1" a="1"/>
  <c r="J1089" i="1" s="1"/>
  <c r="J1102" i="1" a="1"/>
  <c r="J1102" i="1" s="1"/>
  <c r="J1108" i="1" a="1"/>
  <c r="J1108" i="1" s="1"/>
  <c r="J1115" i="1" a="1"/>
  <c r="J1115" i="1" s="1"/>
  <c r="J1133" i="1" a="1"/>
  <c r="J1133" i="1" s="1"/>
  <c r="J1139" i="1" a="1"/>
  <c r="J1139" i="1" s="1"/>
  <c r="J1162" i="1" a="1"/>
  <c r="J1162" i="1" s="1"/>
  <c r="J1180" i="1" a="1"/>
  <c r="J1180" i="1" s="1"/>
  <c r="J1187" i="1" a="1"/>
  <c r="J1187" i="1" s="1"/>
  <c r="J1210" i="1" a="1"/>
  <c r="J1210" i="1" s="1"/>
  <c r="J1222" i="1" a="1"/>
  <c r="J1222" i="1" s="1"/>
  <c r="J1228" i="1" a="1"/>
  <c r="J1228" i="1" s="1"/>
  <c r="J1234" i="1" a="1"/>
  <c r="J1234" i="1" s="1"/>
  <c r="J1246" i="1" a="1"/>
  <c r="J1246" i="1" s="1"/>
  <c r="J1258" i="1" a="1"/>
  <c r="J1258" i="1" s="1"/>
  <c r="J1270" i="1" a="1"/>
  <c r="J1270" i="1" s="1"/>
  <c r="J1281" i="1" a="1"/>
  <c r="J1281" i="1" s="1"/>
  <c r="J1293" i="1" a="1"/>
  <c r="J1293" i="1" s="1"/>
  <c r="J1305" i="1" a="1"/>
  <c r="J1305" i="1" s="1"/>
  <c r="J1311" i="1" a="1"/>
  <c r="J1311" i="1" s="1"/>
  <c r="J1334" i="1" a="1"/>
  <c r="J1334" i="1" s="1"/>
  <c r="J1346" i="1" a="1"/>
  <c r="J1346" i="1" s="1"/>
  <c r="J1357" i="1" a="1"/>
  <c r="J1357" i="1" s="1"/>
  <c r="J1369" i="1" a="1"/>
  <c r="J1369" i="1" s="1"/>
  <c r="J1375" i="1" a="1"/>
  <c r="J1375" i="1" s="1"/>
  <c r="J1398" i="1" a="1"/>
  <c r="J1398" i="1" s="1"/>
  <c r="J1410" i="1" a="1"/>
  <c r="J1410" i="1" s="1"/>
  <c r="J1421" i="1" a="1"/>
  <c r="J1421" i="1" s="1"/>
  <c r="J1433" i="1" a="1"/>
  <c r="J1433" i="1" s="1"/>
  <c r="J1439" i="1" a="1"/>
  <c r="J1439" i="1" s="1"/>
  <c r="J1462" i="1" a="1"/>
  <c r="J1462" i="1" s="1"/>
  <c r="J1474" i="1" a="1"/>
  <c r="J1474" i="1" s="1"/>
  <c r="J1485" i="1" a="1"/>
  <c r="J1485" i="1" s="1"/>
  <c r="J1517" i="1" a="1"/>
  <c r="J1517" i="1" s="1"/>
  <c r="J1530" i="1" a="1"/>
  <c r="J1530" i="1" s="1"/>
  <c r="J1543" i="1" a="1"/>
  <c r="J1543" i="1" s="1"/>
  <c r="J1549" i="1" a="1"/>
  <c r="J1549" i="1" s="1"/>
  <c r="J1582" i="1" a="1"/>
  <c r="J1582" i="1" s="1"/>
  <c r="J1601" i="1" a="1"/>
  <c r="J1601" i="1" s="1"/>
  <c r="J1634" i="1" a="1"/>
  <c r="J1634" i="1" s="1"/>
  <c r="J1647" i="1" a="1"/>
  <c r="J1647" i="1" s="1"/>
  <c r="J1687" i="1" a="1"/>
  <c r="J1687" i="1" s="1"/>
  <c r="J1709" i="1" a="1"/>
  <c r="J1709" i="1" s="1"/>
  <c r="J1745" i="1" a="1"/>
  <c r="J1745" i="1" s="1"/>
  <c r="J1797" i="1" a="1"/>
  <c r="J1797" i="1" s="1"/>
  <c r="J1834" i="1" a="1"/>
  <c r="J1834" i="1" s="1"/>
  <c r="J1856" i="1" a="1"/>
  <c r="J1856" i="1" s="1"/>
  <c r="J1907" i="1" a="1"/>
  <c r="J1907" i="1" s="1"/>
  <c r="J1995" i="1" a="1"/>
  <c r="J1995" i="1" s="1"/>
  <c r="J2016" i="1" a="1"/>
  <c r="J2016" i="1" s="1"/>
  <c r="J2030" i="1" a="1"/>
  <c r="J2030" i="1" s="1"/>
  <c r="J2115" i="1" a="1"/>
  <c r="J2115" i="1" s="1"/>
  <c r="J2157" i="1" a="1"/>
  <c r="J2157" i="1" s="1"/>
  <c r="J2264" i="1" a="1"/>
  <c r="J2264" i="1" s="1"/>
  <c r="J2320" i="1" a="1"/>
  <c r="J2320" i="1" s="1"/>
  <c r="J2334" i="1" a="1"/>
  <c r="J2334" i="1" s="1"/>
  <c r="J2357" i="1" a="1"/>
  <c r="J2357" i="1" s="1"/>
  <c r="J611" i="1" a="1"/>
  <c r="J611" i="1" s="1"/>
  <c r="J618" i="1" a="1"/>
  <c r="J618" i="1" s="1"/>
  <c r="J630" i="1" a="1"/>
  <c r="J630" i="1" s="1"/>
  <c r="J637" i="1" a="1"/>
  <c r="J637" i="1" s="1"/>
  <c r="J642" i="1" a="1"/>
  <c r="J642" i="1" s="1"/>
  <c r="J649" i="1" a="1"/>
  <c r="J649" i="1" s="1"/>
  <c r="J660" i="1" a="1"/>
  <c r="J660" i="1" s="1"/>
  <c r="J666" i="1" a="1"/>
  <c r="J666" i="1" s="1"/>
  <c r="J678" i="1" a="1"/>
  <c r="J678" i="1" s="1"/>
  <c r="J689" i="1" a="1"/>
  <c r="J689" i="1" s="1"/>
  <c r="J702" i="1" a="1"/>
  <c r="J702" i="1" s="1"/>
  <c r="J708" i="1" a="1"/>
  <c r="J708" i="1" s="1"/>
  <c r="J714" i="1" a="1"/>
  <c r="J714" i="1" s="1"/>
  <c r="J726" i="1" a="1"/>
  <c r="J726" i="1" s="1"/>
  <c r="J750" i="1" a="1"/>
  <c r="J750" i="1" s="1"/>
  <c r="J756" i="1" a="1"/>
  <c r="J756" i="1" s="1"/>
  <c r="J763" i="1" a="1"/>
  <c r="J763" i="1" s="1"/>
  <c r="J786" i="1" a="1"/>
  <c r="J786" i="1" s="1"/>
  <c r="J805" i="1" a="1"/>
  <c r="J805" i="1" s="1"/>
  <c r="J817" i="1" a="1"/>
  <c r="J817" i="1" s="1"/>
  <c r="J837" i="1" a="1"/>
  <c r="J837" i="1" s="1"/>
  <c r="J865" i="1" a="1"/>
  <c r="J865" i="1" s="1"/>
  <c r="J885" i="1" a="1"/>
  <c r="J885" i="1" s="1"/>
  <c r="J892" i="1" a="1"/>
  <c r="J892" i="1" s="1"/>
  <c r="J897" i="1" a="1"/>
  <c r="J897" i="1" s="1"/>
  <c r="J915" i="1" a="1"/>
  <c r="J915" i="1" s="1"/>
  <c r="J922" i="1" a="1"/>
  <c r="J922" i="1" s="1"/>
  <c r="J940" i="1" a="1"/>
  <c r="J940" i="1" s="1"/>
  <c r="J965" i="1" a="1"/>
  <c r="J965" i="1" s="1"/>
  <c r="J977" i="1" a="1"/>
  <c r="J977" i="1" s="1"/>
  <c r="J996" i="1" a="1"/>
  <c r="J996" i="1" s="1"/>
  <c r="J1003" i="1" a="1"/>
  <c r="J1003" i="1" s="1"/>
  <c r="J1027" i="1" a="1"/>
  <c r="J1027" i="1" s="1"/>
  <c r="J1033" i="1" a="1"/>
  <c r="J1033" i="1" s="1"/>
  <c r="J1046" i="1" a="1"/>
  <c r="J1046" i="1" s="1"/>
  <c r="J1053" i="1" a="1"/>
  <c r="J1053" i="1" s="1"/>
  <c r="J1058" i="1" a="1"/>
  <c r="J1058" i="1" s="1"/>
  <c r="J1077" i="1" a="1"/>
  <c r="J1077" i="1" s="1"/>
  <c r="J1084" i="1" a="1"/>
  <c r="J1084" i="1" s="1"/>
  <c r="J1090" i="1" a="1"/>
  <c r="J1090" i="1" s="1"/>
  <c r="J1109" i="1" a="1"/>
  <c r="J1109" i="1" s="1"/>
  <c r="J1116" i="1" a="1"/>
  <c r="J1116" i="1" s="1"/>
  <c r="J1145" i="1" a="1"/>
  <c r="J1145" i="1" s="1"/>
  <c r="J1151" i="1" a="1"/>
  <c r="J1151" i="1" s="1"/>
  <c r="J1157" i="1" a="1"/>
  <c r="J1157" i="1" s="1"/>
  <c r="J1163" i="1" a="1"/>
  <c r="J1163" i="1" s="1"/>
  <c r="J1169" i="1" a="1"/>
  <c r="J1169" i="1" s="1"/>
  <c r="J1181" i="1" a="1"/>
  <c r="J1181" i="1" s="1"/>
  <c r="J1193" i="1" a="1"/>
  <c r="J1193" i="1" s="1"/>
  <c r="J1199" i="1" a="1"/>
  <c r="J1199" i="1" s="1"/>
  <c r="J1205" i="1" a="1"/>
  <c r="J1205" i="1" s="1"/>
  <c r="J1229" i="1" a="1"/>
  <c r="J1229" i="1" s="1"/>
  <c r="J1235" i="1" a="1"/>
  <c r="J1235" i="1" s="1"/>
  <c r="J1247" i="1" a="1"/>
  <c r="J1247" i="1" s="1"/>
  <c r="J1253" i="1" a="1"/>
  <c r="J1253" i="1" s="1"/>
  <c r="J1276" i="1" a="1"/>
  <c r="J1276" i="1" s="1"/>
  <c r="J1282" i="1" a="1"/>
  <c r="J1282" i="1" s="1"/>
  <c r="J1294" i="1" a="1"/>
  <c r="J1294" i="1" s="1"/>
  <c r="J1306" i="1" a="1"/>
  <c r="J1306" i="1" s="1"/>
  <c r="J1317" i="1" a="1"/>
  <c r="J1317" i="1" s="1"/>
  <c r="J1329" i="1" a="1"/>
  <c r="J1329" i="1" s="1"/>
  <c r="J1335" i="1" a="1"/>
  <c r="J1335" i="1" s="1"/>
  <c r="J1358" i="1" a="1"/>
  <c r="J1358" i="1" s="1"/>
  <c r="J1370" i="1" a="1"/>
  <c r="J1370" i="1" s="1"/>
  <c r="J1381" i="1" a="1"/>
  <c r="J1381" i="1" s="1"/>
  <c r="J1393" i="1" a="1"/>
  <c r="J1393" i="1" s="1"/>
  <c r="J1399" i="1" a="1"/>
  <c r="J1399" i="1" s="1"/>
  <c r="J1422" i="1" a="1"/>
  <c r="J1422" i="1" s="1"/>
  <c r="J1434" i="1" a="1"/>
  <c r="J1434" i="1" s="1"/>
  <c r="J1445" i="1" a="1"/>
  <c r="J1445" i="1" s="1"/>
  <c r="J1457" i="1" a="1"/>
  <c r="J1457" i="1" s="1"/>
  <c r="J1463" i="1" a="1"/>
  <c r="J1463" i="1" s="1"/>
  <c r="J1486" i="1" a="1"/>
  <c r="J1486" i="1" s="1"/>
  <c r="J1505" i="1" a="1"/>
  <c r="J1505" i="1" s="1"/>
  <c r="J1518" i="1" a="1"/>
  <c r="J1518" i="1" s="1"/>
  <c r="J1537" i="1" a="1"/>
  <c r="J1537" i="1" s="1"/>
  <c r="J1570" i="1" a="1"/>
  <c r="J1570" i="1" s="1"/>
  <c r="J1583" i="1" a="1"/>
  <c r="J1583" i="1" s="1"/>
  <c r="J1602" i="1" a="1"/>
  <c r="J1602" i="1" s="1"/>
  <c r="J1653" i="1" a="1"/>
  <c r="J1653" i="1" s="1"/>
  <c r="J1681" i="1" a="1"/>
  <c r="J1681" i="1" s="1"/>
  <c r="J1710" i="1" a="1"/>
  <c r="J1710" i="1" s="1"/>
  <c r="J1791" i="1" a="1"/>
  <c r="J1791" i="1" s="1"/>
  <c r="J1857" i="1" a="1"/>
  <c r="J1857" i="1" s="1"/>
  <c r="J1922" i="1" a="1"/>
  <c r="J1922" i="1" s="1"/>
  <c r="J1966" i="1" a="1"/>
  <c r="J1966" i="1" s="1"/>
  <c r="J2017" i="1" a="1"/>
  <c r="J2017" i="1" s="1"/>
  <c r="J2087" i="1" a="1"/>
  <c r="J2087" i="1" s="1"/>
  <c r="J2187" i="1" a="1"/>
  <c r="J2187" i="1" s="1"/>
  <c r="J2208" i="1" a="1"/>
  <c r="J2208" i="1" s="1"/>
  <c r="J2286" i="1" a="1"/>
  <c r="J2286" i="1" s="1"/>
  <c r="J2358" i="1" a="1"/>
  <c r="J2358" i="1" s="1"/>
  <c r="J2373" i="1" a="1"/>
  <c r="J2373" i="1" s="1"/>
  <c r="J2446" i="1" a="1"/>
  <c r="J2446" i="1" s="1"/>
  <c r="J2468" i="1" a="1"/>
  <c r="J2468" i="1" s="1"/>
  <c r="J577" i="1" a="1"/>
  <c r="J577" i="1" s="1"/>
  <c r="J590" i="1" a="1"/>
  <c r="J590" i="1" s="1"/>
  <c r="J595" i="1" a="1"/>
  <c r="J595" i="1" s="1"/>
  <c r="J601" i="1" a="1"/>
  <c r="J601" i="1" s="1"/>
  <c r="J612" i="1" a="1"/>
  <c r="J612" i="1" s="1"/>
  <c r="J619" i="1" a="1"/>
  <c r="J619" i="1" s="1"/>
  <c r="J631" i="1" a="1"/>
  <c r="J631" i="1" s="1"/>
  <c r="J638" i="1" a="1"/>
  <c r="J638" i="1" s="1"/>
  <c r="J643" i="1" a="1"/>
  <c r="J643" i="1" s="1"/>
  <c r="J650" i="1" a="1"/>
  <c r="J650" i="1" s="1"/>
  <c r="J661" i="1" a="1"/>
  <c r="J661" i="1" s="1"/>
  <c r="J690" i="1" a="1"/>
  <c r="J690" i="1" s="1"/>
  <c r="J697" i="1" a="1"/>
  <c r="J697" i="1" s="1"/>
  <c r="J709" i="1" a="1"/>
  <c r="J709" i="1" s="1"/>
  <c r="J737" i="1" a="1"/>
  <c r="J737" i="1" s="1"/>
  <c r="J757" i="1" a="1"/>
  <c r="J757" i="1" s="1"/>
  <c r="J764" i="1" a="1"/>
  <c r="J764" i="1" s="1"/>
  <c r="J787" i="1" a="1"/>
  <c r="J787" i="1" s="1"/>
  <c r="J793" i="1" a="1"/>
  <c r="J793" i="1" s="1"/>
  <c r="J806" i="1" a="1"/>
  <c r="J806" i="1" s="1"/>
  <c r="J818" i="1" a="1"/>
  <c r="J818" i="1" s="1"/>
  <c r="J825" i="1" a="1"/>
  <c r="J825" i="1" s="1"/>
  <c r="J838" i="1" a="1"/>
  <c r="J838" i="1" s="1"/>
  <c r="J861" i="1" a="1"/>
  <c r="J861" i="1" s="1"/>
  <c r="J866" i="1" a="1"/>
  <c r="J866" i="1" s="1"/>
  <c r="J873" i="1" a="1"/>
  <c r="J873" i="1" s="1"/>
  <c r="J886" i="1" a="1"/>
  <c r="J886" i="1" s="1"/>
  <c r="J893" i="1" a="1"/>
  <c r="J893" i="1" s="1"/>
  <c r="J898" i="1" a="1"/>
  <c r="J898" i="1" s="1"/>
  <c r="J916" i="1" a="1"/>
  <c r="J916" i="1" s="1"/>
  <c r="J923" i="1" a="1"/>
  <c r="J923" i="1" s="1"/>
  <c r="J941" i="1" a="1"/>
  <c r="J941" i="1" s="1"/>
  <c r="J946" i="1" a="1"/>
  <c r="J946" i="1" s="1"/>
  <c r="J953" i="1" a="1"/>
  <c r="J953" i="1" s="1"/>
  <c r="J966" i="1" a="1"/>
  <c r="J966" i="1" s="1"/>
  <c r="J972" i="1" a="1"/>
  <c r="J972" i="1" s="1"/>
  <c r="J978" i="1" a="1"/>
  <c r="J978" i="1" s="1"/>
  <c r="J985" i="1" a="1"/>
  <c r="J985" i="1" s="1"/>
  <c r="J997" i="1" a="1"/>
  <c r="J997" i="1" s="1"/>
  <c r="J1009" i="1" a="1"/>
  <c r="J1009" i="1" s="1"/>
  <c r="J1028" i="1" a="1"/>
  <c r="J1028" i="1" s="1"/>
  <c r="J1034" i="1" a="1"/>
  <c r="J1034" i="1" s="1"/>
  <c r="J1047" i="1" a="1"/>
  <c r="J1047" i="1" s="1"/>
  <c r="J1054" i="1" a="1"/>
  <c r="J1054" i="1" s="1"/>
  <c r="J1059" i="1" a="1"/>
  <c r="J1059" i="1" s="1"/>
  <c r="J1065" i="1" a="1"/>
  <c r="J1065" i="1" s="1"/>
  <c r="J1078" i="1" a="1"/>
  <c r="J1078" i="1" s="1"/>
  <c r="J1085" i="1" a="1"/>
  <c r="J1085" i="1" s="1"/>
  <c r="J1091" i="1" a="1"/>
  <c r="J1091" i="1" s="1"/>
  <c r="J1097" i="1" a="1"/>
  <c r="J1097" i="1" s="1"/>
  <c r="J1110" i="1" a="1"/>
  <c r="J1110" i="1" s="1"/>
  <c r="J1117" i="1" a="1"/>
  <c r="J1117" i="1" s="1"/>
  <c r="J1122" i="1" a="1"/>
  <c r="J1122" i="1" s="1"/>
  <c r="J1146" i="1" a="1"/>
  <c r="J1146" i="1" s="1"/>
  <c r="J1158" i="1" a="1"/>
  <c r="J1158" i="1" s="1"/>
  <c r="J1164" i="1" a="1"/>
  <c r="J1164" i="1" s="1"/>
  <c r="J1170" i="1" a="1"/>
  <c r="J1170" i="1" s="1"/>
  <c r="J1182" i="1" a="1"/>
  <c r="J1182" i="1" s="1"/>
  <c r="J1194" i="1" a="1"/>
  <c r="J1194" i="1" s="1"/>
  <c r="J1206" i="1" a="1"/>
  <c r="J1206" i="1" s="1"/>
  <c r="J1217" i="1" a="1"/>
  <c r="J1217" i="1" s="1"/>
  <c r="J1241" i="1" a="1"/>
  <c r="J1241" i="1" s="1"/>
  <c r="J1254" i="1" a="1"/>
  <c r="J1254" i="1" s="1"/>
  <c r="J1265" i="1" a="1"/>
  <c r="J1265" i="1" s="1"/>
  <c r="J1277" i="1" a="1"/>
  <c r="J1277" i="1" s="1"/>
  <c r="J1283" i="1" a="1"/>
  <c r="J1283" i="1" s="1"/>
  <c r="J1289" i="1" a="1"/>
  <c r="J1289" i="1" s="1"/>
  <c r="J1295" i="1" a="1"/>
  <c r="J1295" i="1" s="1"/>
  <c r="J1318" i="1" a="1"/>
  <c r="J1318" i="1" s="1"/>
  <c r="J1330" i="1" a="1"/>
  <c r="J1330" i="1" s="1"/>
  <c r="J1341" i="1" a="1"/>
  <c r="J1341" i="1" s="1"/>
  <c r="J1353" i="1" a="1"/>
  <c r="J1353" i="1" s="1"/>
  <c r="J1359" i="1" a="1"/>
  <c r="J1359" i="1" s="1"/>
  <c r="J1382" i="1" a="1"/>
  <c r="J1382" i="1" s="1"/>
  <c r="J1394" i="1" a="1"/>
  <c r="J1394" i="1" s="1"/>
  <c r="J1405" i="1" a="1"/>
  <c r="J1405" i="1" s="1"/>
  <c r="J1417" i="1" a="1"/>
  <c r="J1417" i="1" s="1"/>
  <c r="J1423" i="1" a="1"/>
  <c r="J1423" i="1" s="1"/>
  <c r="J1446" i="1" a="1"/>
  <c r="J1446" i="1" s="1"/>
  <c r="J1458" i="1" a="1"/>
  <c r="J1458" i="1" s="1"/>
  <c r="J1469" i="1" a="1"/>
  <c r="J1469" i="1" s="1"/>
  <c r="J1481" i="1" a="1"/>
  <c r="J1481" i="1" s="1"/>
  <c r="J1493" i="1" a="1"/>
  <c r="J1493" i="1" s="1"/>
  <c r="J1506" i="1" a="1"/>
  <c r="J1506" i="1" s="1"/>
  <c r="J1519" i="1" a="1"/>
  <c r="J1519" i="1" s="1"/>
  <c r="J1538" i="1" a="1"/>
  <c r="J1538" i="1" s="1"/>
  <c r="J1589" i="1" a="1"/>
  <c r="J1589" i="1" s="1"/>
  <c r="J1622" i="1" a="1"/>
  <c r="J1622" i="1" s="1"/>
  <c r="J1641" i="1" a="1"/>
  <c r="J1641" i="1" s="1"/>
  <c r="J1654" i="1" a="1"/>
  <c r="J1654" i="1" s="1"/>
  <c r="J1733" i="1" a="1"/>
  <c r="J1733" i="1" s="1"/>
  <c r="J1762" i="1" a="1"/>
  <c r="J1762" i="1" s="1"/>
  <c r="J1821" i="1" a="1"/>
  <c r="J1821" i="1" s="1"/>
  <c r="J1850" i="1" a="1"/>
  <c r="J1850" i="1" s="1"/>
  <c r="J1901" i="1" a="1"/>
  <c r="J1901" i="1" s="1"/>
  <c r="J2109" i="1" a="1"/>
  <c r="J2109" i="1" s="1"/>
  <c r="J2181" i="1" a="1"/>
  <c r="J2181" i="1" s="1"/>
  <c r="J2224" i="1" a="1"/>
  <c r="J2224" i="1" s="1"/>
  <c r="J2314" i="1" a="1"/>
  <c r="J2314" i="1" s="1"/>
  <c r="J2351" i="1" a="1"/>
  <c r="J2351" i="1" s="1"/>
  <c r="J2374" i="1" a="1"/>
  <c r="J2374" i="1" s="1"/>
  <c r="J2418" i="1" a="1"/>
  <c r="J2418" i="1" s="1"/>
  <c r="J2447" i="1" a="1"/>
  <c r="J2447" i="1" s="1"/>
  <c r="J596" i="1" a="1"/>
  <c r="J596" i="1" s="1"/>
  <c r="J602" i="1" a="1"/>
  <c r="J602" i="1" s="1"/>
  <c r="J613" i="1" a="1"/>
  <c r="J613" i="1" s="1"/>
  <c r="J644" i="1" a="1"/>
  <c r="J644" i="1" s="1"/>
  <c r="J662" i="1" a="1"/>
  <c r="J662" i="1" s="1"/>
  <c r="J685" i="1" a="1"/>
  <c r="J685" i="1" s="1"/>
  <c r="J691" i="1" a="1"/>
  <c r="J691" i="1" s="1"/>
  <c r="J698" i="1" a="1"/>
  <c r="J698" i="1" s="1"/>
  <c r="J710" i="1" a="1"/>
  <c r="J710" i="1" s="1"/>
  <c r="J733" i="1" a="1"/>
  <c r="J733" i="1" s="1"/>
  <c r="J738" i="1" a="1"/>
  <c r="J738" i="1" s="1"/>
  <c r="J745" i="1" a="1"/>
  <c r="J745" i="1" s="1"/>
  <c r="J758" i="1" a="1"/>
  <c r="J758" i="1" s="1"/>
  <c r="J765" i="1" a="1"/>
  <c r="J765" i="1" s="1"/>
  <c r="J770" i="1" a="1"/>
  <c r="J770" i="1" s="1"/>
  <c r="J777" i="1" a="1"/>
  <c r="J777" i="1" s="1"/>
  <c r="J788" i="1" a="1"/>
  <c r="J788" i="1" s="1"/>
  <c r="J794" i="1" a="1"/>
  <c r="J794" i="1" s="1"/>
  <c r="J807" i="1" a="1"/>
  <c r="J807" i="1" s="1"/>
  <c r="J813" i="1" a="1"/>
  <c r="J813" i="1" s="1"/>
  <c r="J819" i="1" a="1"/>
  <c r="J819" i="1" s="1"/>
  <c r="J826" i="1" a="1"/>
  <c r="J826" i="1" s="1"/>
  <c r="J844" i="1" a="1"/>
  <c r="J844" i="1" s="1"/>
  <c r="J867" i="1" a="1"/>
  <c r="J867" i="1" s="1"/>
  <c r="J874" i="1" a="1"/>
  <c r="J874" i="1" s="1"/>
  <c r="J887" i="1" a="1"/>
  <c r="J887" i="1" s="1"/>
  <c r="J899" i="1" a="1"/>
  <c r="J899" i="1" s="1"/>
  <c r="J905" i="1" a="1"/>
  <c r="J905" i="1" s="1"/>
  <c r="J917" i="1" a="1"/>
  <c r="J917" i="1" s="1"/>
  <c r="J924" i="1" a="1"/>
  <c r="J924" i="1" s="1"/>
  <c r="J929" i="1" a="1"/>
  <c r="J929" i="1" s="1"/>
  <c r="J942" i="1" a="1"/>
  <c r="J942" i="1" s="1"/>
  <c r="J947" i="1" a="1"/>
  <c r="J947" i="1" s="1"/>
  <c r="J954" i="1" a="1"/>
  <c r="J954" i="1" s="1"/>
  <c r="J967" i="1" a="1"/>
  <c r="J967" i="1" s="1"/>
  <c r="J973" i="1" a="1"/>
  <c r="J973" i="1" s="1"/>
  <c r="J979" i="1" a="1"/>
  <c r="J979" i="1" s="1"/>
  <c r="J986" i="1" a="1"/>
  <c r="J986" i="1" s="1"/>
  <c r="J998" i="1" a="1"/>
  <c r="J998" i="1" s="1"/>
  <c r="J1010" i="1" a="1"/>
  <c r="J1010" i="1" s="1"/>
  <c r="J1017" i="1" a="1"/>
  <c r="J1017" i="1" s="1"/>
  <c r="J1029" i="1" a="1"/>
  <c r="J1029" i="1" s="1"/>
  <c r="J1035" i="1" a="1"/>
  <c r="J1035" i="1" s="1"/>
  <c r="J1060" i="1" a="1"/>
  <c r="J1060" i="1" s="1"/>
  <c r="J1066" i="1" a="1"/>
  <c r="J1066" i="1" s="1"/>
  <c r="J1079" i="1" a="1"/>
  <c r="J1079" i="1" s="1"/>
  <c r="J1086" i="1" a="1"/>
  <c r="J1086" i="1" s="1"/>
  <c r="J1092" i="1" a="1"/>
  <c r="J1092" i="1" s="1"/>
  <c r="J1098" i="1" a="1"/>
  <c r="J1098" i="1" s="1"/>
  <c r="J1111" i="1" a="1"/>
  <c r="J1111" i="1" s="1"/>
  <c r="J1118" i="1" a="1"/>
  <c r="J1118" i="1" s="1"/>
  <c r="J1123" i="1" a="1"/>
  <c r="J1123" i="1" s="1"/>
  <c r="J1129" i="1" a="1"/>
  <c r="J1129" i="1" s="1"/>
  <c r="J1135" i="1" a="1"/>
  <c r="J1135" i="1" s="1"/>
  <c r="J1141" i="1" a="1"/>
  <c r="J1141" i="1" s="1"/>
  <c r="J1165" i="1" a="1"/>
  <c r="J1165" i="1" s="1"/>
  <c r="J1171" i="1" a="1"/>
  <c r="J1171" i="1" s="1"/>
  <c r="J1183" i="1" a="1"/>
  <c r="J1183" i="1" s="1"/>
  <c r="J1189" i="1" a="1"/>
  <c r="J1189" i="1" s="1"/>
  <c r="J1212" i="1" a="1"/>
  <c r="J1212" i="1" s="1"/>
  <c r="J1218" i="1" a="1"/>
  <c r="J1218" i="1" s="1"/>
  <c r="J1242" i="1" a="1"/>
  <c r="J1242" i="1" s="1"/>
  <c r="J1260" i="1" a="1"/>
  <c r="J1260" i="1" s="1"/>
  <c r="J1266" i="1" a="1"/>
  <c r="J1266" i="1" s="1"/>
  <c r="J1290" i="1" a="1"/>
  <c r="J1290" i="1" s="1"/>
  <c r="J1301" i="1" a="1"/>
  <c r="J1301" i="1" s="1"/>
  <c r="J1313" i="1" a="1"/>
  <c r="J1313" i="1" s="1"/>
  <c r="J1319" i="1" a="1"/>
  <c r="J1319" i="1" s="1"/>
  <c r="J1342" i="1" a="1"/>
  <c r="J1342" i="1" s="1"/>
  <c r="J1354" i="1" a="1"/>
  <c r="J1354" i="1" s="1"/>
  <c r="J1365" i="1" a="1"/>
  <c r="J1365" i="1" s="1"/>
  <c r="J1377" i="1" a="1"/>
  <c r="J1377" i="1" s="1"/>
  <c r="J1383" i="1" a="1"/>
  <c r="J1383" i="1" s="1"/>
  <c r="J1406" i="1" a="1"/>
  <c r="J1406" i="1" s="1"/>
  <c r="J1418" i="1" a="1"/>
  <c r="J1418" i="1" s="1"/>
  <c r="J1429" i="1" a="1"/>
  <c r="J1429" i="1" s="1"/>
  <c r="J1441" i="1" a="1"/>
  <c r="J1441" i="1" s="1"/>
  <c r="J1447" i="1" a="1"/>
  <c r="J1447" i="1" s="1"/>
  <c r="J1470" i="1" a="1"/>
  <c r="J1470" i="1" s="1"/>
  <c r="J1482" i="1" a="1"/>
  <c r="J1482" i="1" s="1"/>
  <c r="J1494" i="1" a="1"/>
  <c r="J1494" i="1" s="1"/>
  <c r="J1525" i="1" a="1"/>
  <c r="J1525" i="1" s="1"/>
  <c r="J1558" i="1" a="1"/>
  <c r="J1558" i="1" s="1"/>
  <c r="J1577" i="1" a="1"/>
  <c r="J1577" i="1" s="1"/>
  <c r="J1590" i="1" a="1"/>
  <c r="J1590" i="1" s="1"/>
  <c r="J1623" i="1" a="1"/>
  <c r="J1623" i="1" s="1"/>
  <c r="J1629" i="1" a="1"/>
  <c r="J1629" i="1" s="1"/>
  <c r="J1642" i="1" a="1"/>
  <c r="J1642" i="1" s="1"/>
  <c r="J1669" i="1" a="1"/>
  <c r="J1669" i="1" s="1"/>
  <c r="J1727" i="1" a="1"/>
  <c r="J1727" i="1" s="1"/>
  <c r="J1785" i="1" a="1"/>
  <c r="J1785" i="1" s="1"/>
  <c r="J1815" i="1" a="1"/>
  <c r="J1815" i="1" s="1"/>
  <c r="J1873" i="1" a="1"/>
  <c r="J1873" i="1" s="1"/>
  <c r="J1895" i="1" a="1"/>
  <c r="J1895" i="1" s="1"/>
  <c r="J1939" i="1" a="1"/>
  <c r="J1939" i="1" s="1"/>
  <c r="J1983" i="1" a="1"/>
  <c r="J1983" i="1" s="1"/>
  <c r="J2048" i="1" a="1"/>
  <c r="J2048" i="1" s="1"/>
  <c r="J2055" i="1" a="1"/>
  <c r="J2055" i="1" s="1"/>
  <c r="J2174" i="1" a="1"/>
  <c r="J2174" i="1" s="1"/>
  <c r="J2225" i="1" a="1"/>
  <c r="J2225" i="1" s="1"/>
  <c r="J2352" i="1" a="1"/>
  <c r="J2352" i="1" s="1"/>
  <c r="J2390" i="1" a="1"/>
  <c r="J2390" i="1" s="1"/>
  <c r="J2440" i="1" a="1"/>
  <c r="J2440" i="1" s="1"/>
  <c r="J2462" i="1" a="1"/>
  <c r="J2462" i="1" s="1"/>
  <c r="J1511" i="1" a="1"/>
  <c r="J1511" i="1" s="1"/>
  <c r="J1534" i="1" a="1"/>
  <c r="J1534" i="1" s="1"/>
  <c r="J1546" i="1" a="1"/>
  <c r="J1546" i="1" s="1"/>
  <c r="J1557" i="1" a="1"/>
  <c r="J1557" i="1" s="1"/>
  <c r="J1569" i="1" a="1"/>
  <c r="J1569" i="1" s="1"/>
  <c r="J1575" i="1" a="1"/>
  <c r="J1575" i="1" s="1"/>
  <c r="J1598" i="1" a="1"/>
  <c r="J1598" i="1" s="1"/>
  <c r="J1610" i="1" a="1"/>
  <c r="J1610" i="1" s="1"/>
  <c r="J1621" i="1" a="1"/>
  <c r="J1621" i="1" s="1"/>
  <c r="J1633" i="1" a="1"/>
  <c r="J1633" i="1" s="1"/>
  <c r="J1639" i="1" a="1"/>
  <c r="J1639" i="1" s="1"/>
  <c r="J1662" i="1" a="1"/>
  <c r="J1662" i="1" s="1"/>
  <c r="J1674" i="1" a="1"/>
  <c r="J1674" i="1" s="1"/>
  <c r="J1685" i="1" a="1"/>
  <c r="J1685" i="1" s="1"/>
  <c r="J1697" i="1" a="1"/>
  <c r="J1697" i="1" s="1"/>
  <c r="J1703" i="1" a="1"/>
  <c r="J1703" i="1" s="1"/>
  <c r="J1726" i="1" a="1"/>
  <c r="J1726" i="1" s="1"/>
  <c r="J1738" i="1" a="1"/>
  <c r="J1738" i="1" s="1"/>
  <c r="J1749" i="1" a="1"/>
  <c r="J1749" i="1" s="1"/>
  <c r="J1761" i="1" a="1"/>
  <c r="J1761" i="1" s="1"/>
  <c r="J1767" i="1" a="1"/>
  <c r="J1767" i="1" s="1"/>
  <c r="J1790" i="1" a="1"/>
  <c r="J1790" i="1" s="1"/>
  <c r="J1802" i="1" a="1"/>
  <c r="J1802" i="1" s="1"/>
  <c r="J1808" i="1" a="1"/>
  <c r="J1808" i="1" s="1"/>
  <c r="J1814" i="1" a="1"/>
  <c r="J1814" i="1" s="1"/>
  <c r="J1827" i="1" a="1"/>
  <c r="J1827" i="1" s="1"/>
  <c r="J1849" i="1" a="1"/>
  <c r="J1849" i="1" s="1"/>
  <c r="J1855" i="1" a="1"/>
  <c r="J1855" i="1" s="1"/>
  <c r="J1872" i="1" a="1"/>
  <c r="J1872" i="1" s="1"/>
  <c r="J1878" i="1" a="1"/>
  <c r="J1878" i="1" s="1"/>
  <c r="J1889" i="1" a="1"/>
  <c r="J1889" i="1" s="1"/>
  <c r="J1894" i="1" a="1"/>
  <c r="J1894" i="1" s="1"/>
  <c r="J1906" i="1" a="1"/>
  <c r="J1906" i="1" s="1"/>
  <c r="J1921" i="1" a="1"/>
  <c r="J1921" i="1" s="1"/>
  <c r="J1926" i="1" a="1"/>
  <c r="J1926" i="1" s="1"/>
  <c r="J1938" i="1" a="1"/>
  <c r="J1938" i="1" s="1"/>
  <c r="J1965" i="1" a="1"/>
  <c r="J1965" i="1" s="1"/>
  <c r="J1971" i="1" a="1"/>
  <c r="J1971" i="1" s="1"/>
  <c r="J1994" i="1" a="1"/>
  <c r="J1994" i="1" s="1"/>
  <c r="J2009" i="1" a="1"/>
  <c r="J2009" i="1" s="1"/>
  <c r="J2015" i="1" a="1"/>
  <c r="J2015" i="1" s="1"/>
  <c r="J2025" i="1" a="1"/>
  <c r="J2025" i="1" s="1"/>
  <c r="J2040" i="1" a="1"/>
  <c r="J2040" i="1" s="1"/>
  <c r="J2047" i="1" a="1"/>
  <c r="J2047" i="1" s="1"/>
  <c r="J2065" i="1" a="1"/>
  <c r="J2065" i="1" s="1"/>
  <c r="J2075" i="1" a="1"/>
  <c r="J2075" i="1" s="1"/>
  <c r="J2081" i="1" a="1"/>
  <c r="J2081" i="1" s="1"/>
  <c r="J2096" i="1" a="1"/>
  <c r="J2096" i="1" s="1"/>
  <c r="J2102" i="1" a="1"/>
  <c r="J2102" i="1" s="1"/>
  <c r="J2114" i="1" a="1"/>
  <c r="J2114" i="1" s="1"/>
  <c r="J2135" i="1" a="1"/>
  <c r="J2135" i="1" s="1"/>
  <c r="J2147" i="1" a="1"/>
  <c r="J2147" i="1" s="1"/>
  <c r="J2173" i="1" a="1"/>
  <c r="J2173" i="1" s="1"/>
  <c r="J2197" i="1" a="1"/>
  <c r="J2197" i="1" s="1"/>
  <c r="J2202" i="1" a="1"/>
  <c r="J2202" i="1" s="1"/>
  <c r="J2217" i="1" a="1"/>
  <c r="J2217" i="1" s="1"/>
  <c r="J2229" i="1" a="1"/>
  <c r="J2229" i="1" s="1"/>
  <c r="J2235" i="1" a="1"/>
  <c r="J2235" i="1" s="1"/>
  <c r="J2258" i="1" a="1"/>
  <c r="J2258" i="1" s="1"/>
  <c r="J2285" i="1" a="1"/>
  <c r="J2285" i="1" s="1"/>
  <c r="J2318" i="1" a="1"/>
  <c r="J2318" i="1" s="1"/>
  <c r="J2350" i="1" a="1"/>
  <c r="J2350" i="1" s="1"/>
  <c r="J2356" i="1" a="1"/>
  <c r="J2356" i="1" s="1"/>
  <c r="J2362" i="1" a="1"/>
  <c r="J2362" i="1" s="1"/>
  <c r="J2384" i="1" a="1"/>
  <c r="J2384" i="1" s="1"/>
  <c r="J2389" i="1" a="1"/>
  <c r="J2389" i="1" s="1"/>
  <c r="J2422" i="1" a="1"/>
  <c r="J2422" i="1" s="1"/>
  <c r="J2445" i="1" a="1"/>
  <c r="J2445" i="1" s="1"/>
  <c r="J2477" i="1" a="1"/>
  <c r="J2477" i="1" s="1"/>
  <c r="J2488" i="1" a="1"/>
  <c r="J2488" i="1" s="1"/>
  <c r="J2494" i="1" a="1"/>
  <c r="J2494" i="1" s="1"/>
  <c r="J2499" i="1" a="1"/>
  <c r="J2499" i="1" s="1"/>
  <c r="J2517" i="1" a="1"/>
  <c r="J2517" i="1" s="1"/>
  <c r="J2540" i="1" a="1"/>
  <c r="J2540" i="1" s="1"/>
  <c r="J2615" i="1" a="1"/>
  <c r="J2615" i="1" s="1"/>
  <c r="J2621" i="1" a="1"/>
  <c r="J2621" i="1" s="1"/>
  <c r="J2634" i="1" a="1"/>
  <c r="J2634" i="1" s="1"/>
  <c r="J2648" i="1" a="1"/>
  <c r="J2648" i="1" s="1"/>
  <c r="J2654" i="1" a="1"/>
  <c r="J2654" i="1" s="1"/>
  <c r="J2672" i="1" a="1"/>
  <c r="J2672" i="1" s="1"/>
  <c r="J2781" i="1" a="1"/>
  <c r="J2781" i="1" s="1"/>
  <c r="J2840" i="1" a="1"/>
  <c r="J2840" i="1" s="1"/>
  <c r="J2909" i="1" a="1"/>
  <c r="J2909" i="1" s="1"/>
  <c r="J2930" i="1" a="1"/>
  <c r="J2930" i="1" s="1"/>
  <c r="J2973" i="1" a="1"/>
  <c r="J2973" i="1" s="1"/>
  <c r="J2994" i="1" a="1"/>
  <c r="J2994" i="1" s="1"/>
  <c r="J3038" i="1" a="1"/>
  <c r="J3038" i="1" s="1"/>
  <c r="J3058" i="1" a="1"/>
  <c r="J3058" i="1" s="1"/>
  <c r="J3122" i="1" a="1"/>
  <c r="J3122" i="1" s="1"/>
  <c r="J3150" i="1" a="1"/>
  <c r="J3150" i="1" s="1"/>
  <c r="J3172" i="1" a="1"/>
  <c r="J3172" i="1" s="1"/>
  <c r="J3214" i="1" a="1"/>
  <c r="J3214" i="1" s="1"/>
  <c r="J3257" i="1" a="1"/>
  <c r="J3257" i="1" s="1"/>
  <c r="J3306" i="1" a="1"/>
  <c r="J3306" i="1" s="1"/>
  <c r="J3378" i="1" a="1"/>
  <c r="J3378" i="1" s="1"/>
  <c r="J3442" i="1" a="1"/>
  <c r="J3442" i="1" s="1"/>
  <c r="J3509" i="1" a="1"/>
  <c r="J3509" i="1" s="1"/>
  <c r="J2478" i="1" a="1"/>
  <c r="J2478" i="1" s="1"/>
  <c r="J2512" i="1" a="1"/>
  <c r="J2512" i="1" s="1"/>
  <c r="J2518" i="1" a="1"/>
  <c r="J2518" i="1" s="1"/>
  <c r="J2541" i="1" a="1"/>
  <c r="J2541" i="1" s="1"/>
  <c r="J2554" i="1" a="1"/>
  <c r="J2554" i="1" s="1"/>
  <c r="J2590" i="1" a="1"/>
  <c r="J2590" i="1" s="1"/>
  <c r="J2602" i="1" a="1"/>
  <c r="J2602" i="1" s="1"/>
  <c r="J2616" i="1" a="1"/>
  <c r="J2616" i="1" s="1"/>
  <c r="J2635" i="1" a="1"/>
  <c r="J2635" i="1" s="1"/>
  <c r="J2642" i="1" a="1"/>
  <c r="J2642" i="1" s="1"/>
  <c r="J2720" i="1" a="1"/>
  <c r="J2720" i="1" s="1"/>
  <c r="J2974" i="1" a="1"/>
  <c r="J2974" i="1" s="1"/>
  <c r="J3101" i="1" a="1"/>
  <c r="J3101" i="1" s="1"/>
  <c r="J3144" i="1" a="1"/>
  <c r="J3144" i="1" s="1"/>
  <c r="J3166" i="1" a="1"/>
  <c r="J3166" i="1" s="1"/>
  <c r="J3215" i="1" a="1"/>
  <c r="J3215" i="1" s="1"/>
  <c r="J3258" i="1" a="1"/>
  <c r="J3258" i="1" s="1"/>
  <c r="J2479" i="1" a="1"/>
  <c r="J2479" i="1" s="1"/>
  <c r="J2506" i="1" a="1"/>
  <c r="J2506" i="1" s="1"/>
  <c r="J2519" i="1" a="1"/>
  <c r="J2519" i="1" s="1"/>
  <c r="J2525" i="1" a="1"/>
  <c r="J2525" i="1" s="1"/>
  <c r="J2542" i="1" a="1"/>
  <c r="J2542" i="1" s="1"/>
  <c r="J2597" i="1" a="1"/>
  <c r="J2597" i="1" s="1"/>
  <c r="J2603" i="1" a="1"/>
  <c r="J2603" i="1" s="1"/>
  <c r="J2610" i="1" a="1"/>
  <c r="J2610" i="1" s="1"/>
  <c r="J2629" i="1" a="1"/>
  <c r="J2629" i="1" s="1"/>
  <c r="J2636" i="1" a="1"/>
  <c r="J2636" i="1" s="1"/>
  <c r="J2714" i="1" a="1"/>
  <c r="J2714" i="1" s="1"/>
  <c r="J2742" i="1" a="1"/>
  <c r="J2742" i="1" s="1"/>
  <c r="J2776" i="1" a="1"/>
  <c r="J2776" i="1" s="1"/>
  <c r="J2790" i="1" a="1"/>
  <c r="J2790" i="1" s="1"/>
  <c r="J2827" i="1" a="1"/>
  <c r="J2827" i="1" s="1"/>
  <c r="J2877" i="1" a="1"/>
  <c r="J2877" i="1" s="1"/>
  <c r="J2904" i="1" a="1"/>
  <c r="J2904" i="1" s="1"/>
  <c r="J3032" i="1" a="1"/>
  <c r="J3032" i="1" s="1"/>
  <c r="J3095" i="1" a="1"/>
  <c r="J3095" i="1" s="1"/>
  <c r="J3145" i="1" a="1"/>
  <c r="J3145" i="1" s="1"/>
  <c r="J3251" i="1" a="1"/>
  <c r="J3251" i="1" s="1"/>
  <c r="J3280" i="1" a="1"/>
  <c r="J3280" i="1" s="1"/>
  <c r="J3352" i="1" a="1"/>
  <c r="J3352" i="1" s="1"/>
  <c r="J3503" i="1" a="1"/>
  <c r="J3503" i="1" s="1"/>
  <c r="J1670" i="1" a="1"/>
  <c r="J1670" i="1" s="1"/>
  <c r="J1682" i="1" a="1"/>
  <c r="J1682" i="1" s="1"/>
  <c r="J1693" i="1" a="1"/>
  <c r="J1693" i="1" s="1"/>
  <c r="J1705" i="1" a="1"/>
  <c r="J1705" i="1" s="1"/>
  <c r="J1711" i="1" a="1"/>
  <c r="J1711" i="1" s="1"/>
  <c r="J1734" i="1" a="1"/>
  <c r="J1734" i="1" s="1"/>
  <c r="J1746" i="1" a="1"/>
  <c r="J1746" i="1" s="1"/>
  <c r="J1757" i="1" a="1"/>
  <c r="J1757" i="1" s="1"/>
  <c r="J1769" i="1" a="1"/>
  <c r="J1769" i="1" s="1"/>
  <c r="J1775" i="1" a="1"/>
  <c r="J1775" i="1" s="1"/>
  <c r="J1798" i="1" a="1"/>
  <c r="J1798" i="1" s="1"/>
  <c r="J1811" i="1" a="1"/>
  <c r="J1811" i="1" s="1"/>
  <c r="J1822" i="1" a="1"/>
  <c r="J1822" i="1" s="1"/>
  <c r="J1840" i="1" a="1"/>
  <c r="J1840" i="1" s="1"/>
  <c r="J1846" i="1" a="1"/>
  <c r="J1846" i="1" s="1"/>
  <c r="J1858" i="1" a="1"/>
  <c r="J1858" i="1" s="1"/>
  <c r="J1863" i="1" a="1"/>
  <c r="J1863" i="1" s="1"/>
  <c r="J1875" i="1" a="1"/>
  <c r="J1875" i="1" s="1"/>
  <c r="J1885" i="1" a="1"/>
  <c r="J1885" i="1" s="1"/>
  <c r="J1913" i="1" a="1"/>
  <c r="J1913" i="1" s="1"/>
  <c r="J1945" i="1" a="1"/>
  <c r="J1945" i="1" s="1"/>
  <c r="J1951" i="1" a="1"/>
  <c r="J1951" i="1" s="1"/>
  <c r="J1962" i="1" a="1"/>
  <c r="J1962" i="1" s="1"/>
  <c r="J1973" i="1" a="1"/>
  <c r="J1973" i="1" s="1"/>
  <c r="J1979" i="1" a="1"/>
  <c r="J1979" i="1" s="1"/>
  <c r="J1985" i="1" a="1"/>
  <c r="J1985" i="1" s="1"/>
  <c r="J2001" i="1" a="1"/>
  <c r="J2001" i="1" s="1"/>
  <c r="J2011" i="1" a="1"/>
  <c r="J2011" i="1" s="1"/>
  <c r="J2043" i="1" a="1"/>
  <c r="J2043" i="1" s="1"/>
  <c r="J2050" i="1" a="1"/>
  <c r="J2050" i="1" s="1"/>
  <c r="J2056" i="1" a="1"/>
  <c r="J2056" i="1" s="1"/>
  <c r="J2062" i="1" a="1"/>
  <c r="J2062" i="1" s="1"/>
  <c r="J2071" i="1" a="1"/>
  <c r="J2071" i="1" s="1"/>
  <c r="J2077" i="1" a="1"/>
  <c r="J2077" i="1" s="1"/>
  <c r="J2083" i="1" a="1"/>
  <c r="J2083" i="1" s="1"/>
  <c r="J2093" i="1" a="1"/>
  <c r="J2093" i="1" s="1"/>
  <c r="J2104" i="1" a="1"/>
  <c r="J2104" i="1" s="1"/>
  <c r="J2122" i="1" a="1"/>
  <c r="J2122" i="1" s="1"/>
  <c r="J2137" i="1" a="1"/>
  <c r="J2137" i="1" s="1"/>
  <c r="J2143" i="1" a="1"/>
  <c r="J2143" i="1" s="1"/>
  <c r="J2153" i="1" a="1"/>
  <c r="J2153" i="1" s="1"/>
  <c r="J2158" i="1" a="1"/>
  <c r="J2158" i="1" s="1"/>
  <c r="J2169" i="1" a="1"/>
  <c r="J2169" i="1" s="1"/>
  <c r="J2176" i="1" a="1"/>
  <c r="J2176" i="1" s="1"/>
  <c r="J2209" i="1" a="1"/>
  <c r="J2209" i="1" s="1"/>
  <c r="J2237" i="1" a="1"/>
  <c r="J2237" i="1" s="1"/>
  <c r="J2254" i="1" a="1"/>
  <c r="J2254" i="1" s="1"/>
  <c r="J2270" i="1" a="1"/>
  <c r="J2270" i="1" s="1"/>
  <c r="J2275" i="1" a="1"/>
  <c r="J2275" i="1" s="1"/>
  <c r="J2299" i="1" a="1"/>
  <c r="J2299" i="1" s="1"/>
  <c r="J2310" i="1" a="1"/>
  <c r="J2310" i="1" s="1"/>
  <c r="J2326" i="1" a="1"/>
  <c r="J2326" i="1" s="1"/>
  <c r="J2346" i="1" a="1"/>
  <c r="J2346" i="1" s="1"/>
  <c r="J2359" i="1" a="1"/>
  <c r="J2359" i="1" s="1"/>
  <c r="J2386" i="1" a="1"/>
  <c r="J2386" i="1" s="1"/>
  <c r="J2424" i="1" a="1"/>
  <c r="J2424" i="1" s="1"/>
  <c r="J2430" i="1" a="1"/>
  <c r="J2430" i="1" s="1"/>
  <c r="J2435" i="1" a="1"/>
  <c r="J2435" i="1" s="1"/>
  <c r="J2448" i="1" a="1"/>
  <c r="J2448" i="1" s="1"/>
  <c r="J2453" i="1" a="1"/>
  <c r="J2453" i="1" s="1"/>
  <c r="J2469" i="1" a="1"/>
  <c r="J2469" i="1" s="1"/>
  <c r="J2474" i="1" a="1"/>
  <c r="J2474" i="1" s="1"/>
  <c r="J2480" i="1" a="1"/>
  <c r="J2480" i="1" s="1"/>
  <c r="J2490" i="1" a="1"/>
  <c r="J2490" i="1" s="1"/>
  <c r="J2496" i="1" a="1"/>
  <c r="J2496" i="1" s="1"/>
  <c r="J2501" i="1" a="1"/>
  <c r="J2501" i="1" s="1"/>
  <c r="J2507" i="1" a="1"/>
  <c r="J2507" i="1" s="1"/>
  <c r="J2520" i="1" a="1"/>
  <c r="J2520" i="1" s="1"/>
  <c r="J2526" i="1" a="1"/>
  <c r="J2526" i="1" s="1"/>
  <c r="J2531" i="1" a="1"/>
  <c r="J2531" i="1" s="1"/>
  <c r="J2573" i="1" a="1"/>
  <c r="J2573" i="1" s="1"/>
  <c r="J2598" i="1" a="1"/>
  <c r="J2598" i="1" s="1"/>
  <c r="J2624" i="1" a="1"/>
  <c r="J2624" i="1" s="1"/>
  <c r="J2630" i="1" a="1"/>
  <c r="J2630" i="1" s="1"/>
  <c r="J2637" i="1" a="1"/>
  <c r="J2637" i="1" s="1"/>
  <c r="J2650" i="1" a="1"/>
  <c r="J2650" i="1" s="1"/>
  <c r="J2743" i="1" a="1"/>
  <c r="J2743" i="1" s="1"/>
  <c r="J2770" i="1" a="1"/>
  <c r="J2770" i="1" s="1"/>
  <c r="J2806" i="1" a="1"/>
  <c r="J2806" i="1" s="1"/>
  <c r="J2878" i="1" a="1"/>
  <c r="J2878" i="1" s="1"/>
  <c r="J2898" i="1" a="1"/>
  <c r="J2898" i="1" s="1"/>
  <c r="J2968" i="1" a="1"/>
  <c r="J2968" i="1" s="1"/>
  <c r="J2989" i="1" a="1"/>
  <c r="J2989" i="1" s="1"/>
  <c r="J3096" i="1" a="1"/>
  <c r="J3096" i="1" s="1"/>
  <c r="J3209" i="1" a="1"/>
  <c r="J3209" i="1" s="1"/>
  <c r="J3252" i="1" a="1"/>
  <c r="J3252" i="1" s="1"/>
  <c r="J3281" i="1" a="1"/>
  <c r="J3281" i="1" s="1"/>
  <c r="J3353" i="1" a="1"/>
  <c r="J3353" i="1" s="1"/>
  <c r="J3504" i="1" a="1"/>
  <c r="J3504" i="1" s="1"/>
  <c r="J3556" i="1" a="1"/>
  <c r="J3556" i="1" s="1"/>
  <c r="J3601" i="1" a="1"/>
  <c r="J3601" i="1" s="1"/>
  <c r="J1665" i="1" a="1"/>
  <c r="J1665" i="1" s="1"/>
  <c r="J1671" i="1" a="1"/>
  <c r="J1671" i="1" s="1"/>
  <c r="J1694" i="1" a="1"/>
  <c r="J1694" i="1" s="1"/>
  <c r="J1706" i="1" a="1"/>
  <c r="J1706" i="1" s="1"/>
  <c r="J1717" i="1" a="1"/>
  <c r="J1717" i="1" s="1"/>
  <c r="J1729" i="1" a="1"/>
  <c r="J1729" i="1" s="1"/>
  <c r="J1735" i="1" a="1"/>
  <c r="J1735" i="1" s="1"/>
  <c r="J1758" i="1" a="1"/>
  <c r="J1758" i="1" s="1"/>
  <c r="J1770" i="1" a="1"/>
  <c r="J1770" i="1" s="1"/>
  <c r="J1781" i="1" a="1"/>
  <c r="J1781" i="1" s="1"/>
  <c r="J1793" i="1" a="1"/>
  <c r="J1793" i="1" s="1"/>
  <c r="J1799" i="1" a="1"/>
  <c r="J1799" i="1" s="1"/>
  <c r="J1817" i="1" a="1"/>
  <c r="J1817" i="1" s="1"/>
  <c r="J1823" i="1" a="1"/>
  <c r="J1823" i="1" s="1"/>
  <c r="J1841" i="1" a="1"/>
  <c r="J1841" i="1" s="1"/>
  <c r="J1869" i="1" a="1"/>
  <c r="J1869" i="1" s="1"/>
  <c r="J1886" i="1" a="1"/>
  <c r="J1886" i="1" s="1"/>
  <c r="J1897" i="1" a="1"/>
  <c r="J1897" i="1" s="1"/>
  <c r="J1918" i="1" a="1"/>
  <c r="J1918" i="1" s="1"/>
  <c r="J1929" i="1" a="1"/>
  <c r="J1929" i="1" s="1"/>
  <c r="J1946" i="1" a="1"/>
  <c r="J1946" i="1" s="1"/>
  <c r="J1968" i="1" a="1"/>
  <c r="J1968" i="1" s="1"/>
  <c r="J1974" i="1" a="1"/>
  <c r="J1974" i="1" s="1"/>
  <c r="J1986" i="1" a="1"/>
  <c r="J1986" i="1" s="1"/>
  <c r="J1991" i="1" a="1"/>
  <c r="J1991" i="1" s="1"/>
  <c r="J2032" i="1" a="1"/>
  <c r="J2032" i="1" s="1"/>
  <c r="J2037" i="1" a="1"/>
  <c r="J2037" i="1" s="1"/>
  <c r="J2051" i="1" a="1"/>
  <c r="J2051" i="1" s="1"/>
  <c r="J2057" i="1" a="1"/>
  <c r="J2057" i="1" s="1"/>
  <c r="J2078" i="1" a="1"/>
  <c r="J2078" i="1" s="1"/>
  <c r="J2099" i="1" a="1"/>
  <c r="J2099" i="1" s="1"/>
  <c r="J2105" i="1" a="1"/>
  <c r="J2105" i="1" s="1"/>
  <c r="J2117" i="1" a="1"/>
  <c r="J2117" i="1" s="1"/>
  <c r="J2123" i="1" a="1"/>
  <c r="J2123" i="1" s="1"/>
  <c r="J2144" i="1" a="1"/>
  <c r="J2144" i="1" s="1"/>
  <c r="J2170" i="1" a="1"/>
  <c r="J2170" i="1" s="1"/>
  <c r="J2177" i="1" a="1"/>
  <c r="J2177" i="1" s="1"/>
  <c r="J2183" i="1" a="1"/>
  <c r="J2183" i="1" s="1"/>
  <c r="J2238" i="1" a="1"/>
  <c r="J2238" i="1" s="1"/>
  <c r="J2243" i="1" a="1"/>
  <c r="J2243" i="1" s="1"/>
  <c r="J2255" i="1" a="1"/>
  <c r="J2255" i="1" s="1"/>
  <c r="J2266" i="1" a="1"/>
  <c r="J2266" i="1" s="1"/>
  <c r="J2276" i="1" a="1"/>
  <c r="J2276" i="1" s="1"/>
  <c r="J2282" i="1" a="1"/>
  <c r="J2282" i="1" s="1"/>
  <c r="J2288" i="1" a="1"/>
  <c r="J2288" i="1" s="1"/>
  <c r="J2293" i="1" a="1"/>
  <c r="J2293" i="1" s="1"/>
  <c r="J2336" i="1" a="1"/>
  <c r="J2336" i="1" s="1"/>
  <c r="J2392" i="1" a="1"/>
  <c r="J2392" i="1" s="1"/>
  <c r="J2402" i="1" a="1"/>
  <c r="J2402" i="1" s="1"/>
  <c r="J2413" i="1" a="1"/>
  <c r="J2413" i="1" s="1"/>
  <c r="J2436" i="1" a="1"/>
  <c r="J2436" i="1" s="1"/>
  <c r="J2442" i="1" a="1"/>
  <c r="J2442" i="1" s="1"/>
  <c r="J2454" i="1" a="1"/>
  <c r="J2454" i="1" s="1"/>
  <c r="J2464" i="1" a="1"/>
  <c r="J2464" i="1" s="1"/>
  <c r="J2470" i="1" a="1"/>
  <c r="J2470" i="1" s="1"/>
  <c r="J2485" i="1" a="1"/>
  <c r="J2485" i="1" s="1"/>
  <c r="J2491" i="1" a="1"/>
  <c r="J2491" i="1" s="1"/>
  <c r="J2502" i="1" a="1"/>
  <c r="J2502" i="1" s="1"/>
  <c r="J2508" i="1" a="1"/>
  <c r="J2508" i="1" s="1"/>
  <c r="J2514" i="1" a="1"/>
  <c r="J2514" i="1" s="1"/>
  <c r="J2574" i="1" a="1"/>
  <c r="J2574" i="1" s="1"/>
  <c r="J2586" i="1" a="1"/>
  <c r="J2586" i="1" s="1"/>
  <c r="J2592" i="1" a="1"/>
  <c r="J2592" i="1" s="1"/>
  <c r="J2638" i="1" a="1"/>
  <c r="J2638" i="1" s="1"/>
  <c r="J2688" i="1" a="1"/>
  <c r="J2688" i="1" s="1"/>
  <c r="J2807" i="1" a="1"/>
  <c r="J2807" i="1" s="1"/>
  <c r="J2941" i="1" a="1"/>
  <c r="J2941" i="1" s="1"/>
  <c r="J3026" i="1" a="1"/>
  <c r="J3026" i="1" s="1"/>
  <c r="J3069" i="1" a="1"/>
  <c r="J3069" i="1" s="1"/>
  <c r="J3161" i="1" a="1"/>
  <c r="J3161" i="1" s="1"/>
  <c r="J3346" i="1" a="1"/>
  <c r="J3346" i="1" s="1"/>
  <c r="J3416" i="1" a="1"/>
  <c r="J3416" i="1" s="1"/>
  <c r="J3431" i="1" a="1"/>
  <c r="J3431" i="1" s="1"/>
  <c r="J3483" i="1" a="1"/>
  <c r="J3483" i="1" s="1"/>
  <c r="J3527" i="1" a="1"/>
  <c r="J3527" i="1" s="1"/>
  <c r="J3646" i="1" a="1"/>
  <c r="J3646" i="1" s="1"/>
  <c r="J4132" i="1" a="1"/>
  <c r="J4132" i="1" s="1"/>
  <c r="J4243" i="1" a="1"/>
  <c r="J4243" i="1" s="1"/>
  <c r="J4251" i="1" a="1"/>
  <c r="J4251" i="1" s="1"/>
  <c r="J1689" i="1" a="1"/>
  <c r="J1689" i="1" s="1"/>
  <c r="J1695" i="1" a="1"/>
  <c r="J1695" i="1" s="1"/>
  <c r="J1718" i="1" a="1"/>
  <c r="J1718" i="1" s="1"/>
  <c r="J1730" i="1" a="1"/>
  <c r="J1730" i="1" s="1"/>
  <c r="J1741" i="1" a="1"/>
  <c r="J1741" i="1" s="1"/>
  <c r="J1753" i="1" a="1"/>
  <c r="J1753" i="1" s="1"/>
  <c r="J1759" i="1" a="1"/>
  <c r="J1759" i="1" s="1"/>
  <c r="J1782" i="1" a="1"/>
  <c r="J1782" i="1" s="1"/>
  <c r="J1794" i="1" a="1"/>
  <c r="J1794" i="1" s="1"/>
  <c r="J1805" i="1" a="1"/>
  <c r="J1805" i="1" s="1"/>
  <c r="J1818" i="1" a="1"/>
  <c r="J1818" i="1" s="1"/>
  <c r="J1824" i="1" a="1"/>
  <c r="J1824" i="1" s="1"/>
  <c r="J1830" i="1" a="1"/>
  <c r="J1830" i="1" s="1"/>
  <c r="J1842" i="1" a="1"/>
  <c r="J1842" i="1" s="1"/>
  <c r="J1881" i="1" a="1"/>
  <c r="J1881" i="1" s="1"/>
  <c r="J1887" i="1" a="1"/>
  <c r="J1887" i="1" s="1"/>
  <c r="J1898" i="1" a="1"/>
  <c r="J1898" i="1" s="1"/>
  <c r="J1903" i="1" a="1"/>
  <c r="J1903" i="1" s="1"/>
  <c r="J1919" i="1" a="1"/>
  <c r="J1919" i="1" s="1"/>
  <c r="J1930" i="1" a="1"/>
  <c r="J1930" i="1" s="1"/>
  <c r="J1935" i="1" a="1"/>
  <c r="J1935" i="1" s="1"/>
  <c r="J1969" i="1" a="1"/>
  <c r="J1969" i="1" s="1"/>
  <c r="J1987" i="1" a="1"/>
  <c r="J1987" i="1" s="1"/>
  <c r="J2007" i="1" a="1"/>
  <c r="J2007" i="1" s="1"/>
  <c r="J2019" i="1" a="1"/>
  <c r="J2019" i="1" s="1"/>
  <c r="J2033" i="1" a="1"/>
  <c r="J2033" i="1" s="1"/>
  <c r="J2038" i="1" a="1"/>
  <c r="J2038" i="1" s="1"/>
  <c r="J2058" i="1" a="1"/>
  <c r="J2058" i="1" s="1"/>
  <c r="J2089" i="1" a="1"/>
  <c r="J2089" i="1" s="1"/>
  <c r="J2106" i="1" a="1"/>
  <c r="J2106" i="1" s="1"/>
  <c r="J2111" i="1" a="1"/>
  <c r="J2111" i="1" s="1"/>
  <c r="J2133" i="1" a="1"/>
  <c r="J2133" i="1" s="1"/>
  <c r="J2145" i="1" a="1"/>
  <c r="J2145" i="1" s="1"/>
  <c r="J2171" i="1" a="1"/>
  <c r="J2171" i="1" s="1"/>
  <c r="J2178" i="1" a="1"/>
  <c r="J2178" i="1" s="1"/>
  <c r="J2189" i="1" a="1"/>
  <c r="J2189" i="1" s="1"/>
  <c r="J2195" i="1" a="1"/>
  <c r="J2195" i="1" s="1"/>
  <c r="J2205" i="1" a="1"/>
  <c r="J2205" i="1" s="1"/>
  <c r="J2215" i="1" a="1"/>
  <c r="J2215" i="1" s="1"/>
  <c r="J2221" i="1" a="1"/>
  <c r="J2221" i="1" s="1"/>
  <c r="J2227" i="1" a="1"/>
  <c r="J2227" i="1" s="1"/>
  <c r="J2232" i="1" a="1"/>
  <c r="J2232" i="1" s="1"/>
  <c r="J2244" i="1" a="1"/>
  <c r="J2244" i="1" s="1"/>
  <c r="J2250" i="1" a="1"/>
  <c r="J2250" i="1" s="1"/>
  <c r="J2256" i="1" a="1"/>
  <c r="J2256" i="1" s="1"/>
  <c r="J2261" i="1" a="1"/>
  <c r="J2261" i="1" s="1"/>
  <c r="J2277" i="1" a="1"/>
  <c r="J2277" i="1" s="1"/>
  <c r="J2294" i="1" a="1"/>
  <c r="J2294" i="1" s="1"/>
  <c r="J2322" i="1" a="1"/>
  <c r="J2322" i="1" s="1"/>
  <c r="J2342" i="1" a="1"/>
  <c r="J2342" i="1" s="1"/>
  <c r="J2354" i="1" a="1"/>
  <c r="J2354" i="1" s="1"/>
  <c r="J2365" i="1" a="1"/>
  <c r="J2365" i="1" s="1"/>
  <c r="J2381" i="1" a="1"/>
  <c r="J2381" i="1" s="1"/>
  <c r="J2397" i="1" a="1"/>
  <c r="J2397" i="1" s="1"/>
  <c r="J2403" i="1" a="1"/>
  <c r="J2403" i="1" s="1"/>
  <c r="J2414" i="1" a="1"/>
  <c r="J2414" i="1" s="1"/>
  <c r="J2420" i="1" a="1"/>
  <c r="J2420" i="1" s="1"/>
  <c r="J2437" i="1" a="1"/>
  <c r="J2437" i="1" s="1"/>
  <c r="J2443" i="1" a="1"/>
  <c r="J2443" i="1" s="1"/>
  <c r="J2486" i="1" a="1"/>
  <c r="J2486" i="1" s="1"/>
  <c r="J2509" i="1" a="1"/>
  <c r="J2509" i="1" s="1"/>
  <c r="J2522" i="1" a="1"/>
  <c r="J2522" i="1" s="1"/>
  <c r="J2551" i="1" a="1"/>
  <c r="J2551" i="1" s="1"/>
  <c r="J2557" i="1" a="1"/>
  <c r="J2557" i="1" s="1"/>
  <c r="J2563" i="1" a="1"/>
  <c r="J2563" i="1" s="1"/>
  <c r="J2669" i="1" a="1"/>
  <c r="J2669" i="1" s="1"/>
  <c r="J2682" i="1" a="1"/>
  <c r="J2682" i="1" s="1"/>
  <c r="J2730" i="1" a="1"/>
  <c r="J2730" i="1" s="1"/>
  <c r="J2822" i="1" a="1"/>
  <c r="J2822" i="1" s="1"/>
  <c r="J2872" i="1" a="1"/>
  <c r="J2872" i="1" s="1"/>
  <c r="J2914" i="1" a="1"/>
  <c r="J2914" i="1" s="1"/>
  <c r="J2935" i="1" a="1"/>
  <c r="J2935" i="1" s="1"/>
  <c r="J2962" i="1" a="1"/>
  <c r="J2962" i="1" s="1"/>
  <c r="J3006" i="1" a="1"/>
  <c r="J3006" i="1" s="1"/>
  <c r="J3063" i="1" a="1"/>
  <c r="J3063" i="1" s="1"/>
  <c r="J3155" i="1" a="1"/>
  <c r="J3155" i="1" s="1"/>
  <c r="J3204" i="1" a="1"/>
  <c r="J3204" i="1" s="1"/>
  <c r="J3226" i="1" a="1"/>
  <c r="J3226" i="1" s="1"/>
  <c r="J3246" i="1" a="1"/>
  <c r="J3246" i="1" s="1"/>
  <c r="J3339" i="1" a="1"/>
  <c r="J3339" i="1" s="1"/>
  <c r="J3347" i="1" a="1"/>
  <c r="J3347" i="1" s="1"/>
  <c r="J1498" i="1" a="1"/>
  <c r="J1498" i="1" s="1"/>
  <c r="J1509" i="1" a="1"/>
  <c r="J1509" i="1" s="1"/>
  <c r="J1521" i="1" a="1"/>
  <c r="J1521" i="1" s="1"/>
  <c r="J1527" i="1" a="1"/>
  <c r="J1527" i="1" s="1"/>
  <c r="J1550" i="1" a="1"/>
  <c r="J1550" i="1" s="1"/>
  <c r="J1562" i="1" a="1"/>
  <c r="J1562" i="1" s="1"/>
  <c r="J1573" i="1" a="1"/>
  <c r="J1573" i="1" s="1"/>
  <c r="J1585" i="1" a="1"/>
  <c r="J1585" i="1" s="1"/>
  <c r="J1591" i="1" a="1"/>
  <c r="J1591" i="1" s="1"/>
  <c r="J1614" i="1" a="1"/>
  <c r="J1614" i="1" s="1"/>
  <c r="J1626" i="1" a="1"/>
  <c r="J1626" i="1" s="1"/>
  <c r="J1637" i="1" a="1"/>
  <c r="J1637" i="1" s="1"/>
  <c r="J1649" i="1" a="1"/>
  <c r="J1649" i="1" s="1"/>
  <c r="J1655" i="1" a="1"/>
  <c r="J1655" i="1" s="1"/>
  <c r="J1678" i="1" a="1"/>
  <c r="J1678" i="1" s="1"/>
  <c r="J1690" i="1" a="1"/>
  <c r="J1690" i="1" s="1"/>
  <c r="J1701" i="1" a="1"/>
  <c r="J1701" i="1" s="1"/>
  <c r="J1713" i="1" a="1"/>
  <c r="J1713" i="1" s="1"/>
  <c r="J1719" i="1" a="1"/>
  <c r="J1719" i="1" s="1"/>
  <c r="J1742" i="1" a="1"/>
  <c r="J1742" i="1" s="1"/>
  <c r="J1754" i="1" a="1"/>
  <c r="J1754" i="1" s="1"/>
  <c r="J1765" i="1" a="1"/>
  <c r="J1765" i="1" s="1"/>
  <c r="J1777" i="1" a="1"/>
  <c r="J1777" i="1" s="1"/>
  <c r="J1783" i="1" a="1"/>
  <c r="J1783" i="1" s="1"/>
  <c r="J1806" i="1" a="1"/>
  <c r="J1806" i="1" s="1"/>
  <c r="J1825" i="1" a="1"/>
  <c r="J1825" i="1" s="1"/>
  <c r="J1831" i="1" a="1"/>
  <c r="J1831" i="1" s="1"/>
  <c r="J1843" i="1" a="1"/>
  <c r="J1843" i="1" s="1"/>
  <c r="J1853" i="1" a="1"/>
  <c r="J1853" i="1" s="1"/>
  <c r="J1865" i="1" a="1"/>
  <c r="J1865" i="1" s="1"/>
  <c r="J1882" i="1" a="1"/>
  <c r="J1882" i="1" s="1"/>
  <c r="J1904" i="1" a="1"/>
  <c r="J1904" i="1" s="1"/>
  <c r="J1910" i="1" a="1"/>
  <c r="J1910" i="1" s="1"/>
  <c r="J1936" i="1" a="1"/>
  <c r="J1936" i="1" s="1"/>
  <c r="J1942" i="1" a="1"/>
  <c r="J1942" i="1" s="1"/>
  <c r="J1953" i="1" a="1"/>
  <c r="J1953" i="1" s="1"/>
  <c r="J1958" i="1" a="1"/>
  <c r="J1958" i="1" s="1"/>
  <c r="J1981" i="1" a="1"/>
  <c r="J1981" i="1" s="1"/>
  <c r="J1998" i="1" a="1"/>
  <c r="J1998" i="1" s="1"/>
  <c r="J2013" i="1" a="1"/>
  <c r="J2013" i="1" s="1"/>
  <c r="J2045" i="1" a="1"/>
  <c r="J2045" i="1" s="1"/>
  <c r="J2059" i="1" a="1"/>
  <c r="J2059" i="1" s="1"/>
  <c r="J2073" i="1" a="1"/>
  <c r="J2073" i="1" s="1"/>
  <c r="J2090" i="1" a="1"/>
  <c r="J2090" i="1" s="1"/>
  <c r="J2112" i="1" a="1"/>
  <c r="J2112" i="1" s="1"/>
  <c r="J2129" i="1" a="1"/>
  <c r="J2129" i="1" s="1"/>
  <c r="J2139" i="1" a="1"/>
  <c r="J2139" i="1" s="1"/>
  <c r="J2160" i="1" a="1"/>
  <c r="J2160" i="1" s="1"/>
  <c r="J2165" i="1" a="1"/>
  <c r="J2165" i="1" s="1"/>
  <c r="J2179" i="1" a="1"/>
  <c r="J2179" i="1" s="1"/>
  <c r="J2190" i="1" a="1"/>
  <c r="J2190" i="1" s="1"/>
  <c r="J2211" i="1" a="1"/>
  <c r="J2211" i="1" s="1"/>
  <c r="J2222" i="1" a="1"/>
  <c r="J2222" i="1" s="1"/>
  <c r="J2233" i="1" a="1"/>
  <c r="J2233" i="1" s="1"/>
  <c r="J2245" i="1" a="1"/>
  <c r="J2245" i="1" s="1"/>
  <c r="J2262" i="1" a="1"/>
  <c r="J2262" i="1" s="1"/>
  <c r="J2278" i="1" a="1"/>
  <c r="J2278" i="1" s="1"/>
  <c r="J2295" i="1" a="1"/>
  <c r="J2295" i="1" s="1"/>
  <c r="J2301" i="1" a="1"/>
  <c r="J2301" i="1" s="1"/>
  <c r="J2328" i="1" a="1"/>
  <c r="J2328" i="1" s="1"/>
  <c r="J2343" i="1" a="1"/>
  <c r="J2343" i="1" s="1"/>
  <c r="J2348" i="1" a="1"/>
  <c r="J2348" i="1" s="1"/>
  <c r="J2366" i="1" a="1"/>
  <c r="J2366" i="1" s="1"/>
  <c r="J2371" i="1" a="1"/>
  <c r="J2371" i="1" s="1"/>
  <c r="J2382" i="1" a="1"/>
  <c r="J2382" i="1" s="1"/>
  <c r="J2398" i="1" a="1"/>
  <c r="J2398" i="1" s="1"/>
  <c r="J2404" i="1" a="1"/>
  <c r="J2404" i="1" s="1"/>
  <c r="J2415" i="1" a="1"/>
  <c r="J2415" i="1" s="1"/>
  <c r="J2426" i="1" a="1"/>
  <c r="J2426" i="1" s="1"/>
  <c r="J2432" i="1" a="1"/>
  <c r="J2432" i="1" s="1"/>
  <c r="J2438" i="1" a="1"/>
  <c r="J2438" i="1" s="1"/>
  <c r="J2450" i="1" a="1"/>
  <c r="J2450" i="1" s="1"/>
  <c r="J2510" i="1" a="1"/>
  <c r="J2510" i="1" s="1"/>
  <c r="J2552" i="1" a="1"/>
  <c r="J2552" i="1" s="1"/>
  <c r="J2558" i="1" a="1"/>
  <c r="J2558" i="1" s="1"/>
  <c r="J2581" i="1" a="1"/>
  <c r="J2581" i="1" s="1"/>
  <c r="J2607" i="1" a="1"/>
  <c r="J2607" i="1" s="1"/>
  <c r="J2613" i="1" a="1"/>
  <c r="J2613" i="1" s="1"/>
  <c r="J2670" i="1" a="1"/>
  <c r="J2670" i="1" s="1"/>
  <c r="J2845" i="1" a="1"/>
  <c r="J2845" i="1" s="1"/>
  <c r="J2936" i="1" a="1"/>
  <c r="J2936" i="1" s="1"/>
  <c r="J3064" i="1" a="1"/>
  <c r="J3064" i="1" s="1"/>
  <c r="J3106" i="1" a="1"/>
  <c r="J3106" i="1" s="1"/>
  <c r="J3134" i="1" a="1"/>
  <c r="J3134" i="1" s="1"/>
  <c r="J3156" i="1" a="1"/>
  <c r="J3156" i="1" s="1"/>
  <c r="J3178" i="1" a="1"/>
  <c r="J3178" i="1" s="1"/>
  <c r="J3198" i="1" a="1"/>
  <c r="J3198" i="1" s="1"/>
  <c r="J3240" i="1" a="1"/>
  <c r="J3240" i="1" s="1"/>
  <c r="J3312" i="1" a="1"/>
  <c r="J3312" i="1" s="1"/>
  <c r="J3340" i="1" a="1"/>
  <c r="J3340" i="1" s="1"/>
  <c r="J3404" i="1" a="1"/>
  <c r="J3404" i="1" s="1"/>
  <c r="J3448" i="1" a="1"/>
  <c r="J3448" i="1" s="1"/>
  <c r="J3567" i="1" a="1"/>
  <c r="J3567" i="1" s="1"/>
  <c r="J3574" i="1" a="1"/>
  <c r="J3574" i="1" s="1"/>
  <c r="J3695" i="1" a="1"/>
  <c r="J3695" i="1" s="1"/>
  <c r="J3703" i="1" a="1"/>
  <c r="J3703" i="1" s="1"/>
  <c r="J1487" i="1" a="1"/>
  <c r="J1487" i="1" s="1"/>
  <c r="J1510" i="1" a="1"/>
  <c r="J1510" i="1" s="1"/>
  <c r="J1522" i="1" a="1"/>
  <c r="J1522" i="1" s="1"/>
  <c r="J1533" i="1" a="1"/>
  <c r="J1533" i="1" s="1"/>
  <c r="J1545" i="1" a="1"/>
  <c r="J1545" i="1" s="1"/>
  <c r="J1551" i="1" a="1"/>
  <c r="J1551" i="1" s="1"/>
  <c r="J1574" i="1" a="1"/>
  <c r="J1574" i="1" s="1"/>
  <c r="J1586" i="1" a="1"/>
  <c r="J1586" i="1" s="1"/>
  <c r="J1597" i="1" a="1"/>
  <c r="J1597" i="1" s="1"/>
  <c r="J1609" i="1" a="1"/>
  <c r="J1609" i="1" s="1"/>
  <c r="J1615" i="1" a="1"/>
  <c r="J1615" i="1" s="1"/>
  <c r="J1638" i="1" a="1"/>
  <c r="J1638" i="1" s="1"/>
  <c r="J1650" i="1" a="1"/>
  <c r="J1650" i="1" s="1"/>
  <c r="J1661" i="1" a="1"/>
  <c r="J1661" i="1" s="1"/>
  <c r="J1673" i="1" a="1"/>
  <c r="J1673" i="1" s="1"/>
  <c r="J1679" i="1" a="1"/>
  <c r="J1679" i="1" s="1"/>
  <c r="J1702" i="1" a="1"/>
  <c r="J1702" i="1" s="1"/>
  <c r="J1714" i="1" a="1"/>
  <c r="J1714" i="1" s="1"/>
  <c r="J1725" i="1" a="1"/>
  <c r="J1725" i="1" s="1"/>
  <c r="J1737" i="1" a="1"/>
  <c r="J1737" i="1" s="1"/>
  <c r="J1743" i="1" a="1"/>
  <c r="J1743" i="1" s="1"/>
  <c r="J1766" i="1" a="1"/>
  <c r="J1766" i="1" s="1"/>
  <c r="J1778" i="1" a="1"/>
  <c r="J1778" i="1" s="1"/>
  <c r="J1789" i="1" a="1"/>
  <c r="J1789" i="1" s="1"/>
  <c r="J1801" i="1" a="1"/>
  <c r="J1801" i="1" s="1"/>
  <c r="J1807" i="1" a="1"/>
  <c r="J1807" i="1" s="1"/>
  <c r="J1826" i="1" a="1"/>
  <c r="J1826" i="1" s="1"/>
  <c r="J1837" i="1" a="1"/>
  <c r="J1837" i="1" s="1"/>
  <c r="J1854" i="1" a="1"/>
  <c r="J1854" i="1" s="1"/>
  <c r="J1866" i="1" a="1"/>
  <c r="J1866" i="1" s="1"/>
  <c r="J1871" i="1" a="1"/>
  <c r="J1871" i="1" s="1"/>
  <c r="J1905" i="1" a="1"/>
  <c r="J1905" i="1" s="1"/>
  <c r="J1937" i="1" a="1"/>
  <c r="J1937" i="1" s="1"/>
  <c r="J1954" i="1" a="1"/>
  <c r="J1954" i="1" s="1"/>
  <c r="J1959" i="1" a="1"/>
  <c r="J1959" i="1" s="1"/>
  <c r="J1993" i="1" a="1"/>
  <c r="J1993" i="1" s="1"/>
  <c r="J2014" i="1" a="1"/>
  <c r="J2014" i="1" s="1"/>
  <c r="J2046" i="1" a="1"/>
  <c r="J2046" i="1" s="1"/>
  <c r="J2053" i="1" a="1"/>
  <c r="J2053" i="1" s="1"/>
  <c r="J2074" i="1" a="1"/>
  <c r="J2074" i="1" s="1"/>
  <c r="J2080" i="1" a="1"/>
  <c r="J2080" i="1" s="1"/>
  <c r="J2101" i="1" a="1"/>
  <c r="J2101" i="1" s="1"/>
  <c r="J2113" i="1" a="1"/>
  <c r="J2113" i="1" s="1"/>
  <c r="J2119" i="1" a="1"/>
  <c r="J2119" i="1" s="1"/>
  <c r="J2161" i="1" a="1"/>
  <c r="J2161" i="1" s="1"/>
  <c r="J2166" i="1" a="1"/>
  <c r="J2166" i="1" s="1"/>
  <c r="J2185" i="1" a="1"/>
  <c r="J2185" i="1" s="1"/>
  <c r="J2201" i="1" a="1"/>
  <c r="J2201" i="1" s="1"/>
  <c r="J2234" i="1" a="1"/>
  <c r="J2234" i="1" s="1"/>
  <c r="J2240" i="1" a="1"/>
  <c r="J2240" i="1" s="1"/>
  <c r="J2246" i="1" a="1"/>
  <c r="J2246" i="1" s="1"/>
  <c r="J2279" i="1" a="1"/>
  <c r="J2279" i="1" s="1"/>
  <c r="J2284" i="1" a="1"/>
  <c r="J2284" i="1" s="1"/>
  <c r="J2290" i="1" a="1"/>
  <c r="J2290" i="1" s="1"/>
  <c r="J2296" i="1" a="1"/>
  <c r="J2296" i="1" s="1"/>
  <c r="J2302" i="1" a="1"/>
  <c r="J2302" i="1" s="1"/>
  <c r="J2307" i="1" a="1"/>
  <c r="J2307" i="1" s="1"/>
  <c r="J2317" i="1" a="1"/>
  <c r="J2317" i="1" s="1"/>
  <c r="J2349" i="1" a="1"/>
  <c r="J2349" i="1" s="1"/>
  <c r="J2383" i="1" a="1"/>
  <c r="J2383" i="1" s="1"/>
  <c r="J2410" i="1" a="1"/>
  <c r="J2410" i="1" s="1"/>
  <c r="J2416" i="1" a="1"/>
  <c r="J2416" i="1" s="1"/>
  <c r="J2427" i="1" a="1"/>
  <c r="J2427" i="1" s="1"/>
  <c r="J2456" i="1" a="1"/>
  <c r="J2456" i="1" s="1"/>
  <c r="J2466" i="1" a="1"/>
  <c r="J2466" i="1" s="1"/>
  <c r="J2493" i="1" a="1"/>
  <c r="J2493" i="1" s="1"/>
  <c r="J2504" i="1" a="1"/>
  <c r="J2504" i="1" s="1"/>
  <c r="J2534" i="1" a="1"/>
  <c r="J2534" i="1" s="1"/>
  <c r="J2539" i="1" a="1"/>
  <c r="J2539" i="1" s="1"/>
  <c r="J2546" i="1" a="1"/>
  <c r="J2546" i="1" s="1"/>
  <c r="J2576" i="1" a="1"/>
  <c r="J2576" i="1" s="1"/>
  <c r="J2595" i="1" a="1"/>
  <c r="J2595" i="1" s="1"/>
  <c r="J2608" i="1" a="1"/>
  <c r="J2608" i="1" s="1"/>
  <c r="J2614" i="1" a="1"/>
  <c r="J2614" i="1" s="1"/>
  <c r="J2647" i="1" a="1"/>
  <c r="J2647" i="1" s="1"/>
  <c r="J2653" i="1" a="1"/>
  <c r="J2653" i="1" s="1"/>
  <c r="J2659" i="1" a="1"/>
  <c r="J2659" i="1" s="1"/>
  <c r="J2671" i="1" a="1"/>
  <c r="J2671" i="1" s="1"/>
  <c r="J2725" i="1" a="1"/>
  <c r="J2725" i="1" s="1"/>
  <c r="J2795" i="1" a="1"/>
  <c r="J2795" i="1" s="1"/>
  <c r="J2839" i="1" a="1"/>
  <c r="J2839" i="1" s="1"/>
  <c r="J2866" i="1" a="1"/>
  <c r="J2866" i="1" s="1"/>
  <c r="J3021" i="1" a="1"/>
  <c r="J3021" i="1" s="1"/>
  <c r="J3037" i="1" a="1"/>
  <c r="J3037" i="1" s="1"/>
  <c r="J3121" i="1" a="1"/>
  <c r="J3121" i="1" s="1"/>
  <c r="J3313" i="1" a="1"/>
  <c r="J3313" i="1" s="1"/>
  <c r="J3384" i="1" a="1"/>
  <c r="J3384" i="1" s="1"/>
  <c r="J3398" i="1" a="1"/>
  <c r="J3398" i="1" s="1"/>
  <c r="J3426" i="1" a="1"/>
  <c r="J3426" i="1" s="1"/>
  <c r="J3568" i="1" a="1"/>
  <c r="J3568" i="1" s="1"/>
  <c r="J2528" i="1" a="1"/>
  <c r="J2528" i="1" s="1"/>
  <c r="J2533" i="1" a="1"/>
  <c r="J2533" i="1" s="1"/>
  <c r="J2538" i="1" a="1"/>
  <c r="J2538" i="1" s="1"/>
  <c r="J2550" i="1" a="1"/>
  <c r="J2550" i="1" s="1"/>
  <c r="J2572" i="1" a="1"/>
  <c r="J2572" i="1" s="1"/>
  <c r="J2578" i="1" a="1"/>
  <c r="J2578" i="1" s="1"/>
  <c r="J2584" i="1" a="1"/>
  <c r="J2584" i="1" s="1"/>
  <c r="J2589" i="1" a="1"/>
  <c r="J2589" i="1" s="1"/>
  <c r="J2606" i="1" a="1"/>
  <c r="J2606" i="1" s="1"/>
  <c r="J2618" i="1" a="1"/>
  <c r="J2618" i="1" s="1"/>
  <c r="J2646" i="1" a="1"/>
  <c r="J2646" i="1" s="1"/>
  <c r="J2668" i="1" a="1"/>
  <c r="J2668" i="1" s="1"/>
  <c r="J2686" i="1" a="1"/>
  <c r="J2686" i="1" s="1"/>
  <c r="J2691" i="1" a="1"/>
  <c r="J2691" i="1" s="1"/>
  <c r="J2702" i="1" a="1"/>
  <c r="J2702" i="1" s="1"/>
  <c r="J2736" i="1" a="1"/>
  <c r="J2736" i="1" s="1"/>
  <c r="J2741" i="1" a="1"/>
  <c r="J2741" i="1" s="1"/>
  <c r="J2758" i="1" a="1"/>
  <c r="J2758" i="1" s="1"/>
  <c r="J2794" i="1" a="1"/>
  <c r="J2794" i="1" s="1"/>
  <c r="J2800" i="1" a="1"/>
  <c r="J2800" i="1" s="1"/>
  <c r="J2805" i="1" a="1"/>
  <c r="J2805" i="1" s="1"/>
  <c r="J2821" i="1" a="1"/>
  <c r="J2821" i="1" s="1"/>
  <c r="J2826" i="1" a="1"/>
  <c r="J2826" i="1" s="1"/>
  <c r="J2832" i="1" a="1"/>
  <c r="J2832" i="1" s="1"/>
  <c r="J2838" i="1" a="1"/>
  <c r="J2838" i="1" s="1"/>
  <c r="J2854" i="1" a="1"/>
  <c r="J2854" i="1" s="1"/>
  <c r="J2859" i="1" a="1"/>
  <c r="J2859" i="1" s="1"/>
  <c r="J2871" i="1" a="1"/>
  <c r="J2871" i="1" s="1"/>
  <c r="J2918" i="1" a="1"/>
  <c r="J2918" i="1" s="1"/>
  <c r="J2923" i="1" a="1"/>
  <c r="J2923" i="1" s="1"/>
  <c r="J2934" i="1" a="1"/>
  <c r="J2934" i="1" s="1"/>
  <c r="J2950" i="1" a="1"/>
  <c r="J2950" i="1" s="1"/>
  <c r="J2955" i="1" a="1"/>
  <c r="J2955" i="1" s="1"/>
  <c r="J2967" i="1" a="1"/>
  <c r="J2967" i="1" s="1"/>
  <c r="J3000" i="1" a="1"/>
  <c r="J3000" i="1" s="1"/>
  <c r="J3005" i="1" a="1"/>
  <c r="J3005" i="1" s="1"/>
  <c r="J3046" i="1" a="1"/>
  <c r="J3046" i="1" s="1"/>
  <c r="J3051" i="1" a="1"/>
  <c r="J3051" i="1" s="1"/>
  <c r="J3062" i="1" a="1"/>
  <c r="J3062" i="1" s="1"/>
  <c r="J3078" i="1" a="1"/>
  <c r="J3078" i="1" s="1"/>
  <c r="J3088" i="1" a="1"/>
  <c r="J3088" i="1" s="1"/>
  <c r="J3094" i="1" a="1"/>
  <c r="J3094" i="1" s="1"/>
  <c r="J3110" i="1" a="1"/>
  <c r="J3110" i="1" s="1"/>
  <c r="J3115" i="1" a="1"/>
  <c r="J3115" i="1" s="1"/>
  <c r="J3138" i="1" a="1"/>
  <c r="J3138" i="1" s="1"/>
  <c r="J3143" i="1" a="1"/>
  <c r="J3143" i="1" s="1"/>
  <c r="J3154" i="1" a="1"/>
  <c r="J3154" i="1" s="1"/>
  <c r="J3177" i="1" a="1"/>
  <c r="J3177" i="1" s="1"/>
  <c r="J3182" i="1" a="1"/>
  <c r="J3182" i="1" s="1"/>
  <c r="J3188" i="1" a="1"/>
  <c r="J3188" i="1" s="1"/>
  <c r="J3220" i="1" a="1"/>
  <c r="J3220" i="1" s="1"/>
  <c r="J3225" i="1" a="1"/>
  <c r="J3225" i="1" s="1"/>
  <c r="J3250" i="1" a="1"/>
  <c r="J3250" i="1" s="1"/>
  <c r="J3256" i="1" a="1"/>
  <c r="J3256" i="1" s="1"/>
  <c r="J3268" i="1" a="1"/>
  <c r="J3268" i="1" s="1"/>
  <c r="J3274" i="1" a="1"/>
  <c r="J3274" i="1" s="1"/>
  <c r="J3279" i="1" a="1"/>
  <c r="J3279" i="1" s="1"/>
  <c r="J3286" i="1" a="1"/>
  <c r="J3286" i="1" s="1"/>
  <c r="J3292" i="1" a="1"/>
  <c r="J3292" i="1" s="1"/>
  <c r="J3311" i="1" a="1"/>
  <c r="J3311" i="1" s="1"/>
  <c r="J3323" i="1" a="1"/>
  <c r="J3323" i="1" s="1"/>
  <c r="J3338" i="1" a="1"/>
  <c r="J3338" i="1" s="1"/>
  <c r="J3345" i="1" a="1"/>
  <c r="J3345" i="1" s="1"/>
  <c r="J3377" i="1" a="1"/>
  <c r="J3377" i="1" s="1"/>
  <c r="J3410" i="1" a="1"/>
  <c r="J3410" i="1" s="1"/>
  <c r="J3430" i="1" a="1"/>
  <c r="J3430" i="1" s="1"/>
  <c r="J3441" i="1" a="1"/>
  <c r="J3441" i="1" s="1"/>
  <c r="J3463" i="1" a="1"/>
  <c r="J3463" i="1" s="1"/>
  <c r="J3475" i="1" a="1"/>
  <c r="J3475" i="1" s="1"/>
  <c r="J3481" i="1" a="1"/>
  <c r="J3481" i="1" s="1"/>
  <c r="J3526" i="1" a="1"/>
  <c r="J3526" i="1" s="1"/>
  <c r="J3533" i="1" a="1"/>
  <c r="J3533" i="1" s="1"/>
  <c r="J3560" i="1" a="1"/>
  <c r="J3560" i="1" s="1"/>
  <c r="J3584" i="1" a="1"/>
  <c r="J3584" i="1" s="1"/>
  <c r="J3595" i="1" a="1"/>
  <c r="J3595" i="1" s="1"/>
  <c r="J3669" i="1" a="1"/>
  <c r="J3669" i="1" s="1"/>
  <c r="J3771" i="1" a="1"/>
  <c r="J3771" i="1" s="1"/>
  <c r="J3791" i="1" a="1"/>
  <c r="J3791" i="1" s="1"/>
  <c r="J3819" i="1" a="1"/>
  <c r="J3819" i="1" s="1"/>
  <c r="J3884" i="1" a="1"/>
  <c r="J3884" i="1" s="1"/>
  <c r="J3963" i="1" a="1"/>
  <c r="J3963" i="1" s="1"/>
  <c r="J4045" i="1" a="1"/>
  <c r="J4045" i="1" s="1"/>
  <c r="J4061" i="1" a="1"/>
  <c r="J4061" i="1" s="1"/>
  <c r="J4077" i="1" a="1"/>
  <c r="J4077" i="1" s="1"/>
  <c r="J4093" i="1" a="1"/>
  <c r="J4093" i="1" s="1"/>
  <c r="J4182" i="1" a="1"/>
  <c r="J4182" i="1" s="1"/>
  <c r="J4289" i="1" a="1"/>
  <c r="J4289" i="1" s="1"/>
  <c r="J4450" i="1" a="1"/>
  <c r="J4450" i="1" s="1"/>
  <c r="J4655" i="1" a="1"/>
  <c r="J4655" i="1" s="1"/>
  <c r="J3623" i="1" a="1"/>
  <c r="J3623" i="1" s="1"/>
  <c r="J3628" i="1" a="1"/>
  <c r="J3628" i="1" s="1"/>
  <c r="J3636" i="1" a="1"/>
  <c r="J3636" i="1" s="1"/>
  <c r="J3793" i="1" a="1"/>
  <c r="J3793" i="1" s="1"/>
  <c r="J3821" i="1" a="1"/>
  <c r="J3821" i="1" s="1"/>
  <c r="J3828" i="1" a="1"/>
  <c r="J3828" i="1" s="1"/>
  <c r="J3844" i="1" a="1"/>
  <c r="J3844" i="1" s="1"/>
  <c r="J3878" i="1" a="1"/>
  <c r="J3878" i="1" s="1"/>
  <c r="J3908" i="1" a="1"/>
  <c r="J3908" i="1" s="1"/>
  <c r="J3942" i="1" a="1"/>
  <c r="J3942" i="1" s="1"/>
  <c r="J3949" i="1" a="1"/>
  <c r="J3949" i="1" s="1"/>
  <c r="J3965" i="1" a="1"/>
  <c r="J3965" i="1" s="1"/>
  <c r="J4163" i="1" a="1"/>
  <c r="J4163" i="1" s="1"/>
  <c r="J4291" i="1" a="1"/>
  <c r="J4291" i="1" s="1"/>
  <c r="J4429" i="1" a="1"/>
  <c r="J4429" i="1" s="1"/>
  <c r="J4539" i="1" a="1"/>
  <c r="J4539" i="1" s="1"/>
  <c r="J4896" i="1" a="1"/>
  <c r="J4896" i="1" s="1"/>
  <c r="J2693" i="1" a="1"/>
  <c r="J2693" i="1" s="1"/>
  <c r="J2698" i="1" a="1"/>
  <c r="J2698" i="1" s="1"/>
  <c r="J2704" i="1" a="1"/>
  <c r="J2704" i="1" s="1"/>
  <c r="J2709" i="1" a="1"/>
  <c r="J2709" i="1" s="1"/>
  <c r="J2726" i="1" a="1"/>
  <c r="J2726" i="1" s="1"/>
  <c r="J2731" i="1" a="1"/>
  <c r="J2731" i="1" s="1"/>
  <c r="J2738" i="1" a="1"/>
  <c r="J2738" i="1" s="1"/>
  <c r="J2744" i="1" a="1"/>
  <c r="J2744" i="1" s="1"/>
  <c r="J2749" i="1" a="1"/>
  <c r="J2749" i="1" s="1"/>
  <c r="J2760" i="1" a="1"/>
  <c r="J2760" i="1" s="1"/>
  <c r="J2765" i="1" a="1"/>
  <c r="J2765" i="1" s="1"/>
  <c r="J2782" i="1" a="1"/>
  <c r="J2782" i="1" s="1"/>
  <c r="J2802" i="1" a="1"/>
  <c r="J2802" i="1" s="1"/>
  <c r="J2808" i="1" a="1"/>
  <c r="J2808" i="1" s="1"/>
  <c r="J2813" i="1" a="1"/>
  <c r="J2813" i="1" s="1"/>
  <c r="J2834" i="1" a="1"/>
  <c r="J2834" i="1" s="1"/>
  <c r="J2846" i="1" a="1"/>
  <c r="J2846" i="1" s="1"/>
  <c r="J2861" i="1" a="1"/>
  <c r="J2861" i="1" s="1"/>
  <c r="J2893" i="1" a="1"/>
  <c r="J2893" i="1" s="1"/>
  <c r="J2910" i="1" a="1"/>
  <c r="J2910" i="1" s="1"/>
  <c r="J2925" i="1" a="1"/>
  <c r="J2925" i="1" s="1"/>
  <c r="J2942" i="1" a="1"/>
  <c r="J2942" i="1" s="1"/>
  <c r="J2957" i="1" a="1"/>
  <c r="J2957" i="1" s="1"/>
  <c r="J2990" i="1" a="1"/>
  <c r="J2990" i="1" s="1"/>
  <c r="J3002" i="1" a="1"/>
  <c r="J3002" i="1" s="1"/>
  <c r="J3022" i="1" a="1"/>
  <c r="J3022" i="1" s="1"/>
  <c r="J3053" i="1" a="1"/>
  <c r="J3053" i="1" s="1"/>
  <c r="J3070" i="1" a="1"/>
  <c r="J3070" i="1" s="1"/>
  <c r="J3090" i="1" a="1"/>
  <c r="J3090" i="1" s="1"/>
  <c r="J3102" i="1" a="1"/>
  <c r="J3102" i="1" s="1"/>
  <c r="J3117" i="1" a="1"/>
  <c r="J3117" i="1" s="1"/>
  <c r="J3123" i="1" a="1"/>
  <c r="J3123" i="1" s="1"/>
  <c r="J3140" i="1" a="1"/>
  <c r="J3140" i="1" s="1"/>
  <c r="J3146" i="1" a="1"/>
  <c r="J3146" i="1" s="1"/>
  <c r="J3162" i="1" a="1"/>
  <c r="J3162" i="1" s="1"/>
  <c r="J3184" i="1" a="1"/>
  <c r="J3184" i="1" s="1"/>
  <c r="J3194" i="1" a="1"/>
  <c r="J3194" i="1" s="1"/>
  <c r="J3199" i="1" a="1"/>
  <c r="J3199" i="1" s="1"/>
  <c r="J3210" i="1" a="1"/>
  <c r="J3210" i="1" s="1"/>
  <c r="J3222" i="1" a="1"/>
  <c r="J3222" i="1" s="1"/>
  <c r="J3241" i="1" a="1"/>
  <c r="J3241" i="1" s="1"/>
  <c r="J3259" i="1" a="1"/>
  <c r="J3259" i="1" s="1"/>
  <c r="J3282" i="1" a="1"/>
  <c r="J3282" i="1" s="1"/>
  <c r="J3288" i="1" a="1"/>
  <c r="J3288" i="1" s="1"/>
  <c r="J3298" i="1" a="1"/>
  <c r="J3298" i="1" s="1"/>
  <c r="J3314" i="1" a="1"/>
  <c r="J3314" i="1" s="1"/>
  <c r="J3348" i="1" a="1"/>
  <c r="J3348" i="1" s="1"/>
  <c r="J3354" i="1" a="1"/>
  <c r="J3354" i="1" s="1"/>
  <c r="J3359" i="1" a="1"/>
  <c r="J3359" i="1" s="1"/>
  <c r="J3394" i="1" a="1"/>
  <c r="J3394" i="1" s="1"/>
  <c r="J3444" i="1" a="1"/>
  <c r="J3444" i="1" s="1"/>
  <c r="J3450" i="1" a="1"/>
  <c r="J3450" i="1" s="1"/>
  <c r="J3470" i="1" a="1"/>
  <c r="J3470" i="1" s="1"/>
  <c r="J3484" i="1" a="1"/>
  <c r="J3484" i="1" s="1"/>
  <c r="J3498" i="1" a="1"/>
  <c r="J3498" i="1" s="1"/>
  <c r="J3505" i="1" a="1"/>
  <c r="J3505" i="1" s="1"/>
  <c r="J3575" i="1" a="1"/>
  <c r="J3575" i="1" s="1"/>
  <c r="J3648" i="1" a="1"/>
  <c r="J3648" i="1" s="1"/>
  <c r="J3697" i="1" a="1"/>
  <c r="J3697" i="1" s="1"/>
  <c r="J3731" i="1" a="1"/>
  <c r="J3731" i="1" s="1"/>
  <c r="J3744" i="1" a="1"/>
  <c r="J3744" i="1" s="1"/>
  <c r="J3766" i="1" a="1"/>
  <c r="J3766" i="1" s="1"/>
  <c r="J3866" i="1" a="1"/>
  <c r="J3866" i="1" s="1"/>
  <c r="J3916" i="1" a="1"/>
  <c r="J3916" i="1" s="1"/>
  <c r="J4014" i="1" a="1"/>
  <c r="J4014" i="1" s="1"/>
  <c r="J4126" i="1" a="1"/>
  <c r="J4126" i="1" s="1"/>
  <c r="J4214" i="1" a="1"/>
  <c r="J4214" i="1" s="1"/>
  <c r="J4237" i="1" a="1"/>
  <c r="J4237" i="1" s="1"/>
  <c r="J4322" i="1" a="1"/>
  <c r="J4322" i="1" s="1"/>
  <c r="J4618" i="1" a="1"/>
  <c r="J4618" i="1" s="1"/>
  <c r="J2677" i="1" a="1"/>
  <c r="J2677" i="1" s="1"/>
  <c r="J2694" i="1" a="1"/>
  <c r="J2694" i="1" s="1"/>
  <c r="J2710" i="1" a="1"/>
  <c r="J2710" i="1" s="1"/>
  <c r="J2732" i="1" a="1"/>
  <c r="J2732" i="1" s="1"/>
  <c r="J2750" i="1" a="1"/>
  <c r="J2750" i="1" s="1"/>
  <c r="J2755" i="1" a="1"/>
  <c r="J2755" i="1" s="1"/>
  <c r="J2766" i="1" a="1"/>
  <c r="J2766" i="1" s="1"/>
  <c r="J2797" i="1" a="1"/>
  <c r="J2797" i="1" s="1"/>
  <c r="J2814" i="1" a="1"/>
  <c r="J2814" i="1" s="1"/>
  <c r="J2829" i="1" a="1"/>
  <c r="J2829" i="1" s="1"/>
  <c r="J2862" i="1" a="1"/>
  <c r="J2862" i="1" s="1"/>
  <c r="J2874" i="1" a="1"/>
  <c r="J2874" i="1" s="1"/>
  <c r="J2894" i="1" a="1"/>
  <c r="J2894" i="1" s="1"/>
  <c r="J2926" i="1" a="1"/>
  <c r="J2926" i="1" s="1"/>
  <c r="J2958" i="1" a="1"/>
  <c r="J2958" i="1" s="1"/>
  <c r="J2970" i="1" a="1"/>
  <c r="J2970" i="1" s="1"/>
  <c r="J2996" i="1" a="1"/>
  <c r="J2996" i="1" s="1"/>
  <c r="J3008" i="1" a="1"/>
  <c r="J3008" i="1" s="1"/>
  <c r="J3028" i="1" a="1"/>
  <c r="J3028" i="1" s="1"/>
  <c r="J3034" i="1" a="1"/>
  <c r="J3034" i="1" s="1"/>
  <c r="J3054" i="1" a="1"/>
  <c r="J3054" i="1" s="1"/>
  <c r="J3085" i="1" a="1"/>
  <c r="J3085" i="1" s="1"/>
  <c r="J3118" i="1" a="1"/>
  <c r="J3118" i="1" s="1"/>
  <c r="J3124" i="1" a="1"/>
  <c r="J3124" i="1" s="1"/>
  <c r="J3129" i="1" a="1"/>
  <c r="J3129" i="1" s="1"/>
  <c r="J3185" i="1" a="1"/>
  <c r="J3185" i="1" s="1"/>
  <c r="J3228" i="1" a="1"/>
  <c r="J3228" i="1" s="1"/>
  <c r="J3242" i="1" a="1"/>
  <c r="J3242" i="1" s="1"/>
  <c r="J3260" i="1" a="1"/>
  <c r="J3260" i="1" s="1"/>
  <c r="J3265" i="1" a="1"/>
  <c r="J3265" i="1" s="1"/>
  <c r="J3283" i="1" a="1"/>
  <c r="J3283" i="1" s="1"/>
  <c r="J3308" i="1" a="1"/>
  <c r="J3308" i="1" s="1"/>
  <c r="J3330" i="1" a="1"/>
  <c r="J3330" i="1" s="1"/>
  <c r="J3355" i="1" a="1"/>
  <c r="J3355" i="1" s="1"/>
  <c r="J3369" i="1" a="1"/>
  <c r="J3369" i="1" s="1"/>
  <c r="J3374" i="1" a="1"/>
  <c r="J3374" i="1" s="1"/>
  <c r="J3380" i="1" a="1"/>
  <c r="J3380" i="1" s="1"/>
  <c r="J3406" i="1" a="1"/>
  <c r="J3406" i="1" s="1"/>
  <c r="J3438" i="1" a="1"/>
  <c r="J3438" i="1" s="1"/>
  <c r="J3451" i="1" a="1"/>
  <c r="J3451" i="1" s="1"/>
  <c r="J3466" i="1" a="1"/>
  <c r="J3466" i="1" s="1"/>
  <c r="J3471" i="1" a="1"/>
  <c r="J3471" i="1" s="1"/>
  <c r="J3478" i="1" a="1"/>
  <c r="J3478" i="1" s="1"/>
  <c r="J3490" i="1" a="1"/>
  <c r="J3490" i="1" s="1"/>
  <c r="J3511" i="1" a="1"/>
  <c r="J3511" i="1" s="1"/>
  <c r="J3516" i="1" a="1"/>
  <c r="J3516" i="1" s="1"/>
  <c r="J3536" i="1" a="1"/>
  <c r="J3536" i="1" s="1"/>
  <c r="J3551" i="1" a="1"/>
  <c r="J3551" i="1" s="1"/>
  <c r="J3630" i="1" a="1"/>
  <c r="J3630" i="1" s="1"/>
  <c r="J3712" i="1" a="1"/>
  <c r="J3712" i="1" s="1"/>
  <c r="J3759" i="1" a="1"/>
  <c r="J3759" i="1" s="1"/>
  <c r="J3815" i="1" a="1"/>
  <c r="J3815" i="1" s="1"/>
  <c r="J3838" i="1" a="1"/>
  <c r="J3838" i="1" s="1"/>
  <c r="J3910" i="1" a="1"/>
  <c r="J3910" i="1" s="1"/>
  <c r="J3931" i="1" a="1"/>
  <c r="J3931" i="1" s="1"/>
  <c r="J3975" i="1" a="1"/>
  <c r="J3975" i="1" s="1"/>
  <c r="J4002" i="1" a="1"/>
  <c r="J4002" i="1" s="1"/>
  <c r="J4065" i="1" a="1"/>
  <c r="J4065" i="1" s="1"/>
  <c r="J4186" i="1" a="1"/>
  <c r="J4186" i="1" s="1"/>
  <c r="J4231" i="1" a="1"/>
  <c r="J4231" i="1" s="1"/>
  <c r="J4269" i="1" a="1"/>
  <c r="J4269" i="1" s="1"/>
  <c r="J4778" i="1" a="1"/>
  <c r="J4778" i="1" s="1"/>
  <c r="J2678" i="1" a="1"/>
  <c r="J2678" i="1" s="1"/>
  <c r="J2711" i="1" a="1"/>
  <c r="J2711" i="1" s="1"/>
  <c r="J2733" i="1" a="1"/>
  <c r="J2733" i="1" s="1"/>
  <c r="J2772" i="1" a="1"/>
  <c r="J2772" i="1" s="1"/>
  <c r="J2778" i="1" a="1"/>
  <c r="J2778" i="1" s="1"/>
  <c r="J2798" i="1" a="1"/>
  <c r="J2798" i="1" s="1"/>
  <c r="J2830" i="1" a="1"/>
  <c r="J2830" i="1" s="1"/>
  <c r="J2842" i="1" a="1"/>
  <c r="J2842" i="1" s="1"/>
  <c r="J2868" i="1" a="1"/>
  <c r="J2868" i="1" s="1"/>
  <c r="J2880" i="1" a="1"/>
  <c r="J2880" i="1" s="1"/>
  <c r="J2900" i="1" a="1"/>
  <c r="J2900" i="1" s="1"/>
  <c r="J2906" i="1" a="1"/>
  <c r="J2906" i="1" s="1"/>
  <c r="J2938" i="1" a="1"/>
  <c r="J2938" i="1" s="1"/>
  <c r="J2964" i="1" a="1"/>
  <c r="J2964" i="1" s="1"/>
  <c r="J2976" i="1" a="1"/>
  <c r="J2976" i="1" s="1"/>
  <c r="J2997" i="1" a="1"/>
  <c r="J2997" i="1" s="1"/>
  <c r="J3013" i="1" a="1"/>
  <c r="J3013" i="1" s="1"/>
  <c r="J3018" i="1" a="1"/>
  <c r="J3018" i="1" s="1"/>
  <c r="J3029" i="1" a="1"/>
  <c r="J3029" i="1" s="1"/>
  <c r="J3040" i="1" a="1"/>
  <c r="J3040" i="1" s="1"/>
  <c r="J3066" i="1" a="1"/>
  <c r="J3066" i="1" s="1"/>
  <c r="J3086" i="1" a="1"/>
  <c r="J3086" i="1" s="1"/>
  <c r="J3098" i="1" a="1"/>
  <c r="J3098" i="1" s="1"/>
  <c r="J3130" i="1" a="1"/>
  <c r="J3130" i="1" s="1"/>
  <c r="J3158" i="1" a="1"/>
  <c r="J3158" i="1" s="1"/>
  <c r="J3174" i="1" a="1"/>
  <c r="J3174" i="1" s="1"/>
  <c r="J3186" i="1" a="1"/>
  <c r="J3186" i="1" s="1"/>
  <c r="J3217" i="1" a="1"/>
  <c r="J3217" i="1" s="1"/>
  <c r="J3243" i="1" a="1"/>
  <c r="J3243" i="1" s="1"/>
  <c r="J3254" i="1" a="1"/>
  <c r="J3254" i="1" s="1"/>
  <c r="J3266" i="1" a="1"/>
  <c r="J3266" i="1" s="1"/>
  <c r="J3271" i="1" a="1"/>
  <c r="J3271" i="1" s="1"/>
  <c r="J3284" i="1" a="1"/>
  <c r="J3284" i="1" s="1"/>
  <c r="J3320" i="1" a="1"/>
  <c r="J3320" i="1" s="1"/>
  <c r="J3335" i="1" a="1"/>
  <c r="J3335" i="1" s="1"/>
  <c r="J3342" i="1" a="1"/>
  <c r="J3342" i="1" s="1"/>
  <c r="J3370" i="1" a="1"/>
  <c r="J3370" i="1" s="1"/>
  <c r="J3375" i="1" a="1"/>
  <c r="J3375" i="1" s="1"/>
  <c r="J3407" i="1" a="1"/>
  <c r="J3407" i="1" s="1"/>
  <c r="J3418" i="1" a="1"/>
  <c r="J3418" i="1" s="1"/>
  <c r="J3439" i="1" a="1"/>
  <c r="J3439" i="1" s="1"/>
  <c r="J3452" i="1" a="1"/>
  <c r="J3452" i="1" s="1"/>
  <c r="J3472" i="1" a="1"/>
  <c r="J3472" i="1" s="1"/>
  <c r="J3512" i="1" a="1"/>
  <c r="J3512" i="1" s="1"/>
  <c r="J3537" i="1" a="1"/>
  <c r="J3537" i="1" s="1"/>
  <c r="J3552" i="1" a="1"/>
  <c r="J3552" i="1" s="1"/>
  <c r="J3581" i="1" a="1"/>
  <c r="J3581" i="1" s="1"/>
  <c r="J3588" i="1" a="1"/>
  <c r="J3588" i="1" s="1"/>
  <c r="J3609" i="1" a="1"/>
  <c r="J3609" i="1" s="1"/>
  <c r="J3614" i="1" a="1"/>
  <c r="J3614" i="1" s="1"/>
  <c r="J3639" i="1" a="1"/>
  <c r="J3639" i="1" s="1"/>
  <c r="J3679" i="1" a="1"/>
  <c r="J3679" i="1" s="1"/>
  <c r="J3733" i="1" a="1"/>
  <c r="J3733" i="1" s="1"/>
  <c r="J3776" i="1" a="1"/>
  <c r="J3776" i="1" s="1"/>
  <c r="J3803" i="1" a="1"/>
  <c r="J3803" i="1" s="1"/>
  <c r="J3860" i="1" a="1"/>
  <c r="J3860" i="1" s="1"/>
  <c r="J3982" i="1" a="1"/>
  <c r="J3982" i="1" s="1"/>
  <c r="J4050" i="1" a="1"/>
  <c r="J4050" i="1" s="1"/>
  <c r="J4082" i="1" a="1"/>
  <c r="J4082" i="1" s="1"/>
  <c r="J4202" i="1" a="1"/>
  <c r="J4202" i="1" s="1"/>
  <c r="J4324" i="1" a="1"/>
  <c r="J4324" i="1" s="1"/>
  <c r="J2560" i="1" a="1"/>
  <c r="J2560" i="1" s="1"/>
  <c r="J2565" i="1" a="1"/>
  <c r="J2565" i="1" s="1"/>
  <c r="J2570" i="1" a="1"/>
  <c r="J2570" i="1" s="1"/>
  <c r="J2582" i="1" a="1"/>
  <c r="J2582" i="1" s="1"/>
  <c r="J2604" i="1" a="1"/>
  <c r="J2604" i="1" s="1"/>
  <c r="J2622" i="1" a="1"/>
  <c r="J2622" i="1" s="1"/>
  <c r="J2627" i="1" a="1"/>
  <c r="J2627" i="1" s="1"/>
  <c r="J2639" i="1" a="1"/>
  <c r="J2639" i="1" s="1"/>
  <c r="J2656" i="1" a="1"/>
  <c r="J2656" i="1" s="1"/>
  <c r="J2661" i="1" a="1"/>
  <c r="J2661" i="1" s="1"/>
  <c r="J2666" i="1" a="1"/>
  <c r="J2666" i="1" s="1"/>
  <c r="J2679" i="1" a="1"/>
  <c r="J2679" i="1" s="1"/>
  <c r="J2700" i="1" a="1"/>
  <c r="J2700" i="1" s="1"/>
  <c r="J2706" i="1" a="1"/>
  <c r="J2706" i="1" s="1"/>
  <c r="J2712" i="1" a="1"/>
  <c r="J2712" i="1" s="1"/>
  <c r="J2717" i="1" a="1"/>
  <c r="J2717" i="1" s="1"/>
  <c r="J2734" i="1" a="1"/>
  <c r="J2734" i="1" s="1"/>
  <c r="J2746" i="1" a="1"/>
  <c r="J2746" i="1" s="1"/>
  <c r="J2762" i="1" a="1"/>
  <c r="J2762" i="1" s="1"/>
  <c r="J2773" i="1" a="1"/>
  <c r="J2773" i="1" s="1"/>
  <c r="J2784" i="1" a="1"/>
  <c r="J2784" i="1" s="1"/>
  <c r="J2810" i="1" a="1"/>
  <c r="J2810" i="1" s="1"/>
  <c r="J2836" i="1" a="1"/>
  <c r="J2836" i="1" s="1"/>
  <c r="J2848" i="1" a="1"/>
  <c r="J2848" i="1" s="1"/>
  <c r="J2869" i="1" a="1"/>
  <c r="J2869" i="1" s="1"/>
  <c r="J2885" i="1" a="1"/>
  <c r="J2885" i="1" s="1"/>
  <c r="J2890" i="1" a="1"/>
  <c r="J2890" i="1" s="1"/>
  <c r="J2901" i="1" a="1"/>
  <c r="J2901" i="1" s="1"/>
  <c r="J2912" i="1" a="1"/>
  <c r="J2912" i="1" s="1"/>
  <c r="J2944" i="1" a="1"/>
  <c r="J2944" i="1" s="1"/>
  <c r="J2965" i="1" a="1"/>
  <c r="J2965" i="1" s="1"/>
  <c r="J2981" i="1" a="1"/>
  <c r="J2981" i="1" s="1"/>
  <c r="J2986" i="1" a="1"/>
  <c r="J2986" i="1" s="1"/>
  <c r="J2992" i="1" a="1"/>
  <c r="J2992" i="1" s="1"/>
  <c r="J2998" i="1" a="1"/>
  <c r="J2998" i="1" s="1"/>
  <c r="J3014" i="1" a="1"/>
  <c r="J3014" i="1" s="1"/>
  <c r="J3024" i="1" a="1"/>
  <c r="J3024" i="1" s="1"/>
  <c r="J3030" i="1" a="1"/>
  <c r="J3030" i="1" s="1"/>
  <c r="J3072" i="1" a="1"/>
  <c r="J3072" i="1" s="1"/>
  <c r="J3092" i="1" a="1"/>
  <c r="J3092" i="1" s="1"/>
  <c r="J3104" i="1" a="1"/>
  <c r="J3104" i="1" s="1"/>
  <c r="J3131" i="1" a="1"/>
  <c r="J3131" i="1" s="1"/>
  <c r="J3164" i="1" a="1"/>
  <c r="J3164" i="1" s="1"/>
  <c r="J3169" i="1" a="1"/>
  <c r="J3169" i="1" s="1"/>
  <c r="J3175" i="1" a="1"/>
  <c r="J3175" i="1" s="1"/>
  <c r="J3201" i="1" a="1"/>
  <c r="J3201" i="1" s="1"/>
  <c r="J3212" i="1" a="1"/>
  <c r="J3212" i="1" s="1"/>
  <c r="J3218" i="1" a="1"/>
  <c r="J3218" i="1" s="1"/>
  <c r="J3272" i="1" a="1"/>
  <c r="J3272" i="1" s="1"/>
  <c r="J3290" i="1" a="1"/>
  <c r="J3290" i="1" s="1"/>
  <c r="J3304" i="1" a="1"/>
  <c r="J3304" i="1" s="1"/>
  <c r="J3316" i="1" a="1"/>
  <c r="J3316" i="1" s="1"/>
  <c r="J3321" i="1" a="1"/>
  <c r="J3321" i="1" s="1"/>
  <c r="J3336" i="1" a="1"/>
  <c r="J3336" i="1" s="1"/>
  <c r="J3343" i="1" a="1"/>
  <c r="J3343" i="1" s="1"/>
  <c r="J3350" i="1" a="1"/>
  <c r="J3350" i="1" s="1"/>
  <c r="J3387" i="1" a="1"/>
  <c r="J3387" i="1" s="1"/>
  <c r="J3408" i="1" a="1"/>
  <c r="J3408" i="1" s="1"/>
  <c r="J3419" i="1" a="1"/>
  <c r="J3419" i="1" s="1"/>
  <c r="J3434" i="1" a="1"/>
  <c r="J3434" i="1" s="1"/>
  <c r="J3446" i="1" a="1"/>
  <c r="J3446" i="1" s="1"/>
  <c r="J3473" i="1" a="1"/>
  <c r="J3473" i="1" s="1"/>
  <c r="J3518" i="1" a="1"/>
  <c r="J3518" i="1" s="1"/>
  <c r="J3524" i="1" a="1"/>
  <c r="J3524" i="1" s="1"/>
  <c r="J3531" i="1" a="1"/>
  <c r="J3531" i="1" s="1"/>
  <c r="J3543" i="1" a="1"/>
  <c r="J3543" i="1" s="1"/>
  <c r="J3553" i="1" a="1"/>
  <c r="J3553" i="1" s="1"/>
  <c r="J3604" i="1" a="1"/>
  <c r="J3604" i="1" s="1"/>
  <c r="J3761" i="1" a="1"/>
  <c r="J3761" i="1" s="1"/>
  <c r="J3797" i="1" a="1"/>
  <c r="J3797" i="1" s="1"/>
  <c r="J3840" i="1" a="1"/>
  <c r="J3840" i="1" s="1"/>
  <c r="J3890" i="1" a="1"/>
  <c r="J3890" i="1" s="1"/>
  <c r="J3897" i="1" a="1"/>
  <c r="J3897" i="1" s="1"/>
  <c r="J3925" i="1" a="1"/>
  <c r="J3925" i="1" s="1"/>
  <c r="J3996" i="1" a="1"/>
  <c r="J3996" i="1" s="1"/>
  <c r="J4099" i="1" a="1"/>
  <c r="J4099" i="1" s="1"/>
  <c r="J4107" i="1" a="1"/>
  <c r="J4107" i="1" s="1"/>
  <c r="J4225" i="1" a="1"/>
  <c r="J4225" i="1" s="1"/>
  <c r="J4317" i="1" a="1"/>
  <c r="J4317" i="1" s="1"/>
  <c r="J4479" i="1" a="1"/>
  <c r="J4479" i="1" s="1"/>
  <c r="J2544" i="1" a="1"/>
  <c r="J2544" i="1" s="1"/>
  <c r="J2549" i="1" a="1"/>
  <c r="J2549" i="1" s="1"/>
  <c r="J2566" i="1" a="1"/>
  <c r="J2566" i="1" s="1"/>
  <c r="J2571" i="1" a="1"/>
  <c r="J2571" i="1" s="1"/>
  <c r="J2583" i="1" a="1"/>
  <c r="J2583" i="1" s="1"/>
  <c r="J2605" i="1" a="1"/>
  <c r="J2605" i="1" s="1"/>
  <c r="J2640" i="1" a="1"/>
  <c r="J2640" i="1" s="1"/>
  <c r="J2645" i="1" a="1"/>
  <c r="J2645" i="1" s="1"/>
  <c r="J2662" i="1" a="1"/>
  <c r="J2662" i="1" s="1"/>
  <c r="J2667" i="1" a="1"/>
  <c r="J2667" i="1" s="1"/>
  <c r="J2674" i="1" a="1"/>
  <c r="J2674" i="1" s="1"/>
  <c r="J2680" i="1" a="1"/>
  <c r="J2680" i="1" s="1"/>
  <c r="J2685" i="1" a="1"/>
  <c r="J2685" i="1" s="1"/>
  <c r="J2701" i="1" a="1"/>
  <c r="J2701" i="1" s="1"/>
  <c r="J2718" i="1" a="1"/>
  <c r="J2718" i="1" s="1"/>
  <c r="J2723" i="1" a="1"/>
  <c r="J2723" i="1" s="1"/>
  <c r="J2735" i="1" a="1"/>
  <c r="J2735" i="1" s="1"/>
  <c r="J2752" i="1" a="1"/>
  <c r="J2752" i="1" s="1"/>
  <c r="J2757" i="1" a="1"/>
  <c r="J2757" i="1" s="1"/>
  <c r="J2768" i="1" a="1"/>
  <c r="J2768" i="1" s="1"/>
  <c r="J2774" i="1" a="1"/>
  <c r="J2774" i="1" s="1"/>
  <c r="J2816" i="1" a="1"/>
  <c r="J2816" i="1" s="1"/>
  <c r="J2837" i="1" a="1"/>
  <c r="J2837" i="1" s="1"/>
  <c r="J2853" i="1" a="1"/>
  <c r="J2853" i="1" s="1"/>
  <c r="J2858" i="1" a="1"/>
  <c r="J2858" i="1" s="1"/>
  <c r="J2864" i="1" a="1"/>
  <c r="J2864" i="1" s="1"/>
  <c r="J2870" i="1" a="1"/>
  <c r="J2870" i="1" s="1"/>
  <c r="J2886" i="1" a="1"/>
  <c r="J2886" i="1" s="1"/>
  <c r="J2896" i="1" a="1"/>
  <c r="J2896" i="1" s="1"/>
  <c r="J2902" i="1" a="1"/>
  <c r="J2902" i="1" s="1"/>
  <c r="J2922" i="1" a="1"/>
  <c r="J2922" i="1" s="1"/>
  <c r="J2928" i="1" a="1"/>
  <c r="J2928" i="1" s="1"/>
  <c r="J2933" i="1" a="1"/>
  <c r="J2933" i="1" s="1"/>
  <c r="J2949" i="1" a="1"/>
  <c r="J2949" i="1" s="1"/>
  <c r="J2954" i="1" a="1"/>
  <c r="J2954" i="1" s="1"/>
  <c r="J2960" i="1" a="1"/>
  <c r="J2960" i="1" s="1"/>
  <c r="J2966" i="1" a="1"/>
  <c r="J2966" i="1" s="1"/>
  <c r="J2982" i="1" a="1"/>
  <c r="J2982" i="1" s="1"/>
  <c r="J2987" i="1" a="1"/>
  <c r="J2987" i="1" s="1"/>
  <c r="J2999" i="1" a="1"/>
  <c r="J2999" i="1" s="1"/>
  <c r="J3050" i="1" a="1"/>
  <c r="J3050" i="1" s="1"/>
  <c r="J3056" i="1" a="1"/>
  <c r="J3056" i="1" s="1"/>
  <c r="J3061" i="1" a="1"/>
  <c r="J3061" i="1" s="1"/>
  <c r="J3077" i="1" a="1"/>
  <c r="J3077" i="1" s="1"/>
  <c r="J3082" i="1" a="1"/>
  <c r="J3082" i="1" s="1"/>
  <c r="J3093" i="1" a="1"/>
  <c r="J3093" i="1" s="1"/>
  <c r="J3114" i="1" a="1"/>
  <c r="J3114" i="1" s="1"/>
  <c r="J3126" i="1" a="1"/>
  <c r="J3126" i="1" s="1"/>
  <c r="J3132" i="1" a="1"/>
  <c r="J3132" i="1" s="1"/>
  <c r="J3137" i="1" a="1"/>
  <c r="J3137" i="1" s="1"/>
  <c r="J3153" i="1" a="1"/>
  <c r="J3153" i="1" s="1"/>
  <c r="J3170" i="1" a="1"/>
  <c r="J3170" i="1" s="1"/>
  <c r="J3176" i="1" a="1"/>
  <c r="J3176" i="1" s="1"/>
  <c r="J3202" i="1" a="1"/>
  <c r="J3202" i="1" s="1"/>
  <c r="J3207" i="1" a="1"/>
  <c r="J3207" i="1" s="1"/>
  <c r="J3219" i="1" a="1"/>
  <c r="J3219" i="1" s="1"/>
  <c r="J3234" i="1" a="1"/>
  <c r="J3234" i="1" s="1"/>
  <c r="J3249" i="1" a="1"/>
  <c r="J3249" i="1" s="1"/>
  <c r="J3262" i="1" a="1"/>
  <c r="J3262" i="1" s="1"/>
  <c r="J3273" i="1" a="1"/>
  <c r="J3273" i="1" s="1"/>
  <c r="J3278" i="1" a="1"/>
  <c r="J3278" i="1" s="1"/>
  <c r="J3291" i="1" a="1"/>
  <c r="J3291" i="1" s="1"/>
  <c r="J3310" i="1" a="1"/>
  <c r="J3310" i="1" s="1"/>
  <c r="J3322" i="1" a="1"/>
  <c r="J3322" i="1" s="1"/>
  <c r="J3327" i="1" a="1"/>
  <c r="J3327" i="1" s="1"/>
  <c r="J3337" i="1" a="1"/>
  <c r="J3337" i="1" s="1"/>
  <c r="J3344" i="1" a="1"/>
  <c r="J3344" i="1" s="1"/>
  <c r="J3362" i="1" a="1"/>
  <c r="J3362" i="1" s="1"/>
  <c r="J3402" i="1" a="1"/>
  <c r="J3402" i="1" s="1"/>
  <c r="J3409" i="1" a="1"/>
  <c r="J3409" i="1" s="1"/>
  <c r="J3420" i="1" a="1"/>
  <c r="J3420" i="1" s="1"/>
  <c r="J3435" i="1" a="1"/>
  <c r="J3435" i="1" s="1"/>
  <c r="J3458" i="1" a="1"/>
  <c r="J3458" i="1" s="1"/>
  <c r="J3474" i="1" a="1"/>
  <c r="J3474" i="1" s="1"/>
  <c r="J3480" i="1" a="1"/>
  <c r="J3480" i="1" s="1"/>
  <c r="J3501" i="1" a="1"/>
  <c r="J3501" i="1" s="1"/>
  <c r="J3525" i="1" a="1"/>
  <c r="J3525" i="1" s="1"/>
  <c r="J3532" i="1" a="1"/>
  <c r="J3532" i="1" s="1"/>
  <c r="J3565" i="1" a="1"/>
  <c r="J3565" i="1" s="1"/>
  <c r="J3572" i="1" a="1"/>
  <c r="J3572" i="1" s="1"/>
  <c r="J3583" i="1" a="1"/>
  <c r="J3583" i="1" s="1"/>
  <c r="J3599" i="1" a="1"/>
  <c r="J3599" i="1" s="1"/>
  <c r="J3605" i="1" a="1"/>
  <c r="J3605" i="1" s="1"/>
  <c r="J3616" i="1" a="1"/>
  <c r="J3616" i="1" s="1"/>
  <c r="J3656" i="1" a="1"/>
  <c r="J3656" i="1" s="1"/>
  <c r="J3662" i="1" a="1"/>
  <c r="J3662" i="1" s="1"/>
  <c r="J3681" i="1" a="1"/>
  <c r="J3681" i="1" s="1"/>
  <c r="J3701" i="1" a="1"/>
  <c r="J3701" i="1" s="1"/>
  <c r="J3727" i="1" a="1"/>
  <c r="J3727" i="1" s="1"/>
  <c r="J3748" i="1" a="1"/>
  <c r="J3748" i="1" s="1"/>
  <c r="J3954" i="1" a="1"/>
  <c r="J3954" i="1" s="1"/>
  <c r="J3970" i="1" a="1"/>
  <c r="J3970" i="1" s="1"/>
  <c r="J4138" i="1" a="1"/>
  <c r="J4138" i="1" s="1"/>
  <c r="J4218" i="1" a="1"/>
  <c r="J4218" i="1" s="1"/>
  <c r="J4257" i="1" a="1"/>
  <c r="J4257" i="1" s="1"/>
  <c r="J4686" i="1" a="1"/>
  <c r="J4686" i="1" s="1"/>
  <c r="J4694" i="1" a="1"/>
  <c r="J4694" i="1" s="1"/>
  <c r="J3502" i="1" a="1"/>
  <c r="J3502" i="1" s="1"/>
  <c r="J3508" i="1" a="1"/>
  <c r="J3508" i="1" s="1"/>
  <c r="J3519" i="1" a="1"/>
  <c r="J3519" i="1" s="1"/>
  <c r="J3535" i="1" a="1"/>
  <c r="J3535" i="1" s="1"/>
  <c r="J3549" i="1" a="1"/>
  <c r="J3549" i="1" s="1"/>
  <c r="J3555" i="1" a="1"/>
  <c r="J3555" i="1" s="1"/>
  <c r="J3561" i="1" a="1"/>
  <c r="J3561" i="1" s="1"/>
  <c r="J3566" i="1" a="1"/>
  <c r="J3566" i="1" s="1"/>
  <c r="J3582" i="1" a="1"/>
  <c r="J3582" i="1" s="1"/>
  <c r="J3607" i="1" a="1"/>
  <c r="J3607" i="1" s="1"/>
  <c r="J3627" i="1" a="1"/>
  <c r="J3627" i="1" s="1"/>
  <c r="J3663" i="1" a="1"/>
  <c r="J3663" i="1" s="1"/>
  <c r="J3668" i="1" a="1"/>
  <c r="J3668" i="1" s="1"/>
  <c r="J3680" i="1" a="1"/>
  <c r="J3680" i="1" s="1"/>
  <c r="J3696" i="1" a="1"/>
  <c r="J3696" i="1" s="1"/>
  <c r="J3702" i="1" a="1"/>
  <c r="J3702" i="1" s="1"/>
  <c r="J3726" i="1" a="1"/>
  <c r="J3726" i="1" s="1"/>
  <c r="J3732" i="1" a="1"/>
  <c r="J3732" i="1" s="1"/>
  <c r="J3743" i="1" a="1"/>
  <c r="J3743" i="1" s="1"/>
  <c r="J3749" i="1" a="1"/>
  <c r="J3749" i="1" s="1"/>
  <c r="J3760" i="1" a="1"/>
  <c r="J3760" i="1" s="1"/>
  <c r="J3781" i="1" a="1"/>
  <c r="J3781" i="1" s="1"/>
  <c r="J3792" i="1" a="1"/>
  <c r="J3792" i="1" s="1"/>
  <c r="J3820" i="1" a="1"/>
  <c r="J3820" i="1" s="1"/>
  <c r="J3827" i="1" a="1"/>
  <c r="J3827" i="1" s="1"/>
  <c r="J3839" i="1" a="1"/>
  <c r="J3839" i="1" s="1"/>
  <c r="J3861" i="1" a="1"/>
  <c r="J3861" i="1" s="1"/>
  <c r="J3879" i="1" a="1"/>
  <c r="J3879" i="1" s="1"/>
  <c r="J3885" i="1" a="1"/>
  <c r="J3885" i="1" s="1"/>
  <c r="J3903" i="1" a="1"/>
  <c r="J3903" i="1" s="1"/>
  <c r="J3909" i="1" a="1"/>
  <c r="J3909" i="1" s="1"/>
  <c r="J3915" i="1" a="1"/>
  <c r="J3915" i="1" s="1"/>
  <c r="J3926" i="1" a="1"/>
  <c r="J3926" i="1" s="1"/>
  <c r="J3964" i="1" a="1"/>
  <c r="J3964" i="1" s="1"/>
  <c r="J3981" i="1" a="1"/>
  <c r="J3981" i="1" s="1"/>
  <c r="J3986" i="1" a="1"/>
  <c r="J3986" i="1" s="1"/>
  <c r="J4013" i="1" a="1"/>
  <c r="J4013" i="1" s="1"/>
  <c r="J4066" i="1" a="1"/>
  <c r="J4066" i="1" s="1"/>
  <c r="J4078" i="1" a="1"/>
  <c r="J4078" i="1" s="1"/>
  <c r="J4083" i="1" a="1"/>
  <c r="J4083" i="1" s="1"/>
  <c r="J4125" i="1" a="1"/>
  <c r="J4125" i="1" s="1"/>
  <c r="J4133" i="1" a="1"/>
  <c r="J4133" i="1" s="1"/>
  <c r="J4139" i="1" a="1"/>
  <c r="J4139" i="1" s="1"/>
  <c r="J4157" i="1" a="1"/>
  <c r="J4157" i="1" s="1"/>
  <c r="J4162" i="1" a="1"/>
  <c r="J4162" i="1" s="1"/>
  <c r="J4181" i="1" a="1"/>
  <c r="J4181" i="1" s="1"/>
  <c r="J4187" i="1" a="1"/>
  <c r="J4187" i="1" s="1"/>
  <c r="J4213" i="1" a="1"/>
  <c r="J4213" i="1" s="1"/>
  <c r="J4219" i="1" a="1"/>
  <c r="J4219" i="1" s="1"/>
  <c r="J4238" i="1" a="1"/>
  <c r="J4238" i="1" s="1"/>
  <c r="J4270" i="1" a="1"/>
  <c r="J4270" i="1" s="1"/>
  <c r="J4290" i="1" a="1"/>
  <c r="J4290" i="1" s="1"/>
  <c r="J4323" i="1" a="1"/>
  <c r="J4323" i="1" s="1"/>
  <c r="J4330" i="1" a="1"/>
  <c r="J4330" i="1" s="1"/>
  <c r="J4378" i="1" a="1"/>
  <c r="J4378" i="1" s="1"/>
  <c r="J4423" i="1" a="1"/>
  <c r="J4423" i="1" s="1"/>
  <c r="J4538" i="1" a="1"/>
  <c r="J4538" i="1" s="1"/>
  <c r="J4693" i="1" a="1"/>
  <c r="J4693" i="1" s="1"/>
  <c r="J4882" i="1" a="1"/>
  <c r="J4882" i="1" s="1"/>
  <c r="J3613" i="1" a="1"/>
  <c r="J3613" i="1" s="1"/>
  <c r="J3629" i="1" a="1"/>
  <c r="J3629" i="1" s="1"/>
  <c r="J3659" i="1" a="1"/>
  <c r="J3659" i="1" s="1"/>
  <c r="J3670" i="1" a="1"/>
  <c r="J3670" i="1" s="1"/>
  <c r="J3675" i="1" a="1"/>
  <c r="J3675" i="1" s="1"/>
  <c r="J3691" i="1" a="1"/>
  <c r="J3691" i="1" s="1"/>
  <c r="J3708" i="1" a="1"/>
  <c r="J3708" i="1" s="1"/>
  <c r="J3734" i="1" a="1"/>
  <c r="J3734" i="1" s="1"/>
  <c r="J3739" i="1" a="1"/>
  <c r="J3739" i="1" s="1"/>
  <c r="J3745" i="1" a="1"/>
  <c r="J3745" i="1" s="1"/>
  <c r="J3755" i="1" a="1"/>
  <c r="J3755" i="1" s="1"/>
  <c r="J3767" i="1" a="1"/>
  <c r="J3767" i="1" s="1"/>
  <c r="J3772" i="1" a="1"/>
  <c r="J3772" i="1" s="1"/>
  <c r="J3787" i="1" a="1"/>
  <c r="J3787" i="1" s="1"/>
  <c r="J3799" i="1" a="1"/>
  <c r="J3799" i="1" s="1"/>
  <c r="J3805" i="1" a="1"/>
  <c r="J3805" i="1" s="1"/>
  <c r="J3816" i="1" a="1"/>
  <c r="J3816" i="1" s="1"/>
  <c r="J3822" i="1" a="1"/>
  <c r="J3822" i="1" s="1"/>
  <c r="J3841" i="1" a="1"/>
  <c r="J3841" i="1" s="1"/>
  <c r="J3851" i="1" a="1"/>
  <c r="J3851" i="1" s="1"/>
  <c r="J3873" i="1" a="1"/>
  <c r="J3873" i="1" s="1"/>
  <c r="J3892" i="1" a="1"/>
  <c r="J3892" i="1" s="1"/>
  <c r="J3898" i="1" a="1"/>
  <c r="J3898" i="1" s="1"/>
  <c r="J3911" i="1" a="1"/>
  <c r="J3911" i="1" s="1"/>
  <c r="J3917" i="1" a="1"/>
  <c r="J3917" i="1" s="1"/>
  <c r="J3933" i="1" a="1"/>
  <c r="J3933" i="1" s="1"/>
  <c r="J3938" i="1" a="1"/>
  <c r="J3938" i="1" s="1"/>
  <c r="J3950" i="1" a="1"/>
  <c r="J3950" i="1" s="1"/>
  <c r="J3955" i="1" a="1"/>
  <c r="J3955" i="1" s="1"/>
  <c r="J3971" i="1" a="1"/>
  <c r="J3971" i="1" s="1"/>
  <c r="J3997" i="1" a="1"/>
  <c r="J3997" i="1" s="1"/>
  <c r="J4003" i="1" a="1"/>
  <c r="J4003" i="1" s="1"/>
  <c r="J4019" i="1" a="1"/>
  <c r="J4019" i="1" s="1"/>
  <c r="J4029" i="1" a="1"/>
  <c r="J4029" i="1" s="1"/>
  <c r="J4034" i="1" a="1"/>
  <c r="J4034" i="1" s="1"/>
  <c r="J4046" i="1" a="1"/>
  <c r="J4046" i="1" s="1"/>
  <c r="J4051" i="1" a="1"/>
  <c r="J4051" i="1" s="1"/>
  <c r="J4062" i="1" a="1"/>
  <c r="J4062" i="1" s="1"/>
  <c r="J4102" i="1" a="1"/>
  <c r="J4102" i="1" s="1"/>
  <c r="J4114" i="1" a="1"/>
  <c r="J4114" i="1" s="1"/>
  <c r="J4164" i="1" a="1"/>
  <c r="J4164" i="1" s="1"/>
  <c r="J4170" i="1" a="1"/>
  <c r="J4170" i="1" s="1"/>
  <c r="J4203" i="1" a="1"/>
  <c r="J4203" i="1" s="1"/>
  <c r="J4226" i="1" a="1"/>
  <c r="J4226" i="1" s="1"/>
  <c r="J4246" i="1" a="1"/>
  <c r="J4246" i="1" s="1"/>
  <c r="J4258" i="1" a="1"/>
  <c r="J4258" i="1" s="1"/>
  <c r="J4373" i="1" a="1"/>
  <c r="J4373" i="1" s="1"/>
  <c r="J4395" i="1" a="1"/>
  <c r="J4395" i="1" s="1"/>
  <c r="J4467" i="1" a="1"/>
  <c r="J4467" i="1" s="1"/>
  <c r="J4563" i="1" a="1"/>
  <c r="J4563" i="1" s="1"/>
  <c r="J4875" i="1" a="1"/>
  <c r="J4875" i="1" s="1"/>
  <c r="J5009" i="1" a="1"/>
  <c r="J5009" i="1" s="1"/>
  <c r="J3665" i="1" a="1"/>
  <c r="J3665" i="1" s="1"/>
  <c r="J3671" i="1" a="1"/>
  <c r="J3671" i="1" s="1"/>
  <c r="J3676" i="1" a="1"/>
  <c r="J3676" i="1" s="1"/>
  <c r="J3687" i="1" a="1"/>
  <c r="J3687" i="1" s="1"/>
  <c r="J3709" i="1" a="1"/>
  <c r="J3709" i="1" s="1"/>
  <c r="J3723" i="1" a="1"/>
  <c r="J3723" i="1" s="1"/>
  <c r="J3735" i="1" a="1"/>
  <c r="J3735" i="1" s="1"/>
  <c r="J3751" i="1" a="1"/>
  <c r="J3751" i="1" s="1"/>
  <c r="J3756" i="1" a="1"/>
  <c r="J3756" i="1" s="1"/>
  <c r="J3773" i="1" a="1"/>
  <c r="J3773" i="1" s="1"/>
  <c r="J3783" i="1" a="1"/>
  <c r="J3783" i="1" s="1"/>
  <c r="J3800" i="1" a="1"/>
  <c r="J3800" i="1" s="1"/>
  <c r="J3806" i="1" a="1"/>
  <c r="J3806" i="1" s="1"/>
  <c r="J3823" i="1" a="1"/>
  <c r="J3823" i="1" s="1"/>
  <c r="J3857" i="1" a="1"/>
  <c r="J3857" i="1" s="1"/>
  <c r="J3863" i="1" a="1"/>
  <c r="J3863" i="1" s="1"/>
  <c r="J3874" i="1" a="1"/>
  <c r="J3874" i="1" s="1"/>
  <c r="J3881" i="1" a="1"/>
  <c r="J3881" i="1" s="1"/>
  <c r="J3887" i="1" a="1"/>
  <c r="J3887" i="1" s="1"/>
  <c r="J3893" i="1" a="1"/>
  <c r="J3893" i="1" s="1"/>
  <c r="J3899" i="1" a="1"/>
  <c r="J3899" i="1" s="1"/>
  <c r="J3905" i="1" a="1"/>
  <c r="J3905" i="1" s="1"/>
  <c r="J3918" i="1" a="1"/>
  <c r="J3918" i="1" s="1"/>
  <c r="J3998" i="1" a="1"/>
  <c r="J3998" i="1" s="1"/>
  <c r="J4004" i="1" a="1"/>
  <c r="J4004" i="1" s="1"/>
  <c r="J4030" i="1" a="1"/>
  <c r="J4030" i="1" s="1"/>
  <c r="J4035" i="1" a="1"/>
  <c r="J4035" i="1" s="1"/>
  <c r="J4074" i="1" a="1"/>
  <c r="J4074" i="1" s="1"/>
  <c r="J4085" i="1" a="1"/>
  <c r="J4085" i="1" s="1"/>
  <c r="J4090" i="1" a="1"/>
  <c r="J4090" i="1" s="1"/>
  <c r="J4115" i="1" a="1"/>
  <c r="J4115" i="1" s="1"/>
  <c r="J4142" i="1" a="1"/>
  <c r="J4142" i="1" s="1"/>
  <c r="J4147" i="1" a="1"/>
  <c r="J4147" i="1" s="1"/>
  <c r="J4165" i="1" a="1"/>
  <c r="J4165" i="1" s="1"/>
  <c r="J4171" i="1" a="1"/>
  <c r="J4171" i="1" s="1"/>
  <c r="J4190" i="1" a="1"/>
  <c r="J4190" i="1" s="1"/>
  <c r="J4196" i="1" a="1"/>
  <c r="J4196" i="1" s="1"/>
  <c r="J4259" i="1" a="1"/>
  <c r="J4259" i="1" s="1"/>
  <c r="J4285" i="1" a="1"/>
  <c r="J4285" i="1" s="1"/>
  <c r="J4411" i="1" a="1"/>
  <c r="J4411" i="1" s="1"/>
  <c r="J4511" i="1" a="1"/>
  <c r="J4511" i="1" s="1"/>
  <c r="J4525" i="1" a="1"/>
  <c r="J4525" i="1" s="1"/>
  <c r="J4533" i="1" a="1"/>
  <c r="J4533" i="1" s="1"/>
  <c r="J4556" i="1" a="1"/>
  <c r="J4556" i="1" s="1"/>
  <c r="J3615" i="1" a="1"/>
  <c r="J3615" i="1" s="1"/>
  <c r="J3631" i="1" a="1"/>
  <c r="J3631" i="1" s="1"/>
  <c r="J3645" i="1" a="1"/>
  <c r="J3645" i="1" s="1"/>
  <c r="J3655" i="1" a="1"/>
  <c r="J3655" i="1" s="1"/>
  <c r="J3677" i="1" a="1"/>
  <c r="J3677" i="1" s="1"/>
  <c r="J3719" i="1" a="1"/>
  <c r="J3719" i="1" s="1"/>
  <c r="J3729" i="1" a="1"/>
  <c r="J3729" i="1" s="1"/>
  <c r="J3801" i="1" a="1"/>
  <c r="J3801" i="1" s="1"/>
  <c r="J3807" i="1" a="1"/>
  <c r="J3807" i="1" s="1"/>
  <c r="J3824" i="1" a="1"/>
  <c r="J3824" i="1" s="1"/>
  <c r="J3830" i="1" a="1"/>
  <c r="J3830" i="1" s="1"/>
  <c r="J3847" i="1" a="1"/>
  <c r="J3847" i="1" s="1"/>
  <c r="J3858" i="1" a="1"/>
  <c r="J3858" i="1" s="1"/>
  <c r="J3869" i="1" a="1"/>
  <c r="J3869" i="1" s="1"/>
  <c r="J3875" i="1" a="1"/>
  <c r="J3875" i="1" s="1"/>
  <c r="J3900" i="1" a="1"/>
  <c r="J3900" i="1" s="1"/>
  <c r="J3923" i="1" a="1"/>
  <c r="J3923" i="1" s="1"/>
  <c r="J3945" i="1" a="1"/>
  <c r="J3945" i="1" s="1"/>
  <c r="J3967" i="1" a="1"/>
  <c r="J3967" i="1" s="1"/>
  <c r="J3978" i="1" a="1"/>
  <c r="J3978" i="1" s="1"/>
  <c r="J3999" i="1" a="1"/>
  <c r="J3999" i="1" s="1"/>
  <c r="J4005" i="1" a="1"/>
  <c r="J4005" i="1" s="1"/>
  <c r="J4010" i="1" a="1"/>
  <c r="J4010" i="1" s="1"/>
  <c r="J4036" i="1" a="1"/>
  <c r="J4036" i="1" s="1"/>
  <c r="J4069" i="1" a="1"/>
  <c r="J4069" i="1" s="1"/>
  <c r="J4075" i="1" a="1"/>
  <c r="J4075" i="1" s="1"/>
  <c r="J4086" i="1" a="1"/>
  <c r="J4086" i="1" s="1"/>
  <c r="J4091" i="1" a="1"/>
  <c r="J4091" i="1" s="1"/>
  <c r="J4109" i="1" a="1"/>
  <c r="J4109" i="1" s="1"/>
  <c r="J4129" i="1" a="1"/>
  <c r="J4129" i="1" s="1"/>
  <c r="J4197" i="1" a="1"/>
  <c r="J4197" i="1" s="1"/>
  <c r="J4253" i="1" a="1"/>
  <c r="J4253" i="1" s="1"/>
  <c r="J4260" i="1" a="1"/>
  <c r="J4260" i="1" s="1"/>
  <c r="J4266" i="1" a="1"/>
  <c r="J4266" i="1" s="1"/>
  <c r="J4307" i="1" a="1"/>
  <c r="J4307" i="1" s="1"/>
  <c r="J4389" i="1" a="1"/>
  <c r="J4389" i="1" s="1"/>
  <c r="J4462" i="1" a="1"/>
  <c r="J4462" i="1" s="1"/>
  <c r="J4526" i="1" a="1"/>
  <c r="J4526" i="1" s="1"/>
  <c r="J4557" i="1" a="1"/>
  <c r="J4557" i="1" s="1"/>
  <c r="J4837" i="1" a="1"/>
  <c r="J4837" i="1" s="1"/>
  <c r="J3693" i="1" a="1"/>
  <c r="J3693" i="1" s="1"/>
  <c r="J3741" i="1" a="1"/>
  <c r="J3741" i="1" s="1"/>
  <c r="J3789" i="1" a="1"/>
  <c r="J3789" i="1" s="1"/>
  <c r="J3808" i="1" a="1"/>
  <c r="J3808" i="1" s="1"/>
  <c r="J3825" i="1" a="1"/>
  <c r="J3825" i="1" s="1"/>
  <c r="J3831" i="1" a="1"/>
  <c r="J3831" i="1" s="1"/>
  <c r="J3836" i="1" a="1"/>
  <c r="J3836" i="1" s="1"/>
  <c r="J3848" i="1" a="1"/>
  <c r="J3848" i="1" s="1"/>
  <c r="J3853" i="1" a="1"/>
  <c r="J3853" i="1" s="1"/>
  <c r="J3870" i="1" a="1"/>
  <c r="J3870" i="1" s="1"/>
  <c r="J3876" i="1" a="1"/>
  <c r="J3876" i="1" s="1"/>
  <c r="J3901" i="1" a="1"/>
  <c r="J3901" i="1" s="1"/>
  <c r="J3913" i="1" a="1"/>
  <c r="J3913" i="1" s="1"/>
  <c r="J3929" i="1" a="1"/>
  <c r="J3929" i="1" s="1"/>
  <c r="J3935" i="1" a="1"/>
  <c r="J3935" i="1" s="1"/>
  <c r="J3940" i="1" a="1"/>
  <c r="J3940" i="1" s="1"/>
  <c r="J3946" i="1" a="1"/>
  <c r="J3946" i="1" s="1"/>
  <c r="J3957" i="1" a="1"/>
  <c r="J3957" i="1" s="1"/>
  <c r="J3973" i="1" a="1"/>
  <c r="J3973" i="1" s="1"/>
  <c r="J3979" i="1" a="1"/>
  <c r="J3979" i="1" s="1"/>
  <c r="J3989" i="1" a="1"/>
  <c r="J3989" i="1" s="1"/>
  <c r="J4006" i="1" a="1"/>
  <c r="J4006" i="1" s="1"/>
  <c r="J4011" i="1" a="1"/>
  <c r="J4011" i="1" s="1"/>
  <c r="J4021" i="1" a="1"/>
  <c r="J4021" i="1" s="1"/>
  <c r="J4026" i="1" a="1"/>
  <c r="J4026" i="1" s="1"/>
  <c r="J4037" i="1" a="1"/>
  <c r="J4037" i="1" s="1"/>
  <c r="J4042" i="1" a="1"/>
  <c r="J4042" i="1" s="1"/>
  <c r="J4053" i="1" a="1"/>
  <c r="J4053" i="1" s="1"/>
  <c r="J4058" i="1" a="1"/>
  <c r="J4058" i="1" s="1"/>
  <c r="J4070" i="1" a="1"/>
  <c r="J4070" i="1" s="1"/>
  <c r="J4097" i="1" a="1"/>
  <c r="J4097" i="1" s="1"/>
  <c r="J4110" i="1" a="1"/>
  <c r="J4110" i="1" s="1"/>
  <c r="J4130" i="1" a="1"/>
  <c r="J4130" i="1" s="1"/>
  <c r="J4154" i="1" a="1"/>
  <c r="J4154" i="1" s="1"/>
  <c r="J4179" i="1" a="1"/>
  <c r="J4179" i="1" s="1"/>
  <c r="J4198" i="1" a="1"/>
  <c r="J4198" i="1" s="1"/>
  <c r="J4205" i="1" a="1"/>
  <c r="J4205" i="1" s="1"/>
  <c r="J4254" i="1" a="1"/>
  <c r="J4254" i="1" s="1"/>
  <c r="J4341" i="1" a="1"/>
  <c r="J4341" i="1" s="1"/>
  <c r="J4355" i="1" a="1"/>
  <c r="J4355" i="1" s="1"/>
  <c r="J4362" i="1" a="1"/>
  <c r="J4362" i="1" s="1"/>
  <c r="J4390" i="1" a="1"/>
  <c r="J4390" i="1" s="1"/>
  <c r="J4434" i="1" a="1"/>
  <c r="J4434" i="1" s="1"/>
  <c r="J4505" i="1" a="1"/>
  <c r="J4505" i="1" s="1"/>
  <c r="J4550" i="1" a="1"/>
  <c r="J4550" i="1" s="1"/>
  <c r="J4594" i="1" a="1"/>
  <c r="J4594" i="1" s="1"/>
  <c r="J4637" i="1" a="1"/>
  <c r="J4637" i="1" s="1"/>
  <c r="J3386" i="1" a="1"/>
  <c r="J3386" i="1" s="1"/>
  <c r="J3400" i="1" a="1"/>
  <c r="J3400" i="1" s="1"/>
  <c r="J3412" i="1" a="1"/>
  <c r="J3412" i="1" s="1"/>
  <c r="J3443" i="1" a="1"/>
  <c r="J3443" i="1" s="1"/>
  <c r="J3449" i="1" a="1"/>
  <c r="J3449" i="1" s="1"/>
  <c r="J3455" i="1" a="1"/>
  <c r="J3455" i="1" s="1"/>
  <c r="J3476" i="1" a="1"/>
  <c r="J3476" i="1" s="1"/>
  <c r="J3482" i="1" a="1"/>
  <c r="J3482" i="1" s="1"/>
  <c r="J3559" i="1" a="1"/>
  <c r="J3559" i="1" s="1"/>
  <c r="J3580" i="1" a="1"/>
  <c r="J3580" i="1" s="1"/>
  <c r="J3591" i="1" a="1"/>
  <c r="J3591" i="1" s="1"/>
  <c r="J3621" i="1" a="1"/>
  <c r="J3621" i="1" s="1"/>
  <c r="J3637" i="1" a="1"/>
  <c r="J3637" i="1" s="1"/>
  <c r="J3647" i="1" a="1"/>
  <c r="J3647" i="1" s="1"/>
  <c r="J3684" i="1" a="1"/>
  <c r="J3684" i="1" s="1"/>
  <c r="J3694" i="1" a="1"/>
  <c r="J3694" i="1" s="1"/>
  <c r="J3700" i="1" a="1"/>
  <c r="J3700" i="1" s="1"/>
  <c r="J3711" i="1" a="1"/>
  <c r="J3711" i="1" s="1"/>
  <c r="J3758" i="1" a="1"/>
  <c r="J3758" i="1" s="1"/>
  <c r="J3764" i="1" a="1"/>
  <c r="J3764" i="1" s="1"/>
  <c r="J3775" i="1" a="1"/>
  <c r="J3775" i="1" s="1"/>
  <c r="J3790" i="1" a="1"/>
  <c r="J3790" i="1" s="1"/>
  <c r="J3796" i="1" a="1"/>
  <c r="J3796" i="1" s="1"/>
  <c r="J3813" i="1" a="1"/>
  <c r="J3813" i="1" s="1"/>
  <c r="J3832" i="1" a="1"/>
  <c r="J3832" i="1" s="1"/>
  <c r="J3837" i="1" a="1"/>
  <c r="J3837" i="1" s="1"/>
  <c r="J3854" i="1" a="1"/>
  <c r="J3854" i="1" s="1"/>
  <c r="J3865" i="1" a="1"/>
  <c r="J3865" i="1" s="1"/>
  <c r="J3877" i="1" a="1"/>
  <c r="J3877" i="1" s="1"/>
  <c r="J3883" i="1" a="1"/>
  <c r="J3883" i="1" s="1"/>
  <c r="J3889" i="1" a="1"/>
  <c r="J3889" i="1" s="1"/>
  <c r="J3895" i="1" a="1"/>
  <c r="J3895" i="1" s="1"/>
  <c r="J3907" i="1" a="1"/>
  <c r="J3907" i="1" s="1"/>
  <c r="J3930" i="1" a="1"/>
  <c r="J3930" i="1" s="1"/>
  <c r="J3941" i="1" a="1"/>
  <c r="J3941" i="1" s="1"/>
  <c r="J3947" i="1" a="1"/>
  <c r="J3947" i="1" s="1"/>
  <c r="J3958" i="1" a="1"/>
  <c r="J3958" i="1" s="1"/>
  <c r="J3974" i="1" a="1"/>
  <c r="J3974" i="1" s="1"/>
  <c r="J3994" i="1" a="1"/>
  <c r="J3994" i="1" s="1"/>
  <c r="J4022" i="1" a="1"/>
  <c r="J4022" i="1" s="1"/>
  <c r="J4038" i="1" a="1"/>
  <c r="J4038" i="1" s="1"/>
  <c r="J4043" i="1" a="1"/>
  <c r="J4043" i="1" s="1"/>
  <c r="J4054" i="1" a="1"/>
  <c r="J4054" i="1" s="1"/>
  <c r="J4059" i="1" a="1"/>
  <c r="J4059" i="1" s="1"/>
  <c r="J4071" i="1" a="1"/>
  <c r="J4071" i="1" s="1"/>
  <c r="J4098" i="1" a="1"/>
  <c r="J4098" i="1" s="1"/>
  <c r="J4131" i="1" a="1"/>
  <c r="J4131" i="1" s="1"/>
  <c r="J4149" i="1" a="1"/>
  <c r="J4149" i="1" s="1"/>
  <c r="J4174" i="1" a="1"/>
  <c r="J4174" i="1" s="1"/>
  <c r="J4199" i="1" a="1"/>
  <c r="J4199" i="1" s="1"/>
  <c r="J4230" i="1" a="1"/>
  <c r="J4230" i="1" s="1"/>
  <c r="J4275" i="1" a="1"/>
  <c r="J4275" i="1" s="1"/>
  <c r="J4302" i="1" a="1"/>
  <c r="J4302" i="1" s="1"/>
  <c r="J4356" i="1" a="1"/>
  <c r="J4356" i="1" s="1"/>
  <c r="J4406" i="1" a="1"/>
  <c r="J4406" i="1" s="1"/>
  <c r="J4449" i="1" a="1"/>
  <c r="J4449" i="1" s="1"/>
  <c r="J4478" i="1" a="1"/>
  <c r="J4478" i="1" s="1"/>
  <c r="J4699" i="1" a="1"/>
  <c r="J4699" i="1" s="1"/>
  <c r="J4911" i="1" a="1"/>
  <c r="J4911" i="1" s="1"/>
  <c r="J4919" i="1" a="1"/>
  <c r="J4919" i="1" s="1"/>
  <c r="J4118" i="1" a="1"/>
  <c r="J4118" i="1" s="1"/>
  <c r="J4123" i="1" a="1"/>
  <c r="J4123" i="1" s="1"/>
  <c r="J4141" i="1" a="1"/>
  <c r="J4141" i="1" s="1"/>
  <c r="J4173" i="1" a="1"/>
  <c r="J4173" i="1" s="1"/>
  <c r="J4178" i="1" a="1"/>
  <c r="J4178" i="1" s="1"/>
  <c r="J4189" i="1" a="1"/>
  <c r="J4189" i="1" s="1"/>
  <c r="J4195" i="1" a="1"/>
  <c r="J4195" i="1" s="1"/>
  <c r="J4229" i="1" a="1"/>
  <c r="J4229" i="1" s="1"/>
  <c r="J4235" i="1" a="1"/>
  <c r="J4235" i="1" s="1"/>
  <c r="J4245" i="1" a="1"/>
  <c r="J4245" i="1" s="1"/>
  <c r="J4250" i="1" a="1"/>
  <c r="J4250" i="1" s="1"/>
  <c r="J4263" i="1" a="1"/>
  <c r="J4263" i="1" s="1"/>
  <c r="J4301" i="1" a="1"/>
  <c r="J4301" i="1" s="1"/>
  <c r="J4306" i="1" a="1"/>
  <c r="J4306" i="1" s="1"/>
  <c r="J4321" i="1" a="1"/>
  <c r="J4321" i="1" s="1"/>
  <c r="J4334" i="1" a="1"/>
  <c r="J4334" i="1" s="1"/>
  <c r="J4339" i="1" a="1"/>
  <c r="J4339" i="1" s="1"/>
  <c r="J4349" i="1" a="1"/>
  <c r="J4349" i="1" s="1"/>
  <c r="J4354" i="1" a="1"/>
  <c r="J4354" i="1" s="1"/>
  <c r="J4382" i="1" a="1"/>
  <c r="J4382" i="1" s="1"/>
  <c r="J4388" i="1" a="1"/>
  <c r="J4388" i="1" s="1"/>
  <c r="J4394" i="1" a="1"/>
  <c r="J4394" i="1" s="1"/>
  <c r="J4405" i="1" a="1"/>
  <c r="J4405" i="1" s="1"/>
  <c r="J4410" i="1" a="1"/>
  <c r="J4410" i="1" s="1"/>
  <c r="J4422" i="1" a="1"/>
  <c r="J4422" i="1" s="1"/>
  <c r="J4461" i="1" a="1"/>
  <c r="J4461" i="1" s="1"/>
  <c r="J4477" i="1" a="1"/>
  <c r="J4477" i="1" s="1"/>
  <c r="J4483" i="1" a="1"/>
  <c r="J4483" i="1" s="1"/>
  <c r="J4494" i="1" a="1"/>
  <c r="J4494" i="1" s="1"/>
  <c r="J4499" i="1" a="1"/>
  <c r="J4499" i="1" s="1"/>
  <c r="J4510" i="1" a="1"/>
  <c r="J4510" i="1" s="1"/>
  <c r="J4531" i="1" a="1"/>
  <c r="J4531" i="1" s="1"/>
  <c r="J4562" i="1" a="1"/>
  <c r="J4562" i="1" s="1"/>
  <c r="J4586" i="1" a="1"/>
  <c r="J4586" i="1" s="1"/>
  <c r="J4606" i="1" a="1"/>
  <c r="J4606" i="1" s="1"/>
  <c r="J4630" i="1" a="1"/>
  <c r="J4630" i="1" s="1"/>
  <c r="J4654" i="1" a="1"/>
  <c r="J4654" i="1" s="1"/>
  <c r="J4661" i="1" a="1"/>
  <c r="J4661" i="1" s="1"/>
  <c r="J4666" i="1" a="1"/>
  <c r="J4666" i="1" s="1"/>
  <c r="J4684" i="1" a="1"/>
  <c r="J4684" i="1" s="1"/>
  <c r="J4812" i="1" a="1"/>
  <c r="J4812" i="1" s="1"/>
  <c r="J4819" i="1" a="1"/>
  <c r="J4819" i="1" s="1"/>
  <c r="J4843" i="1" a="1"/>
  <c r="J4843" i="1" s="1"/>
  <c r="J4859" i="1" a="1"/>
  <c r="J4859" i="1" s="1"/>
  <c r="J5007" i="1" a="1"/>
  <c r="J5007" i="1" s="1"/>
  <c r="J5262" i="1" a="1"/>
  <c r="J5262" i="1" s="1"/>
  <c r="J5713" i="1" a="1"/>
  <c r="J5713" i="1" s="1"/>
  <c r="J6022" i="1" a="1"/>
  <c r="J6022" i="1" s="1"/>
  <c r="J6030" i="1" a="1"/>
  <c r="J6030" i="1" s="1"/>
  <c r="J4971" i="1" a="1"/>
  <c r="J4971" i="1" s="1"/>
  <c r="J4995" i="1" a="1"/>
  <c r="J4995" i="1" s="1"/>
  <c r="J5231" i="1" a="1"/>
  <c r="J5231" i="1" s="1"/>
  <c r="J5402" i="1" a="1"/>
  <c r="J5402" i="1" s="1"/>
  <c r="J5067" i="1" a="1"/>
  <c r="J5067" i="1" s="1"/>
  <c r="J5104" i="1" a="1"/>
  <c r="J5104" i="1" s="1"/>
  <c r="J5256" i="1" a="1"/>
  <c r="J5256" i="1" s="1"/>
  <c r="J4346" i="1" a="1"/>
  <c r="J4346" i="1" s="1"/>
  <c r="J4357" i="1" a="1"/>
  <c r="J4357" i="1" s="1"/>
  <c r="J4363" i="1" a="1"/>
  <c r="J4363" i="1" s="1"/>
  <c r="J4374" i="1" a="1"/>
  <c r="J4374" i="1" s="1"/>
  <c r="J4391" i="1" a="1"/>
  <c r="J4391" i="1" s="1"/>
  <c r="J4417" i="1" a="1"/>
  <c r="J4417" i="1" s="1"/>
  <c r="J4430" i="1" a="1"/>
  <c r="J4430" i="1" s="1"/>
  <c r="J4435" i="1" a="1"/>
  <c r="J4435" i="1" s="1"/>
  <c r="J4445" i="1" a="1"/>
  <c r="J4445" i="1" s="1"/>
  <c r="J4451" i="1" a="1"/>
  <c r="J4451" i="1" s="1"/>
  <c r="J4485" i="1" a="1"/>
  <c r="J4485" i="1" s="1"/>
  <c r="J4501" i="1" a="1"/>
  <c r="J4501" i="1" s="1"/>
  <c r="J4521" i="1" a="1"/>
  <c r="J4521" i="1" s="1"/>
  <c r="J4527" i="1" a="1"/>
  <c r="J4527" i="1" s="1"/>
  <c r="J4534" i="1" a="1"/>
  <c r="J4534" i="1" s="1"/>
  <c r="J4571" i="1" a="1"/>
  <c r="J4571" i="1" s="1"/>
  <c r="J4582" i="1" a="1"/>
  <c r="J4582" i="1" s="1"/>
  <c r="J4588" i="1" a="1"/>
  <c r="J4588" i="1" s="1"/>
  <c r="J4595" i="1" a="1"/>
  <c r="J4595" i="1" s="1"/>
  <c r="J4620" i="1" a="1"/>
  <c r="J4620" i="1" s="1"/>
  <c r="J4638" i="1" a="1"/>
  <c r="J4638" i="1" s="1"/>
  <c r="J4643" i="1" a="1"/>
  <c r="J4643" i="1" s="1"/>
  <c r="J4657" i="1" a="1"/>
  <c r="J4657" i="1" s="1"/>
  <c r="J4687" i="1" a="1"/>
  <c r="J4687" i="1" s="1"/>
  <c r="J4757" i="1" a="1"/>
  <c r="J4757" i="1" s="1"/>
  <c r="J4807" i="1" a="1"/>
  <c r="J4807" i="1" s="1"/>
  <c r="J4973" i="1" a="1"/>
  <c r="J4973" i="1" s="1"/>
  <c r="J5181" i="1" a="1"/>
  <c r="J5181" i="1" s="1"/>
  <c r="J5225" i="1" a="1"/>
  <c r="J5225" i="1" s="1"/>
  <c r="J5366" i="1" a="1"/>
  <c r="J5366" i="1" s="1"/>
  <c r="J5428" i="1" a="1"/>
  <c r="J5428" i="1" s="1"/>
  <c r="J5552" i="1" a="1"/>
  <c r="J5552" i="1" s="1"/>
  <c r="J5970" i="1" a="1"/>
  <c r="J5970" i="1" s="1"/>
  <c r="J4292" i="1" a="1"/>
  <c r="J4292" i="1" s="1"/>
  <c r="J4298" i="1" a="1"/>
  <c r="J4298" i="1" s="1"/>
  <c r="J4309" i="1" a="1"/>
  <c r="J4309" i="1" s="1"/>
  <c r="J4314" i="1" a="1"/>
  <c r="J4314" i="1" s="1"/>
  <c r="J4325" i="1" a="1"/>
  <c r="J4325" i="1" s="1"/>
  <c r="J4331" i="1" a="1"/>
  <c r="J4331" i="1" s="1"/>
  <c r="J4342" i="1" a="1"/>
  <c r="J4342" i="1" s="1"/>
  <c r="J4358" i="1" a="1"/>
  <c r="J4358" i="1" s="1"/>
  <c r="J4397" i="1" a="1"/>
  <c r="J4397" i="1" s="1"/>
  <c r="J4402" i="1" a="1"/>
  <c r="J4402" i="1" s="1"/>
  <c r="J4413" i="1" a="1"/>
  <c r="J4413" i="1" s="1"/>
  <c r="J4418" i="1" a="1"/>
  <c r="J4418" i="1" s="1"/>
  <c r="J4446" i="1" a="1"/>
  <c r="J4446" i="1" s="1"/>
  <c r="J4452" i="1" a="1"/>
  <c r="J4452" i="1" s="1"/>
  <c r="J4458" i="1" a="1"/>
  <c r="J4458" i="1" s="1"/>
  <c r="J4486" i="1" a="1"/>
  <c r="J4486" i="1" s="1"/>
  <c r="J4507" i="1" a="1"/>
  <c r="J4507" i="1" s="1"/>
  <c r="J4517" i="1" a="1"/>
  <c r="J4517" i="1" s="1"/>
  <c r="J4546" i="1" a="1"/>
  <c r="J4546" i="1" s="1"/>
  <c r="J4566" i="1" a="1"/>
  <c r="J4566" i="1" s="1"/>
  <c r="J4589" i="1" a="1"/>
  <c r="J4589" i="1" s="1"/>
  <c r="J4603" i="1" a="1"/>
  <c r="J4603" i="1" s="1"/>
  <c r="J4614" i="1" a="1"/>
  <c r="J4614" i="1" s="1"/>
  <c r="J4621" i="1" a="1"/>
  <c r="J4621" i="1" s="1"/>
  <c r="J4626" i="1" a="1"/>
  <c r="J4626" i="1" s="1"/>
  <c r="J4723" i="1" a="1"/>
  <c r="J4723" i="1" s="1"/>
  <c r="J4773" i="1" a="1"/>
  <c r="J4773" i="1" s="1"/>
  <c r="J4831" i="1" a="1"/>
  <c r="J4831" i="1" s="1"/>
  <c r="J4847" i="1" a="1"/>
  <c r="J4847" i="1" s="1"/>
  <c r="J4891" i="1" a="1"/>
  <c r="J4891" i="1" s="1"/>
  <c r="J4906" i="1" a="1"/>
  <c r="J4906" i="1" s="1"/>
  <c r="J5019" i="1" a="1"/>
  <c r="J5019" i="1" s="1"/>
  <c r="J5106" i="1" a="1"/>
  <c r="J5106" i="1" s="1"/>
  <c r="J5383" i="1" a="1"/>
  <c r="J5383" i="1" s="1"/>
  <c r="J4293" i="1" a="1"/>
  <c r="J4293" i="1" s="1"/>
  <c r="J4299" i="1" a="1"/>
  <c r="J4299" i="1" s="1"/>
  <c r="J4310" i="1" a="1"/>
  <c r="J4310" i="1" s="1"/>
  <c r="J4326" i="1" a="1"/>
  <c r="J4326" i="1" s="1"/>
  <c r="J4359" i="1" a="1"/>
  <c r="J4359" i="1" s="1"/>
  <c r="J4385" i="1" a="1"/>
  <c r="J4385" i="1" s="1"/>
  <c r="J4398" i="1" a="1"/>
  <c r="J4398" i="1" s="1"/>
  <c r="J4403" i="1" a="1"/>
  <c r="J4403" i="1" s="1"/>
  <c r="J4419" i="1" a="1"/>
  <c r="J4419" i="1" s="1"/>
  <c r="J4453" i="1" a="1"/>
  <c r="J4453" i="1" s="1"/>
  <c r="J4459" i="1" a="1"/>
  <c r="J4459" i="1" s="1"/>
  <c r="J4469" i="1" a="1"/>
  <c r="J4469" i="1" s="1"/>
  <c r="J4474" i="1" a="1"/>
  <c r="J4474" i="1" s="1"/>
  <c r="J4491" i="1" a="1"/>
  <c r="J4491" i="1" s="1"/>
  <c r="J4541" i="1" a="1"/>
  <c r="J4541" i="1" s="1"/>
  <c r="J4597" i="1" a="1"/>
  <c r="J4597" i="1" s="1"/>
  <c r="J4627" i="1" a="1"/>
  <c r="J4627" i="1" s="1"/>
  <c r="J4645" i="1" a="1"/>
  <c r="J4645" i="1" s="1"/>
  <c r="J4659" i="1" a="1"/>
  <c r="J4659" i="1" s="1"/>
  <c r="J4670" i="1" a="1"/>
  <c r="J4670" i="1" s="1"/>
  <c r="J4717" i="1" a="1"/>
  <c r="J4717" i="1" s="1"/>
  <c r="J4759" i="1" a="1"/>
  <c r="J4759" i="1" s="1"/>
  <c r="J4945" i="1" a="1"/>
  <c r="J4945" i="1" s="1"/>
  <c r="J5091" i="1" a="1"/>
  <c r="J5091" i="1" s="1"/>
  <c r="J5099" i="1" a="1"/>
  <c r="J5099" i="1" s="1"/>
  <c r="J5151" i="1" a="1"/>
  <c r="J5151" i="1" s="1"/>
  <c r="J5159" i="1" a="1"/>
  <c r="J5159" i="1" s="1"/>
  <c r="J5190" i="1" a="1"/>
  <c r="J5190" i="1" s="1"/>
  <c r="J5197" i="1" a="1"/>
  <c r="J5197" i="1" s="1"/>
  <c r="J5344" i="1" a="1"/>
  <c r="J5344" i="1" s="1"/>
  <c r="J5360" i="1" a="1"/>
  <c r="J5360" i="1" s="1"/>
  <c r="J5860" i="1" a="1"/>
  <c r="J5860" i="1" s="1"/>
  <c r="J5884" i="1" a="1"/>
  <c r="J5884" i="1" s="1"/>
  <c r="J4094" i="1" a="1"/>
  <c r="J4094" i="1" s="1"/>
  <c r="J4100" i="1" a="1"/>
  <c r="J4100" i="1" s="1"/>
  <c r="J4134" i="1" a="1"/>
  <c r="J4134" i="1" s="1"/>
  <c r="J4150" i="1" a="1"/>
  <c r="J4150" i="1" s="1"/>
  <c r="J4155" i="1" a="1"/>
  <c r="J4155" i="1" s="1"/>
  <c r="J4166" i="1" a="1"/>
  <c r="J4166" i="1" s="1"/>
  <c r="J4193" i="1" a="1"/>
  <c r="J4193" i="1" s="1"/>
  <c r="J4206" i="1" a="1"/>
  <c r="J4206" i="1" s="1"/>
  <c r="J4221" i="1" a="1"/>
  <c r="J4221" i="1" s="1"/>
  <c r="J4227" i="1" a="1"/>
  <c r="J4227" i="1" s="1"/>
  <c r="J4261" i="1" a="1"/>
  <c r="J4261" i="1" s="1"/>
  <c r="J4267" i="1" a="1"/>
  <c r="J4267" i="1" s="1"/>
  <c r="J4277" i="1" a="1"/>
  <c r="J4277" i="1" s="1"/>
  <c r="J4282" i="1" a="1"/>
  <c r="J4282" i="1" s="1"/>
  <c r="J4294" i="1" a="1"/>
  <c r="J4294" i="1" s="1"/>
  <c r="J4327" i="1" a="1"/>
  <c r="J4327" i="1" s="1"/>
  <c r="J4365" i="1" a="1"/>
  <c r="J4365" i="1" s="1"/>
  <c r="J4370" i="1" a="1"/>
  <c r="J4370" i="1" s="1"/>
  <c r="J4386" i="1" a="1"/>
  <c r="J4386" i="1" s="1"/>
  <c r="J4420" i="1" a="1"/>
  <c r="J4420" i="1" s="1"/>
  <c r="J4426" i="1" a="1"/>
  <c r="J4426" i="1" s="1"/>
  <c r="J4437" i="1" a="1"/>
  <c r="J4437" i="1" s="1"/>
  <c r="J4442" i="1" a="1"/>
  <c r="J4442" i="1" s="1"/>
  <c r="J4454" i="1" a="1"/>
  <c r="J4454" i="1" s="1"/>
  <c r="J4470" i="1" a="1"/>
  <c r="J4470" i="1" s="1"/>
  <c r="J4475" i="1" a="1"/>
  <c r="J4475" i="1" s="1"/>
  <c r="J4492" i="1" a="1"/>
  <c r="J4492" i="1" s="1"/>
  <c r="J4503" i="1" a="1"/>
  <c r="J4503" i="1" s="1"/>
  <c r="J4523" i="1" a="1"/>
  <c r="J4523" i="1" s="1"/>
  <c r="J4529" i="1" a="1"/>
  <c r="J4529" i="1" s="1"/>
  <c r="J4542" i="1" a="1"/>
  <c r="J4542" i="1" s="1"/>
  <c r="J4554" i="1" a="1"/>
  <c r="J4554" i="1" s="1"/>
  <c r="J4573" i="1" a="1"/>
  <c r="J4573" i="1" s="1"/>
  <c r="J4652" i="1" a="1"/>
  <c r="J4652" i="1" s="1"/>
  <c r="J4725" i="1" a="1"/>
  <c r="J4725" i="1" s="1"/>
  <c r="J4745" i="1" a="1"/>
  <c r="J4745" i="1" s="1"/>
  <c r="J4797" i="1" a="1"/>
  <c r="J4797" i="1" s="1"/>
  <c r="J4817" i="1" a="1"/>
  <c r="J4817" i="1" s="1"/>
  <c r="J4825" i="1" a="1"/>
  <c r="J4825" i="1" s="1"/>
  <c r="J4849" i="1" a="1"/>
  <c r="J4849" i="1" s="1"/>
  <c r="J4864" i="1" a="1"/>
  <c r="J4864" i="1" s="1"/>
  <c r="J4924" i="1" a="1"/>
  <c r="J4924" i="1" s="1"/>
  <c r="J5049" i="1" a="1"/>
  <c r="J5049" i="1" s="1"/>
  <c r="J5056" i="1" a="1"/>
  <c r="J5056" i="1" s="1"/>
  <c r="J5322" i="1" a="1"/>
  <c r="J5322" i="1" s="1"/>
  <c r="J5742" i="1" a="1"/>
  <c r="J5742" i="1" s="1"/>
  <c r="J5774" i="1" a="1"/>
  <c r="J5774" i="1" s="1"/>
  <c r="J4067" i="1" a="1"/>
  <c r="J4067" i="1" s="1"/>
  <c r="J4101" i="1" a="1"/>
  <c r="J4101" i="1" s="1"/>
  <c r="J4106" i="1" a="1"/>
  <c r="J4106" i="1" s="1"/>
  <c r="J4117" i="1" a="1"/>
  <c r="J4117" i="1" s="1"/>
  <c r="J4122" i="1" a="1"/>
  <c r="J4122" i="1" s="1"/>
  <c r="J4135" i="1" a="1"/>
  <c r="J4135" i="1" s="1"/>
  <c r="J4167" i="1" a="1"/>
  <c r="J4167" i="1" s="1"/>
  <c r="J4194" i="1" a="1"/>
  <c r="J4194" i="1" s="1"/>
  <c r="J4211" i="1" a="1"/>
  <c r="J4211" i="1" s="1"/>
  <c r="J4222" i="1" a="1"/>
  <c r="J4222" i="1" s="1"/>
  <c r="J4228" i="1" a="1"/>
  <c r="J4228" i="1" s="1"/>
  <c r="J4234" i="1" a="1"/>
  <c r="J4234" i="1" s="1"/>
  <c r="J4262" i="1" a="1"/>
  <c r="J4262" i="1" s="1"/>
  <c r="J4278" i="1" a="1"/>
  <c r="J4278" i="1" s="1"/>
  <c r="J4283" i="1" a="1"/>
  <c r="J4283" i="1" s="1"/>
  <c r="J4295" i="1" a="1"/>
  <c r="J4295" i="1" s="1"/>
  <c r="J4333" i="1" a="1"/>
  <c r="J4333" i="1" s="1"/>
  <c r="J4338" i="1" a="1"/>
  <c r="J4338" i="1" s="1"/>
  <c r="J4353" i="1" a="1"/>
  <c r="J4353" i="1" s="1"/>
  <c r="J4366" i="1" a="1"/>
  <c r="J4366" i="1" s="1"/>
  <c r="J4371" i="1" a="1"/>
  <c r="J4371" i="1" s="1"/>
  <c r="J4381" i="1" a="1"/>
  <c r="J4381" i="1" s="1"/>
  <c r="J4387" i="1" a="1"/>
  <c r="J4387" i="1" s="1"/>
  <c r="J4421" i="1" a="1"/>
  <c r="J4421" i="1" s="1"/>
  <c r="J4427" i="1" a="1"/>
  <c r="J4427" i="1" s="1"/>
  <c r="J4438" i="1" a="1"/>
  <c r="J4438" i="1" s="1"/>
  <c r="J4455" i="1" a="1"/>
  <c r="J4455" i="1" s="1"/>
  <c r="J4476" i="1" a="1"/>
  <c r="J4476" i="1" s="1"/>
  <c r="J4482" i="1" a="1"/>
  <c r="J4482" i="1" s="1"/>
  <c r="J4493" i="1" a="1"/>
  <c r="J4493" i="1" s="1"/>
  <c r="J4498" i="1" a="1"/>
  <c r="J4498" i="1" s="1"/>
  <c r="J4509" i="1" a="1"/>
  <c r="J4509" i="1" s="1"/>
  <c r="J4530" i="1" a="1"/>
  <c r="J4530" i="1" s="1"/>
  <c r="J4574" i="1" a="1"/>
  <c r="J4574" i="1" s="1"/>
  <c r="J4599" i="1" a="1"/>
  <c r="J4599" i="1" s="1"/>
  <c r="J4605" i="1" a="1"/>
  <c r="J4605" i="1" s="1"/>
  <c r="J4635" i="1" a="1"/>
  <c r="J4635" i="1" s="1"/>
  <c r="J4653" i="1" a="1"/>
  <c r="J4653" i="1" s="1"/>
  <c r="J4691" i="1" a="1"/>
  <c r="J4691" i="1" s="1"/>
  <c r="J4783" i="1" a="1"/>
  <c r="J4783" i="1" s="1"/>
  <c r="J4790" i="1" a="1"/>
  <c r="J4790" i="1" s="1"/>
  <c r="J4880" i="1" a="1"/>
  <c r="J4880" i="1" s="1"/>
  <c r="J4939" i="1" a="1"/>
  <c r="J4939" i="1" s="1"/>
  <c r="J5085" i="1" a="1"/>
  <c r="J5085" i="1" s="1"/>
  <c r="J5093" i="1" a="1"/>
  <c r="J5093" i="1" s="1"/>
  <c r="J5153" i="1" a="1"/>
  <c r="J5153" i="1" s="1"/>
  <c r="J5292" i="1" a="1"/>
  <c r="J5292" i="1" s="1"/>
  <c r="J4549" i="1" a="1"/>
  <c r="J4549" i="1" s="1"/>
  <c r="J4581" i="1" a="1"/>
  <c r="J4581" i="1" s="1"/>
  <c r="J4598" i="1" a="1"/>
  <c r="J4598" i="1" s="1"/>
  <c r="J4613" i="1" a="1"/>
  <c r="J4613" i="1" s="1"/>
  <c r="J4619" i="1" a="1"/>
  <c r="J4619" i="1" s="1"/>
  <c r="J4646" i="1" a="1"/>
  <c r="J4646" i="1" s="1"/>
  <c r="J4658" i="1" a="1"/>
  <c r="J4658" i="1" s="1"/>
  <c r="J4669" i="1" a="1"/>
  <c r="J4669" i="1" s="1"/>
  <c r="J4674" i="1" a="1"/>
  <c r="J4674" i="1" s="1"/>
  <c r="J4685" i="1" a="1"/>
  <c r="J4685" i="1" s="1"/>
  <c r="J4692" i="1" a="1"/>
  <c r="J4692" i="1" s="1"/>
  <c r="J4724" i="1" a="1"/>
  <c r="J4724" i="1" s="1"/>
  <c r="J4751" i="1" a="1"/>
  <c r="J4751" i="1" s="1"/>
  <c r="J4758" i="1" a="1"/>
  <c r="J4758" i="1" s="1"/>
  <c r="J4763" i="1" a="1"/>
  <c r="J4763" i="1" s="1"/>
  <c r="J4777" i="1" a="1"/>
  <c r="J4777" i="1" s="1"/>
  <c r="J4791" i="1" a="1"/>
  <c r="J4791" i="1" s="1"/>
  <c r="J4818" i="1" a="1"/>
  <c r="J4818" i="1" s="1"/>
  <c r="J4848" i="1" a="1"/>
  <c r="J4848" i="1" s="1"/>
  <c r="J4863" i="1" a="1"/>
  <c r="J4863" i="1" s="1"/>
  <c r="J4869" i="1" a="1"/>
  <c r="J4869" i="1" s="1"/>
  <c r="J4881" i="1" a="1"/>
  <c r="J4881" i="1" s="1"/>
  <c r="J4892" i="1" a="1"/>
  <c r="J4892" i="1" s="1"/>
  <c r="J4912" i="1" a="1"/>
  <c r="J4912" i="1" s="1"/>
  <c r="J4925" i="1" a="1"/>
  <c r="J4925" i="1" s="1"/>
  <c r="J4940" i="1" a="1"/>
  <c r="J4940" i="1" s="1"/>
  <c r="J4946" i="1" a="1"/>
  <c r="J4946" i="1" s="1"/>
  <c r="J4959" i="1" a="1"/>
  <c r="J4959" i="1" s="1"/>
  <c r="J4965" i="1" a="1"/>
  <c r="J4965" i="1" s="1"/>
  <c r="J5008" i="1" a="1"/>
  <c r="J5008" i="1" s="1"/>
  <c r="J5020" i="1" a="1"/>
  <c r="J5020" i="1" s="1"/>
  <c r="J5037" i="1" a="1"/>
  <c r="J5037" i="1" s="1"/>
  <c r="J5043" i="1" a="1"/>
  <c r="J5043" i="1" s="1"/>
  <c r="J5048" i="1" a="1"/>
  <c r="J5048" i="1" s="1"/>
  <c r="J5055" i="1" a="1"/>
  <c r="J5055" i="1" s="1"/>
  <c r="J5061" i="1" a="1"/>
  <c r="J5061" i="1" s="1"/>
  <c r="J5098" i="1" a="1"/>
  <c r="J5098" i="1" s="1"/>
  <c r="J5105" i="1" a="1"/>
  <c r="J5105" i="1" s="1"/>
  <c r="J5116" i="1" a="1"/>
  <c r="J5116" i="1" s="1"/>
  <c r="J5152" i="1" a="1"/>
  <c r="J5152" i="1" s="1"/>
  <c r="J5160" i="1" a="1"/>
  <c r="J5160" i="1" s="1"/>
  <c r="J5182" i="1" a="1"/>
  <c r="J5182" i="1" s="1"/>
  <c r="J5232" i="1" a="1"/>
  <c r="J5232" i="1" s="1"/>
  <c r="J5263" i="1" a="1"/>
  <c r="J5263" i="1" s="1"/>
  <c r="J5293" i="1" a="1"/>
  <c r="J5293" i="1" s="1"/>
  <c r="J5300" i="1" a="1"/>
  <c r="J5300" i="1" s="1"/>
  <c r="J5316" i="1" a="1"/>
  <c r="J5316" i="1" s="1"/>
  <c r="J5367" i="1" a="1"/>
  <c r="J5367" i="1" s="1"/>
  <c r="J5396" i="1" a="1"/>
  <c r="J5396" i="1" s="1"/>
  <c r="J5434" i="1" a="1"/>
  <c r="J5434" i="1" s="1"/>
  <c r="J5528" i="1" a="1"/>
  <c r="J5528" i="1" s="1"/>
  <c r="J5773" i="1" a="1"/>
  <c r="J5773" i="1" s="1"/>
  <c r="J5803" i="1" a="1"/>
  <c r="J5803" i="1" s="1"/>
  <c r="J5853" i="1" a="1"/>
  <c r="J5853" i="1" s="1"/>
  <c r="J6023" i="1" a="1"/>
  <c r="J6023" i="1" s="1"/>
  <c r="J4713" i="1" a="1"/>
  <c r="J4713" i="1" s="1"/>
  <c r="J4719" i="1" a="1"/>
  <c r="J4719" i="1" s="1"/>
  <c r="J4726" i="1" a="1"/>
  <c r="J4726" i="1" s="1"/>
  <c r="J4731" i="1" a="1"/>
  <c r="J4731" i="1" s="1"/>
  <c r="J4741" i="1" a="1"/>
  <c r="J4741" i="1" s="1"/>
  <c r="J4746" i="1" a="1"/>
  <c r="J4746" i="1" s="1"/>
  <c r="J4785" i="1" a="1"/>
  <c r="J4785" i="1" s="1"/>
  <c r="J4803" i="1" a="1"/>
  <c r="J4803" i="1" s="1"/>
  <c r="J4820" i="1" a="1"/>
  <c r="J4820" i="1" s="1"/>
  <c r="J4826" i="1" a="1"/>
  <c r="J4826" i="1" s="1"/>
  <c r="J4832" i="1" a="1"/>
  <c r="J4832" i="1" s="1"/>
  <c r="J4850" i="1" a="1"/>
  <c r="J4850" i="1" s="1"/>
  <c r="J4876" i="1" a="1"/>
  <c r="J4876" i="1" s="1"/>
  <c r="J4883" i="1" a="1"/>
  <c r="J4883" i="1" s="1"/>
  <c r="J4907" i="1" a="1"/>
  <c r="J4907" i="1" s="1"/>
  <c r="J4935" i="1" a="1"/>
  <c r="J4935" i="1" s="1"/>
  <c r="J4967" i="1" a="1"/>
  <c r="J4967" i="1" s="1"/>
  <c r="J4997" i="1" a="1"/>
  <c r="J4997" i="1" s="1"/>
  <c r="J5003" i="1" a="1"/>
  <c r="J5003" i="1" s="1"/>
  <c r="J5010" i="1" a="1"/>
  <c r="J5010" i="1" s="1"/>
  <c r="J5050" i="1" a="1"/>
  <c r="J5050" i="1" s="1"/>
  <c r="J5069" i="1" a="1"/>
  <c r="J5069" i="1" s="1"/>
  <c r="J5133" i="1" a="1"/>
  <c r="J5133" i="1" s="1"/>
  <c r="J5154" i="1" a="1"/>
  <c r="J5154" i="1" s="1"/>
  <c r="J5176" i="1" a="1"/>
  <c r="J5176" i="1" s="1"/>
  <c r="J5184" i="1" a="1"/>
  <c r="J5184" i="1" s="1"/>
  <c r="J5226" i="1" a="1"/>
  <c r="J5226" i="1" s="1"/>
  <c r="J5257" i="1" a="1"/>
  <c r="J5257" i="1" s="1"/>
  <c r="J5280" i="1" a="1"/>
  <c r="J5280" i="1" s="1"/>
  <c r="J5361" i="1" a="1"/>
  <c r="J5361" i="1" s="1"/>
  <c r="J5384" i="1" a="1"/>
  <c r="J5384" i="1" s="1"/>
  <c r="J5500" i="1" a="1"/>
  <c r="J5500" i="1" s="1"/>
  <c r="J5553" i="1" a="1"/>
  <c r="J5553" i="1" s="1"/>
  <c r="J5627" i="1" a="1"/>
  <c r="J5627" i="1" s="1"/>
  <c r="J5797" i="1" a="1"/>
  <c r="J5797" i="1" s="1"/>
  <c r="J5940" i="1" a="1"/>
  <c r="J5940" i="1" s="1"/>
  <c r="J4681" i="1" a="1"/>
  <c r="J4681" i="1" s="1"/>
  <c r="J4695" i="1" a="1"/>
  <c r="J4695" i="1" s="1"/>
  <c r="J4709" i="1" a="1"/>
  <c r="J4709" i="1" s="1"/>
  <c r="J4714" i="1" a="1"/>
  <c r="J4714" i="1" s="1"/>
  <c r="J4727" i="1" a="1"/>
  <c r="J4727" i="1" s="1"/>
  <c r="J4747" i="1" a="1"/>
  <c r="J4747" i="1" s="1"/>
  <c r="J4753" i="1" a="1"/>
  <c r="J4753" i="1" s="1"/>
  <c r="J4765" i="1" a="1"/>
  <c r="J4765" i="1" s="1"/>
  <c r="J4786" i="1" a="1"/>
  <c r="J4786" i="1" s="1"/>
  <c r="J4793" i="1" a="1"/>
  <c r="J4793" i="1" s="1"/>
  <c r="J4821" i="1" a="1"/>
  <c r="J4821" i="1" s="1"/>
  <c r="J4827" i="1" a="1"/>
  <c r="J4827" i="1" s="1"/>
  <c r="J4851" i="1" a="1"/>
  <c r="J4851" i="1" s="1"/>
  <c r="J4871" i="1" a="1"/>
  <c r="J4871" i="1" s="1"/>
  <c r="J4877" i="1" a="1"/>
  <c r="J4877" i="1" s="1"/>
  <c r="J4908" i="1" a="1"/>
  <c r="J4908" i="1" s="1"/>
  <c r="J4914" i="1" a="1"/>
  <c r="J4914" i="1" s="1"/>
  <c r="J4931" i="1" a="1"/>
  <c r="J4931" i="1" s="1"/>
  <c r="J4949" i="1" a="1"/>
  <c r="J4949" i="1" s="1"/>
  <c r="J4955" i="1" a="1"/>
  <c r="J4955" i="1" s="1"/>
  <c r="J4968" i="1" a="1"/>
  <c r="J4968" i="1" s="1"/>
  <c r="J4981" i="1" a="1"/>
  <c r="J4981" i="1" s="1"/>
  <c r="J4991" i="1" a="1"/>
  <c r="J4991" i="1" s="1"/>
  <c r="J5027" i="1" a="1"/>
  <c r="J5027" i="1" s="1"/>
  <c r="J5032" i="1" a="1"/>
  <c r="J5032" i="1" s="1"/>
  <c r="J5039" i="1" a="1"/>
  <c r="J5039" i="1" s="1"/>
  <c r="J5051" i="1" a="1"/>
  <c r="J5051" i="1" s="1"/>
  <c r="J5081" i="1" a="1"/>
  <c r="J5081" i="1" s="1"/>
  <c r="J5088" i="1" a="1"/>
  <c r="J5088" i="1" s="1"/>
  <c r="J5134" i="1" a="1"/>
  <c r="J5134" i="1" s="1"/>
  <c r="J5141" i="1" a="1"/>
  <c r="J5141" i="1" s="1"/>
  <c r="J5212" i="1" a="1"/>
  <c r="J5212" i="1" s="1"/>
  <c r="J5250" i="1" a="1"/>
  <c r="J5250" i="1" s="1"/>
  <c r="J5311" i="1" a="1"/>
  <c r="J5311" i="1" s="1"/>
  <c r="J5501" i="1" a="1"/>
  <c r="J5501" i="1" s="1"/>
  <c r="J5585" i="1" a="1"/>
  <c r="J5585" i="1" s="1"/>
  <c r="J5649" i="1" a="1"/>
  <c r="J5649" i="1" s="1"/>
  <c r="J5798" i="1" a="1"/>
  <c r="J5798" i="1" s="1"/>
  <c r="J5941" i="1" a="1"/>
  <c r="J5941" i="1" s="1"/>
  <c r="J4682" i="1" a="1"/>
  <c r="J4682" i="1" s="1"/>
  <c r="J4748" i="1" a="1"/>
  <c r="J4748" i="1" s="1"/>
  <c r="J4754" i="1" a="1"/>
  <c r="J4754" i="1" s="1"/>
  <c r="J4766" i="1" a="1"/>
  <c r="J4766" i="1" s="1"/>
  <c r="J4780" i="1" a="1"/>
  <c r="J4780" i="1" s="1"/>
  <c r="J4787" i="1" a="1"/>
  <c r="J4787" i="1" s="1"/>
  <c r="J4794" i="1" a="1"/>
  <c r="J4794" i="1" s="1"/>
  <c r="J4809" i="1" a="1"/>
  <c r="J4809" i="1" s="1"/>
  <c r="J4815" i="1" a="1"/>
  <c r="J4815" i="1" s="1"/>
  <c r="J4839" i="1" a="1"/>
  <c r="J4839" i="1" s="1"/>
  <c r="J4845" i="1" a="1"/>
  <c r="J4845" i="1" s="1"/>
  <c r="J4866" i="1" a="1"/>
  <c r="J4866" i="1" s="1"/>
  <c r="J4872" i="1" a="1"/>
  <c r="J4872" i="1" s="1"/>
  <c r="J4889" i="1" a="1"/>
  <c r="J4889" i="1" s="1"/>
  <c r="J4899" i="1" a="1"/>
  <c r="J4899" i="1" s="1"/>
  <c r="J4909" i="1" a="1"/>
  <c r="J4909" i="1" s="1"/>
  <c r="J4915" i="1" a="1"/>
  <c r="J4915" i="1" s="1"/>
  <c r="J4921" i="1" a="1"/>
  <c r="J4921" i="1" s="1"/>
  <c r="J4943" i="1" a="1"/>
  <c r="J4943" i="1" s="1"/>
  <c r="J4956" i="1" a="1"/>
  <c r="J4956" i="1" s="1"/>
  <c r="J4962" i="1" a="1"/>
  <c r="J4962" i="1" s="1"/>
  <c r="J4969" i="1" a="1"/>
  <c r="J4969" i="1" s="1"/>
  <c r="J4975" i="1" a="1"/>
  <c r="J4975" i="1" s="1"/>
  <c r="J4992" i="1" a="1"/>
  <c r="J4992" i="1" s="1"/>
  <c r="J5017" i="1" a="1"/>
  <c r="J5017" i="1" s="1"/>
  <c r="J5033" i="1" a="1"/>
  <c r="J5033" i="1" s="1"/>
  <c r="J5040" i="1" a="1"/>
  <c r="J5040" i="1" s="1"/>
  <c r="J5071" i="1" a="1"/>
  <c r="J5071" i="1" s="1"/>
  <c r="J5082" i="1" a="1"/>
  <c r="J5082" i="1" s="1"/>
  <c r="J5101" i="1" a="1"/>
  <c r="J5101" i="1" s="1"/>
  <c r="J5127" i="1" a="1"/>
  <c r="J5127" i="1" s="1"/>
  <c r="J5135" i="1" a="1"/>
  <c r="J5135" i="1" s="1"/>
  <c r="J5142" i="1" a="1"/>
  <c r="J5142" i="1" s="1"/>
  <c r="J5164" i="1" a="1"/>
  <c r="J5164" i="1" s="1"/>
  <c r="J5206" i="1" a="1"/>
  <c r="J5206" i="1" s="1"/>
  <c r="J5312" i="1" a="1"/>
  <c r="J5312" i="1" s="1"/>
  <c r="J5327" i="1" a="1"/>
  <c r="J5327" i="1" s="1"/>
  <c r="J5407" i="1" a="1"/>
  <c r="J5407" i="1" s="1"/>
  <c r="J5458" i="1" a="1"/>
  <c r="J5458" i="1" s="1"/>
  <c r="J5487" i="1" a="1"/>
  <c r="J5487" i="1" s="1"/>
  <c r="J5607" i="1" a="1"/>
  <c r="J5607" i="1" s="1"/>
  <c r="J5614" i="1" a="1"/>
  <c r="J5614" i="1" s="1"/>
  <c r="J5650" i="1" a="1"/>
  <c r="J5650" i="1" s="1"/>
  <c r="J5725" i="1" a="1"/>
  <c r="J5725" i="1" s="1"/>
  <c r="J5791" i="1" a="1"/>
  <c r="J5791" i="1" s="1"/>
  <c r="J5934" i="1" a="1"/>
  <c r="J5934" i="1" s="1"/>
  <c r="J4564" i="1" a="1"/>
  <c r="J4564" i="1" s="1"/>
  <c r="J4623" i="1" a="1"/>
  <c r="J4623" i="1" s="1"/>
  <c r="J4649" i="1" a="1"/>
  <c r="J4649" i="1" s="1"/>
  <c r="J4662" i="1" a="1"/>
  <c r="J4662" i="1" s="1"/>
  <c r="J4667" i="1" a="1"/>
  <c r="J4667" i="1" s="1"/>
  <c r="J4677" i="1" a="1"/>
  <c r="J4677" i="1" s="1"/>
  <c r="J4689" i="1" a="1"/>
  <c r="J4689" i="1" s="1"/>
  <c r="J4701" i="1" a="1"/>
  <c r="J4701" i="1" s="1"/>
  <c r="J4721" i="1" a="1"/>
  <c r="J4721" i="1" s="1"/>
  <c r="J4733" i="1" a="1"/>
  <c r="J4733" i="1" s="1"/>
  <c r="J4738" i="1" a="1"/>
  <c r="J4738" i="1" s="1"/>
  <c r="J4749" i="1" a="1"/>
  <c r="J4749" i="1" s="1"/>
  <c r="J4755" i="1" a="1"/>
  <c r="J4755" i="1" s="1"/>
  <c r="J4781" i="1" a="1"/>
  <c r="J4781" i="1" s="1"/>
  <c r="J4788" i="1" a="1"/>
  <c r="J4788" i="1" s="1"/>
  <c r="J4795" i="1" a="1"/>
  <c r="J4795" i="1" s="1"/>
  <c r="J4810" i="1" a="1"/>
  <c r="J4810" i="1" s="1"/>
  <c r="J4834" i="1" a="1"/>
  <c r="J4834" i="1" s="1"/>
  <c r="J4840" i="1" a="1"/>
  <c r="J4840" i="1" s="1"/>
  <c r="J4867" i="1" a="1"/>
  <c r="J4867" i="1" s="1"/>
  <c r="J4885" i="1" a="1"/>
  <c r="J4885" i="1" s="1"/>
  <c r="J4916" i="1" a="1"/>
  <c r="J4916" i="1" s="1"/>
  <c r="J4922" i="1" a="1"/>
  <c r="J4922" i="1" s="1"/>
  <c r="J4937" i="1" a="1"/>
  <c r="J4937" i="1" s="1"/>
  <c r="J4957" i="1" a="1"/>
  <c r="J4957" i="1" s="1"/>
  <c r="J4963" i="1" a="1"/>
  <c r="J4963" i="1" s="1"/>
  <c r="J4976" i="1" a="1"/>
  <c r="J4976" i="1" s="1"/>
  <c r="J4987" i="1" a="1"/>
  <c r="J4987" i="1" s="1"/>
  <c r="J5000" i="1" a="1"/>
  <c r="J5000" i="1" s="1"/>
  <c r="J5034" i="1" a="1"/>
  <c r="J5034" i="1" s="1"/>
  <c r="J5065" i="1" a="1"/>
  <c r="J5065" i="1" s="1"/>
  <c r="J5072" i="1" a="1"/>
  <c r="J5072" i="1" s="1"/>
  <c r="J5083" i="1" a="1"/>
  <c r="J5083" i="1" s="1"/>
  <c r="J5121" i="1" a="1"/>
  <c r="J5121" i="1" s="1"/>
  <c r="J5128" i="1" a="1"/>
  <c r="J5128" i="1" s="1"/>
  <c r="J5136" i="1" a="1"/>
  <c r="J5136" i="1" s="1"/>
  <c r="J5165" i="1" a="1"/>
  <c r="J5165" i="1" s="1"/>
  <c r="J5237" i="1" a="1"/>
  <c r="J5237" i="1" s="1"/>
  <c r="J5268" i="1" a="1"/>
  <c r="J5268" i="1" s="1"/>
  <c r="J5328" i="1" a="1"/>
  <c r="J5328" i="1" s="1"/>
  <c r="J5349" i="1" a="1"/>
  <c r="J5349" i="1" s="1"/>
  <c r="J5452" i="1" a="1"/>
  <c r="J5452" i="1" s="1"/>
  <c r="J5481" i="1" a="1"/>
  <c r="J5481" i="1" s="1"/>
  <c r="J5533" i="1" a="1"/>
  <c r="J5533" i="1" s="1"/>
  <c r="J5689" i="1" a="1"/>
  <c r="J5689" i="1" s="1"/>
  <c r="J5829" i="1" a="1"/>
  <c r="J5829" i="1" s="1"/>
  <c r="J4553" i="1" a="1"/>
  <c r="J4553" i="1" s="1"/>
  <c r="J4559" i="1" a="1"/>
  <c r="J4559" i="1" s="1"/>
  <c r="J4565" i="1" a="1"/>
  <c r="J4565" i="1" s="1"/>
  <c r="J4570" i="1" a="1"/>
  <c r="J4570" i="1" s="1"/>
  <c r="J4585" i="1" a="1"/>
  <c r="J4585" i="1" s="1"/>
  <c r="J4591" i="1" a="1"/>
  <c r="J4591" i="1" s="1"/>
  <c r="J4602" i="1" a="1"/>
  <c r="J4602" i="1" s="1"/>
  <c r="J4617" i="1" a="1"/>
  <c r="J4617" i="1" s="1"/>
  <c r="J4629" i="1" a="1"/>
  <c r="J4629" i="1" s="1"/>
  <c r="J4634" i="1" a="1"/>
  <c r="J4634" i="1" s="1"/>
  <c r="J4650" i="1" a="1"/>
  <c r="J4650" i="1" s="1"/>
  <c r="J4678" i="1" a="1"/>
  <c r="J4678" i="1" s="1"/>
  <c r="J4690" i="1" a="1"/>
  <c r="J4690" i="1" s="1"/>
  <c r="J4702" i="1" a="1"/>
  <c r="J4702" i="1" s="1"/>
  <c r="J4716" i="1" a="1"/>
  <c r="J4716" i="1" s="1"/>
  <c r="J4722" i="1" a="1"/>
  <c r="J4722" i="1" s="1"/>
  <c r="J4734" i="1" a="1"/>
  <c r="J4734" i="1" s="1"/>
  <c r="J4756" i="1" a="1"/>
  <c r="J4756" i="1" s="1"/>
  <c r="J4782" i="1" a="1"/>
  <c r="J4782" i="1" s="1"/>
  <c r="J4789" i="1" a="1"/>
  <c r="J4789" i="1" s="1"/>
  <c r="J4796" i="1" a="1"/>
  <c r="J4796" i="1" s="1"/>
  <c r="J4811" i="1" a="1"/>
  <c r="J4811" i="1" s="1"/>
  <c r="J4823" i="1" a="1"/>
  <c r="J4823" i="1" s="1"/>
  <c r="J4829" i="1" a="1"/>
  <c r="J4829" i="1" s="1"/>
  <c r="J4835" i="1" a="1"/>
  <c r="J4835" i="1" s="1"/>
  <c r="J4841" i="1" a="1"/>
  <c r="J4841" i="1" s="1"/>
  <c r="J4853" i="1" a="1"/>
  <c r="J4853" i="1" s="1"/>
  <c r="J4879" i="1" a="1"/>
  <c r="J4879" i="1" s="1"/>
  <c r="J4917" i="1" a="1"/>
  <c r="J4917" i="1" s="1"/>
  <c r="J4923" i="1" a="1"/>
  <c r="J4923" i="1" s="1"/>
  <c r="J4938" i="1" a="1"/>
  <c r="J4938" i="1" s="1"/>
  <c r="J4951" i="1" a="1"/>
  <c r="J4951" i="1" s="1"/>
  <c r="J4977" i="1" a="1"/>
  <c r="J4977" i="1" s="1"/>
  <c r="J4994" i="1" a="1"/>
  <c r="J4994" i="1" s="1"/>
  <c r="J5013" i="1" a="1"/>
  <c r="J5013" i="1" s="1"/>
  <c r="J5035" i="1" a="1"/>
  <c r="J5035" i="1" s="1"/>
  <c r="J5066" i="1" a="1"/>
  <c r="J5066" i="1" s="1"/>
  <c r="J5084" i="1" a="1"/>
  <c r="J5084" i="1" s="1"/>
  <c r="J5090" i="1" a="1"/>
  <c r="J5090" i="1" s="1"/>
  <c r="J5122" i="1" a="1"/>
  <c r="J5122" i="1" s="1"/>
  <c r="J5129" i="1" a="1"/>
  <c r="J5129" i="1" s="1"/>
  <c r="J5158" i="1" a="1"/>
  <c r="J5158" i="1" s="1"/>
  <c r="J5166" i="1" a="1"/>
  <c r="J5166" i="1" s="1"/>
  <c r="J5238" i="1" a="1"/>
  <c r="J5238" i="1" s="1"/>
  <c r="J5306" i="1" a="1"/>
  <c r="J5306" i="1" s="1"/>
  <c r="J5343" i="1" a="1"/>
  <c r="J5343" i="1" s="1"/>
  <c r="J5373" i="1" a="1"/>
  <c r="J5373" i="1" s="1"/>
  <c r="J5644" i="1" a="1"/>
  <c r="J5644" i="1" s="1"/>
  <c r="J5667" i="1" a="1"/>
  <c r="J5667" i="1" s="1"/>
  <c r="J5712" i="1" a="1"/>
  <c r="J5712" i="1" s="1"/>
  <c r="J5183" i="1" a="1"/>
  <c r="J5183" i="1" s="1"/>
  <c r="J5189" i="1" a="1"/>
  <c r="J5189" i="1" s="1"/>
  <c r="J5196" i="1" a="1"/>
  <c r="J5196" i="1" s="1"/>
  <c r="J5213" i="1" a="1"/>
  <c r="J5213" i="1" s="1"/>
  <c r="J5220" i="1" a="1"/>
  <c r="J5220" i="1" s="1"/>
  <c r="J5233" i="1" a="1"/>
  <c r="J5233" i="1" s="1"/>
  <c r="J5244" i="1" a="1"/>
  <c r="J5244" i="1" s="1"/>
  <c r="J5258" i="1" a="1"/>
  <c r="J5258" i="1" s="1"/>
  <c r="J5264" i="1" a="1"/>
  <c r="J5264" i="1" s="1"/>
  <c r="J5276" i="1" a="1"/>
  <c r="J5276" i="1" s="1"/>
  <c r="J5287" i="1" a="1"/>
  <c r="J5287" i="1" s="1"/>
  <c r="J5294" i="1" a="1"/>
  <c r="J5294" i="1" s="1"/>
  <c r="J5362" i="1" a="1"/>
  <c r="J5362" i="1" s="1"/>
  <c r="J5368" i="1" a="1"/>
  <c r="J5368" i="1" s="1"/>
  <c r="J5385" i="1" a="1"/>
  <c r="J5385" i="1" s="1"/>
  <c r="J5391" i="1" a="1"/>
  <c r="J5391" i="1" s="1"/>
  <c r="J5415" i="1" a="1"/>
  <c r="J5415" i="1" s="1"/>
  <c r="J5447" i="1" a="1"/>
  <c r="J5447" i="1" s="1"/>
  <c r="J5482" i="1" a="1"/>
  <c r="J5482" i="1" s="1"/>
  <c r="J5540" i="1" a="1"/>
  <c r="J5540" i="1" s="1"/>
  <c r="J5554" i="1" a="1"/>
  <c r="J5554" i="1" s="1"/>
  <c r="J5572" i="1" a="1"/>
  <c r="J5572" i="1" s="1"/>
  <c r="J5586" i="1" a="1"/>
  <c r="J5586" i="1" s="1"/>
  <c r="J5592" i="1" a="1"/>
  <c r="J5592" i="1" s="1"/>
  <c r="J5634" i="1" a="1"/>
  <c r="J5634" i="1" s="1"/>
  <c r="J5690" i="1" a="1"/>
  <c r="J5690" i="1" s="1"/>
  <c r="J5706" i="1" a="1"/>
  <c r="J5706" i="1" s="1"/>
  <c r="J5726" i="1" a="1"/>
  <c r="J5726" i="1" s="1"/>
  <c r="J5731" i="1" a="1"/>
  <c r="J5731" i="1" s="1"/>
  <c r="J5749" i="1" a="1"/>
  <c r="J5749" i="1" s="1"/>
  <c r="J5762" i="1" a="1"/>
  <c r="J5762" i="1" s="1"/>
  <c r="J5785" i="1" a="1"/>
  <c r="J5785" i="1" s="1"/>
  <c r="J5822" i="1" a="1"/>
  <c r="J5822" i="1" s="1"/>
  <c r="J5835" i="1" a="1"/>
  <c r="J5835" i="1" s="1"/>
  <c r="J5855" i="1" a="1"/>
  <c r="J5855" i="1" s="1"/>
  <c r="J5862" i="1" a="1"/>
  <c r="J5862" i="1" s="1"/>
  <c r="J5874" i="1" a="1"/>
  <c r="J5874" i="1" s="1"/>
  <c r="J5935" i="1" a="1"/>
  <c r="J5935" i="1" s="1"/>
  <c r="J5964" i="1" a="1"/>
  <c r="J5964" i="1" s="1"/>
  <c r="J6009" i="1" a="1"/>
  <c r="J6009" i="1" s="1"/>
  <c r="J6016" i="1" a="1"/>
  <c r="J6016" i="1" s="1"/>
  <c r="J5208" i="1" a="1"/>
  <c r="J5208" i="1" s="1"/>
  <c r="J5214" i="1" a="1"/>
  <c r="J5214" i="1" s="1"/>
  <c r="J5221" i="1" a="1"/>
  <c r="J5221" i="1" s="1"/>
  <c r="J5234" i="1" a="1"/>
  <c r="J5234" i="1" s="1"/>
  <c r="J5245" i="1" a="1"/>
  <c r="J5245" i="1" s="1"/>
  <c r="J5252" i="1" a="1"/>
  <c r="J5252" i="1" s="1"/>
  <c r="J5270" i="1" a="1"/>
  <c r="J5270" i="1" s="1"/>
  <c r="J5282" i="1" a="1"/>
  <c r="J5282" i="1" s="1"/>
  <c r="J5288" i="1" a="1"/>
  <c r="J5288" i="1" s="1"/>
  <c r="J5295" i="1" a="1"/>
  <c r="J5295" i="1" s="1"/>
  <c r="J5318" i="1" a="1"/>
  <c r="J5318" i="1" s="1"/>
  <c r="J5334" i="1" a="1"/>
  <c r="J5334" i="1" s="1"/>
  <c r="J5369" i="1" a="1"/>
  <c r="J5369" i="1" s="1"/>
  <c r="J5386" i="1" a="1"/>
  <c r="J5386" i="1" s="1"/>
  <c r="J5404" i="1" a="1"/>
  <c r="J5404" i="1" s="1"/>
  <c r="J5416" i="1" a="1"/>
  <c r="J5416" i="1" s="1"/>
  <c r="J5422" i="1" a="1"/>
  <c r="J5422" i="1" s="1"/>
  <c r="J5489" i="1" a="1"/>
  <c r="J5489" i="1" s="1"/>
  <c r="J5495" i="1" a="1"/>
  <c r="J5495" i="1" s="1"/>
  <c r="J5510" i="1" a="1"/>
  <c r="J5510" i="1" s="1"/>
  <c r="J5535" i="1" a="1"/>
  <c r="J5535" i="1" s="1"/>
  <c r="J5541" i="1" a="1"/>
  <c r="J5541" i="1" s="1"/>
  <c r="J5548" i="1" a="1"/>
  <c r="J5548" i="1" s="1"/>
  <c r="J5623" i="1" a="1"/>
  <c r="J5623" i="1" s="1"/>
  <c r="J5640" i="1" a="1"/>
  <c r="J5640" i="1" s="1"/>
  <c r="J5652" i="1" a="1"/>
  <c r="J5652" i="1" s="1"/>
  <c r="J5676" i="1" a="1"/>
  <c r="J5676" i="1" s="1"/>
  <c r="J5701" i="1" a="1"/>
  <c r="J5701" i="1" s="1"/>
  <c r="J5763" i="1" a="1"/>
  <c r="J5763" i="1" s="1"/>
  <c r="J5780" i="1" a="1"/>
  <c r="J5780" i="1" s="1"/>
  <c r="J5786" i="1" a="1"/>
  <c r="J5786" i="1" s="1"/>
  <c r="J5806" i="1" a="1"/>
  <c r="J5806" i="1" s="1"/>
  <c r="J5823" i="1" a="1"/>
  <c r="J5823" i="1" s="1"/>
  <c r="J5842" i="1" a="1"/>
  <c r="J5842" i="1" s="1"/>
  <c r="J5849" i="1" a="1"/>
  <c r="J5849" i="1" s="1"/>
  <c r="J5863" i="1" a="1"/>
  <c r="J5863" i="1" s="1"/>
  <c r="J5869" i="1" a="1"/>
  <c r="J5869" i="1" s="1"/>
  <c r="J5887" i="1" a="1"/>
  <c r="J5887" i="1" s="1"/>
  <c r="J5901" i="1" a="1"/>
  <c r="J5901" i="1" s="1"/>
  <c r="J5928" i="1" a="1"/>
  <c r="J5928" i="1" s="1"/>
  <c r="J6010" i="1" a="1"/>
  <c r="J6010" i="1" s="1"/>
  <c r="J5112" i="1" a="1"/>
  <c r="J5112" i="1" s="1"/>
  <c r="J5117" i="1" a="1"/>
  <c r="J5117" i="1" s="1"/>
  <c r="J5137" i="1" a="1"/>
  <c r="J5137" i="1" s="1"/>
  <c r="J5148" i="1" a="1"/>
  <c r="J5148" i="1" s="1"/>
  <c r="J5173" i="1" a="1"/>
  <c r="J5173" i="1" s="1"/>
  <c r="J5185" i="1" a="1"/>
  <c r="J5185" i="1" s="1"/>
  <c r="J5191" i="1" a="1"/>
  <c r="J5191" i="1" s="1"/>
  <c r="J5198" i="1" a="1"/>
  <c r="J5198" i="1" s="1"/>
  <c r="J5209" i="1" a="1"/>
  <c r="J5209" i="1" s="1"/>
  <c r="J5215" i="1" a="1"/>
  <c r="J5215" i="1" s="1"/>
  <c r="J5222" i="1" a="1"/>
  <c r="J5222" i="1" s="1"/>
  <c r="J5228" i="1" a="1"/>
  <c r="J5228" i="1" s="1"/>
  <c r="J5240" i="1" a="1"/>
  <c r="J5240" i="1" s="1"/>
  <c r="J5246" i="1" a="1"/>
  <c r="J5246" i="1" s="1"/>
  <c r="J5253" i="1" a="1"/>
  <c r="J5253" i="1" s="1"/>
  <c r="J5271" i="1" a="1"/>
  <c r="J5271" i="1" s="1"/>
  <c r="J5289" i="1" a="1"/>
  <c r="J5289" i="1" s="1"/>
  <c r="J5296" i="1" a="1"/>
  <c r="J5296" i="1" s="1"/>
  <c r="J5302" i="1" a="1"/>
  <c r="J5302" i="1" s="1"/>
  <c r="J5324" i="1" a="1"/>
  <c r="J5324" i="1" s="1"/>
  <c r="J5330" i="1" a="1"/>
  <c r="J5330" i="1" s="1"/>
  <c r="J5340" i="1" a="1"/>
  <c r="J5340" i="1" s="1"/>
  <c r="J5346" i="1" a="1"/>
  <c r="J5346" i="1" s="1"/>
  <c r="J5356" i="1" a="1"/>
  <c r="J5356" i="1" s="1"/>
  <c r="J5370" i="1" a="1"/>
  <c r="J5370" i="1" s="1"/>
  <c r="J5410" i="1" a="1"/>
  <c r="J5410" i="1" s="1"/>
  <c r="J5417" i="1" a="1"/>
  <c r="J5417" i="1" s="1"/>
  <c r="J5436" i="1" a="1"/>
  <c r="J5436" i="1" s="1"/>
  <c r="J5442" i="1" a="1"/>
  <c r="J5442" i="1" s="1"/>
  <c r="J5476" i="1" a="1"/>
  <c r="J5476" i="1" s="1"/>
  <c r="J5490" i="1" a="1"/>
  <c r="J5490" i="1" s="1"/>
  <c r="J5496" i="1" a="1"/>
  <c r="J5496" i="1" s="1"/>
  <c r="J5504" i="1" a="1"/>
  <c r="J5504" i="1" s="1"/>
  <c r="J5511" i="1" a="1"/>
  <c r="J5511" i="1" s="1"/>
  <c r="J5536" i="1" a="1"/>
  <c r="J5536" i="1" s="1"/>
  <c r="J5556" i="1" a="1"/>
  <c r="J5556" i="1" s="1"/>
  <c r="J5568" i="1" a="1"/>
  <c r="J5568" i="1" s="1"/>
  <c r="J5574" i="1" a="1"/>
  <c r="J5574" i="1" s="1"/>
  <c r="J5617" i="1" a="1"/>
  <c r="J5617" i="1" s="1"/>
  <c r="J5624" i="1" a="1"/>
  <c r="J5624" i="1" s="1"/>
  <c r="J5658" i="1" a="1"/>
  <c r="J5658" i="1" s="1"/>
  <c r="J5670" i="1" a="1"/>
  <c r="J5670" i="1" s="1"/>
  <c r="J5677" i="1" a="1"/>
  <c r="J5677" i="1" s="1"/>
  <c r="J5696" i="1" a="1"/>
  <c r="J5696" i="1" s="1"/>
  <c r="J5733" i="1" a="1"/>
  <c r="J5733" i="1" s="1"/>
  <c r="J5781" i="1" a="1"/>
  <c r="J5781" i="1" s="1"/>
  <c r="J5807" i="1" a="1"/>
  <c r="J5807" i="1" s="1"/>
  <c r="J5837" i="1" a="1"/>
  <c r="J5837" i="1" s="1"/>
  <c r="J5850" i="1" a="1"/>
  <c r="J5850" i="1" s="1"/>
  <c r="J5881" i="1" a="1"/>
  <c r="J5881" i="1" s="1"/>
  <c r="J5895" i="1" a="1"/>
  <c r="J5895" i="1" s="1"/>
  <c r="J5902" i="1" a="1"/>
  <c r="J5902" i="1" s="1"/>
  <c r="J5915" i="1" a="1"/>
  <c r="J5915" i="1" s="1"/>
  <c r="J5929" i="1" a="1"/>
  <c r="J5929" i="1" s="1"/>
  <c r="J5952" i="1" a="1"/>
  <c r="J5952" i="1" s="1"/>
  <c r="J5989" i="1" a="1"/>
  <c r="J5989" i="1" s="1"/>
  <c r="J5996" i="1" a="1"/>
  <c r="J5996" i="1" s="1"/>
  <c r="J5096" i="1" a="1"/>
  <c r="J5096" i="1" s="1"/>
  <c r="J5102" i="1" a="1"/>
  <c r="J5102" i="1" s="1"/>
  <c r="J5118" i="1" a="1"/>
  <c r="J5118" i="1" s="1"/>
  <c r="J5138" i="1" a="1"/>
  <c r="J5138" i="1" s="1"/>
  <c r="J5149" i="1" a="1"/>
  <c r="J5149" i="1" s="1"/>
  <c r="J5162" i="1" a="1"/>
  <c r="J5162" i="1" s="1"/>
  <c r="J5168" i="1" a="1"/>
  <c r="J5168" i="1" s="1"/>
  <c r="J5174" i="1" a="1"/>
  <c r="J5174" i="1" s="1"/>
  <c r="J5186" i="1" a="1"/>
  <c r="J5186" i="1" s="1"/>
  <c r="J5192" i="1" a="1"/>
  <c r="J5192" i="1" s="1"/>
  <c r="J5199" i="1" a="1"/>
  <c r="J5199" i="1" s="1"/>
  <c r="J5216" i="1" a="1"/>
  <c r="J5216" i="1" s="1"/>
  <c r="J5241" i="1" a="1"/>
  <c r="J5241" i="1" s="1"/>
  <c r="J5247" i="1" a="1"/>
  <c r="J5247" i="1" s="1"/>
  <c r="J5260" i="1" a="1"/>
  <c r="J5260" i="1" s="1"/>
  <c r="J5266" i="1" a="1"/>
  <c r="J5266" i="1" s="1"/>
  <c r="J5272" i="1" a="1"/>
  <c r="J5272" i="1" s="1"/>
  <c r="J5290" i="1" a="1"/>
  <c r="J5290" i="1" s="1"/>
  <c r="J5297" i="1" a="1"/>
  <c r="J5297" i="1" s="1"/>
  <c r="J5303" i="1" a="1"/>
  <c r="J5303" i="1" s="1"/>
  <c r="J5309" i="1" a="1"/>
  <c r="J5309" i="1" s="1"/>
  <c r="J5325" i="1" a="1"/>
  <c r="J5325" i="1" s="1"/>
  <c r="J5341" i="1" a="1"/>
  <c r="J5341" i="1" s="1"/>
  <c r="J5357" i="1" a="1"/>
  <c r="J5357" i="1" s="1"/>
  <c r="J5364" i="1" a="1"/>
  <c r="J5364" i="1" s="1"/>
  <c r="J5388" i="1" a="1"/>
  <c r="J5388" i="1" s="1"/>
  <c r="J5399" i="1" a="1"/>
  <c r="J5399" i="1" s="1"/>
  <c r="J5418" i="1" a="1"/>
  <c r="J5418" i="1" s="1"/>
  <c r="J5424" i="1" a="1"/>
  <c r="J5424" i="1" s="1"/>
  <c r="J5431" i="1" a="1"/>
  <c r="J5431" i="1" s="1"/>
  <c r="J5437" i="1" a="1"/>
  <c r="J5437" i="1" s="1"/>
  <c r="J5455" i="1" a="1"/>
  <c r="J5455" i="1" s="1"/>
  <c r="J5477" i="1" a="1"/>
  <c r="J5477" i="1" s="1"/>
  <c r="J5484" i="1" a="1"/>
  <c r="J5484" i="1" s="1"/>
  <c r="J5519" i="1" a="1"/>
  <c r="J5519" i="1" s="1"/>
  <c r="J5575" i="1" a="1"/>
  <c r="J5575" i="1" s="1"/>
  <c r="J5611" i="1" a="1"/>
  <c r="J5611" i="1" s="1"/>
  <c r="J5618" i="1" a="1"/>
  <c r="J5618" i="1" s="1"/>
  <c r="J5671" i="1" a="1"/>
  <c r="J5671" i="1" s="1"/>
  <c r="J5685" i="1" a="1"/>
  <c r="J5685" i="1" s="1"/>
  <c r="J5709" i="1" a="1"/>
  <c r="J5709" i="1" s="1"/>
  <c r="J5722" i="1" a="1"/>
  <c r="J5722" i="1" s="1"/>
  <c r="J5739" i="1" a="1"/>
  <c r="J5739" i="1" s="1"/>
  <c r="J5765" i="1" a="1"/>
  <c r="J5765" i="1" s="1"/>
  <c r="J5788" i="1" a="1"/>
  <c r="J5788" i="1" s="1"/>
  <c r="J5801" i="1" a="1"/>
  <c r="J5801" i="1" s="1"/>
  <c r="J5838" i="1" a="1"/>
  <c r="J5838" i="1" s="1"/>
  <c r="J5844" i="1" a="1"/>
  <c r="J5844" i="1" s="1"/>
  <c r="J5889" i="1" a="1"/>
  <c r="J5889" i="1" s="1"/>
  <c r="J5953" i="1" a="1"/>
  <c r="J5953" i="1" s="1"/>
  <c r="J4947" i="1" a="1"/>
  <c r="J4947" i="1" s="1"/>
  <c r="J4953" i="1" a="1"/>
  <c r="J4953" i="1" s="1"/>
  <c r="J4960" i="1" a="1"/>
  <c r="J4960" i="1" s="1"/>
  <c r="J4978" i="1" a="1"/>
  <c r="J4978" i="1" s="1"/>
  <c r="J5004" i="1" a="1"/>
  <c r="J5004" i="1" s="1"/>
  <c r="J5011" i="1" a="1"/>
  <c r="J5011" i="1" s="1"/>
  <c r="J5052" i="1" a="1"/>
  <c r="J5052" i="1" s="1"/>
  <c r="J5058" i="1" a="1"/>
  <c r="J5058" i="1" s="1"/>
  <c r="J5075" i="1" a="1"/>
  <c r="J5075" i="1" s="1"/>
  <c r="J5119" i="1" a="1"/>
  <c r="J5119" i="1" s="1"/>
  <c r="J5125" i="1" a="1"/>
  <c r="J5125" i="1" s="1"/>
  <c r="J5144" i="1" a="1"/>
  <c r="J5144" i="1" s="1"/>
  <c r="J5156" i="1" a="1"/>
  <c r="J5156" i="1" s="1"/>
  <c r="J5169" i="1" a="1"/>
  <c r="J5169" i="1" s="1"/>
  <c r="J5193" i="1" a="1"/>
  <c r="J5193" i="1" s="1"/>
  <c r="J5200" i="1" a="1"/>
  <c r="J5200" i="1" s="1"/>
  <c r="J5217" i="1" a="1"/>
  <c r="J5217" i="1" s="1"/>
  <c r="J5248" i="1" a="1"/>
  <c r="J5248" i="1" s="1"/>
  <c r="J5273" i="1" a="1"/>
  <c r="J5273" i="1" s="1"/>
  <c r="J5284" i="1" a="1"/>
  <c r="J5284" i="1" s="1"/>
  <c r="J5298" i="1" a="1"/>
  <c r="J5298" i="1" s="1"/>
  <c r="J5304" i="1" a="1"/>
  <c r="J5304" i="1" s="1"/>
  <c r="J5320" i="1" a="1"/>
  <c r="J5320" i="1" s="1"/>
  <c r="J5336" i="1" a="1"/>
  <c r="J5336" i="1" s="1"/>
  <c r="J5352" i="1" a="1"/>
  <c r="J5352" i="1" s="1"/>
  <c r="J5358" i="1" a="1"/>
  <c r="J5358" i="1" s="1"/>
  <c r="J5394" i="1" a="1"/>
  <c r="J5394" i="1" s="1"/>
  <c r="J5400" i="1" a="1"/>
  <c r="J5400" i="1" s="1"/>
  <c r="J5425" i="1" a="1"/>
  <c r="J5425" i="1" s="1"/>
  <c r="J5444" i="1" a="1"/>
  <c r="J5444" i="1" s="1"/>
  <c r="J5450" i="1" a="1"/>
  <c r="J5450" i="1" s="1"/>
  <c r="J5478" i="1" a="1"/>
  <c r="J5478" i="1" s="1"/>
  <c r="J5498" i="1" a="1"/>
  <c r="J5498" i="1" s="1"/>
  <c r="J5506" i="1" a="1"/>
  <c r="J5506" i="1" s="1"/>
  <c r="J5513" i="1" a="1"/>
  <c r="J5513" i="1" s="1"/>
  <c r="J5520" i="1" a="1"/>
  <c r="J5520" i="1" s="1"/>
  <c r="J5544" i="1" a="1"/>
  <c r="J5544" i="1" s="1"/>
  <c r="J5576" i="1" a="1"/>
  <c r="J5576" i="1" s="1"/>
  <c r="J5582" i="1" a="1"/>
  <c r="J5582" i="1" s="1"/>
  <c r="J5631" i="1" a="1"/>
  <c r="J5631" i="1" s="1"/>
  <c r="J5679" i="1" a="1"/>
  <c r="J5679" i="1" s="1"/>
  <c r="J5686" i="1" a="1"/>
  <c r="J5686" i="1" s="1"/>
  <c r="J5717" i="1" a="1"/>
  <c r="J5717" i="1" s="1"/>
  <c r="J5758" i="1" a="1"/>
  <c r="J5758" i="1" s="1"/>
  <c r="J5771" i="1" a="1"/>
  <c r="J5771" i="1" s="1"/>
  <c r="J5789" i="1" a="1"/>
  <c r="J5789" i="1" s="1"/>
  <c r="J5813" i="1" a="1"/>
  <c r="J5813" i="1" s="1"/>
  <c r="J5826" i="1" a="1"/>
  <c r="J5826" i="1" s="1"/>
  <c r="J5845" i="1" a="1"/>
  <c r="J5845" i="1" s="1"/>
  <c r="J5917" i="1" a="1"/>
  <c r="J5917" i="1" s="1"/>
  <c r="J5946" i="1" a="1"/>
  <c r="J5946" i="1" s="1"/>
  <c r="J5983" i="1" a="1"/>
  <c r="J5983" i="1" s="1"/>
  <c r="J6036" i="1" a="1"/>
  <c r="J6036" i="1" s="1"/>
  <c r="J6044" i="1" a="1"/>
  <c r="J6044" i="1" s="1"/>
  <c r="J4948" i="1" a="1"/>
  <c r="J4948" i="1" s="1"/>
  <c r="J4954" i="1" a="1"/>
  <c r="J4954" i="1" s="1"/>
  <c r="J4979" i="1" a="1"/>
  <c r="J4979" i="1" s="1"/>
  <c r="J4999" i="1" a="1"/>
  <c r="J4999" i="1" s="1"/>
  <c r="J5005" i="1" a="1"/>
  <c r="J5005" i="1" s="1"/>
  <c r="J5053" i="1" a="1"/>
  <c r="J5053" i="1" s="1"/>
  <c r="J5059" i="1" a="1"/>
  <c r="J5059" i="1" s="1"/>
  <c r="J5064" i="1" a="1"/>
  <c r="J5064" i="1" s="1"/>
  <c r="J5080" i="1" a="1"/>
  <c r="J5080" i="1" s="1"/>
  <c r="J5109" i="1" a="1"/>
  <c r="J5109" i="1" s="1"/>
  <c r="J5120" i="1" a="1"/>
  <c r="J5120" i="1" s="1"/>
  <c r="J5126" i="1" a="1"/>
  <c r="J5126" i="1" s="1"/>
  <c r="J5132" i="1" a="1"/>
  <c r="J5132" i="1" s="1"/>
  <c r="J5145" i="1" a="1"/>
  <c r="J5145" i="1" s="1"/>
  <c r="J5157" i="1" a="1"/>
  <c r="J5157" i="1" s="1"/>
  <c r="J5170" i="1" a="1"/>
  <c r="J5170" i="1" s="1"/>
  <c r="J5180" i="1" a="1"/>
  <c r="J5180" i="1" s="1"/>
  <c r="J5194" i="1" a="1"/>
  <c r="J5194" i="1" s="1"/>
  <c r="J5201" i="1" a="1"/>
  <c r="J5201" i="1" s="1"/>
  <c r="J5218" i="1" a="1"/>
  <c r="J5218" i="1" s="1"/>
  <c r="J5224" i="1" a="1"/>
  <c r="J5224" i="1" s="1"/>
  <c r="J5230" i="1" a="1"/>
  <c r="J5230" i="1" s="1"/>
  <c r="J5249" i="1" a="1"/>
  <c r="J5249" i="1" s="1"/>
  <c r="J5255" i="1" a="1"/>
  <c r="J5255" i="1" s="1"/>
  <c r="J5274" i="1" a="1"/>
  <c r="J5274" i="1" s="1"/>
  <c r="J5279" i="1" a="1"/>
  <c r="J5279" i="1" s="1"/>
  <c r="J5285" i="1" a="1"/>
  <c r="J5285" i="1" s="1"/>
  <c r="J5305" i="1" a="1"/>
  <c r="J5305" i="1" s="1"/>
  <c r="J5337" i="1" a="1"/>
  <c r="J5337" i="1" s="1"/>
  <c r="J5353" i="1" a="1"/>
  <c r="J5353" i="1" s="1"/>
  <c r="J5359" i="1" a="1"/>
  <c r="J5359" i="1" s="1"/>
  <c r="J5382" i="1" a="1"/>
  <c r="J5382" i="1" s="1"/>
  <c r="J5412" i="1" a="1"/>
  <c r="J5412" i="1" s="1"/>
  <c r="J5426" i="1" a="1"/>
  <c r="J5426" i="1" s="1"/>
  <c r="J5472" i="1" a="1"/>
  <c r="J5472" i="1" s="1"/>
  <c r="J5514" i="1" a="1"/>
  <c r="J5514" i="1" s="1"/>
  <c r="J5521" i="1" a="1"/>
  <c r="J5521" i="1" s="1"/>
  <c r="J5532" i="1" a="1"/>
  <c r="J5532" i="1" s="1"/>
  <c r="J5545" i="1" a="1"/>
  <c r="J5545" i="1" s="1"/>
  <c r="J5620" i="1" a="1"/>
  <c r="J5620" i="1" s="1"/>
  <c r="J5626" i="1" a="1"/>
  <c r="J5626" i="1" s="1"/>
  <c r="J5673" i="1" a="1"/>
  <c r="J5673" i="1" s="1"/>
  <c r="J5680" i="1" a="1"/>
  <c r="J5680" i="1" s="1"/>
  <c r="J5704" i="1" a="1"/>
  <c r="J5704" i="1" s="1"/>
  <c r="J5711" i="1" a="1"/>
  <c r="J5711" i="1" s="1"/>
  <c r="J5759" i="1" a="1"/>
  <c r="J5759" i="1" s="1"/>
  <c r="J5796" i="1" a="1"/>
  <c r="J5796" i="1" s="1"/>
  <c r="J5827" i="1" a="1"/>
  <c r="J5827" i="1" s="1"/>
  <c r="J5859" i="1" a="1"/>
  <c r="J5859" i="1" s="1"/>
  <c r="J5883" i="1" a="1"/>
  <c r="J5883" i="1" s="1"/>
  <c r="J5918" i="1" a="1"/>
  <c r="J5918" i="1" s="1"/>
  <c r="J5984" i="1" a="1"/>
  <c r="J5984" i="1" s="1"/>
  <c r="J6029" i="1" a="1"/>
  <c r="J6029" i="1" s="1"/>
  <c r="J6037" i="1" a="1"/>
  <c r="J6037" i="1" s="1"/>
  <c r="J5893" i="1" a="1"/>
  <c r="J5893" i="1" s="1"/>
  <c r="J5909" i="1" a="1"/>
  <c r="J5909" i="1" s="1"/>
  <c r="J5914" i="1" a="1"/>
  <c r="J5914" i="1" s="1"/>
  <c r="J5925" i="1" a="1"/>
  <c r="J5925" i="1" s="1"/>
  <c r="J5943" i="1" a="1"/>
  <c r="J5943" i="1" s="1"/>
  <c r="J5949" i="1" a="1"/>
  <c r="J5949" i="1" s="1"/>
  <c r="J5973" i="1" a="1"/>
  <c r="J5973" i="1" s="1"/>
  <c r="J5992" i="1" a="1"/>
  <c r="J5992" i="1" s="1"/>
  <c r="J5999" i="1" a="1"/>
  <c r="J5999" i="1" s="1"/>
  <c r="J6005" i="1" a="1"/>
  <c r="J6005" i="1" s="1"/>
  <c r="J6012" i="1" a="1"/>
  <c r="J6012" i="1" s="1"/>
  <c r="J6026" i="1" a="1"/>
  <c r="J6026" i="1" s="1"/>
  <c r="J6033" i="1" a="1"/>
  <c r="J6033" i="1" s="1"/>
  <c r="J6040" i="1" a="1"/>
  <c r="J6040" i="1" s="1"/>
  <c r="J6047" i="1" a="1"/>
  <c r="J6047" i="1" s="1"/>
  <c r="J5944" i="1" a="1"/>
  <c r="J5944" i="1" s="1"/>
  <c r="J5950" i="1" a="1"/>
  <c r="J5950" i="1" s="1"/>
  <c r="J5974" i="1" a="1"/>
  <c r="J5974" i="1" s="1"/>
  <c r="J5980" i="1" a="1"/>
  <c r="J5980" i="1" s="1"/>
  <c r="J5993" i="1" a="1"/>
  <c r="J5993" i="1" s="1"/>
  <c r="J6000" i="1" a="1"/>
  <c r="J6000" i="1" s="1"/>
  <c r="J6006" i="1" a="1"/>
  <c r="J6006" i="1" s="1"/>
  <c r="J6013" i="1" a="1"/>
  <c r="J6013" i="1" s="1"/>
  <c r="J6034" i="1" a="1"/>
  <c r="J6034" i="1" s="1"/>
  <c r="J6041" i="1" a="1"/>
  <c r="J6041" i="1" s="1"/>
  <c r="J6048" i="1" a="1"/>
  <c r="J6048" i="1" s="1"/>
  <c r="J5423" i="1" a="1"/>
  <c r="J5423" i="1" s="1"/>
  <c r="J5440" i="1" a="1"/>
  <c r="J5440" i="1" s="1"/>
  <c r="J5456" i="1" a="1"/>
  <c r="J5456" i="1" s="1"/>
  <c r="J5488" i="1" a="1"/>
  <c r="J5488" i="1" s="1"/>
  <c r="J5512" i="1" a="1"/>
  <c r="J5512" i="1" s="1"/>
  <c r="J5518" i="1" a="1"/>
  <c r="J5518" i="1" s="1"/>
  <c r="J5546" i="1" a="1"/>
  <c r="J5546" i="1" s="1"/>
  <c r="J5551" i="1" a="1"/>
  <c r="J5551" i="1" s="1"/>
  <c r="J5562" i="1" a="1"/>
  <c r="J5562" i="1" s="1"/>
  <c r="J5567" i="1" a="1"/>
  <c r="J5567" i="1" s="1"/>
  <c r="J5573" i="1" a="1"/>
  <c r="J5573" i="1" s="1"/>
  <c r="J5580" i="1" a="1"/>
  <c r="J5580" i="1" s="1"/>
  <c r="J5587" i="1" a="1"/>
  <c r="J5587" i="1" s="1"/>
  <c r="J5602" i="1" a="1"/>
  <c r="J5602" i="1" s="1"/>
  <c r="J5619" i="1" a="1"/>
  <c r="J5619" i="1" s="1"/>
  <c r="J5639" i="1" a="1"/>
  <c r="J5639" i="1" s="1"/>
  <c r="J5651" i="1" a="1"/>
  <c r="J5651" i="1" s="1"/>
  <c r="J5656" i="1" a="1"/>
  <c r="J5656" i="1" s="1"/>
  <c r="J5666" i="1" a="1"/>
  <c r="J5666" i="1" s="1"/>
  <c r="J5672" i="1" a="1"/>
  <c r="J5672" i="1" s="1"/>
  <c r="J5678" i="1" a="1"/>
  <c r="J5678" i="1" s="1"/>
  <c r="J5684" i="1" a="1"/>
  <c r="J5684" i="1" s="1"/>
  <c r="J5721" i="1" a="1"/>
  <c r="J5721" i="1" s="1"/>
  <c r="J5732" i="1" a="1"/>
  <c r="J5732" i="1" s="1"/>
  <c r="J5757" i="1" a="1"/>
  <c r="J5757" i="1" s="1"/>
  <c r="J5764" i="1" a="1"/>
  <c r="J5764" i="1" s="1"/>
  <c r="J5790" i="1" a="1"/>
  <c r="J5790" i="1" s="1"/>
  <c r="J5821" i="1" a="1"/>
  <c r="J5821" i="1" s="1"/>
  <c r="J5828" i="1" a="1"/>
  <c r="J5828" i="1" s="1"/>
  <c r="J5854" i="1" a="1"/>
  <c r="J5854" i="1" s="1"/>
  <c r="J5861" i="1" a="1"/>
  <c r="J5861" i="1" s="1"/>
  <c r="J5867" i="1" a="1"/>
  <c r="J5867" i="1" s="1"/>
  <c r="J5877" i="1" a="1"/>
  <c r="J5877" i="1" s="1"/>
  <c r="J5905" i="1" a="1"/>
  <c r="J5905" i="1" s="1"/>
  <c r="J5921" i="1" a="1"/>
  <c r="J5921" i="1" s="1"/>
  <c r="J5956" i="1" a="1"/>
  <c r="J5956" i="1" s="1"/>
  <c r="J5962" i="1" a="1"/>
  <c r="J5962" i="1" s="1"/>
  <c r="J5968" i="1" a="1"/>
  <c r="J5968" i="1" s="1"/>
  <c r="J5975" i="1" a="1"/>
  <c r="J5975" i="1" s="1"/>
  <c r="J5981" i="1" a="1"/>
  <c r="J5981" i="1" s="1"/>
  <c r="J5994" i="1" a="1"/>
  <c r="J5994" i="1" s="1"/>
  <c r="J6001" i="1" a="1"/>
  <c r="J6001" i="1" s="1"/>
  <c r="J6007" i="1" a="1"/>
  <c r="J6007" i="1" s="1"/>
  <c r="J6014" i="1" a="1"/>
  <c r="J6014" i="1" s="1"/>
  <c r="J6020" i="1" a="1"/>
  <c r="J6020" i="1" s="1"/>
  <c r="J6042" i="1" a="1"/>
  <c r="J6042" i="1" s="1"/>
  <c r="J6049" i="1" a="1"/>
  <c r="J6049" i="1" s="1"/>
  <c r="J5900" i="1" a="1"/>
  <c r="J5900" i="1" s="1"/>
  <c r="J5906" i="1" a="1"/>
  <c r="J5906" i="1" s="1"/>
  <c r="J5911" i="1" a="1"/>
  <c r="J5911" i="1" s="1"/>
  <c r="J5927" i="1" a="1"/>
  <c r="J5927" i="1" s="1"/>
  <c r="J5933" i="1" a="1"/>
  <c r="J5933" i="1" s="1"/>
  <c r="J5957" i="1" a="1"/>
  <c r="J5957" i="1" s="1"/>
  <c r="J5969" i="1" a="1"/>
  <c r="J5969" i="1" s="1"/>
  <c r="J5976" i="1" a="1"/>
  <c r="J5976" i="1" s="1"/>
  <c r="J5982" i="1" a="1"/>
  <c r="J5982" i="1" s="1"/>
  <c r="J5988" i="1" a="1"/>
  <c r="J5988" i="1" s="1"/>
  <c r="J6008" i="1" a="1"/>
  <c r="J6008" i="1" s="1"/>
  <c r="J6021" i="1" a="1"/>
  <c r="J6021" i="1" s="1"/>
  <c r="J6028" i="1" a="1"/>
  <c r="J6028" i="1" s="1"/>
  <c r="J6050" i="1" a="1"/>
  <c r="J6050" i="1" s="1"/>
  <c r="J5380" i="1" a="1"/>
  <c r="J5380" i="1" s="1"/>
  <c r="J5392" i="1" a="1"/>
  <c r="J5392" i="1" s="1"/>
  <c r="J5408" i="1" a="1"/>
  <c r="J5408" i="1" s="1"/>
  <c r="J5420" i="1" a="1"/>
  <c r="J5420" i="1" s="1"/>
  <c r="J5432" i="1" a="1"/>
  <c r="J5432" i="1" s="1"/>
  <c r="J5448" i="1" a="1"/>
  <c r="J5448" i="1" s="1"/>
  <c r="J5463" i="1" a="1"/>
  <c r="J5463" i="1" s="1"/>
  <c r="J5468" i="1" a="1"/>
  <c r="J5468" i="1" s="1"/>
  <c r="J5479" i="1" a="1"/>
  <c r="J5479" i="1" s="1"/>
  <c r="J5508" i="1" a="1"/>
  <c r="J5508" i="1" s="1"/>
  <c r="J5522" i="1" a="1"/>
  <c r="J5522" i="1" s="1"/>
  <c r="J5542" i="1" a="1"/>
  <c r="J5542" i="1" s="1"/>
  <c r="J5570" i="1" a="1"/>
  <c r="J5570" i="1" s="1"/>
  <c r="J5577" i="1" a="1"/>
  <c r="J5577" i="1" s="1"/>
  <c r="J5583" i="1" a="1"/>
  <c r="J5583" i="1" s="1"/>
  <c r="J5594" i="1" a="1"/>
  <c r="J5594" i="1" s="1"/>
  <c r="J5599" i="1" a="1"/>
  <c r="J5599" i="1" s="1"/>
  <c r="J5609" i="1" a="1"/>
  <c r="J5609" i="1" s="1"/>
  <c r="J5615" i="1" a="1"/>
  <c r="J5615" i="1" s="1"/>
  <c r="J5642" i="1" a="1"/>
  <c r="J5642" i="1" s="1"/>
  <c r="J5647" i="1" a="1"/>
  <c r="J5647" i="1" s="1"/>
  <c r="J5659" i="1" a="1"/>
  <c r="J5659" i="1" s="1"/>
  <c r="J5702" i="1" a="1"/>
  <c r="J5702" i="1" s="1"/>
  <c r="J5714" i="1" a="1"/>
  <c r="J5714" i="1" s="1"/>
  <c r="J5729" i="1" a="1"/>
  <c r="J5729" i="1" s="1"/>
  <c r="J5735" i="1" a="1"/>
  <c r="J5735" i="1" s="1"/>
  <c r="J5740" i="1" a="1"/>
  <c r="J5740" i="1" s="1"/>
  <c r="J5767" i="1" a="1"/>
  <c r="J5767" i="1" s="1"/>
  <c r="J5793" i="1" a="1"/>
  <c r="J5793" i="1" s="1"/>
  <c r="J5799" i="1" a="1"/>
  <c r="J5799" i="1" s="1"/>
  <c r="J5831" i="1" a="1"/>
  <c r="J5831" i="1" s="1"/>
  <c r="J5857" i="1" a="1"/>
  <c r="J5857" i="1" s="1"/>
  <c r="J5870" i="1" a="1"/>
  <c r="J5870" i="1" s="1"/>
  <c r="J5885" i="1" a="1"/>
  <c r="J5885" i="1" s="1"/>
  <c r="J5891" i="1" a="1"/>
  <c r="J5891" i="1" s="1"/>
  <c r="J5897" i="1" a="1"/>
  <c r="J5897" i="1" s="1"/>
  <c r="J5930" i="1" a="1"/>
  <c r="J5930" i="1" s="1"/>
  <c r="J5936" i="1" a="1"/>
  <c r="J5936" i="1" s="1"/>
  <c r="J5959" i="1" a="1"/>
  <c r="J5959" i="1" s="1"/>
  <c r="J5965" i="1" a="1"/>
  <c r="J5965" i="1" s="1"/>
  <c r="J5978" i="1" a="1"/>
  <c r="J5978" i="1" s="1"/>
  <c r="J5985" i="1" a="1"/>
  <c r="J5985" i="1" s="1"/>
  <c r="J5997" i="1" a="1"/>
  <c r="J5997" i="1" s="1"/>
  <c r="J6017" i="1" a="1"/>
  <c r="J6017" i="1" s="1"/>
  <c r="J6024" i="1" a="1"/>
  <c r="J6024" i="1" s="1"/>
  <c r="J6031" i="1" a="1"/>
  <c r="J6031" i="1" s="1"/>
  <c r="J6038" i="1" a="1"/>
  <c r="J6038" i="1" s="1"/>
  <c r="J6045" i="1" a="1"/>
  <c r="J6045" i="1" s="1"/>
  <c r="J6052" i="1" a="1"/>
  <c r="J6052" i="1" s="1"/>
  <c r="J5376" i="1" a="1"/>
  <c r="J5376" i="1" s="1"/>
  <c r="J5414" i="1" a="1"/>
  <c r="J5414" i="1" s="1"/>
  <c r="J5464" i="1" a="1"/>
  <c r="J5464" i="1" s="1"/>
  <c r="J5469" i="1" a="1"/>
  <c r="J5469" i="1" s="1"/>
  <c r="J5480" i="1" a="1"/>
  <c r="J5480" i="1" s="1"/>
  <c r="J5492" i="1" a="1"/>
  <c r="J5492" i="1" s="1"/>
  <c r="J5503" i="1" a="1"/>
  <c r="J5503" i="1" s="1"/>
  <c r="J5509" i="1" a="1"/>
  <c r="J5509" i="1" s="1"/>
  <c r="J5516" i="1" a="1"/>
  <c r="J5516" i="1" s="1"/>
  <c r="J5543" i="1" a="1"/>
  <c r="J5543" i="1" s="1"/>
  <c r="J5560" i="1" a="1"/>
  <c r="J5560" i="1" s="1"/>
  <c r="J5565" i="1" a="1"/>
  <c r="J5565" i="1" s="1"/>
  <c r="J5578" i="1" a="1"/>
  <c r="J5578" i="1" s="1"/>
  <c r="J5584" i="1" a="1"/>
  <c r="J5584" i="1" s="1"/>
  <c r="J5595" i="1" a="1"/>
  <c r="J5595" i="1" s="1"/>
  <c r="J5600" i="1" a="1"/>
  <c r="J5600" i="1" s="1"/>
  <c r="J5610" i="1" a="1"/>
  <c r="J5610" i="1" s="1"/>
  <c r="J5616" i="1" a="1"/>
  <c r="J5616" i="1" s="1"/>
  <c r="J5648" i="1" a="1"/>
  <c r="J5648" i="1" s="1"/>
  <c r="J5664" i="1" a="1"/>
  <c r="J5664" i="1" s="1"/>
  <c r="J5682" i="1" a="1"/>
  <c r="J5682" i="1" s="1"/>
  <c r="J5688" i="1" a="1"/>
  <c r="J5688" i="1" s="1"/>
  <c r="J5708" i="1" a="1"/>
  <c r="J5708" i="1" s="1"/>
  <c r="J5741" i="1" a="1"/>
  <c r="J5741" i="1" s="1"/>
  <c r="J5746" i="1" a="1"/>
  <c r="J5746" i="1" s="1"/>
  <c r="J5755" i="1" a="1"/>
  <c r="J5755" i="1" s="1"/>
  <c r="J5761" i="1" a="1"/>
  <c r="J5761" i="1" s="1"/>
  <c r="J5805" i="1" a="1"/>
  <c r="J5805" i="1" s="1"/>
  <c r="J5819" i="1" a="1"/>
  <c r="J5819" i="1" s="1"/>
  <c r="J5825" i="1" a="1"/>
  <c r="J5825" i="1" s="1"/>
  <c r="J5858" i="1" a="1"/>
  <c r="J5858" i="1" s="1"/>
  <c r="J5865" i="1" a="1"/>
  <c r="J5865" i="1" s="1"/>
  <c r="J5886" i="1" a="1"/>
  <c r="J5886" i="1" s="1"/>
  <c r="J5892" i="1" a="1"/>
  <c r="J5892" i="1" s="1"/>
  <c r="J5924" i="1" a="1"/>
  <c r="J5924" i="1" s="1"/>
  <c r="J5937" i="1" a="1"/>
  <c r="J5937" i="1" s="1"/>
  <c r="J5948" i="1" a="1"/>
  <c r="J5948" i="1" s="1"/>
  <c r="J5960" i="1" a="1"/>
  <c r="J5960" i="1" s="1"/>
  <c r="J5966" i="1" a="1"/>
  <c r="J5966" i="1" s="1"/>
  <c r="J5972" i="1" a="1"/>
  <c r="J5972" i="1" s="1"/>
  <c r="J5991" i="1" a="1"/>
  <c r="J5991" i="1" s="1"/>
  <c r="J5998" i="1" a="1"/>
  <c r="J5998" i="1" s="1"/>
  <c r="J6004" i="1" a="1"/>
  <c r="J6004" i="1" s="1"/>
  <c r="J6018" i="1" a="1"/>
  <c r="J6018" i="1" s="1"/>
  <c r="J6025" i="1" a="1"/>
  <c r="J6025" i="1" s="1"/>
  <c r="J6032" i="1" a="1"/>
  <c r="J6032" i="1" s="1"/>
  <c r="J6039" i="1" a="1"/>
  <c r="J6039" i="1" s="1"/>
  <c r="J6046" i="1" a="1"/>
  <c r="J6046" i="1" s="1"/>
  <c r="J6053" i="1" a="1"/>
  <c r="J60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<sst xmlns="http://schemas.openxmlformats.org/spreadsheetml/2006/main" count="24527" uniqueCount="121">
  <si>
    <t>id</t>
  </si>
  <si>
    <t>hotel_name</t>
  </si>
  <si>
    <t>room_name</t>
  </si>
  <si>
    <t>package_name</t>
  </si>
  <si>
    <t>room_date</t>
  </si>
  <si>
    <t>price</t>
  </si>
  <si>
    <t>currency</t>
  </si>
  <si>
    <t>scraped_at</t>
  </si>
  <si>
    <t>Hotel Chéribourg</t>
  </si>
  <si>
    <t>CHAMBRE RÉGULIÈRE - CÔTÉ JARDINDOUBLE</t>
  </si>
  <si>
    <t>Offre non remboursable, non annulable</t>
  </si>
  <si>
    <t>CAD</t>
  </si>
  <si>
    <t>SPÉCIAL INTERNET</t>
  </si>
  <si>
    <t>FORFAIT DOUX MATIN</t>
  </si>
  <si>
    <t>CHAMBRE SUPÉRIEURE SUR 2 ÉTAGES - CÔTÉ JARDINDOUBLE</t>
  </si>
  <si>
    <t>SUITE CONDO DELUXE - CÔTÉ JARDINDOUBLE</t>
  </si>
  <si>
    <t>CHAMBRE RÉGULIÈRE SUR 1 ÉTAGEDOUBLE</t>
  </si>
  <si>
    <t>CHAMBRE SUPÉRIEURE SUR 2 ÉTAGESDOUBLE</t>
  </si>
  <si>
    <t>CHAMBRE SUPÉRIEUR SUR 1 ÉTAGE AVEC 2 LITS QUEENDOUBLE</t>
  </si>
  <si>
    <t>CHAMBRE SUPÉRIEUR SUR 1 ÉTAGE AVEC 2 LITS QUEEN ET 1 DIVAN-LITDOUBLE</t>
  </si>
  <si>
    <t>CHAMBRE SUPÉRIEURE, STYLE CONDO AVEC 1 LIT QUEEN - CÔTÉ JARDINDOUBLE</t>
  </si>
  <si>
    <t>SUITE JUNIOR AVEC 1 LIT QUEEN ET 1 DIVAN LIT DOUBLE - CÔTÉ JARDINDOUBLE</t>
  </si>
  <si>
    <t>SUITE AVEC UN LIT KINGDOUBLE</t>
  </si>
  <si>
    <t>Estrimont</t>
  </si>
  <si>
    <t>KING LOFTOCC. DOUBLE</t>
  </si>
  <si>
    <t>Avril à 149$</t>
  </si>
  <si>
    <t>Meilleur tarif Garanti - Non annulable / Non remboursable</t>
  </si>
  <si>
    <t>Forfait Suite, Spa &amp; Déjeuner</t>
  </si>
  <si>
    <t>Vie d'hôtel</t>
  </si>
  <si>
    <t>Expérience gourmande</t>
  </si>
  <si>
    <t>Forfait vedette - Nuit d'amour</t>
  </si>
  <si>
    <t>Forfait vedette - En toute complicité</t>
  </si>
  <si>
    <t>Forfait vedette -  Plein air dans les Cantons</t>
  </si>
  <si>
    <t>Forfait vedette - Bachelorette</t>
  </si>
  <si>
    <t>Classique Estrimont</t>
  </si>
  <si>
    <t>SUITE KING SIGNATURE - 1 LIT KING + 1 LIT ESCAMOTABLEOCC. DOUBLE</t>
  </si>
  <si>
    <t>SUITE KING ORFORD - SOFA-LITOCC. DOUBLE</t>
  </si>
  <si>
    <t>SUITE KING ORFORD - LIT ESCAMOTABLEOCC. DOUBLE</t>
  </si>
  <si>
    <t>SUITE ADAPTÉEOA HAND - DOUBLE</t>
  </si>
  <si>
    <t>SUITE TOURBILLON SIMPLE CÔTÉ BOISÉ (STATIONNEMENT) - PAS DE DOUCHEOCC. DOUBLE</t>
  </si>
  <si>
    <t>SUITE KING FAMILLEOOC. DOUBLE</t>
  </si>
  <si>
    <t>Spécial Dimanche - Prolongez le week-end!</t>
  </si>
  <si>
    <t>KING LOFT - OCC. DOUBLE</t>
  </si>
  <si>
    <t>SUITE KING SIGNATURE - 1 LIT KING + 1 LIT ESCAMOTABLE  - OCC. DOUBLE</t>
  </si>
  <si>
    <t>SUITE KING ORFORD - SOFA-LIT - OCC. DOUBLE</t>
  </si>
  <si>
    <t>SUITE KING ORFORD - LIT ESCAMOTABLE - OCC. DOUBLE</t>
  </si>
  <si>
    <t>SUITE KING MEZZANINE - 1 LIT KING + 1 LIT ESCAMOTABLE - OCC. DOUBLE</t>
  </si>
  <si>
    <t>SUITE KING MEZZANINE - 1 LIT KING + 1 LIT ESCAMOTABLE  - OCC. DOUBLE</t>
  </si>
  <si>
    <t>SUITE KING MEZZANINE - 2 LITS KING + 1 SOFA-LIT - OCC. DOUBLE</t>
  </si>
  <si>
    <t>SUITE KING FAMILLE - OOC. DOUBLE</t>
  </si>
  <si>
    <t>SUITE KING MEZZANINE - 1 LIT KING + 1 LIT ESCAMOTABLEOCC. DOUBLE</t>
  </si>
  <si>
    <t>SUITE KING MEZZANINE - 2 LITS KING + 1 SOFA-LITOCC. DOUBLE</t>
  </si>
  <si>
    <t>SUITE KING JUNIOROCC. DOUBLE</t>
  </si>
  <si>
    <t>SUITE KING TOURBILLON DOUBLEOCC. DOUBLE</t>
  </si>
  <si>
    <t>SUITE TOURBILLON SIMPLE CÔTÉ BOISÉ (STATIONNEMENT) - PAS DE DOUCHE                                                                                                                                      - OCC. DOUBLE</t>
  </si>
  <si>
    <t>SUITE KING TOURBILLON DOUBLE - OCC. DOUBLE</t>
  </si>
  <si>
    <t>Column Labels</t>
  </si>
  <si>
    <t>Grand Total</t>
  </si>
  <si>
    <t>Row Labels</t>
  </si>
  <si>
    <t>Sum of price</t>
  </si>
  <si>
    <t>Tarif standard</t>
  </si>
  <si>
    <t>Manoir des Sables</t>
  </si>
  <si>
    <t>1 LIT QUEEN, 1 DIVAN LITOCC. DOUBLE</t>
  </si>
  <si>
    <t>Forfait Doux Matin</t>
  </si>
  <si>
    <t>Tarif non remboursable, non annulable</t>
  </si>
  <si>
    <t>2 LITS QUEENOCC. DOUBLE</t>
  </si>
  <si>
    <t>SUITE PRIVILÈGEOCC. DOUBLE</t>
  </si>
  <si>
    <t>SUITE EXÉCUTIVE ADAPTÉEOCC. DOUBLE</t>
  </si>
  <si>
    <t>SUITE JUNIOROCC. DOUBLE</t>
  </si>
  <si>
    <t>SUITE EXÉCUTIVEOCC. DOUBLE</t>
  </si>
  <si>
    <t>Espace 4 Saisons</t>
  </si>
  <si>
    <t>AFFAIRE1 LIT KING - OCCUPATION DOUBLE</t>
  </si>
  <si>
    <t>CAA - 10%</t>
  </si>
  <si>
    <t>Offre spéciale</t>
  </si>
  <si>
    <t>FADOQ - 10%</t>
  </si>
  <si>
    <t>Avril au prix employé</t>
  </si>
  <si>
    <t>Un séjour pour soi</t>
  </si>
  <si>
    <t>Le Savoureux</t>
  </si>
  <si>
    <t>AUTHENTIQUE1 LIT QUEEN OU KING - OCCUPATION DOUBLE</t>
  </si>
  <si>
    <t>AUTHENTIQUE+1 LIT QUEEN OU KING + 1 LIT ESCAMOTBALE - OCCUPATION DOUBLE</t>
  </si>
  <si>
    <t>LOFT1 LIT KING + 1 CANAPÉ-LIT QUEEN - OCCUPATION DOUBLE</t>
  </si>
  <si>
    <t>SUITE ROMANTIQUE1 LIT KING - OCCUPATION DOUBLE</t>
  </si>
  <si>
    <t>SUITE URBAINE1 LIT KING + 1 CANAPÉ-LIT QUEEN - OCCUPATION DOUBLE</t>
  </si>
  <si>
    <t>SUITE SIGNATURE1 LIT KING + 1 CANAPÉ-LIT QUEEN - OCCUPATION DOUBLE</t>
  </si>
  <si>
    <t>CONFORT1 LIT QUEEN - OCCUPATION DOUBLE</t>
  </si>
  <si>
    <t>SUITE EXÉCUTIVE1 LIT KING + 1 CANAPÉ-LIT QUEEN - OCCUPATION DOUBLE</t>
  </si>
  <si>
    <t>Réservez tôt - 15% - 15 à 30 jours d'avance</t>
  </si>
  <si>
    <t>CONFORT - 1 LIT QUEEN - OCCUPATION DOUBLE</t>
  </si>
  <si>
    <t>AFFAIRE - 1 LIT KING - OCCUPATION DOUBLE</t>
  </si>
  <si>
    <t>LOFT - 1 LIT KING + 1 CANAPÉ-LIT QUEEN - OCCUPATION DOUBLE</t>
  </si>
  <si>
    <t>AUTHENTIQUE - 1 LIT QUEEN OU KING - OCCUPATION DOUBLE</t>
  </si>
  <si>
    <t>AUTHENTIQUE+ - 1 LIT QUEEN OU KING + 1 LIT ESCAMOTBALE - OCCUPATION DOUBLE</t>
  </si>
  <si>
    <t>SUITE EXÉCUTIVE - 1 LIT KING + 1 CANAPÉ-LIT QUEEN - OCCUPATION DOUBLE</t>
  </si>
  <si>
    <t>SUITE ROMANTIQUE - 1 LIT KING - OCCUPATION DOUBLE</t>
  </si>
  <si>
    <t>SUITE URBAINE - 1 LIT KING + 1 CANAPÉ-LIT QUEEN - OCCUPATION DOUBLE</t>
  </si>
  <si>
    <t>SUITE SIGNATURE - 1 LIT KING + 1 CANAPÉ-LIT QUEEN - OCCUPATION DOUBLE</t>
  </si>
  <si>
    <t>Verso</t>
  </si>
  <si>
    <t>RECTO ECONODOUBLE</t>
  </si>
  <si>
    <t>Vétérans des Forces canadiennes - 10%</t>
  </si>
  <si>
    <t>La relaxation thermale - Spa Nordic Station</t>
  </si>
  <si>
    <t>Découverte Koz</t>
  </si>
  <si>
    <t>CONFODOUBLE</t>
  </si>
  <si>
    <t>Promotion - Cinquième nuitée GRATUITE</t>
  </si>
  <si>
    <t>Promotion - Troisième nuitée réduite de 50%</t>
  </si>
  <si>
    <t>DUODOUBLE</t>
  </si>
  <si>
    <t>PANODOUBLE</t>
  </si>
  <si>
    <t>STUDIODOUBLE</t>
  </si>
  <si>
    <t>RECTO KINGDOUBLE</t>
  </si>
  <si>
    <t>VERSODOUBLE</t>
  </si>
  <si>
    <t>RECTO QUEENDOUBLE</t>
  </si>
  <si>
    <t>Plus bas</t>
  </si>
  <si>
    <t>(All)</t>
  </si>
  <si>
    <t>room_type</t>
  </si>
  <si>
    <t>chambre</t>
  </si>
  <si>
    <t>suite</t>
  </si>
  <si>
    <t>number_of_king</t>
  </si>
  <si>
    <t>number_of_queen</t>
  </si>
  <si>
    <t>number_of_double</t>
  </si>
  <si>
    <t>number_of_sofabed</t>
  </si>
  <si>
    <t>number_of_murphy_bed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</si>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</sst>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[Analyse Estrimont avril 2025.xlsx]Plus bas prix - graphique!PivotTable2</c:name>
    <c:fmtId val="5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'Plus bas prix - graphique'!$B$8:$B$9</c:f>
              <c:strCache>
                <c:ptCount val="1"/>
                <c:pt idx="0">
                  <c:v>Espace 4 Saisons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'Plus bas prix - graphique'!$A$10:$A$40</c:f>
              <c:strCache>
                <c:ptCount val="30"/>
                <c:pt idx="0">
                  <c:v>2025-04-01</c:v>
                </c:pt>
                <c:pt idx="1">
                  <c:v>2025-04-02</c:v>
                </c:pt>
                <c:pt idx="2">
                  <c:v>2025-04-03</c:v>
                </c:pt>
                <c:pt idx="3">
                  <c:v>2025-04-04</c:v>
                </c:pt>
                <c:pt idx="4">
                  <c:v>2025-04-05</c:v>
                </c:pt>
                <c:pt idx="5">
                  <c:v>2025-04-06</c:v>
                </c:pt>
                <c:pt idx="6">
                  <c:v>2025-04-07</c:v>
                </c:pt>
                <c:pt idx="7">
                  <c:v>2025-04-08</c:v>
                </c:pt>
                <c:pt idx="8">
                  <c:v>2025-04-09</c:v>
                </c:pt>
                <c:pt idx="9">
                  <c:v>2025-04-10</c:v>
                </c:pt>
                <c:pt idx="10">
                  <c:v>2025-04-11</c:v>
                </c:pt>
                <c:pt idx="11">
                  <c:v>2025-04-12</c:v>
                </c:pt>
                <c:pt idx="12">
                  <c:v>2025-04-13</c:v>
                </c:pt>
                <c:pt idx="13">
                  <c:v>2025-04-14</c:v>
                </c:pt>
                <c:pt idx="14">
                  <c:v>2025-04-15</c:v>
                </c:pt>
                <c:pt idx="15">
                  <c:v>2025-04-16</c:v>
                </c:pt>
                <c:pt idx="16">
                  <c:v>2025-04-17</c:v>
                </c:pt>
                <c:pt idx="17">
                  <c:v>2025-04-18</c:v>
                </c:pt>
                <c:pt idx="18">
                  <c:v>2025-04-19</c:v>
                </c:pt>
                <c:pt idx="19">
                  <c:v>2025-04-20</c:v>
                </c:pt>
                <c:pt idx="20">
                  <c:v>2025-04-21</c:v>
                </c:pt>
                <c:pt idx="21">
                  <c:v>2025-04-22</c:v>
                </c:pt>
                <c:pt idx="22">
                  <c:v>2025-04-23</c:v>
                </c:pt>
                <c:pt idx="23">
                  <c:v>2025-04-24</c:v>
                </c:pt>
                <c:pt idx="24">
                  <c:v>2025-04-25</c:v>
                </c:pt>
                <c:pt idx="25">
                  <c:v>2025-04-26</c:v>
                </c:pt>
                <c:pt idx="26">
                  <c:v>2025-04-27</c:v>
                </c:pt>
                <c:pt idx="27">
                  <c:v>2025-04-28</c:v>
                </c:pt>
                <c:pt idx="28">
                  <c:v>2025-04-29</c:v>
                </c:pt>
                <c:pt idx="29">
                  <c:v>2025-04-30</c:v>
                </c:pt>
              </c:strCache>
            </c:strRef>
          </c:cat>
          <c:val>
            <c:numRef>
              <c:f>'Plus bas prix - graphique'!$B$10:$B$40</c:f>
              <c:numCache>
                <c:formatCode>General</c:formatCode>
                <c:ptCount val="30"/>
                <c:pt idx="0">
                  <c:v>165</c:v>
                </c:pt>
                <c:pt idx="1">
                  <c:v>165</c:v>
                </c:pt>
                <c:pt idx="2">
                  <c:v>165</c:v>
                </c:pt>
                <c:pt idx="4">
                  <c:v>206.1</c:v>
                </c:pt>
                <c:pt idx="5">
                  <c:v>165</c:v>
                </c:pt>
                <c:pt idx="6">
                  <c:v>165</c:v>
                </c:pt>
                <c:pt idx="7">
                  <c:v>165</c:v>
                </c:pt>
                <c:pt idx="8">
                  <c:v>165</c:v>
                </c:pt>
                <c:pt idx="9">
                  <c:v>179.1</c:v>
                </c:pt>
                <c:pt idx="10">
                  <c:v>206.1</c:v>
                </c:pt>
                <c:pt idx="11">
                  <c:v>215.1</c:v>
                </c:pt>
                <c:pt idx="12">
                  <c:v>161.1</c:v>
                </c:pt>
                <c:pt idx="13">
                  <c:v>161.1</c:v>
                </c:pt>
                <c:pt idx="14">
                  <c:v>165</c:v>
                </c:pt>
                <c:pt idx="15">
                  <c:v>165</c:v>
                </c:pt>
                <c:pt idx="16">
                  <c:v>165</c:v>
                </c:pt>
                <c:pt idx="17">
                  <c:v>206.1</c:v>
                </c:pt>
                <c:pt idx="19">
                  <c:v>161.1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165</c:v>
                </c:pt>
                <c:pt idx="26">
                  <c:v>161.1</c:v>
                </c:pt>
                <c:pt idx="29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7-A146-9E9D-B9EB31BF5B8D}"/>
            </c:ext>
          </c:extLst>
        </c:ser>
        <c:ser>
          <c:idx val="1"/>
          <c:order val="1"/>
          <c:tx>
            <c:strRef>
              <c:f>'Plus bas prix - graphique'!$C$8:$C$9</c:f>
              <c:strCache>
                <c:ptCount val="1"/>
                <c:pt idx="0">
                  <c:v>Estrimont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'Plus bas prix - graphique'!$A$10:$A$40</c:f>
              <c:strCache>
                <c:ptCount val="30"/>
                <c:pt idx="0">
                  <c:v>2025-04-01</c:v>
                </c:pt>
                <c:pt idx="1">
                  <c:v>2025-04-02</c:v>
                </c:pt>
                <c:pt idx="2">
                  <c:v>2025-04-03</c:v>
                </c:pt>
                <c:pt idx="3">
                  <c:v>2025-04-04</c:v>
                </c:pt>
                <c:pt idx="4">
                  <c:v>2025-04-05</c:v>
                </c:pt>
                <c:pt idx="5">
                  <c:v>2025-04-06</c:v>
                </c:pt>
                <c:pt idx="6">
                  <c:v>2025-04-07</c:v>
                </c:pt>
                <c:pt idx="7">
                  <c:v>2025-04-08</c:v>
                </c:pt>
                <c:pt idx="8">
                  <c:v>2025-04-09</c:v>
                </c:pt>
                <c:pt idx="9">
                  <c:v>2025-04-10</c:v>
                </c:pt>
                <c:pt idx="10">
                  <c:v>2025-04-11</c:v>
                </c:pt>
                <c:pt idx="11">
                  <c:v>2025-04-12</c:v>
                </c:pt>
                <c:pt idx="12">
                  <c:v>2025-04-13</c:v>
                </c:pt>
                <c:pt idx="13">
                  <c:v>2025-04-14</c:v>
                </c:pt>
                <c:pt idx="14">
                  <c:v>2025-04-15</c:v>
                </c:pt>
                <c:pt idx="15">
                  <c:v>2025-04-16</c:v>
                </c:pt>
                <c:pt idx="16">
                  <c:v>2025-04-17</c:v>
                </c:pt>
                <c:pt idx="17">
                  <c:v>2025-04-18</c:v>
                </c:pt>
                <c:pt idx="18">
                  <c:v>2025-04-19</c:v>
                </c:pt>
                <c:pt idx="19">
                  <c:v>2025-04-20</c:v>
                </c:pt>
                <c:pt idx="20">
                  <c:v>2025-04-21</c:v>
                </c:pt>
                <c:pt idx="21">
                  <c:v>2025-04-22</c:v>
                </c:pt>
                <c:pt idx="22">
                  <c:v>2025-04-23</c:v>
                </c:pt>
                <c:pt idx="23">
                  <c:v>2025-04-24</c:v>
                </c:pt>
                <c:pt idx="24">
                  <c:v>2025-04-25</c:v>
                </c:pt>
                <c:pt idx="25">
                  <c:v>2025-04-26</c:v>
                </c:pt>
                <c:pt idx="26">
                  <c:v>2025-04-27</c:v>
                </c:pt>
                <c:pt idx="27">
                  <c:v>2025-04-28</c:v>
                </c:pt>
                <c:pt idx="28">
                  <c:v>2025-04-29</c:v>
                </c:pt>
                <c:pt idx="29">
                  <c:v>2025-04-30</c:v>
                </c:pt>
              </c:strCache>
            </c:strRef>
          </c:cat>
          <c:val>
            <c:numRef>
              <c:f>'Plus bas prix - graphique'!$C$10:$C$40</c:f>
              <c:numCache>
                <c:formatCode>General</c:formatCode>
                <c:ptCount val="30"/>
                <c:pt idx="0">
                  <c:v>149</c:v>
                </c:pt>
                <c:pt idx="1">
                  <c:v>149</c:v>
                </c:pt>
                <c:pt idx="2">
                  <c:v>149</c:v>
                </c:pt>
                <c:pt idx="3">
                  <c:v>287.10000000000002</c:v>
                </c:pt>
                <c:pt idx="4">
                  <c:v>314.10000000000002</c:v>
                </c:pt>
                <c:pt idx="5">
                  <c:v>314.10000000000002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149</c:v>
                </c:pt>
                <c:pt idx="10">
                  <c:v>149</c:v>
                </c:pt>
                <c:pt idx="17">
                  <c:v>242.1</c:v>
                </c:pt>
                <c:pt idx="18">
                  <c:v>242.1</c:v>
                </c:pt>
                <c:pt idx="19">
                  <c:v>149</c:v>
                </c:pt>
                <c:pt idx="20">
                  <c:v>149</c:v>
                </c:pt>
                <c:pt idx="21">
                  <c:v>149</c:v>
                </c:pt>
                <c:pt idx="22">
                  <c:v>149</c:v>
                </c:pt>
                <c:pt idx="23">
                  <c:v>149</c:v>
                </c:pt>
                <c:pt idx="24">
                  <c:v>206.1</c:v>
                </c:pt>
                <c:pt idx="25">
                  <c:v>206.1</c:v>
                </c:pt>
                <c:pt idx="26">
                  <c:v>287.10000000000002</c:v>
                </c:pt>
                <c:pt idx="27">
                  <c:v>179.1</c:v>
                </c:pt>
                <c:pt idx="28">
                  <c:v>215.1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6-E642-BE57-E1963C542F6D}"/>
            </c:ext>
          </c:extLst>
        </c:ser>
        <c:ser>
          <c:idx val="2"/>
          <c:order val="2"/>
          <c:tx>
            <c:strRef>
              <c:f>'Plus bas prix - graphique'!$D$8:$D$9</c:f>
              <c:strCache>
                <c:ptCount val="1"/>
                <c:pt idx="0">
                  <c:v>Verso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'Plus bas prix - graphique'!$A$10:$A$40</c:f>
              <c:strCache>
                <c:ptCount val="30"/>
                <c:pt idx="0">
                  <c:v>2025-04-01</c:v>
                </c:pt>
                <c:pt idx="1">
                  <c:v>2025-04-02</c:v>
                </c:pt>
                <c:pt idx="2">
                  <c:v>2025-04-03</c:v>
                </c:pt>
                <c:pt idx="3">
                  <c:v>2025-04-04</c:v>
                </c:pt>
                <c:pt idx="4">
                  <c:v>2025-04-05</c:v>
                </c:pt>
                <c:pt idx="5">
                  <c:v>2025-04-06</c:v>
                </c:pt>
                <c:pt idx="6">
                  <c:v>2025-04-07</c:v>
                </c:pt>
                <c:pt idx="7">
                  <c:v>2025-04-08</c:v>
                </c:pt>
                <c:pt idx="8">
                  <c:v>2025-04-09</c:v>
                </c:pt>
                <c:pt idx="9">
                  <c:v>2025-04-10</c:v>
                </c:pt>
                <c:pt idx="10">
                  <c:v>2025-04-11</c:v>
                </c:pt>
                <c:pt idx="11">
                  <c:v>2025-04-12</c:v>
                </c:pt>
                <c:pt idx="12">
                  <c:v>2025-04-13</c:v>
                </c:pt>
                <c:pt idx="13">
                  <c:v>2025-04-14</c:v>
                </c:pt>
                <c:pt idx="14">
                  <c:v>2025-04-15</c:v>
                </c:pt>
                <c:pt idx="15">
                  <c:v>2025-04-16</c:v>
                </c:pt>
                <c:pt idx="16">
                  <c:v>2025-04-17</c:v>
                </c:pt>
                <c:pt idx="17">
                  <c:v>2025-04-18</c:v>
                </c:pt>
                <c:pt idx="18">
                  <c:v>2025-04-19</c:v>
                </c:pt>
                <c:pt idx="19">
                  <c:v>2025-04-20</c:v>
                </c:pt>
                <c:pt idx="20">
                  <c:v>2025-04-21</c:v>
                </c:pt>
                <c:pt idx="21">
                  <c:v>2025-04-22</c:v>
                </c:pt>
                <c:pt idx="22">
                  <c:v>2025-04-23</c:v>
                </c:pt>
                <c:pt idx="23">
                  <c:v>2025-04-24</c:v>
                </c:pt>
                <c:pt idx="24">
                  <c:v>2025-04-25</c:v>
                </c:pt>
                <c:pt idx="25">
                  <c:v>2025-04-26</c:v>
                </c:pt>
                <c:pt idx="26">
                  <c:v>2025-04-27</c:v>
                </c:pt>
                <c:pt idx="27">
                  <c:v>2025-04-28</c:v>
                </c:pt>
                <c:pt idx="28">
                  <c:v>2025-04-29</c:v>
                </c:pt>
                <c:pt idx="29">
                  <c:v>2025-04-30</c:v>
                </c:pt>
              </c:strCache>
            </c:strRef>
          </c:cat>
          <c:val>
            <c:numRef>
              <c:f>'Plus bas prix - graphique'!$D$10:$D$40</c:f>
              <c:numCache>
                <c:formatCode>General</c:formatCode>
                <c:ptCount val="30"/>
                <c:pt idx="0">
                  <c:v>179</c:v>
                </c:pt>
                <c:pt idx="1">
                  <c:v>179</c:v>
                </c:pt>
                <c:pt idx="2">
                  <c:v>179</c:v>
                </c:pt>
                <c:pt idx="3">
                  <c:v>179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149</c:v>
                </c:pt>
                <c:pt idx="10">
                  <c:v>179</c:v>
                </c:pt>
                <c:pt idx="12">
                  <c:v>149</c:v>
                </c:pt>
                <c:pt idx="13">
                  <c:v>179</c:v>
                </c:pt>
                <c:pt idx="14">
                  <c:v>179</c:v>
                </c:pt>
                <c:pt idx="15">
                  <c:v>149</c:v>
                </c:pt>
                <c:pt idx="16">
                  <c:v>149</c:v>
                </c:pt>
                <c:pt idx="17">
                  <c:v>179</c:v>
                </c:pt>
                <c:pt idx="19">
                  <c:v>149</c:v>
                </c:pt>
                <c:pt idx="20">
                  <c:v>149</c:v>
                </c:pt>
                <c:pt idx="21">
                  <c:v>149</c:v>
                </c:pt>
                <c:pt idx="22">
                  <c:v>149</c:v>
                </c:pt>
                <c:pt idx="23">
                  <c:v>149</c:v>
                </c:pt>
                <c:pt idx="24">
                  <c:v>179</c:v>
                </c:pt>
                <c:pt idx="26">
                  <c:v>149</c:v>
                </c:pt>
                <c:pt idx="28">
                  <c:v>179</c:v>
                </c:pt>
                <c:pt idx="29">
                  <c:v>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6-E642-BE57-E1963C542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9365968"/>
        <c:axId val="1949367680"/>
      </c:lineChart>
      <c:catAx>
        <c:axId val="19493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367680"/>
        <c:crosses val="autoZero"/>
        <c:auto val="1"/>
        <c:lblAlgn val="ctr"/>
        <c:lblOffset val="100"/>
        <c:noMultiLvlLbl val="0"/>
      </c:catAx>
      <c:valAx>
        <c:axId val="19493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3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139700</xdr:rowOff>
    </xdr:from>
    <xdr:to>
      <xdr:col>13</xdr:col>
      <xdr:colOff>355600</xdr:colOff>
      <xdr:row>37</xdr:row>
      <xdr:rowOff>25400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CAE0C7E-8D89-3C40-8AEC-44B813B2C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49.444185069442" createdVersion="8" refreshedVersion="8" minRefreshableVersion="3" recordCount="6052" xr:uid="{953B29AE-49A6-4443-939E-2CA5D955B62F}">
  <cacheSource type="worksheet">
    <worksheetSource name="donnees"/>
  </cacheSource>
  <cacheFields count="15">
    <cacheField name="id" numFmtId="0">
      <sharedItems containsSemiMixedTypes="0" containsString="0" containsNumber="1" containsInteger="1" minValue="151" maxValue="7838"/>
    </cacheField>
    <cacheField name="hotel_name" numFmtId="0">
      <sharedItems count="5">
        <s v="Hotel Chéribourg"/>
        <s v="Estrimont"/>
        <s v="Manoir des Sables"/>
        <s v="Espace 4 Saisons"/>
        <s v="Verso"/>
      </sharedItems>
    </cacheField>
    <cacheField name="room_name" numFmtId="0">
      <sharedItems count="46">
        <s v="CHAMBRE RÉGULIÈRE - CÔTÉ JARDINDOUBLE"/>
        <s v="CHAMBRE SUPÉRIEURE SUR 2 ÉTAGES - CÔTÉ JARDINDOUBLE"/>
        <s v="SUITE CONDO DELUXE - CÔTÉ JARDINDOUBLE"/>
        <s v="CHAMBRE RÉGULIÈRE SUR 1 ÉTAGEDOUBLE"/>
        <s v="CHAMBRE SUPÉRIEURE SUR 2 ÉTAGESDOUBLE"/>
        <s v="CHAMBRE SUPÉRIEUR SUR 1 ÉTAGE AVEC 2 LITS QUEENDOUBLE"/>
        <s v="CHAMBRE SUPÉRIEUR SUR 1 ÉTAGE AVEC 2 LITS QUEEN ET 1 DIVAN-LITDOUBLE"/>
        <s v="CHAMBRE SUPÉRIEURE, STYLE CONDO AVEC 1 LIT QUEEN - CÔTÉ JARDINDOUBLE"/>
        <s v="SUITE JUNIOR AVEC 1 LIT QUEEN ET 1 DIVAN LIT DOUBLE - CÔTÉ JARDINDOUBLE"/>
        <s v="SUITE AVEC UN LIT KINGDOUBLE"/>
        <s v="KING LOFTOCC. DOUBLE"/>
        <s v="SUITE KING SIGNATURE - 1 LIT KING + 1 LIT ESCAMOTABLEOCC. DOUBLE"/>
        <s v="SUITE KING ORFORD - SOFA-LITOCC. DOUBLE"/>
        <s v="SUITE KING ORFORD - LIT ESCAMOTABLEOCC. DOUBLE"/>
        <s v="SUITE ADAPTÉEOA HAND - DOUBLE"/>
        <s v="SUITE TOURBILLON SIMPLE CÔTÉ BOISÉ (STATIONNEMENT) - PAS DE DOUCHEOCC. DOUBLE"/>
        <s v="SUITE KING FAMILLEOOC. DOUBLE"/>
        <s v="Spécial Dimanche - Prolongez le week-end!"/>
        <s v="SUITE KING MEZZANINE - 1 LIT KING + 1 LIT ESCAMOTABLEOCC. DOUBLE"/>
        <s v="SUITE KING MEZZANINE - 2 LITS KING + 1 SOFA-LITOCC. DOUBLE"/>
        <s v="SUITE KING JUNIOROCC. DOUBLE"/>
        <s v="SUITE KING TOURBILLON DOUBLEOCC. DOUBLE"/>
        <s v="1 LIT QUEEN, 1 DIVAN LITOCC. DOUBLE"/>
        <s v="2 LITS QUEENOCC. DOUBLE"/>
        <s v="SUITE PRIVILÈGEOCC. DOUBLE"/>
        <s v="SUITE EXÉCUTIVE ADAPTÉEOCC. DOUBLE"/>
        <s v="SUITE JUNIOROCC. DOUBLE"/>
        <s v="SUITE EXÉCUTIVEOCC. DOUBLE"/>
        <s v="AFFAIRE1 LIT KING - OCCUPATION DOUBLE"/>
        <s v="AUTHENTIQUE1 LIT QUEEN OU KING - OCCUPATION DOUBLE"/>
        <s v="AUTHENTIQUE+1 LIT QUEEN OU KING + 1 LIT ESCAMOTBALE - OCCUPATION DOUBLE"/>
        <s v="LOFT1 LIT KING + 1 CANAPÉ-LIT QUEEN - OCCUPATION DOUBLE"/>
        <s v="SUITE ROMANTIQUE1 LIT KING - OCCUPATION DOUBLE"/>
        <s v="SUITE URBAINE1 LIT KING + 1 CANAPÉ-LIT QUEEN - OCCUPATION DOUBLE"/>
        <s v="SUITE SIGNATURE1 LIT KING + 1 CANAPÉ-LIT QUEEN - OCCUPATION DOUBLE"/>
        <s v="CONFORT1 LIT QUEEN - OCCUPATION DOUBLE"/>
        <s v="SUITE EXÉCUTIVE1 LIT KING + 1 CANAPÉ-LIT QUEEN - OCCUPATION DOUBLE"/>
        <s v="Réservez tôt - 15% - 15 à 30 jours d'avance"/>
        <s v="RECTO ECONODOUBLE"/>
        <s v="CONFODOUBLE"/>
        <s v="DUODOUBLE"/>
        <s v="PANODOUBLE"/>
        <s v="STUDIODOUBLE"/>
        <s v="RECTO KINGDOUBLE"/>
        <s v="VERSODOUBLE"/>
        <s v="RECTO QUEENDOUBLE"/>
      </sharedItems>
    </cacheField>
    <cacheField name="package_name" numFmtId="0">
      <sharedItems count="47">
        <s v="Offre non remboursable, non annulable"/>
        <s v="SPÉCIAL INTERNET"/>
        <s v="FORFAIT DOUX MATIN"/>
        <s v="Avril à 149$"/>
        <s v="Meilleur tarif Garanti - Non annulable / Non remboursable"/>
        <s v="Tarif standard"/>
        <s v="Forfait Suite, Spa &amp; Déjeuner"/>
        <s v="Vie d'hôtel"/>
        <s v="Expérience gourmande"/>
        <s v="Forfait vedette - Nuit d'amour"/>
        <s v="Forfait vedette - En toute complicité"/>
        <s v="Forfait vedette -  Plein air dans les Cantons"/>
        <s v="Forfait vedette - Bachelorette"/>
        <s v="Classique Estrimont"/>
        <s v="Spécial Dimanche - Prolongez le week-end!"/>
        <s v="KING LOFT - OCC. DOUBLE"/>
        <s v="SUITE KING SIGNATURE - 1 LIT KING + 1 LIT ESCAMOTABLE  - OCC. DOUBLE"/>
        <s v="SUITE KING ORFORD - SOFA-LIT - OCC. DOUBLE"/>
        <s v="SUITE KING ORFORD - LIT ESCAMOTABLE - OCC. DOUBLE"/>
        <s v="SUITE KING MEZZANINE - 1 LIT KING + 1 LIT ESCAMOTABLE - OCC. DOUBLE"/>
        <s v="SUITE KING MEZZANINE - 1 LIT KING + 1 LIT ESCAMOTABLE  - OCC. DOUBLE"/>
        <s v="SUITE KING MEZZANINE - 2 LITS KING + 1 SOFA-LIT - OCC. DOUBLE"/>
        <s v="SUITE KING FAMILLE - OOC. DOUBLE"/>
        <s v="SUITE TOURBILLON SIMPLE CÔTÉ BOISÉ (STATIONNEMENT) - PAS DE DOUCHE                                                                                                                                      - OCC. DOUBLE"/>
        <s v="SUITE KING TOURBILLON DOUBLE - OCC. DOUBLE"/>
        <s v="Tarif non remboursable, non annulable"/>
        <s v="CAA - 10%"/>
        <s v="Offre spéciale"/>
        <s v="FADOQ - 10%"/>
        <s v="Avril au prix employé"/>
        <s v="Un séjour pour soi"/>
        <s v="Le Savoureux"/>
        <s v="CONFORT - 1 LIT QUEEN - OCCUPATION DOUBLE"/>
        <s v="AFFAIRE - 1 LIT KING - OCCUPATION DOUBLE"/>
        <s v="LOFT - 1 LIT KING + 1 CANAPÉ-LIT QUEEN - OCCUPATION DOUBLE"/>
        <s v="AUTHENTIQUE - 1 LIT QUEEN OU KING - OCCUPATION DOUBLE"/>
        <s v="AUTHENTIQUE+ - 1 LIT QUEEN OU KING + 1 LIT ESCAMOTBALE - OCCUPATION DOUBLE"/>
        <s v="SUITE EXÉCUTIVE - 1 LIT KING + 1 CANAPÉ-LIT QUEEN - OCCUPATION DOUBLE"/>
        <s v="SUITE ROMANTIQUE - 1 LIT KING - OCCUPATION DOUBLE"/>
        <s v="SUITE URBAINE - 1 LIT KING + 1 CANAPÉ-LIT QUEEN - OCCUPATION DOUBLE"/>
        <s v="SUITE SIGNATURE - 1 LIT KING + 1 CANAPÉ-LIT QUEEN - OCCUPATION DOUBLE"/>
        <s v="Réservez tôt - 15% - 15 à 30 jours d'avance"/>
        <s v="Vétérans des Forces canadiennes - 10%"/>
        <s v="La relaxation thermale - Spa Nordic Station"/>
        <s v="Découverte Koz"/>
        <s v="Promotion - Cinquième nuitée GRATUITE"/>
        <s v="Promotion - Troisième nuitée réduite de 50%"/>
      </sharedItems>
    </cacheField>
    <cacheField name="room_date" numFmtId="14">
      <sharedItems containsSemiMixedTypes="0" containsNonDate="0" containsDate="1" containsString="0" minDate="2025-04-01T00:00:00" maxDate="2025-05-01T00:00:00" count="30">
        <d v="2025-04-01T00:00:00"/>
        <d v="2025-04-10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</sharedItems>
    </cacheField>
    <cacheField name="price" numFmtId="0">
      <sharedItems containsSemiMixedTypes="0" containsString="0" containsNumber="1" minValue="103.2" maxValue="630.76"/>
    </cacheField>
    <cacheField name="currency" numFmtId="0">
      <sharedItems/>
    </cacheField>
    <cacheField name="scraped_at" numFmtId="22">
      <sharedItems containsSemiMixedTypes="0" containsNonDate="0" containsDate="1" containsString="0" minDate="2025-04-01T13:26:00" maxDate="2025-04-01T20:02:13"/>
    </cacheField>
    <cacheField name="unique_id" numFmtId="0">
      <sharedItems/>
    </cacheField>
    <cacheField name="room_type" numFmtId="0">
      <sharedItems count="3">
        <s v="chambre"/>
        <s v="suite"/>
        <e v="#N/A"/>
      </sharedItems>
    </cacheField>
    <cacheField name="number_of_king" numFmtId="0">
      <sharedItems containsString="0" containsBlank="1" containsNumber="1" containsInteger="1" minValue="0" maxValue="2" count="4">
        <n v="0"/>
        <n v="1"/>
        <m/>
        <n v="2"/>
      </sharedItems>
    </cacheField>
    <cacheField name="number_of_queen" numFmtId="0">
      <sharedItems containsString="0" containsBlank="1" containsNumber="1" containsInteger="1" minValue="0" maxValue="2" count="4">
        <n v="1"/>
        <n v="0"/>
        <n v="2"/>
        <m/>
      </sharedItems>
    </cacheField>
    <cacheField name="number_of_double" numFmtId="0">
      <sharedItems containsString="0" containsBlank="1" containsNumber="1" containsInteger="1" minValue="0" maxValue="2" count="4">
        <n v="0"/>
        <n v="2"/>
        <n v="1"/>
        <m/>
      </sharedItems>
    </cacheField>
    <cacheField name="number_of_sofabed" numFmtId="0">
      <sharedItems containsString="0" containsBlank="1" containsNumber="1" containsInteger="1" minValue="0" maxValue="1" count="3">
        <n v="0"/>
        <n v="1"/>
        <m/>
      </sharedItems>
    </cacheField>
    <cacheField name="number_of_murphy_bed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52">
  <r>
    <n v="151"/>
    <x v="0"/>
    <x v="0"/>
    <x v="0"/>
    <x v="0"/>
    <n v="107.2"/>
    <s v="CAD"/>
    <d v="2025-04-01T13:26:00"/>
    <s v="Hotel ChéribourgCHAMBRE RÉGULIÈRE - CÔTÉ JARDINDOUBLE"/>
    <x v="0"/>
    <x v="0"/>
    <x v="0"/>
    <x v="0"/>
    <x v="0"/>
    <x v="0"/>
  </r>
  <r>
    <n v="152"/>
    <x v="0"/>
    <x v="0"/>
    <x v="1"/>
    <x v="0"/>
    <n v="134"/>
    <s v="CAD"/>
    <d v="2025-04-01T13:26:00"/>
    <s v="Hotel ChéribourgCHAMBRE RÉGULIÈRE - CÔTÉ JARDINDOUBLE"/>
    <x v="0"/>
    <x v="0"/>
    <x v="0"/>
    <x v="0"/>
    <x v="0"/>
    <x v="0"/>
  </r>
  <r>
    <n v="153"/>
    <x v="0"/>
    <x v="0"/>
    <x v="2"/>
    <x v="0"/>
    <n v="165"/>
    <s v="CAD"/>
    <d v="2025-04-01T13:26:00"/>
    <s v="Hotel ChéribourgCHAMBRE RÉGULIÈRE - CÔTÉ JARDINDOUBLE"/>
    <x v="0"/>
    <x v="0"/>
    <x v="0"/>
    <x v="0"/>
    <x v="0"/>
    <x v="0"/>
  </r>
  <r>
    <n v="154"/>
    <x v="0"/>
    <x v="1"/>
    <x v="0"/>
    <x v="0"/>
    <n v="171.2"/>
    <s v="CAD"/>
    <d v="2025-04-01T13:26:00"/>
    <s v="Hotel ChéribourgCHAMBRE SUPÉRIEURE SUR 2 ÉTAGES - CÔTÉ JARDINDOUBLE"/>
    <x v="0"/>
    <x v="0"/>
    <x v="1"/>
    <x v="1"/>
    <x v="1"/>
    <x v="0"/>
  </r>
  <r>
    <n v="155"/>
    <x v="0"/>
    <x v="1"/>
    <x v="2"/>
    <x v="0"/>
    <n v="185"/>
    <s v="CAD"/>
    <d v="2025-04-01T13:26:00"/>
    <s v="Hotel ChéribourgCHAMBRE SUPÉRIEURE SUR 2 ÉTAGES - CÔTÉ JARDINDOUBLE"/>
    <x v="0"/>
    <x v="0"/>
    <x v="1"/>
    <x v="1"/>
    <x v="1"/>
    <x v="0"/>
  </r>
  <r>
    <n v="156"/>
    <x v="0"/>
    <x v="1"/>
    <x v="1"/>
    <x v="0"/>
    <n v="214"/>
    <s v="CAD"/>
    <d v="2025-04-01T13:26:00"/>
    <s v="Hotel ChéribourgCHAMBRE SUPÉRIEURE SUR 2 ÉTAGES - CÔTÉ JARDINDOUBLE"/>
    <x v="0"/>
    <x v="0"/>
    <x v="1"/>
    <x v="1"/>
    <x v="1"/>
    <x v="0"/>
  </r>
  <r>
    <n v="157"/>
    <x v="0"/>
    <x v="2"/>
    <x v="0"/>
    <x v="0"/>
    <n v="235.2"/>
    <s v="CAD"/>
    <d v="2025-04-01T13:26:00"/>
    <s v="Hotel ChéribourgSUITE CONDO DELUXE - CÔTÉ JARDINDOUBLE"/>
    <x v="1"/>
    <x v="0"/>
    <x v="0"/>
    <x v="0"/>
    <x v="1"/>
    <x v="0"/>
  </r>
  <r>
    <n v="158"/>
    <x v="0"/>
    <x v="2"/>
    <x v="2"/>
    <x v="0"/>
    <n v="265"/>
    <s v="CAD"/>
    <d v="2025-04-01T13:26:00"/>
    <s v="Hotel ChéribourgSUITE CONDO DELUXE - CÔTÉ JARDINDOUBLE"/>
    <x v="1"/>
    <x v="0"/>
    <x v="0"/>
    <x v="0"/>
    <x v="1"/>
    <x v="0"/>
  </r>
  <r>
    <n v="159"/>
    <x v="0"/>
    <x v="2"/>
    <x v="1"/>
    <x v="0"/>
    <n v="294"/>
    <s v="CAD"/>
    <d v="2025-04-01T13:26:00"/>
    <s v="Hotel ChéribourgSUITE CONDO DELUXE - CÔTÉ JARDINDOUBLE"/>
    <x v="1"/>
    <x v="0"/>
    <x v="0"/>
    <x v="0"/>
    <x v="1"/>
    <x v="0"/>
  </r>
  <r>
    <n v="160"/>
    <x v="0"/>
    <x v="3"/>
    <x v="0"/>
    <x v="0"/>
    <n v="123.2"/>
    <s v="CAD"/>
    <d v="2025-04-01T13:26:00"/>
    <s v="Hotel ChéribourgCHAMBRE RÉGULIÈRE SUR 1 ÉTAGEDOUBLE"/>
    <x v="0"/>
    <x v="0"/>
    <x v="1"/>
    <x v="2"/>
    <x v="1"/>
    <x v="0"/>
  </r>
  <r>
    <n v="161"/>
    <x v="0"/>
    <x v="3"/>
    <x v="1"/>
    <x v="0"/>
    <n v="154"/>
    <s v="CAD"/>
    <d v="2025-04-01T13:26:00"/>
    <s v="Hotel ChéribourgCHAMBRE RÉGULIÈRE SUR 1 ÉTAGEDOUBLE"/>
    <x v="0"/>
    <x v="0"/>
    <x v="1"/>
    <x v="2"/>
    <x v="1"/>
    <x v="0"/>
  </r>
  <r>
    <n v="162"/>
    <x v="0"/>
    <x v="3"/>
    <x v="2"/>
    <x v="0"/>
    <n v="165"/>
    <s v="CAD"/>
    <d v="2025-04-01T13:26:00"/>
    <s v="Hotel ChéribourgCHAMBRE RÉGULIÈRE SUR 1 ÉTAGEDOUBLE"/>
    <x v="0"/>
    <x v="0"/>
    <x v="1"/>
    <x v="2"/>
    <x v="1"/>
    <x v="0"/>
  </r>
  <r>
    <n v="163"/>
    <x v="0"/>
    <x v="4"/>
    <x v="0"/>
    <x v="0"/>
    <n v="147.19999999999999"/>
    <s v="CAD"/>
    <d v="2025-04-01T13:26:00"/>
    <s v="Hotel ChéribourgCHAMBRE SUPÉRIEURE SUR 2 ÉTAGESDOUBLE"/>
    <x v="0"/>
    <x v="0"/>
    <x v="1"/>
    <x v="1"/>
    <x v="1"/>
    <x v="0"/>
  </r>
  <r>
    <n v="164"/>
    <x v="0"/>
    <x v="4"/>
    <x v="1"/>
    <x v="0"/>
    <n v="184"/>
    <s v="CAD"/>
    <d v="2025-04-01T13:26:00"/>
    <s v="Hotel ChéribourgCHAMBRE SUPÉRIEURE SUR 2 ÉTAGESDOUBLE"/>
    <x v="0"/>
    <x v="0"/>
    <x v="1"/>
    <x v="1"/>
    <x v="1"/>
    <x v="0"/>
  </r>
  <r>
    <n v="165"/>
    <x v="0"/>
    <x v="4"/>
    <x v="2"/>
    <x v="0"/>
    <n v="205"/>
    <s v="CAD"/>
    <d v="2025-04-01T13:26:00"/>
    <s v="Hotel ChéribourgCHAMBRE SUPÉRIEURE SUR 2 ÉTAGESDOUBLE"/>
    <x v="0"/>
    <x v="0"/>
    <x v="1"/>
    <x v="1"/>
    <x v="1"/>
    <x v="0"/>
  </r>
  <r>
    <n v="166"/>
    <x v="0"/>
    <x v="5"/>
    <x v="0"/>
    <x v="0"/>
    <n v="123.2"/>
    <s v="CAD"/>
    <d v="2025-04-01T13:26:00"/>
    <s v="Hotel ChéribourgCHAMBRE SUPÉRIEUR SUR 1 ÉTAGE AVEC 2 LITS QUEENDOUBLE"/>
    <x v="0"/>
    <x v="0"/>
    <x v="2"/>
    <x v="0"/>
    <x v="0"/>
    <x v="0"/>
  </r>
  <r>
    <n v="167"/>
    <x v="0"/>
    <x v="5"/>
    <x v="1"/>
    <x v="0"/>
    <n v="154"/>
    <s v="CAD"/>
    <d v="2025-04-01T13:26:00"/>
    <s v="Hotel ChéribourgCHAMBRE SUPÉRIEUR SUR 1 ÉTAGE AVEC 2 LITS QUEENDOUBLE"/>
    <x v="0"/>
    <x v="0"/>
    <x v="2"/>
    <x v="0"/>
    <x v="0"/>
    <x v="0"/>
  </r>
  <r>
    <n v="168"/>
    <x v="0"/>
    <x v="5"/>
    <x v="2"/>
    <x v="0"/>
    <n v="185"/>
    <s v="CAD"/>
    <d v="2025-04-01T13:26:00"/>
    <s v="Hotel ChéribourgCHAMBRE SUPÉRIEUR SUR 1 ÉTAGE AVEC 2 LITS QUEENDOUBLE"/>
    <x v="0"/>
    <x v="0"/>
    <x v="2"/>
    <x v="0"/>
    <x v="0"/>
    <x v="0"/>
  </r>
  <r>
    <n v="169"/>
    <x v="0"/>
    <x v="6"/>
    <x v="0"/>
    <x v="0"/>
    <n v="139.19999999999999"/>
    <s v="CAD"/>
    <d v="2025-04-01T13:26:00"/>
    <s v="Hotel ChéribourgCHAMBRE SUPÉRIEUR SUR 1 ÉTAGE AVEC 2 LITS QUEEN ET 1 DIVAN-LITDOUBLE"/>
    <x v="0"/>
    <x v="0"/>
    <x v="2"/>
    <x v="0"/>
    <x v="1"/>
    <x v="0"/>
  </r>
  <r>
    <n v="170"/>
    <x v="0"/>
    <x v="6"/>
    <x v="1"/>
    <x v="0"/>
    <n v="174"/>
    <s v="CAD"/>
    <d v="2025-04-01T13:26:00"/>
    <s v="Hotel ChéribourgCHAMBRE SUPÉRIEUR SUR 1 ÉTAGE AVEC 2 LITS QUEEN ET 1 DIVAN-LITDOUBLE"/>
    <x v="0"/>
    <x v="0"/>
    <x v="2"/>
    <x v="0"/>
    <x v="1"/>
    <x v="0"/>
  </r>
  <r>
    <n v="171"/>
    <x v="0"/>
    <x v="6"/>
    <x v="2"/>
    <x v="0"/>
    <n v="205"/>
    <s v="CAD"/>
    <d v="2025-04-01T13:26:00"/>
    <s v="Hotel ChéribourgCHAMBRE SUPÉRIEUR SUR 1 ÉTAGE AVEC 2 LITS QUEEN ET 1 DIVAN-LITDOUBLE"/>
    <x v="0"/>
    <x v="0"/>
    <x v="2"/>
    <x v="0"/>
    <x v="1"/>
    <x v="0"/>
  </r>
  <r>
    <n v="172"/>
    <x v="0"/>
    <x v="7"/>
    <x v="0"/>
    <x v="0"/>
    <n v="179.2"/>
    <s v="CAD"/>
    <d v="2025-04-01T13:26:00"/>
    <s v="Hotel ChéribourgCHAMBRE SUPÉRIEURE, STYLE CONDO AVEC 1 LIT QUEEN - CÔTÉ JARDINDOUBLE"/>
    <x v="0"/>
    <x v="0"/>
    <x v="0"/>
    <x v="0"/>
    <x v="0"/>
    <x v="0"/>
  </r>
  <r>
    <n v="173"/>
    <x v="0"/>
    <x v="7"/>
    <x v="2"/>
    <x v="0"/>
    <n v="205"/>
    <s v="CAD"/>
    <d v="2025-04-01T13:26:00"/>
    <s v="Hotel ChéribourgCHAMBRE SUPÉRIEURE, STYLE CONDO AVEC 1 LIT QUEEN - CÔTÉ JARDINDOUBLE"/>
    <x v="0"/>
    <x v="0"/>
    <x v="0"/>
    <x v="0"/>
    <x v="0"/>
    <x v="0"/>
  </r>
  <r>
    <n v="174"/>
    <x v="0"/>
    <x v="7"/>
    <x v="1"/>
    <x v="0"/>
    <n v="224"/>
    <s v="CAD"/>
    <d v="2025-04-01T13:26:00"/>
    <s v="Hotel ChéribourgCHAMBRE SUPÉRIEURE, STYLE CONDO AVEC 1 LIT QUEEN - CÔTÉ JARDINDOUBLE"/>
    <x v="0"/>
    <x v="0"/>
    <x v="0"/>
    <x v="0"/>
    <x v="0"/>
    <x v="0"/>
  </r>
  <r>
    <n v="175"/>
    <x v="0"/>
    <x v="8"/>
    <x v="0"/>
    <x v="0"/>
    <n v="195.2"/>
    <s v="CAD"/>
    <d v="2025-04-01T13:26:00"/>
    <s v="Hotel ChéribourgSUITE JUNIOR AVEC 1 LIT QUEEN ET 1 DIVAN LIT DOUBLE - CÔTÉ JARDINDOUBLE"/>
    <x v="1"/>
    <x v="0"/>
    <x v="0"/>
    <x v="0"/>
    <x v="1"/>
    <x v="0"/>
  </r>
  <r>
    <n v="176"/>
    <x v="0"/>
    <x v="8"/>
    <x v="2"/>
    <x v="0"/>
    <n v="235"/>
    <s v="CAD"/>
    <d v="2025-04-01T13:26:00"/>
    <s v="Hotel ChéribourgSUITE JUNIOR AVEC 1 LIT QUEEN ET 1 DIVAN LIT DOUBLE - CÔTÉ JARDINDOUBLE"/>
    <x v="1"/>
    <x v="0"/>
    <x v="0"/>
    <x v="0"/>
    <x v="1"/>
    <x v="0"/>
  </r>
  <r>
    <n v="177"/>
    <x v="0"/>
    <x v="8"/>
    <x v="1"/>
    <x v="0"/>
    <n v="244"/>
    <s v="CAD"/>
    <d v="2025-04-01T13:26:00"/>
    <s v="Hotel ChéribourgSUITE JUNIOR AVEC 1 LIT QUEEN ET 1 DIVAN LIT DOUBLE - CÔTÉ JARDINDOUBLE"/>
    <x v="1"/>
    <x v="0"/>
    <x v="0"/>
    <x v="0"/>
    <x v="1"/>
    <x v="0"/>
  </r>
  <r>
    <n v="178"/>
    <x v="0"/>
    <x v="9"/>
    <x v="0"/>
    <x v="0"/>
    <n v="235.2"/>
    <s v="CAD"/>
    <d v="2025-04-01T13:26:00"/>
    <s v="Hotel ChéribourgSUITE AVEC UN LIT KINGDOUBLE"/>
    <x v="1"/>
    <x v="1"/>
    <x v="1"/>
    <x v="0"/>
    <x v="0"/>
    <x v="0"/>
  </r>
  <r>
    <n v="179"/>
    <x v="0"/>
    <x v="9"/>
    <x v="2"/>
    <x v="0"/>
    <n v="265"/>
    <s v="CAD"/>
    <d v="2025-04-01T13:26:00"/>
    <s v="Hotel ChéribourgSUITE AVEC UN LIT KINGDOUBLE"/>
    <x v="1"/>
    <x v="1"/>
    <x v="1"/>
    <x v="0"/>
    <x v="0"/>
    <x v="0"/>
  </r>
  <r>
    <n v="180"/>
    <x v="0"/>
    <x v="9"/>
    <x v="1"/>
    <x v="0"/>
    <n v="294"/>
    <s v="CAD"/>
    <d v="2025-04-01T13:26:00"/>
    <s v="Hotel ChéribourgSUITE AVEC UN LIT KINGDOUBLE"/>
    <x v="1"/>
    <x v="1"/>
    <x v="1"/>
    <x v="0"/>
    <x v="0"/>
    <x v="0"/>
  </r>
  <r>
    <n v="181"/>
    <x v="0"/>
    <x v="0"/>
    <x v="0"/>
    <x v="1"/>
    <n v="119.2"/>
    <s v="CAD"/>
    <d v="2025-04-01T13:26:00"/>
    <s v="Hotel ChéribourgCHAMBRE RÉGULIÈRE - CÔTÉ JARDINDOUBLE"/>
    <x v="0"/>
    <x v="0"/>
    <x v="0"/>
    <x v="0"/>
    <x v="0"/>
    <x v="0"/>
  </r>
  <r>
    <n v="182"/>
    <x v="0"/>
    <x v="0"/>
    <x v="1"/>
    <x v="1"/>
    <n v="149"/>
    <s v="CAD"/>
    <d v="2025-04-01T13:26:00"/>
    <s v="Hotel ChéribourgCHAMBRE RÉGULIÈRE - CÔTÉ JARDINDOUBLE"/>
    <x v="0"/>
    <x v="0"/>
    <x v="0"/>
    <x v="0"/>
    <x v="0"/>
    <x v="0"/>
  </r>
  <r>
    <n v="183"/>
    <x v="0"/>
    <x v="0"/>
    <x v="2"/>
    <x v="1"/>
    <n v="165"/>
    <s v="CAD"/>
    <d v="2025-04-01T13:26:00"/>
    <s v="Hotel ChéribourgCHAMBRE RÉGULIÈRE - CÔTÉ JARDINDOUBLE"/>
    <x v="0"/>
    <x v="0"/>
    <x v="0"/>
    <x v="0"/>
    <x v="0"/>
    <x v="0"/>
  </r>
  <r>
    <n v="184"/>
    <x v="0"/>
    <x v="1"/>
    <x v="0"/>
    <x v="1"/>
    <n v="183.2"/>
    <s v="CAD"/>
    <d v="2025-04-01T13:26:00"/>
    <s v="Hotel ChéribourgCHAMBRE SUPÉRIEURE SUR 2 ÉTAGES - CÔTÉ JARDINDOUBLE"/>
    <x v="0"/>
    <x v="0"/>
    <x v="1"/>
    <x v="1"/>
    <x v="1"/>
    <x v="0"/>
  </r>
  <r>
    <n v="185"/>
    <x v="0"/>
    <x v="1"/>
    <x v="2"/>
    <x v="1"/>
    <n v="185"/>
    <s v="CAD"/>
    <d v="2025-04-01T13:26:00"/>
    <s v="Hotel ChéribourgCHAMBRE SUPÉRIEURE SUR 2 ÉTAGES - CÔTÉ JARDINDOUBLE"/>
    <x v="0"/>
    <x v="0"/>
    <x v="1"/>
    <x v="1"/>
    <x v="1"/>
    <x v="0"/>
  </r>
  <r>
    <n v="186"/>
    <x v="0"/>
    <x v="1"/>
    <x v="1"/>
    <x v="1"/>
    <n v="229"/>
    <s v="CAD"/>
    <d v="2025-04-01T13:26:00"/>
    <s v="Hotel ChéribourgCHAMBRE SUPÉRIEURE SUR 2 ÉTAGES - CÔTÉ JARDINDOUBLE"/>
    <x v="0"/>
    <x v="0"/>
    <x v="1"/>
    <x v="1"/>
    <x v="1"/>
    <x v="0"/>
  </r>
  <r>
    <n v="187"/>
    <x v="0"/>
    <x v="2"/>
    <x v="0"/>
    <x v="1"/>
    <n v="247.2"/>
    <s v="CAD"/>
    <d v="2025-04-01T13:26:00"/>
    <s v="Hotel ChéribourgSUITE CONDO DELUXE - CÔTÉ JARDINDOUBLE"/>
    <x v="1"/>
    <x v="0"/>
    <x v="0"/>
    <x v="0"/>
    <x v="1"/>
    <x v="0"/>
  </r>
  <r>
    <n v="188"/>
    <x v="0"/>
    <x v="2"/>
    <x v="2"/>
    <x v="1"/>
    <n v="265"/>
    <s v="CAD"/>
    <d v="2025-04-01T13:26:00"/>
    <s v="Hotel ChéribourgSUITE CONDO DELUXE - CÔTÉ JARDINDOUBLE"/>
    <x v="1"/>
    <x v="0"/>
    <x v="0"/>
    <x v="0"/>
    <x v="1"/>
    <x v="0"/>
  </r>
  <r>
    <n v="189"/>
    <x v="0"/>
    <x v="2"/>
    <x v="1"/>
    <x v="1"/>
    <n v="309"/>
    <s v="CAD"/>
    <d v="2025-04-01T13:26:00"/>
    <s v="Hotel ChéribourgSUITE CONDO DELUXE - CÔTÉ JARDINDOUBLE"/>
    <x v="1"/>
    <x v="0"/>
    <x v="0"/>
    <x v="0"/>
    <x v="1"/>
    <x v="0"/>
  </r>
  <r>
    <n v="190"/>
    <x v="0"/>
    <x v="3"/>
    <x v="0"/>
    <x v="1"/>
    <n v="135.19999999999999"/>
    <s v="CAD"/>
    <d v="2025-04-01T13:26:00"/>
    <s v="Hotel ChéribourgCHAMBRE RÉGULIÈRE SUR 1 ÉTAGEDOUBLE"/>
    <x v="0"/>
    <x v="0"/>
    <x v="1"/>
    <x v="2"/>
    <x v="1"/>
    <x v="0"/>
  </r>
  <r>
    <n v="191"/>
    <x v="0"/>
    <x v="3"/>
    <x v="2"/>
    <x v="1"/>
    <n v="165"/>
    <s v="CAD"/>
    <d v="2025-04-01T13:26:00"/>
    <s v="Hotel ChéribourgCHAMBRE RÉGULIÈRE SUR 1 ÉTAGEDOUBLE"/>
    <x v="0"/>
    <x v="0"/>
    <x v="1"/>
    <x v="2"/>
    <x v="1"/>
    <x v="0"/>
  </r>
  <r>
    <n v="192"/>
    <x v="0"/>
    <x v="3"/>
    <x v="1"/>
    <x v="1"/>
    <n v="169"/>
    <s v="CAD"/>
    <d v="2025-04-01T13:26:00"/>
    <s v="Hotel ChéribourgCHAMBRE RÉGULIÈRE SUR 1 ÉTAGEDOUBLE"/>
    <x v="0"/>
    <x v="0"/>
    <x v="1"/>
    <x v="2"/>
    <x v="1"/>
    <x v="0"/>
  </r>
  <r>
    <n v="193"/>
    <x v="0"/>
    <x v="4"/>
    <x v="0"/>
    <x v="1"/>
    <n v="159.19999999999999"/>
    <s v="CAD"/>
    <d v="2025-04-01T13:26:00"/>
    <s v="Hotel ChéribourgCHAMBRE SUPÉRIEURE SUR 2 ÉTAGESDOUBLE"/>
    <x v="0"/>
    <x v="0"/>
    <x v="1"/>
    <x v="1"/>
    <x v="1"/>
    <x v="0"/>
  </r>
  <r>
    <n v="194"/>
    <x v="0"/>
    <x v="4"/>
    <x v="1"/>
    <x v="1"/>
    <n v="199"/>
    <s v="CAD"/>
    <d v="2025-04-01T13:26:00"/>
    <s v="Hotel ChéribourgCHAMBRE SUPÉRIEURE SUR 2 ÉTAGESDOUBLE"/>
    <x v="0"/>
    <x v="0"/>
    <x v="1"/>
    <x v="1"/>
    <x v="1"/>
    <x v="0"/>
  </r>
  <r>
    <n v="195"/>
    <x v="0"/>
    <x v="4"/>
    <x v="2"/>
    <x v="1"/>
    <n v="205"/>
    <s v="CAD"/>
    <d v="2025-04-01T13:26:00"/>
    <s v="Hotel ChéribourgCHAMBRE SUPÉRIEURE SUR 2 ÉTAGESDOUBLE"/>
    <x v="0"/>
    <x v="0"/>
    <x v="1"/>
    <x v="1"/>
    <x v="1"/>
    <x v="0"/>
  </r>
  <r>
    <n v="196"/>
    <x v="0"/>
    <x v="5"/>
    <x v="0"/>
    <x v="1"/>
    <n v="135.19999999999999"/>
    <s v="CAD"/>
    <d v="2025-04-01T13:26:00"/>
    <s v="Hotel ChéribourgCHAMBRE SUPÉRIEUR SUR 1 ÉTAGE AVEC 2 LITS QUEENDOUBLE"/>
    <x v="0"/>
    <x v="0"/>
    <x v="2"/>
    <x v="0"/>
    <x v="0"/>
    <x v="0"/>
  </r>
  <r>
    <n v="197"/>
    <x v="0"/>
    <x v="5"/>
    <x v="1"/>
    <x v="1"/>
    <n v="169"/>
    <s v="CAD"/>
    <d v="2025-04-01T13:26:00"/>
    <s v="Hotel ChéribourgCHAMBRE SUPÉRIEUR SUR 1 ÉTAGE AVEC 2 LITS QUEENDOUBLE"/>
    <x v="0"/>
    <x v="0"/>
    <x v="2"/>
    <x v="0"/>
    <x v="0"/>
    <x v="0"/>
  </r>
  <r>
    <n v="198"/>
    <x v="0"/>
    <x v="5"/>
    <x v="2"/>
    <x v="1"/>
    <n v="185"/>
    <s v="CAD"/>
    <d v="2025-04-01T13:26:00"/>
    <s v="Hotel ChéribourgCHAMBRE SUPÉRIEUR SUR 1 ÉTAGE AVEC 2 LITS QUEENDOUBLE"/>
    <x v="0"/>
    <x v="0"/>
    <x v="2"/>
    <x v="0"/>
    <x v="0"/>
    <x v="0"/>
  </r>
  <r>
    <n v="199"/>
    <x v="0"/>
    <x v="6"/>
    <x v="0"/>
    <x v="1"/>
    <n v="151.19999999999999"/>
    <s v="CAD"/>
    <d v="2025-04-01T13:26:00"/>
    <s v="Hotel ChéribourgCHAMBRE SUPÉRIEUR SUR 1 ÉTAGE AVEC 2 LITS QUEEN ET 1 DIVAN-LITDOUBLE"/>
    <x v="0"/>
    <x v="0"/>
    <x v="2"/>
    <x v="0"/>
    <x v="1"/>
    <x v="0"/>
  </r>
  <r>
    <n v="200"/>
    <x v="0"/>
    <x v="6"/>
    <x v="1"/>
    <x v="1"/>
    <n v="189"/>
    <s v="CAD"/>
    <d v="2025-04-01T13:26:00"/>
    <s v="Hotel ChéribourgCHAMBRE SUPÉRIEUR SUR 1 ÉTAGE AVEC 2 LITS QUEEN ET 1 DIVAN-LITDOUBLE"/>
    <x v="0"/>
    <x v="0"/>
    <x v="2"/>
    <x v="0"/>
    <x v="1"/>
    <x v="0"/>
  </r>
  <r>
    <n v="201"/>
    <x v="0"/>
    <x v="6"/>
    <x v="2"/>
    <x v="1"/>
    <n v="205"/>
    <s v="CAD"/>
    <d v="2025-04-01T13:26:00"/>
    <s v="Hotel ChéribourgCHAMBRE SUPÉRIEUR SUR 1 ÉTAGE AVEC 2 LITS QUEEN ET 1 DIVAN-LITDOUBLE"/>
    <x v="0"/>
    <x v="0"/>
    <x v="2"/>
    <x v="0"/>
    <x v="1"/>
    <x v="0"/>
  </r>
  <r>
    <n v="202"/>
    <x v="0"/>
    <x v="7"/>
    <x v="0"/>
    <x v="1"/>
    <n v="191.2"/>
    <s v="CAD"/>
    <d v="2025-04-01T13:26:00"/>
    <s v="Hotel ChéribourgCHAMBRE SUPÉRIEURE, STYLE CONDO AVEC 1 LIT QUEEN - CÔTÉ JARDINDOUBLE"/>
    <x v="0"/>
    <x v="0"/>
    <x v="0"/>
    <x v="0"/>
    <x v="0"/>
    <x v="0"/>
  </r>
  <r>
    <n v="203"/>
    <x v="0"/>
    <x v="7"/>
    <x v="2"/>
    <x v="1"/>
    <n v="205"/>
    <s v="CAD"/>
    <d v="2025-04-01T13:26:00"/>
    <s v="Hotel ChéribourgCHAMBRE SUPÉRIEURE, STYLE CONDO AVEC 1 LIT QUEEN - CÔTÉ JARDINDOUBLE"/>
    <x v="0"/>
    <x v="0"/>
    <x v="0"/>
    <x v="0"/>
    <x v="0"/>
    <x v="0"/>
  </r>
  <r>
    <n v="204"/>
    <x v="0"/>
    <x v="7"/>
    <x v="1"/>
    <x v="1"/>
    <n v="239"/>
    <s v="CAD"/>
    <d v="2025-04-01T13:26:00"/>
    <s v="Hotel ChéribourgCHAMBRE SUPÉRIEURE, STYLE CONDO AVEC 1 LIT QUEEN - CÔTÉ JARDINDOUBLE"/>
    <x v="0"/>
    <x v="0"/>
    <x v="0"/>
    <x v="0"/>
    <x v="0"/>
    <x v="0"/>
  </r>
  <r>
    <n v="205"/>
    <x v="0"/>
    <x v="8"/>
    <x v="0"/>
    <x v="1"/>
    <n v="207.2"/>
    <s v="CAD"/>
    <d v="2025-04-01T13:26:00"/>
    <s v="Hotel ChéribourgSUITE JUNIOR AVEC 1 LIT QUEEN ET 1 DIVAN LIT DOUBLE - CÔTÉ JARDINDOUBLE"/>
    <x v="1"/>
    <x v="0"/>
    <x v="0"/>
    <x v="0"/>
    <x v="1"/>
    <x v="0"/>
  </r>
  <r>
    <n v="206"/>
    <x v="0"/>
    <x v="8"/>
    <x v="2"/>
    <x v="1"/>
    <n v="235"/>
    <s v="CAD"/>
    <d v="2025-04-01T13:26:00"/>
    <s v="Hotel ChéribourgSUITE JUNIOR AVEC 1 LIT QUEEN ET 1 DIVAN LIT DOUBLE - CÔTÉ JARDINDOUBLE"/>
    <x v="1"/>
    <x v="0"/>
    <x v="0"/>
    <x v="0"/>
    <x v="1"/>
    <x v="0"/>
  </r>
  <r>
    <n v="207"/>
    <x v="0"/>
    <x v="8"/>
    <x v="1"/>
    <x v="1"/>
    <n v="259"/>
    <s v="CAD"/>
    <d v="2025-04-01T13:26:00"/>
    <s v="Hotel ChéribourgSUITE JUNIOR AVEC 1 LIT QUEEN ET 1 DIVAN LIT DOUBLE - CÔTÉ JARDINDOUBLE"/>
    <x v="1"/>
    <x v="0"/>
    <x v="0"/>
    <x v="0"/>
    <x v="1"/>
    <x v="0"/>
  </r>
  <r>
    <n v="208"/>
    <x v="0"/>
    <x v="9"/>
    <x v="0"/>
    <x v="1"/>
    <n v="247.2"/>
    <s v="CAD"/>
    <d v="2025-04-01T13:26:00"/>
    <s v="Hotel ChéribourgSUITE AVEC UN LIT KINGDOUBLE"/>
    <x v="1"/>
    <x v="1"/>
    <x v="1"/>
    <x v="0"/>
    <x v="0"/>
    <x v="0"/>
  </r>
  <r>
    <n v="209"/>
    <x v="0"/>
    <x v="9"/>
    <x v="2"/>
    <x v="1"/>
    <n v="265"/>
    <s v="CAD"/>
    <d v="2025-04-01T13:26:00"/>
    <s v="Hotel ChéribourgSUITE AVEC UN LIT KINGDOUBLE"/>
    <x v="1"/>
    <x v="1"/>
    <x v="1"/>
    <x v="0"/>
    <x v="0"/>
    <x v="0"/>
  </r>
  <r>
    <n v="210"/>
    <x v="0"/>
    <x v="9"/>
    <x v="1"/>
    <x v="1"/>
    <n v="309"/>
    <s v="CAD"/>
    <d v="2025-04-01T13:26:00"/>
    <s v="Hotel ChéribourgSUITE AVEC UN LIT KINGDOUBLE"/>
    <x v="1"/>
    <x v="1"/>
    <x v="1"/>
    <x v="0"/>
    <x v="0"/>
    <x v="0"/>
  </r>
  <r>
    <n v="211"/>
    <x v="0"/>
    <x v="0"/>
    <x v="0"/>
    <x v="0"/>
    <n v="107.2"/>
    <s v="CAD"/>
    <d v="2025-04-01T13:38:43"/>
    <s v="Hotel ChéribourgCHAMBRE RÉGULIÈRE - CÔTÉ JARDINDOUBLE"/>
    <x v="0"/>
    <x v="0"/>
    <x v="0"/>
    <x v="0"/>
    <x v="0"/>
    <x v="0"/>
  </r>
  <r>
    <n v="212"/>
    <x v="0"/>
    <x v="0"/>
    <x v="1"/>
    <x v="0"/>
    <n v="134"/>
    <s v="CAD"/>
    <d v="2025-04-01T13:38:43"/>
    <s v="Hotel ChéribourgCHAMBRE RÉGULIÈRE - CÔTÉ JARDINDOUBLE"/>
    <x v="0"/>
    <x v="0"/>
    <x v="0"/>
    <x v="0"/>
    <x v="0"/>
    <x v="0"/>
  </r>
  <r>
    <n v="213"/>
    <x v="0"/>
    <x v="0"/>
    <x v="2"/>
    <x v="0"/>
    <n v="165"/>
    <s v="CAD"/>
    <d v="2025-04-01T13:38:43"/>
    <s v="Hotel ChéribourgCHAMBRE RÉGULIÈRE - CÔTÉ JARDINDOUBLE"/>
    <x v="0"/>
    <x v="0"/>
    <x v="0"/>
    <x v="0"/>
    <x v="0"/>
    <x v="0"/>
  </r>
  <r>
    <n v="214"/>
    <x v="0"/>
    <x v="1"/>
    <x v="0"/>
    <x v="0"/>
    <n v="171.2"/>
    <s v="CAD"/>
    <d v="2025-04-01T13:38:43"/>
    <s v="Hotel ChéribourgCHAMBRE SUPÉRIEURE SUR 2 ÉTAGES - CÔTÉ JARDINDOUBLE"/>
    <x v="0"/>
    <x v="0"/>
    <x v="1"/>
    <x v="1"/>
    <x v="1"/>
    <x v="0"/>
  </r>
  <r>
    <n v="215"/>
    <x v="0"/>
    <x v="1"/>
    <x v="2"/>
    <x v="0"/>
    <n v="185"/>
    <s v="CAD"/>
    <d v="2025-04-01T13:38:43"/>
    <s v="Hotel ChéribourgCHAMBRE SUPÉRIEURE SUR 2 ÉTAGES - CÔTÉ JARDINDOUBLE"/>
    <x v="0"/>
    <x v="0"/>
    <x v="1"/>
    <x v="1"/>
    <x v="1"/>
    <x v="0"/>
  </r>
  <r>
    <n v="216"/>
    <x v="0"/>
    <x v="1"/>
    <x v="1"/>
    <x v="0"/>
    <n v="214"/>
    <s v="CAD"/>
    <d v="2025-04-01T13:38:43"/>
    <s v="Hotel ChéribourgCHAMBRE SUPÉRIEURE SUR 2 ÉTAGES - CÔTÉ JARDINDOUBLE"/>
    <x v="0"/>
    <x v="0"/>
    <x v="1"/>
    <x v="1"/>
    <x v="1"/>
    <x v="0"/>
  </r>
  <r>
    <n v="217"/>
    <x v="0"/>
    <x v="2"/>
    <x v="0"/>
    <x v="0"/>
    <n v="235.2"/>
    <s v="CAD"/>
    <d v="2025-04-01T13:38:43"/>
    <s v="Hotel ChéribourgSUITE CONDO DELUXE - CÔTÉ JARDINDOUBLE"/>
    <x v="1"/>
    <x v="0"/>
    <x v="0"/>
    <x v="0"/>
    <x v="1"/>
    <x v="0"/>
  </r>
  <r>
    <n v="218"/>
    <x v="0"/>
    <x v="2"/>
    <x v="2"/>
    <x v="0"/>
    <n v="265"/>
    <s v="CAD"/>
    <d v="2025-04-01T13:38:43"/>
    <s v="Hotel ChéribourgSUITE CONDO DELUXE - CÔTÉ JARDINDOUBLE"/>
    <x v="1"/>
    <x v="0"/>
    <x v="0"/>
    <x v="0"/>
    <x v="1"/>
    <x v="0"/>
  </r>
  <r>
    <n v="219"/>
    <x v="0"/>
    <x v="2"/>
    <x v="1"/>
    <x v="0"/>
    <n v="294"/>
    <s v="CAD"/>
    <d v="2025-04-01T13:38:43"/>
    <s v="Hotel ChéribourgSUITE CONDO DELUXE - CÔTÉ JARDINDOUBLE"/>
    <x v="1"/>
    <x v="0"/>
    <x v="0"/>
    <x v="0"/>
    <x v="1"/>
    <x v="0"/>
  </r>
  <r>
    <n v="220"/>
    <x v="0"/>
    <x v="3"/>
    <x v="0"/>
    <x v="0"/>
    <n v="123.2"/>
    <s v="CAD"/>
    <d v="2025-04-01T13:38:43"/>
    <s v="Hotel ChéribourgCHAMBRE RÉGULIÈRE SUR 1 ÉTAGEDOUBLE"/>
    <x v="0"/>
    <x v="0"/>
    <x v="1"/>
    <x v="2"/>
    <x v="1"/>
    <x v="0"/>
  </r>
  <r>
    <n v="221"/>
    <x v="0"/>
    <x v="3"/>
    <x v="1"/>
    <x v="0"/>
    <n v="154"/>
    <s v="CAD"/>
    <d v="2025-04-01T13:38:43"/>
    <s v="Hotel ChéribourgCHAMBRE RÉGULIÈRE SUR 1 ÉTAGEDOUBLE"/>
    <x v="0"/>
    <x v="0"/>
    <x v="1"/>
    <x v="2"/>
    <x v="1"/>
    <x v="0"/>
  </r>
  <r>
    <n v="222"/>
    <x v="0"/>
    <x v="3"/>
    <x v="2"/>
    <x v="0"/>
    <n v="165"/>
    <s v="CAD"/>
    <d v="2025-04-01T13:38:43"/>
    <s v="Hotel ChéribourgCHAMBRE RÉGULIÈRE SUR 1 ÉTAGEDOUBLE"/>
    <x v="0"/>
    <x v="0"/>
    <x v="1"/>
    <x v="2"/>
    <x v="1"/>
    <x v="0"/>
  </r>
  <r>
    <n v="223"/>
    <x v="0"/>
    <x v="4"/>
    <x v="0"/>
    <x v="0"/>
    <n v="147.19999999999999"/>
    <s v="CAD"/>
    <d v="2025-04-01T13:38:43"/>
    <s v="Hotel ChéribourgCHAMBRE SUPÉRIEURE SUR 2 ÉTAGESDOUBLE"/>
    <x v="0"/>
    <x v="0"/>
    <x v="1"/>
    <x v="1"/>
    <x v="1"/>
    <x v="0"/>
  </r>
  <r>
    <n v="224"/>
    <x v="0"/>
    <x v="4"/>
    <x v="1"/>
    <x v="0"/>
    <n v="184"/>
    <s v="CAD"/>
    <d v="2025-04-01T13:38:43"/>
    <s v="Hotel ChéribourgCHAMBRE SUPÉRIEURE SUR 2 ÉTAGESDOUBLE"/>
    <x v="0"/>
    <x v="0"/>
    <x v="1"/>
    <x v="1"/>
    <x v="1"/>
    <x v="0"/>
  </r>
  <r>
    <n v="225"/>
    <x v="0"/>
    <x v="4"/>
    <x v="2"/>
    <x v="0"/>
    <n v="205"/>
    <s v="CAD"/>
    <d v="2025-04-01T13:38:43"/>
    <s v="Hotel ChéribourgCHAMBRE SUPÉRIEURE SUR 2 ÉTAGESDOUBLE"/>
    <x v="0"/>
    <x v="0"/>
    <x v="1"/>
    <x v="1"/>
    <x v="1"/>
    <x v="0"/>
  </r>
  <r>
    <n v="226"/>
    <x v="0"/>
    <x v="5"/>
    <x v="0"/>
    <x v="0"/>
    <n v="123.2"/>
    <s v="CAD"/>
    <d v="2025-04-01T13:38:43"/>
    <s v="Hotel ChéribourgCHAMBRE SUPÉRIEUR SUR 1 ÉTAGE AVEC 2 LITS QUEENDOUBLE"/>
    <x v="0"/>
    <x v="0"/>
    <x v="2"/>
    <x v="0"/>
    <x v="0"/>
    <x v="0"/>
  </r>
  <r>
    <n v="227"/>
    <x v="0"/>
    <x v="5"/>
    <x v="1"/>
    <x v="0"/>
    <n v="154"/>
    <s v="CAD"/>
    <d v="2025-04-01T13:38:43"/>
    <s v="Hotel ChéribourgCHAMBRE SUPÉRIEUR SUR 1 ÉTAGE AVEC 2 LITS QUEENDOUBLE"/>
    <x v="0"/>
    <x v="0"/>
    <x v="2"/>
    <x v="0"/>
    <x v="0"/>
    <x v="0"/>
  </r>
  <r>
    <n v="228"/>
    <x v="0"/>
    <x v="5"/>
    <x v="2"/>
    <x v="0"/>
    <n v="185"/>
    <s v="CAD"/>
    <d v="2025-04-01T13:38:43"/>
    <s v="Hotel ChéribourgCHAMBRE SUPÉRIEUR SUR 1 ÉTAGE AVEC 2 LITS QUEENDOUBLE"/>
    <x v="0"/>
    <x v="0"/>
    <x v="2"/>
    <x v="0"/>
    <x v="0"/>
    <x v="0"/>
  </r>
  <r>
    <n v="229"/>
    <x v="0"/>
    <x v="6"/>
    <x v="0"/>
    <x v="0"/>
    <n v="139.19999999999999"/>
    <s v="CAD"/>
    <d v="2025-04-01T13:38:43"/>
    <s v="Hotel ChéribourgCHAMBRE SUPÉRIEUR SUR 1 ÉTAGE AVEC 2 LITS QUEEN ET 1 DIVAN-LITDOUBLE"/>
    <x v="0"/>
    <x v="0"/>
    <x v="2"/>
    <x v="0"/>
    <x v="1"/>
    <x v="0"/>
  </r>
  <r>
    <n v="230"/>
    <x v="0"/>
    <x v="6"/>
    <x v="1"/>
    <x v="0"/>
    <n v="174"/>
    <s v="CAD"/>
    <d v="2025-04-01T13:38:43"/>
    <s v="Hotel ChéribourgCHAMBRE SUPÉRIEUR SUR 1 ÉTAGE AVEC 2 LITS QUEEN ET 1 DIVAN-LITDOUBLE"/>
    <x v="0"/>
    <x v="0"/>
    <x v="2"/>
    <x v="0"/>
    <x v="1"/>
    <x v="0"/>
  </r>
  <r>
    <n v="231"/>
    <x v="0"/>
    <x v="6"/>
    <x v="2"/>
    <x v="0"/>
    <n v="205"/>
    <s v="CAD"/>
    <d v="2025-04-01T13:38:43"/>
    <s v="Hotel ChéribourgCHAMBRE SUPÉRIEUR SUR 1 ÉTAGE AVEC 2 LITS QUEEN ET 1 DIVAN-LITDOUBLE"/>
    <x v="0"/>
    <x v="0"/>
    <x v="2"/>
    <x v="0"/>
    <x v="1"/>
    <x v="0"/>
  </r>
  <r>
    <n v="232"/>
    <x v="0"/>
    <x v="7"/>
    <x v="0"/>
    <x v="0"/>
    <n v="179.2"/>
    <s v="CAD"/>
    <d v="2025-04-01T13:38:43"/>
    <s v="Hotel ChéribourgCHAMBRE SUPÉRIEURE, STYLE CONDO AVEC 1 LIT QUEEN - CÔTÉ JARDINDOUBLE"/>
    <x v="0"/>
    <x v="0"/>
    <x v="0"/>
    <x v="0"/>
    <x v="0"/>
    <x v="0"/>
  </r>
  <r>
    <n v="233"/>
    <x v="0"/>
    <x v="7"/>
    <x v="2"/>
    <x v="0"/>
    <n v="205"/>
    <s v="CAD"/>
    <d v="2025-04-01T13:38:43"/>
    <s v="Hotel ChéribourgCHAMBRE SUPÉRIEURE, STYLE CONDO AVEC 1 LIT QUEEN - CÔTÉ JARDINDOUBLE"/>
    <x v="0"/>
    <x v="0"/>
    <x v="0"/>
    <x v="0"/>
    <x v="0"/>
    <x v="0"/>
  </r>
  <r>
    <n v="234"/>
    <x v="0"/>
    <x v="7"/>
    <x v="1"/>
    <x v="0"/>
    <n v="224"/>
    <s v="CAD"/>
    <d v="2025-04-01T13:38:43"/>
    <s v="Hotel ChéribourgCHAMBRE SUPÉRIEURE, STYLE CONDO AVEC 1 LIT QUEEN - CÔTÉ JARDINDOUBLE"/>
    <x v="0"/>
    <x v="0"/>
    <x v="0"/>
    <x v="0"/>
    <x v="0"/>
    <x v="0"/>
  </r>
  <r>
    <n v="235"/>
    <x v="0"/>
    <x v="8"/>
    <x v="0"/>
    <x v="0"/>
    <n v="195.2"/>
    <s v="CAD"/>
    <d v="2025-04-01T13:38:43"/>
    <s v="Hotel ChéribourgSUITE JUNIOR AVEC 1 LIT QUEEN ET 1 DIVAN LIT DOUBLE - CÔTÉ JARDINDOUBLE"/>
    <x v="1"/>
    <x v="0"/>
    <x v="0"/>
    <x v="0"/>
    <x v="1"/>
    <x v="0"/>
  </r>
  <r>
    <n v="236"/>
    <x v="0"/>
    <x v="8"/>
    <x v="2"/>
    <x v="0"/>
    <n v="235"/>
    <s v="CAD"/>
    <d v="2025-04-01T13:38:43"/>
    <s v="Hotel ChéribourgSUITE JUNIOR AVEC 1 LIT QUEEN ET 1 DIVAN LIT DOUBLE - CÔTÉ JARDINDOUBLE"/>
    <x v="1"/>
    <x v="0"/>
    <x v="0"/>
    <x v="0"/>
    <x v="1"/>
    <x v="0"/>
  </r>
  <r>
    <n v="237"/>
    <x v="0"/>
    <x v="8"/>
    <x v="1"/>
    <x v="0"/>
    <n v="244"/>
    <s v="CAD"/>
    <d v="2025-04-01T13:38:43"/>
    <s v="Hotel ChéribourgSUITE JUNIOR AVEC 1 LIT QUEEN ET 1 DIVAN LIT DOUBLE - CÔTÉ JARDINDOUBLE"/>
    <x v="1"/>
    <x v="0"/>
    <x v="0"/>
    <x v="0"/>
    <x v="1"/>
    <x v="0"/>
  </r>
  <r>
    <n v="238"/>
    <x v="0"/>
    <x v="9"/>
    <x v="0"/>
    <x v="0"/>
    <n v="235.2"/>
    <s v="CAD"/>
    <d v="2025-04-01T13:38:43"/>
    <s v="Hotel ChéribourgSUITE AVEC UN LIT KINGDOUBLE"/>
    <x v="1"/>
    <x v="1"/>
    <x v="1"/>
    <x v="0"/>
    <x v="0"/>
    <x v="0"/>
  </r>
  <r>
    <n v="239"/>
    <x v="0"/>
    <x v="9"/>
    <x v="2"/>
    <x v="0"/>
    <n v="265"/>
    <s v="CAD"/>
    <d v="2025-04-01T13:38:43"/>
    <s v="Hotel ChéribourgSUITE AVEC UN LIT KINGDOUBLE"/>
    <x v="1"/>
    <x v="1"/>
    <x v="1"/>
    <x v="0"/>
    <x v="0"/>
    <x v="0"/>
  </r>
  <r>
    <n v="240"/>
    <x v="0"/>
    <x v="9"/>
    <x v="1"/>
    <x v="0"/>
    <n v="294"/>
    <s v="CAD"/>
    <d v="2025-04-01T13:38:43"/>
    <s v="Hotel ChéribourgSUITE AVEC UN LIT KINGDOUBLE"/>
    <x v="1"/>
    <x v="1"/>
    <x v="1"/>
    <x v="0"/>
    <x v="0"/>
    <x v="0"/>
  </r>
  <r>
    <n v="241"/>
    <x v="0"/>
    <x v="0"/>
    <x v="0"/>
    <x v="0"/>
    <n v="107.2"/>
    <s v="CAD"/>
    <d v="2025-04-01T13:49:54"/>
    <s v="Hotel ChéribourgCHAMBRE RÉGULIÈRE - CÔTÉ JARDINDOUBLE"/>
    <x v="0"/>
    <x v="0"/>
    <x v="0"/>
    <x v="0"/>
    <x v="0"/>
    <x v="0"/>
  </r>
  <r>
    <n v="242"/>
    <x v="0"/>
    <x v="0"/>
    <x v="1"/>
    <x v="0"/>
    <n v="134"/>
    <s v="CAD"/>
    <d v="2025-04-01T13:49:54"/>
    <s v="Hotel ChéribourgCHAMBRE RÉGULIÈRE - CÔTÉ JARDINDOUBLE"/>
    <x v="0"/>
    <x v="0"/>
    <x v="0"/>
    <x v="0"/>
    <x v="0"/>
    <x v="0"/>
  </r>
  <r>
    <n v="243"/>
    <x v="0"/>
    <x v="0"/>
    <x v="2"/>
    <x v="0"/>
    <n v="165"/>
    <s v="CAD"/>
    <d v="2025-04-01T13:49:54"/>
    <s v="Hotel ChéribourgCHAMBRE RÉGULIÈRE - CÔTÉ JARDINDOUBLE"/>
    <x v="0"/>
    <x v="0"/>
    <x v="0"/>
    <x v="0"/>
    <x v="0"/>
    <x v="0"/>
  </r>
  <r>
    <n v="244"/>
    <x v="0"/>
    <x v="1"/>
    <x v="0"/>
    <x v="0"/>
    <n v="171.2"/>
    <s v="CAD"/>
    <d v="2025-04-01T13:49:54"/>
    <s v="Hotel ChéribourgCHAMBRE SUPÉRIEURE SUR 2 ÉTAGES - CÔTÉ JARDINDOUBLE"/>
    <x v="0"/>
    <x v="0"/>
    <x v="1"/>
    <x v="1"/>
    <x v="1"/>
    <x v="0"/>
  </r>
  <r>
    <n v="245"/>
    <x v="0"/>
    <x v="1"/>
    <x v="2"/>
    <x v="0"/>
    <n v="185"/>
    <s v="CAD"/>
    <d v="2025-04-01T13:49:54"/>
    <s v="Hotel ChéribourgCHAMBRE SUPÉRIEURE SUR 2 ÉTAGES - CÔTÉ JARDINDOUBLE"/>
    <x v="0"/>
    <x v="0"/>
    <x v="1"/>
    <x v="1"/>
    <x v="1"/>
    <x v="0"/>
  </r>
  <r>
    <n v="246"/>
    <x v="0"/>
    <x v="1"/>
    <x v="1"/>
    <x v="0"/>
    <n v="214"/>
    <s v="CAD"/>
    <d v="2025-04-01T13:49:54"/>
    <s v="Hotel ChéribourgCHAMBRE SUPÉRIEURE SUR 2 ÉTAGES - CÔTÉ JARDINDOUBLE"/>
    <x v="0"/>
    <x v="0"/>
    <x v="1"/>
    <x v="1"/>
    <x v="1"/>
    <x v="0"/>
  </r>
  <r>
    <n v="247"/>
    <x v="0"/>
    <x v="2"/>
    <x v="0"/>
    <x v="0"/>
    <n v="235.2"/>
    <s v="CAD"/>
    <d v="2025-04-01T13:49:54"/>
    <s v="Hotel ChéribourgSUITE CONDO DELUXE - CÔTÉ JARDINDOUBLE"/>
    <x v="1"/>
    <x v="0"/>
    <x v="0"/>
    <x v="0"/>
    <x v="1"/>
    <x v="0"/>
  </r>
  <r>
    <n v="248"/>
    <x v="0"/>
    <x v="2"/>
    <x v="2"/>
    <x v="0"/>
    <n v="265"/>
    <s v="CAD"/>
    <d v="2025-04-01T13:49:54"/>
    <s v="Hotel ChéribourgSUITE CONDO DELUXE - CÔTÉ JARDINDOUBLE"/>
    <x v="1"/>
    <x v="0"/>
    <x v="0"/>
    <x v="0"/>
    <x v="1"/>
    <x v="0"/>
  </r>
  <r>
    <n v="249"/>
    <x v="0"/>
    <x v="2"/>
    <x v="1"/>
    <x v="0"/>
    <n v="294"/>
    <s v="CAD"/>
    <d v="2025-04-01T13:49:54"/>
    <s v="Hotel ChéribourgSUITE CONDO DELUXE - CÔTÉ JARDINDOUBLE"/>
    <x v="1"/>
    <x v="0"/>
    <x v="0"/>
    <x v="0"/>
    <x v="1"/>
    <x v="0"/>
  </r>
  <r>
    <n v="250"/>
    <x v="0"/>
    <x v="3"/>
    <x v="0"/>
    <x v="0"/>
    <n v="123.2"/>
    <s v="CAD"/>
    <d v="2025-04-01T13:49:54"/>
    <s v="Hotel ChéribourgCHAMBRE RÉGULIÈRE SUR 1 ÉTAGEDOUBLE"/>
    <x v="0"/>
    <x v="0"/>
    <x v="1"/>
    <x v="2"/>
    <x v="1"/>
    <x v="0"/>
  </r>
  <r>
    <n v="251"/>
    <x v="0"/>
    <x v="3"/>
    <x v="1"/>
    <x v="0"/>
    <n v="154"/>
    <s v="CAD"/>
    <d v="2025-04-01T13:49:54"/>
    <s v="Hotel ChéribourgCHAMBRE RÉGULIÈRE SUR 1 ÉTAGEDOUBLE"/>
    <x v="0"/>
    <x v="0"/>
    <x v="1"/>
    <x v="2"/>
    <x v="1"/>
    <x v="0"/>
  </r>
  <r>
    <n v="252"/>
    <x v="0"/>
    <x v="3"/>
    <x v="2"/>
    <x v="0"/>
    <n v="165"/>
    <s v="CAD"/>
    <d v="2025-04-01T13:49:54"/>
    <s v="Hotel ChéribourgCHAMBRE RÉGULIÈRE SUR 1 ÉTAGEDOUBLE"/>
    <x v="0"/>
    <x v="0"/>
    <x v="1"/>
    <x v="2"/>
    <x v="1"/>
    <x v="0"/>
  </r>
  <r>
    <n v="253"/>
    <x v="0"/>
    <x v="4"/>
    <x v="0"/>
    <x v="0"/>
    <n v="147.19999999999999"/>
    <s v="CAD"/>
    <d v="2025-04-01T13:49:54"/>
    <s v="Hotel ChéribourgCHAMBRE SUPÉRIEURE SUR 2 ÉTAGESDOUBLE"/>
    <x v="0"/>
    <x v="0"/>
    <x v="1"/>
    <x v="1"/>
    <x v="1"/>
    <x v="0"/>
  </r>
  <r>
    <n v="254"/>
    <x v="0"/>
    <x v="4"/>
    <x v="1"/>
    <x v="0"/>
    <n v="184"/>
    <s v="CAD"/>
    <d v="2025-04-01T13:49:54"/>
    <s v="Hotel ChéribourgCHAMBRE SUPÉRIEURE SUR 2 ÉTAGESDOUBLE"/>
    <x v="0"/>
    <x v="0"/>
    <x v="1"/>
    <x v="1"/>
    <x v="1"/>
    <x v="0"/>
  </r>
  <r>
    <n v="255"/>
    <x v="0"/>
    <x v="4"/>
    <x v="2"/>
    <x v="0"/>
    <n v="205"/>
    <s v="CAD"/>
    <d v="2025-04-01T13:49:54"/>
    <s v="Hotel ChéribourgCHAMBRE SUPÉRIEURE SUR 2 ÉTAGESDOUBLE"/>
    <x v="0"/>
    <x v="0"/>
    <x v="1"/>
    <x v="1"/>
    <x v="1"/>
    <x v="0"/>
  </r>
  <r>
    <n v="256"/>
    <x v="0"/>
    <x v="5"/>
    <x v="0"/>
    <x v="0"/>
    <n v="123.2"/>
    <s v="CAD"/>
    <d v="2025-04-01T13:49:54"/>
    <s v="Hotel ChéribourgCHAMBRE SUPÉRIEUR SUR 1 ÉTAGE AVEC 2 LITS QUEENDOUBLE"/>
    <x v="0"/>
    <x v="0"/>
    <x v="2"/>
    <x v="0"/>
    <x v="0"/>
    <x v="0"/>
  </r>
  <r>
    <n v="257"/>
    <x v="0"/>
    <x v="5"/>
    <x v="1"/>
    <x v="0"/>
    <n v="154"/>
    <s v="CAD"/>
    <d v="2025-04-01T13:49:54"/>
    <s v="Hotel ChéribourgCHAMBRE SUPÉRIEUR SUR 1 ÉTAGE AVEC 2 LITS QUEENDOUBLE"/>
    <x v="0"/>
    <x v="0"/>
    <x v="2"/>
    <x v="0"/>
    <x v="0"/>
    <x v="0"/>
  </r>
  <r>
    <n v="258"/>
    <x v="0"/>
    <x v="5"/>
    <x v="2"/>
    <x v="0"/>
    <n v="185"/>
    <s v="CAD"/>
    <d v="2025-04-01T13:49:54"/>
    <s v="Hotel ChéribourgCHAMBRE SUPÉRIEUR SUR 1 ÉTAGE AVEC 2 LITS QUEENDOUBLE"/>
    <x v="0"/>
    <x v="0"/>
    <x v="2"/>
    <x v="0"/>
    <x v="0"/>
    <x v="0"/>
  </r>
  <r>
    <n v="259"/>
    <x v="0"/>
    <x v="6"/>
    <x v="0"/>
    <x v="0"/>
    <n v="139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260"/>
    <x v="0"/>
    <x v="6"/>
    <x v="1"/>
    <x v="0"/>
    <n v="174"/>
    <s v="CAD"/>
    <d v="2025-04-01T13:49:54"/>
    <s v="Hotel ChéribourgCHAMBRE SUPÉRIEUR SUR 1 ÉTAGE AVEC 2 LITS QUEEN ET 1 DIVAN-LITDOUBLE"/>
    <x v="0"/>
    <x v="0"/>
    <x v="2"/>
    <x v="0"/>
    <x v="1"/>
    <x v="0"/>
  </r>
  <r>
    <n v="261"/>
    <x v="0"/>
    <x v="6"/>
    <x v="2"/>
    <x v="0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262"/>
    <x v="0"/>
    <x v="7"/>
    <x v="0"/>
    <x v="0"/>
    <n v="179.2"/>
    <s v="CAD"/>
    <d v="2025-04-01T13:49:54"/>
    <s v="Hotel ChéribourgCHAMBRE SUPÉRIEURE, STYLE CONDO AVEC 1 LIT QUEEN - CÔTÉ JARDINDOUBLE"/>
    <x v="0"/>
    <x v="0"/>
    <x v="0"/>
    <x v="0"/>
    <x v="0"/>
    <x v="0"/>
  </r>
  <r>
    <n v="263"/>
    <x v="0"/>
    <x v="7"/>
    <x v="2"/>
    <x v="0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264"/>
    <x v="0"/>
    <x v="7"/>
    <x v="1"/>
    <x v="0"/>
    <n v="224"/>
    <s v="CAD"/>
    <d v="2025-04-01T13:49:54"/>
    <s v="Hotel ChéribourgCHAMBRE SUPÉRIEURE, STYLE CONDO AVEC 1 LIT QUEEN - CÔTÉ JARDINDOUBLE"/>
    <x v="0"/>
    <x v="0"/>
    <x v="0"/>
    <x v="0"/>
    <x v="0"/>
    <x v="0"/>
  </r>
  <r>
    <n v="265"/>
    <x v="0"/>
    <x v="8"/>
    <x v="0"/>
    <x v="0"/>
    <n v="195.2"/>
    <s v="CAD"/>
    <d v="2025-04-01T13:49:54"/>
    <s v="Hotel ChéribourgSUITE JUNIOR AVEC 1 LIT QUEEN ET 1 DIVAN LIT DOUBLE - CÔTÉ JARDINDOUBLE"/>
    <x v="1"/>
    <x v="0"/>
    <x v="0"/>
    <x v="0"/>
    <x v="1"/>
    <x v="0"/>
  </r>
  <r>
    <n v="266"/>
    <x v="0"/>
    <x v="8"/>
    <x v="2"/>
    <x v="0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267"/>
    <x v="0"/>
    <x v="8"/>
    <x v="1"/>
    <x v="0"/>
    <n v="244"/>
    <s v="CAD"/>
    <d v="2025-04-01T13:49:54"/>
    <s v="Hotel ChéribourgSUITE JUNIOR AVEC 1 LIT QUEEN ET 1 DIVAN LIT DOUBLE - CÔTÉ JARDINDOUBLE"/>
    <x v="1"/>
    <x v="0"/>
    <x v="0"/>
    <x v="0"/>
    <x v="1"/>
    <x v="0"/>
  </r>
  <r>
    <n v="268"/>
    <x v="0"/>
    <x v="9"/>
    <x v="0"/>
    <x v="0"/>
    <n v="235.2"/>
    <s v="CAD"/>
    <d v="2025-04-01T13:49:54"/>
    <s v="Hotel ChéribourgSUITE AVEC UN LIT KINGDOUBLE"/>
    <x v="1"/>
    <x v="1"/>
    <x v="1"/>
    <x v="0"/>
    <x v="0"/>
    <x v="0"/>
  </r>
  <r>
    <n v="269"/>
    <x v="0"/>
    <x v="9"/>
    <x v="2"/>
    <x v="0"/>
    <n v="265"/>
    <s v="CAD"/>
    <d v="2025-04-01T13:49:54"/>
    <s v="Hotel ChéribourgSUITE AVEC UN LIT KINGDOUBLE"/>
    <x v="1"/>
    <x v="1"/>
    <x v="1"/>
    <x v="0"/>
    <x v="0"/>
    <x v="0"/>
  </r>
  <r>
    <n v="270"/>
    <x v="0"/>
    <x v="9"/>
    <x v="1"/>
    <x v="0"/>
    <n v="294"/>
    <s v="CAD"/>
    <d v="2025-04-01T13:49:54"/>
    <s v="Hotel ChéribourgSUITE AVEC UN LIT KINGDOUBLE"/>
    <x v="1"/>
    <x v="1"/>
    <x v="1"/>
    <x v="0"/>
    <x v="0"/>
    <x v="0"/>
  </r>
  <r>
    <n v="271"/>
    <x v="0"/>
    <x v="0"/>
    <x v="0"/>
    <x v="2"/>
    <n v="107.2"/>
    <s v="CAD"/>
    <d v="2025-04-01T13:49:54"/>
    <s v="Hotel ChéribourgCHAMBRE RÉGULIÈRE - CÔTÉ JARDINDOUBLE"/>
    <x v="0"/>
    <x v="0"/>
    <x v="0"/>
    <x v="0"/>
    <x v="0"/>
    <x v="0"/>
  </r>
  <r>
    <n v="272"/>
    <x v="0"/>
    <x v="0"/>
    <x v="1"/>
    <x v="2"/>
    <n v="134"/>
    <s v="CAD"/>
    <d v="2025-04-01T13:49:54"/>
    <s v="Hotel ChéribourgCHAMBRE RÉGULIÈRE - CÔTÉ JARDINDOUBLE"/>
    <x v="0"/>
    <x v="0"/>
    <x v="0"/>
    <x v="0"/>
    <x v="0"/>
    <x v="0"/>
  </r>
  <r>
    <n v="273"/>
    <x v="0"/>
    <x v="0"/>
    <x v="2"/>
    <x v="2"/>
    <n v="165"/>
    <s v="CAD"/>
    <d v="2025-04-01T13:49:54"/>
    <s v="Hotel ChéribourgCHAMBRE RÉGULIÈRE - CÔTÉ JARDINDOUBLE"/>
    <x v="0"/>
    <x v="0"/>
    <x v="0"/>
    <x v="0"/>
    <x v="0"/>
    <x v="0"/>
  </r>
  <r>
    <n v="274"/>
    <x v="0"/>
    <x v="1"/>
    <x v="0"/>
    <x v="2"/>
    <n v="171.2"/>
    <s v="CAD"/>
    <d v="2025-04-01T13:49:54"/>
    <s v="Hotel ChéribourgCHAMBRE SUPÉRIEURE SUR 2 ÉTAGES - CÔTÉ JARDINDOUBLE"/>
    <x v="0"/>
    <x v="0"/>
    <x v="1"/>
    <x v="1"/>
    <x v="1"/>
    <x v="0"/>
  </r>
  <r>
    <n v="275"/>
    <x v="0"/>
    <x v="1"/>
    <x v="2"/>
    <x v="2"/>
    <n v="185"/>
    <s v="CAD"/>
    <d v="2025-04-01T13:49:54"/>
    <s v="Hotel ChéribourgCHAMBRE SUPÉRIEURE SUR 2 ÉTAGES - CÔTÉ JARDINDOUBLE"/>
    <x v="0"/>
    <x v="0"/>
    <x v="1"/>
    <x v="1"/>
    <x v="1"/>
    <x v="0"/>
  </r>
  <r>
    <n v="276"/>
    <x v="0"/>
    <x v="1"/>
    <x v="1"/>
    <x v="2"/>
    <n v="214"/>
    <s v="CAD"/>
    <d v="2025-04-01T13:49:54"/>
    <s v="Hotel ChéribourgCHAMBRE SUPÉRIEURE SUR 2 ÉTAGES - CÔTÉ JARDINDOUBLE"/>
    <x v="0"/>
    <x v="0"/>
    <x v="1"/>
    <x v="1"/>
    <x v="1"/>
    <x v="0"/>
  </r>
  <r>
    <n v="277"/>
    <x v="0"/>
    <x v="2"/>
    <x v="0"/>
    <x v="2"/>
    <n v="235.2"/>
    <s v="CAD"/>
    <d v="2025-04-01T13:49:54"/>
    <s v="Hotel ChéribourgSUITE CONDO DELUXE - CÔTÉ JARDINDOUBLE"/>
    <x v="1"/>
    <x v="0"/>
    <x v="0"/>
    <x v="0"/>
    <x v="1"/>
    <x v="0"/>
  </r>
  <r>
    <n v="278"/>
    <x v="0"/>
    <x v="2"/>
    <x v="2"/>
    <x v="2"/>
    <n v="265"/>
    <s v="CAD"/>
    <d v="2025-04-01T13:49:54"/>
    <s v="Hotel ChéribourgSUITE CONDO DELUXE - CÔTÉ JARDINDOUBLE"/>
    <x v="1"/>
    <x v="0"/>
    <x v="0"/>
    <x v="0"/>
    <x v="1"/>
    <x v="0"/>
  </r>
  <r>
    <n v="279"/>
    <x v="0"/>
    <x v="2"/>
    <x v="1"/>
    <x v="2"/>
    <n v="294"/>
    <s v="CAD"/>
    <d v="2025-04-01T13:49:54"/>
    <s v="Hotel ChéribourgSUITE CONDO DELUXE - CÔTÉ JARDINDOUBLE"/>
    <x v="1"/>
    <x v="0"/>
    <x v="0"/>
    <x v="0"/>
    <x v="1"/>
    <x v="0"/>
  </r>
  <r>
    <n v="280"/>
    <x v="0"/>
    <x v="3"/>
    <x v="0"/>
    <x v="2"/>
    <n v="123.2"/>
    <s v="CAD"/>
    <d v="2025-04-01T13:49:54"/>
    <s v="Hotel ChéribourgCHAMBRE RÉGULIÈRE SUR 1 ÉTAGEDOUBLE"/>
    <x v="0"/>
    <x v="0"/>
    <x v="1"/>
    <x v="2"/>
    <x v="1"/>
    <x v="0"/>
  </r>
  <r>
    <n v="281"/>
    <x v="0"/>
    <x v="3"/>
    <x v="1"/>
    <x v="2"/>
    <n v="154"/>
    <s v="CAD"/>
    <d v="2025-04-01T13:49:54"/>
    <s v="Hotel ChéribourgCHAMBRE RÉGULIÈRE SUR 1 ÉTAGEDOUBLE"/>
    <x v="0"/>
    <x v="0"/>
    <x v="1"/>
    <x v="2"/>
    <x v="1"/>
    <x v="0"/>
  </r>
  <r>
    <n v="282"/>
    <x v="0"/>
    <x v="3"/>
    <x v="2"/>
    <x v="2"/>
    <n v="165"/>
    <s v="CAD"/>
    <d v="2025-04-01T13:49:54"/>
    <s v="Hotel ChéribourgCHAMBRE RÉGULIÈRE SUR 1 ÉTAGEDOUBLE"/>
    <x v="0"/>
    <x v="0"/>
    <x v="1"/>
    <x v="2"/>
    <x v="1"/>
    <x v="0"/>
  </r>
  <r>
    <n v="283"/>
    <x v="0"/>
    <x v="4"/>
    <x v="0"/>
    <x v="2"/>
    <n v="147.19999999999999"/>
    <s v="CAD"/>
    <d v="2025-04-01T13:49:54"/>
    <s v="Hotel ChéribourgCHAMBRE SUPÉRIEURE SUR 2 ÉTAGESDOUBLE"/>
    <x v="0"/>
    <x v="0"/>
    <x v="1"/>
    <x v="1"/>
    <x v="1"/>
    <x v="0"/>
  </r>
  <r>
    <n v="284"/>
    <x v="0"/>
    <x v="4"/>
    <x v="1"/>
    <x v="2"/>
    <n v="184"/>
    <s v="CAD"/>
    <d v="2025-04-01T13:49:54"/>
    <s v="Hotel ChéribourgCHAMBRE SUPÉRIEURE SUR 2 ÉTAGESDOUBLE"/>
    <x v="0"/>
    <x v="0"/>
    <x v="1"/>
    <x v="1"/>
    <x v="1"/>
    <x v="0"/>
  </r>
  <r>
    <n v="285"/>
    <x v="0"/>
    <x v="4"/>
    <x v="2"/>
    <x v="2"/>
    <n v="205"/>
    <s v="CAD"/>
    <d v="2025-04-01T13:49:54"/>
    <s v="Hotel ChéribourgCHAMBRE SUPÉRIEURE SUR 2 ÉTAGESDOUBLE"/>
    <x v="0"/>
    <x v="0"/>
    <x v="1"/>
    <x v="1"/>
    <x v="1"/>
    <x v="0"/>
  </r>
  <r>
    <n v="286"/>
    <x v="0"/>
    <x v="5"/>
    <x v="0"/>
    <x v="2"/>
    <n v="123.2"/>
    <s v="CAD"/>
    <d v="2025-04-01T13:49:54"/>
    <s v="Hotel ChéribourgCHAMBRE SUPÉRIEUR SUR 1 ÉTAGE AVEC 2 LITS QUEENDOUBLE"/>
    <x v="0"/>
    <x v="0"/>
    <x v="2"/>
    <x v="0"/>
    <x v="0"/>
    <x v="0"/>
  </r>
  <r>
    <n v="287"/>
    <x v="0"/>
    <x v="5"/>
    <x v="1"/>
    <x v="2"/>
    <n v="154"/>
    <s v="CAD"/>
    <d v="2025-04-01T13:49:54"/>
    <s v="Hotel ChéribourgCHAMBRE SUPÉRIEUR SUR 1 ÉTAGE AVEC 2 LITS QUEENDOUBLE"/>
    <x v="0"/>
    <x v="0"/>
    <x v="2"/>
    <x v="0"/>
    <x v="0"/>
    <x v="0"/>
  </r>
  <r>
    <n v="288"/>
    <x v="0"/>
    <x v="5"/>
    <x v="2"/>
    <x v="2"/>
    <n v="185"/>
    <s v="CAD"/>
    <d v="2025-04-01T13:49:54"/>
    <s v="Hotel ChéribourgCHAMBRE SUPÉRIEUR SUR 1 ÉTAGE AVEC 2 LITS QUEENDOUBLE"/>
    <x v="0"/>
    <x v="0"/>
    <x v="2"/>
    <x v="0"/>
    <x v="0"/>
    <x v="0"/>
  </r>
  <r>
    <n v="289"/>
    <x v="0"/>
    <x v="6"/>
    <x v="0"/>
    <x v="2"/>
    <n v="139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290"/>
    <x v="0"/>
    <x v="6"/>
    <x v="1"/>
    <x v="2"/>
    <n v="174"/>
    <s v="CAD"/>
    <d v="2025-04-01T13:49:54"/>
    <s v="Hotel ChéribourgCHAMBRE SUPÉRIEUR SUR 1 ÉTAGE AVEC 2 LITS QUEEN ET 1 DIVAN-LITDOUBLE"/>
    <x v="0"/>
    <x v="0"/>
    <x v="2"/>
    <x v="0"/>
    <x v="1"/>
    <x v="0"/>
  </r>
  <r>
    <n v="291"/>
    <x v="0"/>
    <x v="6"/>
    <x v="2"/>
    <x v="2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292"/>
    <x v="0"/>
    <x v="7"/>
    <x v="0"/>
    <x v="2"/>
    <n v="179.2"/>
    <s v="CAD"/>
    <d v="2025-04-01T13:49:54"/>
    <s v="Hotel ChéribourgCHAMBRE SUPÉRIEURE, STYLE CONDO AVEC 1 LIT QUEEN - CÔTÉ JARDINDOUBLE"/>
    <x v="0"/>
    <x v="0"/>
    <x v="0"/>
    <x v="0"/>
    <x v="0"/>
    <x v="0"/>
  </r>
  <r>
    <n v="293"/>
    <x v="0"/>
    <x v="7"/>
    <x v="2"/>
    <x v="2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294"/>
    <x v="0"/>
    <x v="7"/>
    <x v="1"/>
    <x v="2"/>
    <n v="224"/>
    <s v="CAD"/>
    <d v="2025-04-01T13:49:54"/>
    <s v="Hotel ChéribourgCHAMBRE SUPÉRIEURE, STYLE CONDO AVEC 1 LIT QUEEN - CÔTÉ JARDINDOUBLE"/>
    <x v="0"/>
    <x v="0"/>
    <x v="0"/>
    <x v="0"/>
    <x v="0"/>
    <x v="0"/>
  </r>
  <r>
    <n v="295"/>
    <x v="0"/>
    <x v="8"/>
    <x v="0"/>
    <x v="2"/>
    <n v="195.2"/>
    <s v="CAD"/>
    <d v="2025-04-01T13:49:54"/>
    <s v="Hotel ChéribourgSUITE JUNIOR AVEC 1 LIT QUEEN ET 1 DIVAN LIT DOUBLE - CÔTÉ JARDINDOUBLE"/>
    <x v="1"/>
    <x v="0"/>
    <x v="0"/>
    <x v="0"/>
    <x v="1"/>
    <x v="0"/>
  </r>
  <r>
    <n v="296"/>
    <x v="0"/>
    <x v="8"/>
    <x v="2"/>
    <x v="2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297"/>
    <x v="0"/>
    <x v="8"/>
    <x v="1"/>
    <x v="2"/>
    <n v="244"/>
    <s v="CAD"/>
    <d v="2025-04-01T13:49:54"/>
    <s v="Hotel ChéribourgSUITE JUNIOR AVEC 1 LIT QUEEN ET 1 DIVAN LIT DOUBLE - CÔTÉ JARDINDOUBLE"/>
    <x v="1"/>
    <x v="0"/>
    <x v="0"/>
    <x v="0"/>
    <x v="1"/>
    <x v="0"/>
  </r>
  <r>
    <n v="298"/>
    <x v="0"/>
    <x v="9"/>
    <x v="0"/>
    <x v="2"/>
    <n v="235.2"/>
    <s v="CAD"/>
    <d v="2025-04-01T13:49:54"/>
    <s v="Hotel ChéribourgSUITE AVEC UN LIT KINGDOUBLE"/>
    <x v="1"/>
    <x v="1"/>
    <x v="1"/>
    <x v="0"/>
    <x v="0"/>
    <x v="0"/>
  </r>
  <r>
    <n v="299"/>
    <x v="0"/>
    <x v="9"/>
    <x v="2"/>
    <x v="2"/>
    <n v="265"/>
    <s v="CAD"/>
    <d v="2025-04-01T13:49:54"/>
    <s v="Hotel ChéribourgSUITE AVEC UN LIT KINGDOUBLE"/>
    <x v="1"/>
    <x v="1"/>
    <x v="1"/>
    <x v="0"/>
    <x v="0"/>
    <x v="0"/>
  </r>
  <r>
    <n v="300"/>
    <x v="0"/>
    <x v="9"/>
    <x v="1"/>
    <x v="2"/>
    <n v="294"/>
    <s v="CAD"/>
    <d v="2025-04-01T13:49:54"/>
    <s v="Hotel ChéribourgSUITE AVEC UN LIT KINGDOUBLE"/>
    <x v="1"/>
    <x v="1"/>
    <x v="1"/>
    <x v="0"/>
    <x v="0"/>
    <x v="0"/>
  </r>
  <r>
    <n v="301"/>
    <x v="0"/>
    <x v="0"/>
    <x v="0"/>
    <x v="3"/>
    <n v="107.2"/>
    <s v="CAD"/>
    <d v="2025-04-01T13:49:54"/>
    <s v="Hotel ChéribourgCHAMBRE RÉGULIÈRE - CÔTÉ JARDINDOUBLE"/>
    <x v="0"/>
    <x v="0"/>
    <x v="0"/>
    <x v="0"/>
    <x v="0"/>
    <x v="0"/>
  </r>
  <r>
    <n v="302"/>
    <x v="0"/>
    <x v="0"/>
    <x v="1"/>
    <x v="3"/>
    <n v="134"/>
    <s v="CAD"/>
    <d v="2025-04-01T13:49:54"/>
    <s v="Hotel ChéribourgCHAMBRE RÉGULIÈRE - CÔTÉ JARDINDOUBLE"/>
    <x v="0"/>
    <x v="0"/>
    <x v="0"/>
    <x v="0"/>
    <x v="0"/>
    <x v="0"/>
  </r>
  <r>
    <n v="303"/>
    <x v="0"/>
    <x v="0"/>
    <x v="2"/>
    <x v="3"/>
    <n v="165"/>
    <s v="CAD"/>
    <d v="2025-04-01T13:49:54"/>
    <s v="Hotel ChéribourgCHAMBRE RÉGULIÈRE - CÔTÉ JARDINDOUBLE"/>
    <x v="0"/>
    <x v="0"/>
    <x v="0"/>
    <x v="0"/>
    <x v="0"/>
    <x v="0"/>
  </r>
  <r>
    <n v="304"/>
    <x v="0"/>
    <x v="1"/>
    <x v="0"/>
    <x v="3"/>
    <n v="171.2"/>
    <s v="CAD"/>
    <d v="2025-04-01T13:49:54"/>
    <s v="Hotel ChéribourgCHAMBRE SUPÉRIEURE SUR 2 ÉTAGES - CÔTÉ JARDINDOUBLE"/>
    <x v="0"/>
    <x v="0"/>
    <x v="1"/>
    <x v="1"/>
    <x v="1"/>
    <x v="0"/>
  </r>
  <r>
    <n v="305"/>
    <x v="0"/>
    <x v="1"/>
    <x v="2"/>
    <x v="3"/>
    <n v="185"/>
    <s v="CAD"/>
    <d v="2025-04-01T13:49:54"/>
    <s v="Hotel ChéribourgCHAMBRE SUPÉRIEURE SUR 2 ÉTAGES - CÔTÉ JARDINDOUBLE"/>
    <x v="0"/>
    <x v="0"/>
    <x v="1"/>
    <x v="1"/>
    <x v="1"/>
    <x v="0"/>
  </r>
  <r>
    <n v="306"/>
    <x v="0"/>
    <x v="1"/>
    <x v="1"/>
    <x v="3"/>
    <n v="214"/>
    <s v="CAD"/>
    <d v="2025-04-01T13:49:54"/>
    <s v="Hotel ChéribourgCHAMBRE SUPÉRIEURE SUR 2 ÉTAGES - CÔTÉ JARDINDOUBLE"/>
    <x v="0"/>
    <x v="0"/>
    <x v="1"/>
    <x v="1"/>
    <x v="1"/>
    <x v="0"/>
  </r>
  <r>
    <n v="307"/>
    <x v="0"/>
    <x v="2"/>
    <x v="0"/>
    <x v="3"/>
    <n v="235.2"/>
    <s v="CAD"/>
    <d v="2025-04-01T13:49:54"/>
    <s v="Hotel ChéribourgSUITE CONDO DELUXE - CÔTÉ JARDINDOUBLE"/>
    <x v="1"/>
    <x v="0"/>
    <x v="0"/>
    <x v="0"/>
    <x v="1"/>
    <x v="0"/>
  </r>
  <r>
    <n v="308"/>
    <x v="0"/>
    <x v="2"/>
    <x v="2"/>
    <x v="3"/>
    <n v="265"/>
    <s v="CAD"/>
    <d v="2025-04-01T13:49:54"/>
    <s v="Hotel ChéribourgSUITE CONDO DELUXE - CÔTÉ JARDINDOUBLE"/>
    <x v="1"/>
    <x v="0"/>
    <x v="0"/>
    <x v="0"/>
    <x v="1"/>
    <x v="0"/>
  </r>
  <r>
    <n v="309"/>
    <x v="0"/>
    <x v="2"/>
    <x v="1"/>
    <x v="3"/>
    <n v="294"/>
    <s v="CAD"/>
    <d v="2025-04-01T13:49:54"/>
    <s v="Hotel ChéribourgSUITE CONDO DELUXE - CÔTÉ JARDINDOUBLE"/>
    <x v="1"/>
    <x v="0"/>
    <x v="0"/>
    <x v="0"/>
    <x v="1"/>
    <x v="0"/>
  </r>
  <r>
    <n v="310"/>
    <x v="0"/>
    <x v="3"/>
    <x v="0"/>
    <x v="3"/>
    <n v="123.2"/>
    <s v="CAD"/>
    <d v="2025-04-01T13:49:54"/>
    <s v="Hotel ChéribourgCHAMBRE RÉGULIÈRE SUR 1 ÉTAGEDOUBLE"/>
    <x v="0"/>
    <x v="0"/>
    <x v="1"/>
    <x v="2"/>
    <x v="1"/>
    <x v="0"/>
  </r>
  <r>
    <n v="311"/>
    <x v="0"/>
    <x v="3"/>
    <x v="1"/>
    <x v="3"/>
    <n v="154"/>
    <s v="CAD"/>
    <d v="2025-04-01T13:49:54"/>
    <s v="Hotel ChéribourgCHAMBRE RÉGULIÈRE SUR 1 ÉTAGEDOUBLE"/>
    <x v="0"/>
    <x v="0"/>
    <x v="1"/>
    <x v="2"/>
    <x v="1"/>
    <x v="0"/>
  </r>
  <r>
    <n v="312"/>
    <x v="0"/>
    <x v="3"/>
    <x v="2"/>
    <x v="3"/>
    <n v="165"/>
    <s v="CAD"/>
    <d v="2025-04-01T13:49:54"/>
    <s v="Hotel ChéribourgCHAMBRE RÉGULIÈRE SUR 1 ÉTAGEDOUBLE"/>
    <x v="0"/>
    <x v="0"/>
    <x v="1"/>
    <x v="2"/>
    <x v="1"/>
    <x v="0"/>
  </r>
  <r>
    <n v="313"/>
    <x v="0"/>
    <x v="4"/>
    <x v="0"/>
    <x v="3"/>
    <n v="147.19999999999999"/>
    <s v="CAD"/>
    <d v="2025-04-01T13:49:54"/>
    <s v="Hotel ChéribourgCHAMBRE SUPÉRIEURE SUR 2 ÉTAGESDOUBLE"/>
    <x v="0"/>
    <x v="0"/>
    <x v="1"/>
    <x v="1"/>
    <x v="1"/>
    <x v="0"/>
  </r>
  <r>
    <n v="314"/>
    <x v="0"/>
    <x v="4"/>
    <x v="1"/>
    <x v="3"/>
    <n v="184"/>
    <s v="CAD"/>
    <d v="2025-04-01T13:49:54"/>
    <s v="Hotel ChéribourgCHAMBRE SUPÉRIEURE SUR 2 ÉTAGESDOUBLE"/>
    <x v="0"/>
    <x v="0"/>
    <x v="1"/>
    <x v="1"/>
    <x v="1"/>
    <x v="0"/>
  </r>
  <r>
    <n v="315"/>
    <x v="0"/>
    <x v="4"/>
    <x v="2"/>
    <x v="3"/>
    <n v="205"/>
    <s v="CAD"/>
    <d v="2025-04-01T13:49:54"/>
    <s v="Hotel ChéribourgCHAMBRE SUPÉRIEURE SUR 2 ÉTAGESDOUBLE"/>
    <x v="0"/>
    <x v="0"/>
    <x v="1"/>
    <x v="1"/>
    <x v="1"/>
    <x v="0"/>
  </r>
  <r>
    <n v="316"/>
    <x v="0"/>
    <x v="5"/>
    <x v="0"/>
    <x v="3"/>
    <n v="123.2"/>
    <s v="CAD"/>
    <d v="2025-04-01T13:49:54"/>
    <s v="Hotel ChéribourgCHAMBRE SUPÉRIEUR SUR 1 ÉTAGE AVEC 2 LITS QUEENDOUBLE"/>
    <x v="0"/>
    <x v="0"/>
    <x v="2"/>
    <x v="0"/>
    <x v="0"/>
    <x v="0"/>
  </r>
  <r>
    <n v="317"/>
    <x v="0"/>
    <x v="5"/>
    <x v="1"/>
    <x v="3"/>
    <n v="154"/>
    <s v="CAD"/>
    <d v="2025-04-01T13:49:54"/>
    <s v="Hotel ChéribourgCHAMBRE SUPÉRIEUR SUR 1 ÉTAGE AVEC 2 LITS QUEENDOUBLE"/>
    <x v="0"/>
    <x v="0"/>
    <x v="2"/>
    <x v="0"/>
    <x v="0"/>
    <x v="0"/>
  </r>
  <r>
    <n v="318"/>
    <x v="0"/>
    <x v="5"/>
    <x v="2"/>
    <x v="3"/>
    <n v="185"/>
    <s v="CAD"/>
    <d v="2025-04-01T13:49:54"/>
    <s v="Hotel ChéribourgCHAMBRE SUPÉRIEUR SUR 1 ÉTAGE AVEC 2 LITS QUEENDOUBLE"/>
    <x v="0"/>
    <x v="0"/>
    <x v="2"/>
    <x v="0"/>
    <x v="0"/>
    <x v="0"/>
  </r>
  <r>
    <n v="319"/>
    <x v="0"/>
    <x v="6"/>
    <x v="0"/>
    <x v="3"/>
    <n v="139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320"/>
    <x v="0"/>
    <x v="6"/>
    <x v="1"/>
    <x v="3"/>
    <n v="174"/>
    <s v="CAD"/>
    <d v="2025-04-01T13:49:54"/>
    <s v="Hotel ChéribourgCHAMBRE SUPÉRIEUR SUR 1 ÉTAGE AVEC 2 LITS QUEEN ET 1 DIVAN-LITDOUBLE"/>
    <x v="0"/>
    <x v="0"/>
    <x v="2"/>
    <x v="0"/>
    <x v="1"/>
    <x v="0"/>
  </r>
  <r>
    <n v="321"/>
    <x v="0"/>
    <x v="6"/>
    <x v="2"/>
    <x v="3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322"/>
    <x v="0"/>
    <x v="7"/>
    <x v="0"/>
    <x v="3"/>
    <n v="179.2"/>
    <s v="CAD"/>
    <d v="2025-04-01T13:49:54"/>
    <s v="Hotel ChéribourgCHAMBRE SUPÉRIEURE, STYLE CONDO AVEC 1 LIT QUEEN - CÔTÉ JARDINDOUBLE"/>
    <x v="0"/>
    <x v="0"/>
    <x v="0"/>
    <x v="0"/>
    <x v="0"/>
    <x v="0"/>
  </r>
  <r>
    <n v="323"/>
    <x v="0"/>
    <x v="7"/>
    <x v="2"/>
    <x v="3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324"/>
    <x v="0"/>
    <x v="7"/>
    <x v="1"/>
    <x v="3"/>
    <n v="224"/>
    <s v="CAD"/>
    <d v="2025-04-01T13:49:54"/>
    <s v="Hotel ChéribourgCHAMBRE SUPÉRIEURE, STYLE CONDO AVEC 1 LIT QUEEN - CÔTÉ JARDINDOUBLE"/>
    <x v="0"/>
    <x v="0"/>
    <x v="0"/>
    <x v="0"/>
    <x v="0"/>
    <x v="0"/>
  </r>
  <r>
    <n v="325"/>
    <x v="0"/>
    <x v="8"/>
    <x v="0"/>
    <x v="3"/>
    <n v="195.2"/>
    <s v="CAD"/>
    <d v="2025-04-01T13:49:54"/>
    <s v="Hotel ChéribourgSUITE JUNIOR AVEC 1 LIT QUEEN ET 1 DIVAN LIT DOUBLE - CÔTÉ JARDINDOUBLE"/>
    <x v="1"/>
    <x v="0"/>
    <x v="0"/>
    <x v="0"/>
    <x v="1"/>
    <x v="0"/>
  </r>
  <r>
    <n v="326"/>
    <x v="0"/>
    <x v="8"/>
    <x v="2"/>
    <x v="3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327"/>
    <x v="0"/>
    <x v="8"/>
    <x v="1"/>
    <x v="3"/>
    <n v="244"/>
    <s v="CAD"/>
    <d v="2025-04-01T13:49:54"/>
    <s v="Hotel ChéribourgSUITE JUNIOR AVEC 1 LIT QUEEN ET 1 DIVAN LIT DOUBLE - CÔTÉ JARDINDOUBLE"/>
    <x v="1"/>
    <x v="0"/>
    <x v="0"/>
    <x v="0"/>
    <x v="1"/>
    <x v="0"/>
  </r>
  <r>
    <n v="328"/>
    <x v="0"/>
    <x v="9"/>
    <x v="0"/>
    <x v="3"/>
    <n v="235.2"/>
    <s v="CAD"/>
    <d v="2025-04-01T13:49:54"/>
    <s v="Hotel ChéribourgSUITE AVEC UN LIT KINGDOUBLE"/>
    <x v="1"/>
    <x v="1"/>
    <x v="1"/>
    <x v="0"/>
    <x v="0"/>
    <x v="0"/>
  </r>
  <r>
    <n v="329"/>
    <x v="0"/>
    <x v="9"/>
    <x v="2"/>
    <x v="3"/>
    <n v="265"/>
    <s v="CAD"/>
    <d v="2025-04-01T13:49:54"/>
    <s v="Hotel ChéribourgSUITE AVEC UN LIT KINGDOUBLE"/>
    <x v="1"/>
    <x v="1"/>
    <x v="1"/>
    <x v="0"/>
    <x v="0"/>
    <x v="0"/>
  </r>
  <r>
    <n v="330"/>
    <x v="0"/>
    <x v="9"/>
    <x v="1"/>
    <x v="3"/>
    <n v="294"/>
    <s v="CAD"/>
    <d v="2025-04-01T13:49:54"/>
    <s v="Hotel ChéribourgSUITE AVEC UN LIT KINGDOUBLE"/>
    <x v="1"/>
    <x v="1"/>
    <x v="1"/>
    <x v="0"/>
    <x v="0"/>
    <x v="0"/>
  </r>
  <r>
    <n v="331"/>
    <x v="0"/>
    <x v="0"/>
    <x v="0"/>
    <x v="4"/>
    <n v="151.19999999999999"/>
    <s v="CAD"/>
    <d v="2025-04-01T13:49:54"/>
    <s v="Hotel ChéribourgCHAMBRE RÉGULIÈRE - CÔTÉ JARDINDOUBLE"/>
    <x v="0"/>
    <x v="0"/>
    <x v="0"/>
    <x v="0"/>
    <x v="0"/>
    <x v="0"/>
  </r>
  <r>
    <n v="332"/>
    <x v="0"/>
    <x v="0"/>
    <x v="1"/>
    <x v="4"/>
    <n v="189"/>
    <s v="CAD"/>
    <d v="2025-04-01T13:49:54"/>
    <s v="Hotel ChéribourgCHAMBRE RÉGULIÈRE - CÔTÉ JARDINDOUBLE"/>
    <x v="0"/>
    <x v="0"/>
    <x v="0"/>
    <x v="0"/>
    <x v="0"/>
    <x v="0"/>
  </r>
  <r>
    <n v="333"/>
    <x v="0"/>
    <x v="0"/>
    <x v="2"/>
    <x v="4"/>
    <n v="205"/>
    <s v="CAD"/>
    <d v="2025-04-01T13:49:54"/>
    <s v="Hotel ChéribourgCHAMBRE RÉGULIÈRE - CÔTÉ JARDINDOUBLE"/>
    <x v="0"/>
    <x v="0"/>
    <x v="0"/>
    <x v="0"/>
    <x v="0"/>
    <x v="0"/>
  </r>
  <r>
    <n v="334"/>
    <x v="0"/>
    <x v="1"/>
    <x v="0"/>
    <x v="4"/>
    <n v="215.2"/>
    <s v="CAD"/>
    <d v="2025-04-01T13:49:54"/>
    <s v="Hotel ChéribourgCHAMBRE SUPÉRIEURE SUR 2 ÉTAGES - CÔTÉ JARDINDOUBLE"/>
    <x v="0"/>
    <x v="0"/>
    <x v="1"/>
    <x v="1"/>
    <x v="1"/>
    <x v="0"/>
  </r>
  <r>
    <n v="335"/>
    <x v="0"/>
    <x v="1"/>
    <x v="2"/>
    <x v="4"/>
    <n v="225"/>
    <s v="CAD"/>
    <d v="2025-04-01T13:49:54"/>
    <s v="Hotel ChéribourgCHAMBRE SUPÉRIEURE SUR 2 ÉTAGES - CÔTÉ JARDINDOUBLE"/>
    <x v="0"/>
    <x v="0"/>
    <x v="1"/>
    <x v="1"/>
    <x v="1"/>
    <x v="0"/>
  </r>
  <r>
    <n v="336"/>
    <x v="0"/>
    <x v="1"/>
    <x v="1"/>
    <x v="4"/>
    <n v="269"/>
    <s v="CAD"/>
    <d v="2025-04-01T13:49:54"/>
    <s v="Hotel ChéribourgCHAMBRE SUPÉRIEURE SUR 2 ÉTAGES - CÔTÉ JARDINDOUBLE"/>
    <x v="0"/>
    <x v="0"/>
    <x v="1"/>
    <x v="1"/>
    <x v="1"/>
    <x v="0"/>
  </r>
  <r>
    <n v="337"/>
    <x v="0"/>
    <x v="2"/>
    <x v="0"/>
    <x v="4"/>
    <n v="279.2"/>
    <s v="CAD"/>
    <d v="2025-04-01T13:49:54"/>
    <s v="Hotel ChéribourgSUITE CONDO DELUXE - CÔTÉ JARDINDOUBLE"/>
    <x v="1"/>
    <x v="0"/>
    <x v="0"/>
    <x v="0"/>
    <x v="1"/>
    <x v="0"/>
  </r>
  <r>
    <n v="338"/>
    <x v="0"/>
    <x v="2"/>
    <x v="2"/>
    <x v="4"/>
    <n v="305"/>
    <s v="CAD"/>
    <d v="2025-04-01T13:49:54"/>
    <s v="Hotel ChéribourgSUITE CONDO DELUXE - CÔTÉ JARDINDOUBLE"/>
    <x v="1"/>
    <x v="0"/>
    <x v="0"/>
    <x v="0"/>
    <x v="1"/>
    <x v="0"/>
  </r>
  <r>
    <n v="339"/>
    <x v="0"/>
    <x v="2"/>
    <x v="1"/>
    <x v="4"/>
    <n v="349"/>
    <s v="CAD"/>
    <d v="2025-04-01T13:49:54"/>
    <s v="Hotel ChéribourgSUITE CONDO DELUXE - CÔTÉ JARDINDOUBLE"/>
    <x v="1"/>
    <x v="0"/>
    <x v="0"/>
    <x v="0"/>
    <x v="1"/>
    <x v="0"/>
  </r>
  <r>
    <n v="340"/>
    <x v="0"/>
    <x v="3"/>
    <x v="0"/>
    <x v="4"/>
    <n v="167.2"/>
    <s v="CAD"/>
    <d v="2025-04-01T13:49:54"/>
    <s v="Hotel ChéribourgCHAMBRE RÉGULIÈRE SUR 1 ÉTAGEDOUBLE"/>
    <x v="0"/>
    <x v="0"/>
    <x v="1"/>
    <x v="2"/>
    <x v="1"/>
    <x v="0"/>
  </r>
  <r>
    <n v="341"/>
    <x v="0"/>
    <x v="3"/>
    <x v="2"/>
    <x v="4"/>
    <n v="205"/>
    <s v="CAD"/>
    <d v="2025-04-01T13:49:54"/>
    <s v="Hotel ChéribourgCHAMBRE RÉGULIÈRE SUR 1 ÉTAGEDOUBLE"/>
    <x v="0"/>
    <x v="0"/>
    <x v="1"/>
    <x v="2"/>
    <x v="1"/>
    <x v="0"/>
  </r>
  <r>
    <n v="342"/>
    <x v="0"/>
    <x v="3"/>
    <x v="1"/>
    <x v="4"/>
    <n v="209"/>
    <s v="CAD"/>
    <d v="2025-04-01T13:49:54"/>
    <s v="Hotel ChéribourgCHAMBRE RÉGULIÈRE SUR 1 ÉTAGEDOUBLE"/>
    <x v="0"/>
    <x v="0"/>
    <x v="1"/>
    <x v="2"/>
    <x v="1"/>
    <x v="0"/>
  </r>
  <r>
    <n v="343"/>
    <x v="0"/>
    <x v="4"/>
    <x v="0"/>
    <x v="4"/>
    <n v="191.2"/>
    <s v="CAD"/>
    <d v="2025-04-01T13:49:54"/>
    <s v="Hotel ChéribourgCHAMBRE SUPÉRIEURE SUR 2 ÉTAGESDOUBLE"/>
    <x v="0"/>
    <x v="0"/>
    <x v="1"/>
    <x v="1"/>
    <x v="1"/>
    <x v="0"/>
  </r>
  <r>
    <n v="344"/>
    <x v="0"/>
    <x v="4"/>
    <x v="1"/>
    <x v="4"/>
    <n v="239"/>
    <s v="CAD"/>
    <d v="2025-04-01T13:49:54"/>
    <s v="Hotel ChéribourgCHAMBRE SUPÉRIEURE SUR 2 ÉTAGESDOUBLE"/>
    <x v="0"/>
    <x v="0"/>
    <x v="1"/>
    <x v="1"/>
    <x v="1"/>
    <x v="0"/>
  </r>
  <r>
    <n v="345"/>
    <x v="0"/>
    <x v="4"/>
    <x v="2"/>
    <x v="4"/>
    <n v="245"/>
    <s v="CAD"/>
    <d v="2025-04-01T13:49:54"/>
    <s v="Hotel ChéribourgCHAMBRE SUPÉRIEURE SUR 2 ÉTAGESDOUBLE"/>
    <x v="0"/>
    <x v="0"/>
    <x v="1"/>
    <x v="1"/>
    <x v="1"/>
    <x v="0"/>
  </r>
  <r>
    <n v="346"/>
    <x v="0"/>
    <x v="5"/>
    <x v="0"/>
    <x v="4"/>
    <n v="167.2"/>
    <s v="CAD"/>
    <d v="2025-04-01T13:49:54"/>
    <s v="Hotel ChéribourgCHAMBRE SUPÉRIEUR SUR 1 ÉTAGE AVEC 2 LITS QUEENDOUBLE"/>
    <x v="0"/>
    <x v="0"/>
    <x v="2"/>
    <x v="0"/>
    <x v="0"/>
    <x v="0"/>
  </r>
  <r>
    <n v="347"/>
    <x v="0"/>
    <x v="5"/>
    <x v="1"/>
    <x v="4"/>
    <n v="209"/>
    <s v="CAD"/>
    <d v="2025-04-01T13:49:54"/>
    <s v="Hotel ChéribourgCHAMBRE SUPÉRIEUR SUR 1 ÉTAGE AVEC 2 LITS QUEENDOUBLE"/>
    <x v="0"/>
    <x v="0"/>
    <x v="2"/>
    <x v="0"/>
    <x v="0"/>
    <x v="0"/>
  </r>
  <r>
    <n v="348"/>
    <x v="0"/>
    <x v="5"/>
    <x v="2"/>
    <x v="4"/>
    <n v="225"/>
    <s v="CAD"/>
    <d v="2025-04-01T13:49:54"/>
    <s v="Hotel ChéribourgCHAMBRE SUPÉRIEUR SUR 1 ÉTAGE AVEC 2 LITS QUEENDOUBLE"/>
    <x v="0"/>
    <x v="0"/>
    <x v="2"/>
    <x v="0"/>
    <x v="0"/>
    <x v="0"/>
  </r>
  <r>
    <n v="349"/>
    <x v="0"/>
    <x v="6"/>
    <x v="0"/>
    <x v="4"/>
    <n v="183.2"/>
    <s v="CAD"/>
    <d v="2025-04-01T13:49:54"/>
    <s v="Hotel ChéribourgCHAMBRE SUPÉRIEUR SUR 1 ÉTAGE AVEC 2 LITS QUEEN ET 1 DIVAN-LITDOUBLE"/>
    <x v="0"/>
    <x v="0"/>
    <x v="2"/>
    <x v="0"/>
    <x v="1"/>
    <x v="0"/>
  </r>
  <r>
    <n v="350"/>
    <x v="0"/>
    <x v="6"/>
    <x v="1"/>
    <x v="4"/>
    <n v="229"/>
    <s v="CAD"/>
    <d v="2025-04-01T13:49:54"/>
    <s v="Hotel ChéribourgCHAMBRE SUPÉRIEUR SUR 1 ÉTAGE AVEC 2 LITS QUEEN ET 1 DIVAN-LITDOUBLE"/>
    <x v="0"/>
    <x v="0"/>
    <x v="2"/>
    <x v="0"/>
    <x v="1"/>
    <x v="0"/>
  </r>
  <r>
    <n v="351"/>
    <x v="0"/>
    <x v="6"/>
    <x v="2"/>
    <x v="4"/>
    <n v="245"/>
    <s v="CAD"/>
    <d v="2025-04-01T13:49:54"/>
    <s v="Hotel ChéribourgCHAMBRE SUPÉRIEUR SUR 1 ÉTAGE AVEC 2 LITS QUEEN ET 1 DIVAN-LITDOUBLE"/>
    <x v="0"/>
    <x v="0"/>
    <x v="2"/>
    <x v="0"/>
    <x v="1"/>
    <x v="0"/>
  </r>
  <r>
    <n v="352"/>
    <x v="0"/>
    <x v="7"/>
    <x v="0"/>
    <x v="4"/>
    <n v="239.2"/>
    <s v="CAD"/>
    <d v="2025-04-01T13:49:54"/>
    <s v="Hotel ChéribourgCHAMBRE SUPÉRIEURE, STYLE CONDO AVEC 1 LIT QUEEN - CÔTÉ JARDINDOUBLE"/>
    <x v="0"/>
    <x v="0"/>
    <x v="0"/>
    <x v="0"/>
    <x v="0"/>
    <x v="0"/>
  </r>
  <r>
    <n v="353"/>
    <x v="0"/>
    <x v="7"/>
    <x v="2"/>
    <x v="4"/>
    <n v="245"/>
    <s v="CAD"/>
    <d v="2025-04-01T13:49:54"/>
    <s v="Hotel ChéribourgCHAMBRE SUPÉRIEURE, STYLE CONDO AVEC 1 LIT QUEEN - CÔTÉ JARDINDOUBLE"/>
    <x v="0"/>
    <x v="0"/>
    <x v="0"/>
    <x v="0"/>
    <x v="0"/>
    <x v="0"/>
  </r>
  <r>
    <n v="354"/>
    <x v="0"/>
    <x v="7"/>
    <x v="1"/>
    <x v="4"/>
    <n v="299"/>
    <s v="CAD"/>
    <d v="2025-04-01T13:49:54"/>
    <s v="Hotel ChéribourgCHAMBRE SUPÉRIEURE, STYLE CONDO AVEC 1 LIT QUEEN - CÔTÉ JARDINDOUBLE"/>
    <x v="0"/>
    <x v="0"/>
    <x v="0"/>
    <x v="0"/>
    <x v="0"/>
    <x v="0"/>
  </r>
  <r>
    <n v="355"/>
    <x v="0"/>
    <x v="8"/>
    <x v="2"/>
    <x v="4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356"/>
    <x v="0"/>
    <x v="8"/>
    <x v="0"/>
    <x v="4"/>
    <n v="279.2"/>
    <s v="CAD"/>
    <d v="2025-04-01T13:49:54"/>
    <s v="Hotel ChéribourgSUITE JUNIOR AVEC 1 LIT QUEEN ET 1 DIVAN LIT DOUBLE - CÔTÉ JARDINDOUBLE"/>
    <x v="1"/>
    <x v="0"/>
    <x v="0"/>
    <x v="0"/>
    <x v="1"/>
    <x v="0"/>
  </r>
  <r>
    <n v="357"/>
    <x v="0"/>
    <x v="8"/>
    <x v="1"/>
    <x v="4"/>
    <n v="349"/>
    <s v="CAD"/>
    <d v="2025-04-01T13:49:54"/>
    <s v="Hotel ChéribourgSUITE JUNIOR AVEC 1 LIT QUEEN ET 1 DIVAN LIT DOUBLE - CÔTÉ JARDINDOUBLE"/>
    <x v="1"/>
    <x v="0"/>
    <x v="0"/>
    <x v="0"/>
    <x v="1"/>
    <x v="0"/>
  </r>
  <r>
    <n v="358"/>
    <x v="0"/>
    <x v="9"/>
    <x v="0"/>
    <x v="4"/>
    <n v="279.2"/>
    <s v="CAD"/>
    <d v="2025-04-01T13:49:54"/>
    <s v="Hotel ChéribourgSUITE AVEC UN LIT KINGDOUBLE"/>
    <x v="1"/>
    <x v="1"/>
    <x v="1"/>
    <x v="0"/>
    <x v="0"/>
    <x v="0"/>
  </r>
  <r>
    <n v="359"/>
    <x v="0"/>
    <x v="9"/>
    <x v="2"/>
    <x v="4"/>
    <n v="305"/>
    <s v="CAD"/>
    <d v="2025-04-01T13:49:54"/>
    <s v="Hotel ChéribourgSUITE AVEC UN LIT KINGDOUBLE"/>
    <x v="1"/>
    <x v="1"/>
    <x v="1"/>
    <x v="0"/>
    <x v="0"/>
    <x v="0"/>
  </r>
  <r>
    <n v="360"/>
    <x v="0"/>
    <x v="9"/>
    <x v="1"/>
    <x v="4"/>
    <n v="349"/>
    <s v="CAD"/>
    <d v="2025-04-01T13:49:54"/>
    <s v="Hotel ChéribourgSUITE AVEC UN LIT KINGDOUBLE"/>
    <x v="1"/>
    <x v="1"/>
    <x v="1"/>
    <x v="0"/>
    <x v="0"/>
    <x v="0"/>
  </r>
  <r>
    <n v="361"/>
    <x v="0"/>
    <x v="0"/>
    <x v="0"/>
    <x v="5"/>
    <n v="155.19999999999999"/>
    <s v="CAD"/>
    <d v="2025-04-01T13:49:54"/>
    <s v="Hotel ChéribourgCHAMBRE RÉGULIÈRE - CÔTÉ JARDINDOUBLE"/>
    <x v="0"/>
    <x v="0"/>
    <x v="0"/>
    <x v="0"/>
    <x v="0"/>
    <x v="0"/>
  </r>
  <r>
    <n v="362"/>
    <x v="0"/>
    <x v="0"/>
    <x v="1"/>
    <x v="5"/>
    <n v="194"/>
    <s v="CAD"/>
    <d v="2025-04-01T13:49:54"/>
    <s v="Hotel ChéribourgCHAMBRE RÉGULIÈRE - CÔTÉ JARDINDOUBLE"/>
    <x v="0"/>
    <x v="0"/>
    <x v="0"/>
    <x v="0"/>
    <x v="0"/>
    <x v="0"/>
  </r>
  <r>
    <n v="363"/>
    <x v="0"/>
    <x v="0"/>
    <x v="2"/>
    <x v="5"/>
    <n v="205"/>
    <s v="CAD"/>
    <d v="2025-04-01T13:49:54"/>
    <s v="Hotel ChéribourgCHAMBRE RÉGULIÈRE - CÔTÉ JARDINDOUBLE"/>
    <x v="0"/>
    <x v="0"/>
    <x v="0"/>
    <x v="0"/>
    <x v="0"/>
    <x v="0"/>
  </r>
  <r>
    <n v="364"/>
    <x v="0"/>
    <x v="2"/>
    <x v="0"/>
    <x v="5"/>
    <n v="283.2"/>
    <s v="CAD"/>
    <d v="2025-04-01T13:49:54"/>
    <s v="Hotel ChéribourgSUITE CONDO DELUXE - CÔTÉ JARDINDOUBLE"/>
    <x v="1"/>
    <x v="0"/>
    <x v="0"/>
    <x v="0"/>
    <x v="1"/>
    <x v="0"/>
  </r>
  <r>
    <n v="365"/>
    <x v="0"/>
    <x v="2"/>
    <x v="2"/>
    <x v="5"/>
    <n v="305"/>
    <s v="CAD"/>
    <d v="2025-04-01T13:49:54"/>
    <s v="Hotel ChéribourgSUITE CONDO DELUXE - CÔTÉ JARDINDOUBLE"/>
    <x v="1"/>
    <x v="0"/>
    <x v="0"/>
    <x v="0"/>
    <x v="1"/>
    <x v="0"/>
  </r>
  <r>
    <n v="366"/>
    <x v="0"/>
    <x v="2"/>
    <x v="1"/>
    <x v="5"/>
    <n v="354"/>
    <s v="CAD"/>
    <d v="2025-04-01T13:49:54"/>
    <s v="Hotel ChéribourgSUITE CONDO DELUXE - CÔTÉ JARDINDOUBLE"/>
    <x v="1"/>
    <x v="0"/>
    <x v="0"/>
    <x v="0"/>
    <x v="1"/>
    <x v="0"/>
  </r>
  <r>
    <n v="367"/>
    <x v="0"/>
    <x v="8"/>
    <x v="2"/>
    <x v="5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368"/>
    <x v="0"/>
    <x v="8"/>
    <x v="0"/>
    <x v="5"/>
    <n v="283.2"/>
    <s v="CAD"/>
    <d v="2025-04-01T13:49:54"/>
    <s v="Hotel ChéribourgSUITE JUNIOR AVEC 1 LIT QUEEN ET 1 DIVAN LIT DOUBLE - CÔTÉ JARDINDOUBLE"/>
    <x v="1"/>
    <x v="0"/>
    <x v="0"/>
    <x v="0"/>
    <x v="1"/>
    <x v="0"/>
  </r>
  <r>
    <n v="369"/>
    <x v="0"/>
    <x v="8"/>
    <x v="1"/>
    <x v="5"/>
    <n v="354"/>
    <s v="CAD"/>
    <d v="2025-04-01T13:49:54"/>
    <s v="Hotel ChéribourgSUITE JUNIOR AVEC 1 LIT QUEEN ET 1 DIVAN LIT DOUBLE - CÔTÉ JARDINDOUBLE"/>
    <x v="1"/>
    <x v="0"/>
    <x v="0"/>
    <x v="0"/>
    <x v="1"/>
    <x v="0"/>
  </r>
  <r>
    <n v="370"/>
    <x v="0"/>
    <x v="9"/>
    <x v="0"/>
    <x v="5"/>
    <n v="283.2"/>
    <s v="CAD"/>
    <d v="2025-04-01T13:49:54"/>
    <s v="Hotel ChéribourgSUITE AVEC UN LIT KINGDOUBLE"/>
    <x v="1"/>
    <x v="1"/>
    <x v="1"/>
    <x v="0"/>
    <x v="0"/>
    <x v="0"/>
  </r>
  <r>
    <n v="371"/>
    <x v="0"/>
    <x v="9"/>
    <x v="2"/>
    <x v="5"/>
    <n v="305"/>
    <s v="CAD"/>
    <d v="2025-04-01T13:49:54"/>
    <s v="Hotel ChéribourgSUITE AVEC UN LIT KINGDOUBLE"/>
    <x v="1"/>
    <x v="1"/>
    <x v="1"/>
    <x v="0"/>
    <x v="0"/>
    <x v="0"/>
  </r>
  <r>
    <n v="372"/>
    <x v="0"/>
    <x v="9"/>
    <x v="1"/>
    <x v="5"/>
    <n v="354"/>
    <s v="CAD"/>
    <d v="2025-04-01T13:49:54"/>
    <s v="Hotel ChéribourgSUITE AVEC UN LIT KINGDOUBLE"/>
    <x v="1"/>
    <x v="1"/>
    <x v="1"/>
    <x v="0"/>
    <x v="0"/>
    <x v="0"/>
  </r>
  <r>
    <n v="373"/>
    <x v="0"/>
    <x v="0"/>
    <x v="0"/>
    <x v="6"/>
    <n v="103.2"/>
    <s v="CAD"/>
    <d v="2025-04-01T13:49:54"/>
    <s v="Hotel ChéribourgCHAMBRE RÉGULIÈRE - CÔTÉ JARDINDOUBLE"/>
    <x v="0"/>
    <x v="0"/>
    <x v="0"/>
    <x v="0"/>
    <x v="0"/>
    <x v="0"/>
  </r>
  <r>
    <n v="374"/>
    <x v="0"/>
    <x v="0"/>
    <x v="1"/>
    <x v="6"/>
    <n v="129"/>
    <s v="CAD"/>
    <d v="2025-04-01T13:49:54"/>
    <s v="Hotel ChéribourgCHAMBRE RÉGULIÈRE - CÔTÉ JARDINDOUBLE"/>
    <x v="0"/>
    <x v="0"/>
    <x v="0"/>
    <x v="0"/>
    <x v="0"/>
    <x v="0"/>
  </r>
  <r>
    <n v="375"/>
    <x v="0"/>
    <x v="0"/>
    <x v="2"/>
    <x v="6"/>
    <n v="153"/>
    <s v="CAD"/>
    <d v="2025-04-01T13:49:54"/>
    <s v="Hotel ChéribourgCHAMBRE RÉGULIÈRE - CÔTÉ JARDINDOUBLE"/>
    <x v="0"/>
    <x v="0"/>
    <x v="0"/>
    <x v="0"/>
    <x v="0"/>
    <x v="0"/>
  </r>
  <r>
    <n v="376"/>
    <x v="0"/>
    <x v="1"/>
    <x v="0"/>
    <x v="6"/>
    <n v="167.2"/>
    <s v="CAD"/>
    <d v="2025-04-01T13:49:54"/>
    <s v="Hotel ChéribourgCHAMBRE SUPÉRIEURE SUR 2 ÉTAGES - CÔTÉ JARDINDOUBLE"/>
    <x v="0"/>
    <x v="0"/>
    <x v="1"/>
    <x v="1"/>
    <x v="1"/>
    <x v="0"/>
  </r>
  <r>
    <n v="377"/>
    <x v="0"/>
    <x v="1"/>
    <x v="2"/>
    <x v="6"/>
    <n v="173"/>
    <s v="CAD"/>
    <d v="2025-04-01T13:49:54"/>
    <s v="Hotel ChéribourgCHAMBRE SUPÉRIEURE SUR 2 ÉTAGES - CÔTÉ JARDINDOUBLE"/>
    <x v="0"/>
    <x v="0"/>
    <x v="1"/>
    <x v="1"/>
    <x v="1"/>
    <x v="0"/>
  </r>
  <r>
    <n v="378"/>
    <x v="0"/>
    <x v="1"/>
    <x v="1"/>
    <x v="6"/>
    <n v="209"/>
    <s v="CAD"/>
    <d v="2025-04-01T13:49:54"/>
    <s v="Hotel ChéribourgCHAMBRE SUPÉRIEURE SUR 2 ÉTAGES - CÔTÉ JARDINDOUBLE"/>
    <x v="0"/>
    <x v="0"/>
    <x v="1"/>
    <x v="1"/>
    <x v="1"/>
    <x v="0"/>
  </r>
  <r>
    <n v="379"/>
    <x v="0"/>
    <x v="2"/>
    <x v="0"/>
    <x v="6"/>
    <n v="231.2"/>
    <s v="CAD"/>
    <d v="2025-04-01T13:49:54"/>
    <s v="Hotel ChéribourgSUITE CONDO DELUXE - CÔTÉ JARDINDOUBLE"/>
    <x v="1"/>
    <x v="0"/>
    <x v="0"/>
    <x v="0"/>
    <x v="1"/>
    <x v="0"/>
  </r>
  <r>
    <n v="380"/>
    <x v="0"/>
    <x v="2"/>
    <x v="2"/>
    <x v="6"/>
    <n v="253"/>
    <s v="CAD"/>
    <d v="2025-04-01T13:49:54"/>
    <s v="Hotel ChéribourgSUITE CONDO DELUXE - CÔTÉ JARDINDOUBLE"/>
    <x v="1"/>
    <x v="0"/>
    <x v="0"/>
    <x v="0"/>
    <x v="1"/>
    <x v="0"/>
  </r>
  <r>
    <n v="381"/>
    <x v="0"/>
    <x v="2"/>
    <x v="1"/>
    <x v="6"/>
    <n v="289"/>
    <s v="CAD"/>
    <d v="2025-04-01T13:49:54"/>
    <s v="Hotel ChéribourgSUITE CONDO DELUXE - CÔTÉ JARDINDOUBLE"/>
    <x v="1"/>
    <x v="0"/>
    <x v="0"/>
    <x v="0"/>
    <x v="1"/>
    <x v="0"/>
  </r>
  <r>
    <n v="382"/>
    <x v="0"/>
    <x v="3"/>
    <x v="0"/>
    <x v="6"/>
    <n v="119.2"/>
    <s v="CAD"/>
    <d v="2025-04-01T13:49:54"/>
    <s v="Hotel ChéribourgCHAMBRE RÉGULIÈRE SUR 1 ÉTAGEDOUBLE"/>
    <x v="0"/>
    <x v="0"/>
    <x v="1"/>
    <x v="2"/>
    <x v="1"/>
    <x v="0"/>
  </r>
  <r>
    <n v="383"/>
    <x v="0"/>
    <x v="3"/>
    <x v="1"/>
    <x v="6"/>
    <n v="149"/>
    <s v="CAD"/>
    <d v="2025-04-01T13:49:54"/>
    <s v="Hotel ChéribourgCHAMBRE RÉGULIÈRE SUR 1 ÉTAGEDOUBLE"/>
    <x v="0"/>
    <x v="0"/>
    <x v="1"/>
    <x v="2"/>
    <x v="1"/>
    <x v="0"/>
  </r>
  <r>
    <n v="384"/>
    <x v="0"/>
    <x v="3"/>
    <x v="2"/>
    <x v="6"/>
    <n v="153"/>
    <s v="CAD"/>
    <d v="2025-04-01T13:49:54"/>
    <s v="Hotel ChéribourgCHAMBRE RÉGULIÈRE SUR 1 ÉTAGEDOUBLE"/>
    <x v="0"/>
    <x v="0"/>
    <x v="1"/>
    <x v="2"/>
    <x v="1"/>
    <x v="0"/>
  </r>
  <r>
    <n v="385"/>
    <x v="0"/>
    <x v="4"/>
    <x v="0"/>
    <x v="6"/>
    <n v="143.19999999999999"/>
    <s v="CAD"/>
    <d v="2025-04-01T13:49:54"/>
    <s v="Hotel ChéribourgCHAMBRE SUPÉRIEURE SUR 2 ÉTAGESDOUBLE"/>
    <x v="0"/>
    <x v="0"/>
    <x v="1"/>
    <x v="1"/>
    <x v="1"/>
    <x v="0"/>
  </r>
  <r>
    <n v="386"/>
    <x v="0"/>
    <x v="4"/>
    <x v="1"/>
    <x v="6"/>
    <n v="179"/>
    <s v="CAD"/>
    <d v="2025-04-01T13:49:54"/>
    <s v="Hotel ChéribourgCHAMBRE SUPÉRIEURE SUR 2 ÉTAGESDOUBLE"/>
    <x v="0"/>
    <x v="0"/>
    <x v="1"/>
    <x v="1"/>
    <x v="1"/>
    <x v="0"/>
  </r>
  <r>
    <n v="387"/>
    <x v="0"/>
    <x v="4"/>
    <x v="2"/>
    <x v="6"/>
    <n v="193"/>
    <s v="CAD"/>
    <d v="2025-04-01T13:49:54"/>
    <s v="Hotel ChéribourgCHAMBRE SUPÉRIEURE SUR 2 ÉTAGESDOUBLE"/>
    <x v="0"/>
    <x v="0"/>
    <x v="1"/>
    <x v="1"/>
    <x v="1"/>
    <x v="0"/>
  </r>
  <r>
    <n v="388"/>
    <x v="0"/>
    <x v="5"/>
    <x v="0"/>
    <x v="6"/>
    <n v="119.2"/>
    <s v="CAD"/>
    <d v="2025-04-01T13:49:54"/>
    <s v="Hotel ChéribourgCHAMBRE SUPÉRIEUR SUR 1 ÉTAGE AVEC 2 LITS QUEENDOUBLE"/>
    <x v="0"/>
    <x v="0"/>
    <x v="2"/>
    <x v="0"/>
    <x v="0"/>
    <x v="0"/>
  </r>
  <r>
    <n v="389"/>
    <x v="0"/>
    <x v="5"/>
    <x v="1"/>
    <x v="6"/>
    <n v="149"/>
    <s v="CAD"/>
    <d v="2025-04-01T13:49:54"/>
    <s v="Hotel ChéribourgCHAMBRE SUPÉRIEUR SUR 1 ÉTAGE AVEC 2 LITS QUEENDOUBLE"/>
    <x v="0"/>
    <x v="0"/>
    <x v="2"/>
    <x v="0"/>
    <x v="0"/>
    <x v="0"/>
  </r>
  <r>
    <n v="390"/>
    <x v="0"/>
    <x v="5"/>
    <x v="2"/>
    <x v="6"/>
    <n v="173"/>
    <s v="CAD"/>
    <d v="2025-04-01T13:49:54"/>
    <s v="Hotel ChéribourgCHAMBRE SUPÉRIEUR SUR 1 ÉTAGE AVEC 2 LITS QUEENDOUBLE"/>
    <x v="0"/>
    <x v="0"/>
    <x v="2"/>
    <x v="0"/>
    <x v="0"/>
    <x v="0"/>
  </r>
  <r>
    <n v="391"/>
    <x v="0"/>
    <x v="6"/>
    <x v="0"/>
    <x v="6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392"/>
    <x v="0"/>
    <x v="6"/>
    <x v="1"/>
    <x v="6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393"/>
    <x v="0"/>
    <x v="6"/>
    <x v="2"/>
    <x v="6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394"/>
    <x v="0"/>
    <x v="7"/>
    <x v="0"/>
    <x v="6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395"/>
    <x v="0"/>
    <x v="7"/>
    <x v="2"/>
    <x v="6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396"/>
    <x v="0"/>
    <x v="7"/>
    <x v="1"/>
    <x v="6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397"/>
    <x v="0"/>
    <x v="8"/>
    <x v="0"/>
    <x v="6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398"/>
    <x v="0"/>
    <x v="8"/>
    <x v="2"/>
    <x v="6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399"/>
    <x v="0"/>
    <x v="8"/>
    <x v="1"/>
    <x v="6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400"/>
    <x v="0"/>
    <x v="9"/>
    <x v="0"/>
    <x v="6"/>
    <n v="231.2"/>
    <s v="CAD"/>
    <d v="2025-04-01T13:49:54"/>
    <s v="Hotel ChéribourgSUITE AVEC UN LIT KINGDOUBLE"/>
    <x v="1"/>
    <x v="1"/>
    <x v="1"/>
    <x v="0"/>
    <x v="0"/>
    <x v="0"/>
  </r>
  <r>
    <n v="401"/>
    <x v="0"/>
    <x v="9"/>
    <x v="2"/>
    <x v="6"/>
    <n v="253"/>
    <s v="CAD"/>
    <d v="2025-04-01T13:49:54"/>
    <s v="Hotel ChéribourgSUITE AVEC UN LIT KINGDOUBLE"/>
    <x v="1"/>
    <x v="1"/>
    <x v="1"/>
    <x v="0"/>
    <x v="0"/>
    <x v="0"/>
  </r>
  <r>
    <n v="402"/>
    <x v="0"/>
    <x v="9"/>
    <x v="1"/>
    <x v="6"/>
    <n v="289"/>
    <s v="CAD"/>
    <d v="2025-04-01T13:49:54"/>
    <s v="Hotel ChéribourgSUITE AVEC UN LIT KINGDOUBLE"/>
    <x v="1"/>
    <x v="1"/>
    <x v="1"/>
    <x v="0"/>
    <x v="0"/>
    <x v="0"/>
  </r>
  <r>
    <n v="403"/>
    <x v="0"/>
    <x v="0"/>
    <x v="0"/>
    <x v="7"/>
    <n v="103.2"/>
    <s v="CAD"/>
    <d v="2025-04-01T13:49:54"/>
    <s v="Hotel ChéribourgCHAMBRE RÉGULIÈRE - CÔTÉ JARDINDOUBLE"/>
    <x v="0"/>
    <x v="0"/>
    <x v="0"/>
    <x v="0"/>
    <x v="0"/>
    <x v="0"/>
  </r>
  <r>
    <n v="404"/>
    <x v="0"/>
    <x v="0"/>
    <x v="1"/>
    <x v="7"/>
    <n v="129"/>
    <s v="CAD"/>
    <d v="2025-04-01T13:49:54"/>
    <s v="Hotel ChéribourgCHAMBRE RÉGULIÈRE - CÔTÉ JARDINDOUBLE"/>
    <x v="0"/>
    <x v="0"/>
    <x v="0"/>
    <x v="0"/>
    <x v="0"/>
    <x v="0"/>
  </r>
  <r>
    <n v="405"/>
    <x v="0"/>
    <x v="0"/>
    <x v="2"/>
    <x v="7"/>
    <n v="153"/>
    <s v="CAD"/>
    <d v="2025-04-01T13:49:54"/>
    <s v="Hotel ChéribourgCHAMBRE RÉGULIÈRE - CÔTÉ JARDINDOUBLE"/>
    <x v="0"/>
    <x v="0"/>
    <x v="0"/>
    <x v="0"/>
    <x v="0"/>
    <x v="0"/>
  </r>
  <r>
    <n v="406"/>
    <x v="0"/>
    <x v="1"/>
    <x v="0"/>
    <x v="7"/>
    <n v="167.2"/>
    <s v="CAD"/>
    <d v="2025-04-01T13:49:54"/>
    <s v="Hotel ChéribourgCHAMBRE SUPÉRIEURE SUR 2 ÉTAGES - CÔTÉ JARDINDOUBLE"/>
    <x v="0"/>
    <x v="0"/>
    <x v="1"/>
    <x v="1"/>
    <x v="1"/>
    <x v="0"/>
  </r>
  <r>
    <n v="407"/>
    <x v="0"/>
    <x v="1"/>
    <x v="2"/>
    <x v="7"/>
    <n v="173"/>
    <s v="CAD"/>
    <d v="2025-04-01T13:49:54"/>
    <s v="Hotel ChéribourgCHAMBRE SUPÉRIEURE SUR 2 ÉTAGES - CÔTÉ JARDINDOUBLE"/>
    <x v="0"/>
    <x v="0"/>
    <x v="1"/>
    <x v="1"/>
    <x v="1"/>
    <x v="0"/>
  </r>
  <r>
    <n v="408"/>
    <x v="0"/>
    <x v="1"/>
    <x v="1"/>
    <x v="7"/>
    <n v="209"/>
    <s v="CAD"/>
    <d v="2025-04-01T13:49:54"/>
    <s v="Hotel ChéribourgCHAMBRE SUPÉRIEURE SUR 2 ÉTAGES - CÔTÉ JARDINDOUBLE"/>
    <x v="0"/>
    <x v="0"/>
    <x v="1"/>
    <x v="1"/>
    <x v="1"/>
    <x v="0"/>
  </r>
  <r>
    <n v="409"/>
    <x v="0"/>
    <x v="2"/>
    <x v="0"/>
    <x v="7"/>
    <n v="231.2"/>
    <s v="CAD"/>
    <d v="2025-04-01T13:49:54"/>
    <s v="Hotel ChéribourgSUITE CONDO DELUXE - CÔTÉ JARDINDOUBLE"/>
    <x v="1"/>
    <x v="0"/>
    <x v="0"/>
    <x v="0"/>
    <x v="1"/>
    <x v="0"/>
  </r>
  <r>
    <n v="410"/>
    <x v="0"/>
    <x v="2"/>
    <x v="2"/>
    <x v="7"/>
    <n v="253"/>
    <s v="CAD"/>
    <d v="2025-04-01T13:49:54"/>
    <s v="Hotel ChéribourgSUITE CONDO DELUXE - CÔTÉ JARDINDOUBLE"/>
    <x v="1"/>
    <x v="0"/>
    <x v="0"/>
    <x v="0"/>
    <x v="1"/>
    <x v="0"/>
  </r>
  <r>
    <n v="411"/>
    <x v="0"/>
    <x v="2"/>
    <x v="1"/>
    <x v="7"/>
    <n v="289"/>
    <s v="CAD"/>
    <d v="2025-04-01T13:49:54"/>
    <s v="Hotel ChéribourgSUITE CONDO DELUXE - CÔTÉ JARDINDOUBLE"/>
    <x v="1"/>
    <x v="0"/>
    <x v="0"/>
    <x v="0"/>
    <x v="1"/>
    <x v="0"/>
  </r>
  <r>
    <n v="412"/>
    <x v="0"/>
    <x v="3"/>
    <x v="0"/>
    <x v="7"/>
    <n v="119.2"/>
    <s v="CAD"/>
    <d v="2025-04-01T13:49:54"/>
    <s v="Hotel ChéribourgCHAMBRE RÉGULIÈRE SUR 1 ÉTAGEDOUBLE"/>
    <x v="0"/>
    <x v="0"/>
    <x v="1"/>
    <x v="2"/>
    <x v="1"/>
    <x v="0"/>
  </r>
  <r>
    <n v="413"/>
    <x v="0"/>
    <x v="3"/>
    <x v="1"/>
    <x v="7"/>
    <n v="149"/>
    <s v="CAD"/>
    <d v="2025-04-01T13:49:54"/>
    <s v="Hotel ChéribourgCHAMBRE RÉGULIÈRE SUR 1 ÉTAGEDOUBLE"/>
    <x v="0"/>
    <x v="0"/>
    <x v="1"/>
    <x v="2"/>
    <x v="1"/>
    <x v="0"/>
  </r>
  <r>
    <n v="414"/>
    <x v="0"/>
    <x v="3"/>
    <x v="2"/>
    <x v="7"/>
    <n v="153"/>
    <s v="CAD"/>
    <d v="2025-04-01T13:49:54"/>
    <s v="Hotel ChéribourgCHAMBRE RÉGULIÈRE SUR 1 ÉTAGEDOUBLE"/>
    <x v="0"/>
    <x v="0"/>
    <x v="1"/>
    <x v="2"/>
    <x v="1"/>
    <x v="0"/>
  </r>
  <r>
    <n v="415"/>
    <x v="0"/>
    <x v="4"/>
    <x v="0"/>
    <x v="7"/>
    <n v="143.19999999999999"/>
    <s v="CAD"/>
    <d v="2025-04-01T13:49:54"/>
    <s v="Hotel ChéribourgCHAMBRE SUPÉRIEURE SUR 2 ÉTAGESDOUBLE"/>
    <x v="0"/>
    <x v="0"/>
    <x v="1"/>
    <x v="1"/>
    <x v="1"/>
    <x v="0"/>
  </r>
  <r>
    <n v="416"/>
    <x v="0"/>
    <x v="4"/>
    <x v="1"/>
    <x v="7"/>
    <n v="179"/>
    <s v="CAD"/>
    <d v="2025-04-01T13:49:54"/>
    <s v="Hotel ChéribourgCHAMBRE SUPÉRIEURE SUR 2 ÉTAGESDOUBLE"/>
    <x v="0"/>
    <x v="0"/>
    <x v="1"/>
    <x v="1"/>
    <x v="1"/>
    <x v="0"/>
  </r>
  <r>
    <n v="417"/>
    <x v="0"/>
    <x v="4"/>
    <x v="2"/>
    <x v="7"/>
    <n v="193"/>
    <s v="CAD"/>
    <d v="2025-04-01T13:49:54"/>
    <s v="Hotel ChéribourgCHAMBRE SUPÉRIEURE SUR 2 ÉTAGESDOUBLE"/>
    <x v="0"/>
    <x v="0"/>
    <x v="1"/>
    <x v="1"/>
    <x v="1"/>
    <x v="0"/>
  </r>
  <r>
    <n v="418"/>
    <x v="0"/>
    <x v="5"/>
    <x v="0"/>
    <x v="7"/>
    <n v="119.2"/>
    <s v="CAD"/>
    <d v="2025-04-01T13:49:54"/>
    <s v="Hotel ChéribourgCHAMBRE SUPÉRIEUR SUR 1 ÉTAGE AVEC 2 LITS QUEENDOUBLE"/>
    <x v="0"/>
    <x v="0"/>
    <x v="2"/>
    <x v="0"/>
    <x v="0"/>
    <x v="0"/>
  </r>
  <r>
    <n v="419"/>
    <x v="0"/>
    <x v="5"/>
    <x v="1"/>
    <x v="7"/>
    <n v="149"/>
    <s v="CAD"/>
    <d v="2025-04-01T13:49:54"/>
    <s v="Hotel ChéribourgCHAMBRE SUPÉRIEUR SUR 1 ÉTAGE AVEC 2 LITS QUEENDOUBLE"/>
    <x v="0"/>
    <x v="0"/>
    <x v="2"/>
    <x v="0"/>
    <x v="0"/>
    <x v="0"/>
  </r>
  <r>
    <n v="420"/>
    <x v="0"/>
    <x v="5"/>
    <x v="2"/>
    <x v="7"/>
    <n v="173"/>
    <s v="CAD"/>
    <d v="2025-04-01T13:49:54"/>
    <s v="Hotel ChéribourgCHAMBRE SUPÉRIEUR SUR 1 ÉTAGE AVEC 2 LITS QUEENDOUBLE"/>
    <x v="0"/>
    <x v="0"/>
    <x v="2"/>
    <x v="0"/>
    <x v="0"/>
    <x v="0"/>
  </r>
  <r>
    <n v="421"/>
    <x v="0"/>
    <x v="6"/>
    <x v="0"/>
    <x v="7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422"/>
    <x v="0"/>
    <x v="6"/>
    <x v="1"/>
    <x v="7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423"/>
    <x v="0"/>
    <x v="6"/>
    <x v="2"/>
    <x v="7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424"/>
    <x v="0"/>
    <x v="7"/>
    <x v="0"/>
    <x v="7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425"/>
    <x v="0"/>
    <x v="7"/>
    <x v="2"/>
    <x v="7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426"/>
    <x v="0"/>
    <x v="7"/>
    <x v="1"/>
    <x v="7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427"/>
    <x v="0"/>
    <x v="8"/>
    <x v="0"/>
    <x v="7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428"/>
    <x v="0"/>
    <x v="8"/>
    <x v="2"/>
    <x v="7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429"/>
    <x v="0"/>
    <x v="8"/>
    <x v="1"/>
    <x v="7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430"/>
    <x v="0"/>
    <x v="9"/>
    <x v="0"/>
    <x v="7"/>
    <n v="231.2"/>
    <s v="CAD"/>
    <d v="2025-04-01T13:49:54"/>
    <s v="Hotel ChéribourgSUITE AVEC UN LIT KINGDOUBLE"/>
    <x v="1"/>
    <x v="1"/>
    <x v="1"/>
    <x v="0"/>
    <x v="0"/>
    <x v="0"/>
  </r>
  <r>
    <n v="431"/>
    <x v="0"/>
    <x v="9"/>
    <x v="2"/>
    <x v="7"/>
    <n v="253"/>
    <s v="CAD"/>
    <d v="2025-04-01T13:49:54"/>
    <s v="Hotel ChéribourgSUITE AVEC UN LIT KINGDOUBLE"/>
    <x v="1"/>
    <x v="1"/>
    <x v="1"/>
    <x v="0"/>
    <x v="0"/>
    <x v="0"/>
  </r>
  <r>
    <n v="432"/>
    <x v="0"/>
    <x v="9"/>
    <x v="1"/>
    <x v="7"/>
    <n v="289"/>
    <s v="CAD"/>
    <d v="2025-04-01T13:49:54"/>
    <s v="Hotel ChéribourgSUITE AVEC UN LIT KINGDOUBLE"/>
    <x v="1"/>
    <x v="1"/>
    <x v="1"/>
    <x v="0"/>
    <x v="0"/>
    <x v="0"/>
  </r>
  <r>
    <n v="433"/>
    <x v="0"/>
    <x v="0"/>
    <x v="0"/>
    <x v="8"/>
    <n v="119.2"/>
    <s v="CAD"/>
    <d v="2025-04-01T13:49:54"/>
    <s v="Hotel ChéribourgCHAMBRE RÉGULIÈRE - CÔTÉ JARDINDOUBLE"/>
    <x v="0"/>
    <x v="0"/>
    <x v="0"/>
    <x v="0"/>
    <x v="0"/>
    <x v="0"/>
  </r>
  <r>
    <n v="434"/>
    <x v="0"/>
    <x v="0"/>
    <x v="1"/>
    <x v="8"/>
    <n v="149"/>
    <s v="CAD"/>
    <d v="2025-04-01T13:49:54"/>
    <s v="Hotel ChéribourgCHAMBRE RÉGULIÈRE - CÔTÉ JARDINDOUBLE"/>
    <x v="0"/>
    <x v="0"/>
    <x v="0"/>
    <x v="0"/>
    <x v="0"/>
    <x v="0"/>
  </r>
  <r>
    <n v="435"/>
    <x v="0"/>
    <x v="0"/>
    <x v="2"/>
    <x v="8"/>
    <n v="165"/>
    <s v="CAD"/>
    <d v="2025-04-01T13:49:54"/>
    <s v="Hotel ChéribourgCHAMBRE RÉGULIÈRE - CÔTÉ JARDINDOUBLE"/>
    <x v="0"/>
    <x v="0"/>
    <x v="0"/>
    <x v="0"/>
    <x v="0"/>
    <x v="0"/>
  </r>
  <r>
    <n v="436"/>
    <x v="0"/>
    <x v="1"/>
    <x v="0"/>
    <x v="8"/>
    <n v="183.2"/>
    <s v="CAD"/>
    <d v="2025-04-01T13:49:54"/>
    <s v="Hotel ChéribourgCHAMBRE SUPÉRIEURE SUR 2 ÉTAGES - CÔTÉ JARDINDOUBLE"/>
    <x v="0"/>
    <x v="0"/>
    <x v="1"/>
    <x v="1"/>
    <x v="1"/>
    <x v="0"/>
  </r>
  <r>
    <n v="437"/>
    <x v="0"/>
    <x v="1"/>
    <x v="2"/>
    <x v="8"/>
    <n v="185"/>
    <s v="CAD"/>
    <d v="2025-04-01T13:49:54"/>
    <s v="Hotel ChéribourgCHAMBRE SUPÉRIEURE SUR 2 ÉTAGES - CÔTÉ JARDINDOUBLE"/>
    <x v="0"/>
    <x v="0"/>
    <x v="1"/>
    <x v="1"/>
    <x v="1"/>
    <x v="0"/>
  </r>
  <r>
    <n v="438"/>
    <x v="0"/>
    <x v="1"/>
    <x v="1"/>
    <x v="8"/>
    <n v="229"/>
    <s v="CAD"/>
    <d v="2025-04-01T13:49:54"/>
    <s v="Hotel ChéribourgCHAMBRE SUPÉRIEURE SUR 2 ÉTAGES - CÔTÉ JARDINDOUBLE"/>
    <x v="0"/>
    <x v="0"/>
    <x v="1"/>
    <x v="1"/>
    <x v="1"/>
    <x v="0"/>
  </r>
  <r>
    <n v="439"/>
    <x v="0"/>
    <x v="2"/>
    <x v="0"/>
    <x v="8"/>
    <n v="247.2"/>
    <s v="CAD"/>
    <d v="2025-04-01T13:49:54"/>
    <s v="Hotel ChéribourgSUITE CONDO DELUXE - CÔTÉ JARDINDOUBLE"/>
    <x v="1"/>
    <x v="0"/>
    <x v="0"/>
    <x v="0"/>
    <x v="1"/>
    <x v="0"/>
  </r>
  <r>
    <n v="440"/>
    <x v="0"/>
    <x v="2"/>
    <x v="2"/>
    <x v="8"/>
    <n v="265"/>
    <s v="CAD"/>
    <d v="2025-04-01T13:49:54"/>
    <s v="Hotel ChéribourgSUITE CONDO DELUXE - CÔTÉ JARDINDOUBLE"/>
    <x v="1"/>
    <x v="0"/>
    <x v="0"/>
    <x v="0"/>
    <x v="1"/>
    <x v="0"/>
  </r>
  <r>
    <n v="441"/>
    <x v="0"/>
    <x v="2"/>
    <x v="1"/>
    <x v="8"/>
    <n v="309"/>
    <s v="CAD"/>
    <d v="2025-04-01T13:49:54"/>
    <s v="Hotel ChéribourgSUITE CONDO DELUXE - CÔTÉ JARDINDOUBLE"/>
    <x v="1"/>
    <x v="0"/>
    <x v="0"/>
    <x v="0"/>
    <x v="1"/>
    <x v="0"/>
  </r>
  <r>
    <n v="442"/>
    <x v="0"/>
    <x v="3"/>
    <x v="0"/>
    <x v="8"/>
    <n v="135.19999999999999"/>
    <s v="CAD"/>
    <d v="2025-04-01T13:49:54"/>
    <s v="Hotel ChéribourgCHAMBRE RÉGULIÈRE SUR 1 ÉTAGEDOUBLE"/>
    <x v="0"/>
    <x v="0"/>
    <x v="1"/>
    <x v="2"/>
    <x v="1"/>
    <x v="0"/>
  </r>
  <r>
    <n v="443"/>
    <x v="0"/>
    <x v="3"/>
    <x v="2"/>
    <x v="8"/>
    <n v="165"/>
    <s v="CAD"/>
    <d v="2025-04-01T13:49:54"/>
    <s v="Hotel ChéribourgCHAMBRE RÉGULIÈRE SUR 1 ÉTAGEDOUBLE"/>
    <x v="0"/>
    <x v="0"/>
    <x v="1"/>
    <x v="2"/>
    <x v="1"/>
    <x v="0"/>
  </r>
  <r>
    <n v="444"/>
    <x v="0"/>
    <x v="3"/>
    <x v="1"/>
    <x v="8"/>
    <n v="169"/>
    <s v="CAD"/>
    <d v="2025-04-01T13:49:54"/>
    <s v="Hotel ChéribourgCHAMBRE RÉGULIÈRE SUR 1 ÉTAGEDOUBLE"/>
    <x v="0"/>
    <x v="0"/>
    <x v="1"/>
    <x v="2"/>
    <x v="1"/>
    <x v="0"/>
  </r>
  <r>
    <n v="445"/>
    <x v="0"/>
    <x v="4"/>
    <x v="0"/>
    <x v="8"/>
    <n v="159.19999999999999"/>
    <s v="CAD"/>
    <d v="2025-04-01T13:49:54"/>
    <s v="Hotel ChéribourgCHAMBRE SUPÉRIEURE SUR 2 ÉTAGESDOUBLE"/>
    <x v="0"/>
    <x v="0"/>
    <x v="1"/>
    <x v="1"/>
    <x v="1"/>
    <x v="0"/>
  </r>
  <r>
    <n v="446"/>
    <x v="0"/>
    <x v="4"/>
    <x v="1"/>
    <x v="8"/>
    <n v="199"/>
    <s v="CAD"/>
    <d v="2025-04-01T13:49:54"/>
    <s v="Hotel ChéribourgCHAMBRE SUPÉRIEURE SUR 2 ÉTAGESDOUBLE"/>
    <x v="0"/>
    <x v="0"/>
    <x v="1"/>
    <x v="1"/>
    <x v="1"/>
    <x v="0"/>
  </r>
  <r>
    <n v="447"/>
    <x v="0"/>
    <x v="4"/>
    <x v="2"/>
    <x v="8"/>
    <n v="205"/>
    <s v="CAD"/>
    <d v="2025-04-01T13:49:54"/>
    <s v="Hotel ChéribourgCHAMBRE SUPÉRIEURE SUR 2 ÉTAGESDOUBLE"/>
    <x v="0"/>
    <x v="0"/>
    <x v="1"/>
    <x v="1"/>
    <x v="1"/>
    <x v="0"/>
  </r>
  <r>
    <n v="448"/>
    <x v="0"/>
    <x v="5"/>
    <x v="0"/>
    <x v="8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449"/>
    <x v="0"/>
    <x v="5"/>
    <x v="1"/>
    <x v="8"/>
    <n v="169"/>
    <s v="CAD"/>
    <d v="2025-04-01T13:49:54"/>
    <s v="Hotel ChéribourgCHAMBRE SUPÉRIEUR SUR 1 ÉTAGE AVEC 2 LITS QUEENDOUBLE"/>
    <x v="0"/>
    <x v="0"/>
    <x v="2"/>
    <x v="0"/>
    <x v="0"/>
    <x v="0"/>
  </r>
  <r>
    <n v="450"/>
    <x v="0"/>
    <x v="5"/>
    <x v="2"/>
    <x v="8"/>
    <n v="185"/>
    <s v="CAD"/>
    <d v="2025-04-01T13:49:54"/>
    <s v="Hotel ChéribourgCHAMBRE SUPÉRIEUR SUR 1 ÉTAGE AVEC 2 LITS QUEENDOUBLE"/>
    <x v="0"/>
    <x v="0"/>
    <x v="2"/>
    <x v="0"/>
    <x v="0"/>
    <x v="0"/>
  </r>
  <r>
    <n v="451"/>
    <x v="0"/>
    <x v="6"/>
    <x v="0"/>
    <x v="8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452"/>
    <x v="0"/>
    <x v="6"/>
    <x v="1"/>
    <x v="8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453"/>
    <x v="0"/>
    <x v="6"/>
    <x v="2"/>
    <x v="8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454"/>
    <x v="0"/>
    <x v="7"/>
    <x v="0"/>
    <x v="8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455"/>
    <x v="0"/>
    <x v="7"/>
    <x v="2"/>
    <x v="8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456"/>
    <x v="0"/>
    <x v="7"/>
    <x v="1"/>
    <x v="8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457"/>
    <x v="0"/>
    <x v="8"/>
    <x v="0"/>
    <x v="8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458"/>
    <x v="0"/>
    <x v="8"/>
    <x v="2"/>
    <x v="8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459"/>
    <x v="0"/>
    <x v="8"/>
    <x v="1"/>
    <x v="8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460"/>
    <x v="0"/>
    <x v="9"/>
    <x v="0"/>
    <x v="8"/>
    <n v="247.2"/>
    <s v="CAD"/>
    <d v="2025-04-01T13:49:54"/>
    <s v="Hotel ChéribourgSUITE AVEC UN LIT KINGDOUBLE"/>
    <x v="1"/>
    <x v="1"/>
    <x v="1"/>
    <x v="0"/>
    <x v="0"/>
    <x v="0"/>
  </r>
  <r>
    <n v="461"/>
    <x v="0"/>
    <x v="9"/>
    <x v="2"/>
    <x v="8"/>
    <n v="265"/>
    <s v="CAD"/>
    <d v="2025-04-01T13:49:54"/>
    <s v="Hotel ChéribourgSUITE AVEC UN LIT KINGDOUBLE"/>
    <x v="1"/>
    <x v="1"/>
    <x v="1"/>
    <x v="0"/>
    <x v="0"/>
    <x v="0"/>
  </r>
  <r>
    <n v="462"/>
    <x v="0"/>
    <x v="9"/>
    <x v="1"/>
    <x v="8"/>
    <n v="309"/>
    <s v="CAD"/>
    <d v="2025-04-01T13:49:54"/>
    <s v="Hotel ChéribourgSUITE AVEC UN LIT KINGDOUBLE"/>
    <x v="1"/>
    <x v="1"/>
    <x v="1"/>
    <x v="0"/>
    <x v="0"/>
    <x v="0"/>
  </r>
  <r>
    <n v="463"/>
    <x v="0"/>
    <x v="0"/>
    <x v="0"/>
    <x v="9"/>
    <n v="119.2"/>
    <s v="CAD"/>
    <d v="2025-04-01T13:49:54"/>
    <s v="Hotel ChéribourgCHAMBRE RÉGULIÈRE - CÔTÉ JARDINDOUBLE"/>
    <x v="0"/>
    <x v="0"/>
    <x v="0"/>
    <x v="0"/>
    <x v="0"/>
    <x v="0"/>
  </r>
  <r>
    <n v="464"/>
    <x v="0"/>
    <x v="0"/>
    <x v="1"/>
    <x v="9"/>
    <n v="149"/>
    <s v="CAD"/>
    <d v="2025-04-01T13:49:54"/>
    <s v="Hotel ChéribourgCHAMBRE RÉGULIÈRE - CÔTÉ JARDINDOUBLE"/>
    <x v="0"/>
    <x v="0"/>
    <x v="0"/>
    <x v="0"/>
    <x v="0"/>
    <x v="0"/>
  </r>
  <r>
    <n v="465"/>
    <x v="0"/>
    <x v="0"/>
    <x v="2"/>
    <x v="9"/>
    <n v="165"/>
    <s v="CAD"/>
    <d v="2025-04-01T13:49:54"/>
    <s v="Hotel ChéribourgCHAMBRE RÉGULIÈRE - CÔTÉ JARDINDOUBLE"/>
    <x v="0"/>
    <x v="0"/>
    <x v="0"/>
    <x v="0"/>
    <x v="0"/>
    <x v="0"/>
  </r>
  <r>
    <n v="466"/>
    <x v="0"/>
    <x v="1"/>
    <x v="0"/>
    <x v="9"/>
    <n v="183.2"/>
    <s v="CAD"/>
    <d v="2025-04-01T13:49:54"/>
    <s v="Hotel ChéribourgCHAMBRE SUPÉRIEURE SUR 2 ÉTAGES - CÔTÉ JARDINDOUBLE"/>
    <x v="0"/>
    <x v="0"/>
    <x v="1"/>
    <x v="1"/>
    <x v="1"/>
    <x v="0"/>
  </r>
  <r>
    <n v="467"/>
    <x v="0"/>
    <x v="1"/>
    <x v="2"/>
    <x v="9"/>
    <n v="185"/>
    <s v="CAD"/>
    <d v="2025-04-01T13:49:54"/>
    <s v="Hotel ChéribourgCHAMBRE SUPÉRIEURE SUR 2 ÉTAGES - CÔTÉ JARDINDOUBLE"/>
    <x v="0"/>
    <x v="0"/>
    <x v="1"/>
    <x v="1"/>
    <x v="1"/>
    <x v="0"/>
  </r>
  <r>
    <n v="468"/>
    <x v="0"/>
    <x v="1"/>
    <x v="1"/>
    <x v="9"/>
    <n v="229"/>
    <s v="CAD"/>
    <d v="2025-04-01T13:49:54"/>
    <s v="Hotel ChéribourgCHAMBRE SUPÉRIEURE SUR 2 ÉTAGES - CÔTÉ JARDINDOUBLE"/>
    <x v="0"/>
    <x v="0"/>
    <x v="1"/>
    <x v="1"/>
    <x v="1"/>
    <x v="0"/>
  </r>
  <r>
    <n v="469"/>
    <x v="0"/>
    <x v="2"/>
    <x v="0"/>
    <x v="9"/>
    <n v="247.2"/>
    <s v="CAD"/>
    <d v="2025-04-01T13:49:54"/>
    <s v="Hotel ChéribourgSUITE CONDO DELUXE - CÔTÉ JARDINDOUBLE"/>
    <x v="1"/>
    <x v="0"/>
    <x v="0"/>
    <x v="0"/>
    <x v="1"/>
    <x v="0"/>
  </r>
  <r>
    <n v="470"/>
    <x v="0"/>
    <x v="2"/>
    <x v="2"/>
    <x v="9"/>
    <n v="265"/>
    <s v="CAD"/>
    <d v="2025-04-01T13:49:54"/>
    <s v="Hotel ChéribourgSUITE CONDO DELUXE - CÔTÉ JARDINDOUBLE"/>
    <x v="1"/>
    <x v="0"/>
    <x v="0"/>
    <x v="0"/>
    <x v="1"/>
    <x v="0"/>
  </r>
  <r>
    <n v="471"/>
    <x v="0"/>
    <x v="2"/>
    <x v="1"/>
    <x v="9"/>
    <n v="309"/>
    <s v="CAD"/>
    <d v="2025-04-01T13:49:54"/>
    <s v="Hotel ChéribourgSUITE CONDO DELUXE - CÔTÉ JARDINDOUBLE"/>
    <x v="1"/>
    <x v="0"/>
    <x v="0"/>
    <x v="0"/>
    <x v="1"/>
    <x v="0"/>
  </r>
  <r>
    <n v="472"/>
    <x v="0"/>
    <x v="3"/>
    <x v="0"/>
    <x v="9"/>
    <n v="135.19999999999999"/>
    <s v="CAD"/>
    <d v="2025-04-01T13:49:54"/>
    <s v="Hotel ChéribourgCHAMBRE RÉGULIÈRE SUR 1 ÉTAGEDOUBLE"/>
    <x v="0"/>
    <x v="0"/>
    <x v="1"/>
    <x v="2"/>
    <x v="1"/>
    <x v="0"/>
  </r>
  <r>
    <n v="473"/>
    <x v="0"/>
    <x v="3"/>
    <x v="2"/>
    <x v="9"/>
    <n v="165"/>
    <s v="CAD"/>
    <d v="2025-04-01T13:49:54"/>
    <s v="Hotel ChéribourgCHAMBRE RÉGULIÈRE SUR 1 ÉTAGEDOUBLE"/>
    <x v="0"/>
    <x v="0"/>
    <x v="1"/>
    <x v="2"/>
    <x v="1"/>
    <x v="0"/>
  </r>
  <r>
    <n v="474"/>
    <x v="0"/>
    <x v="3"/>
    <x v="1"/>
    <x v="9"/>
    <n v="169"/>
    <s v="CAD"/>
    <d v="2025-04-01T13:49:54"/>
    <s v="Hotel ChéribourgCHAMBRE RÉGULIÈRE SUR 1 ÉTAGEDOUBLE"/>
    <x v="0"/>
    <x v="0"/>
    <x v="1"/>
    <x v="2"/>
    <x v="1"/>
    <x v="0"/>
  </r>
  <r>
    <n v="475"/>
    <x v="0"/>
    <x v="4"/>
    <x v="0"/>
    <x v="9"/>
    <n v="159.19999999999999"/>
    <s v="CAD"/>
    <d v="2025-04-01T13:49:54"/>
    <s v="Hotel ChéribourgCHAMBRE SUPÉRIEURE SUR 2 ÉTAGESDOUBLE"/>
    <x v="0"/>
    <x v="0"/>
    <x v="1"/>
    <x v="1"/>
    <x v="1"/>
    <x v="0"/>
  </r>
  <r>
    <n v="476"/>
    <x v="0"/>
    <x v="4"/>
    <x v="1"/>
    <x v="9"/>
    <n v="199"/>
    <s v="CAD"/>
    <d v="2025-04-01T13:49:54"/>
    <s v="Hotel ChéribourgCHAMBRE SUPÉRIEURE SUR 2 ÉTAGESDOUBLE"/>
    <x v="0"/>
    <x v="0"/>
    <x v="1"/>
    <x v="1"/>
    <x v="1"/>
    <x v="0"/>
  </r>
  <r>
    <n v="477"/>
    <x v="0"/>
    <x v="4"/>
    <x v="2"/>
    <x v="9"/>
    <n v="205"/>
    <s v="CAD"/>
    <d v="2025-04-01T13:49:54"/>
    <s v="Hotel ChéribourgCHAMBRE SUPÉRIEURE SUR 2 ÉTAGESDOUBLE"/>
    <x v="0"/>
    <x v="0"/>
    <x v="1"/>
    <x v="1"/>
    <x v="1"/>
    <x v="0"/>
  </r>
  <r>
    <n v="478"/>
    <x v="0"/>
    <x v="5"/>
    <x v="0"/>
    <x v="9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479"/>
    <x v="0"/>
    <x v="5"/>
    <x v="1"/>
    <x v="9"/>
    <n v="169"/>
    <s v="CAD"/>
    <d v="2025-04-01T13:49:54"/>
    <s v="Hotel ChéribourgCHAMBRE SUPÉRIEUR SUR 1 ÉTAGE AVEC 2 LITS QUEENDOUBLE"/>
    <x v="0"/>
    <x v="0"/>
    <x v="2"/>
    <x v="0"/>
    <x v="0"/>
    <x v="0"/>
  </r>
  <r>
    <n v="480"/>
    <x v="0"/>
    <x v="5"/>
    <x v="2"/>
    <x v="9"/>
    <n v="185"/>
    <s v="CAD"/>
    <d v="2025-04-01T13:49:54"/>
    <s v="Hotel ChéribourgCHAMBRE SUPÉRIEUR SUR 1 ÉTAGE AVEC 2 LITS QUEENDOUBLE"/>
    <x v="0"/>
    <x v="0"/>
    <x v="2"/>
    <x v="0"/>
    <x v="0"/>
    <x v="0"/>
  </r>
  <r>
    <n v="481"/>
    <x v="0"/>
    <x v="6"/>
    <x v="0"/>
    <x v="9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482"/>
    <x v="0"/>
    <x v="6"/>
    <x v="1"/>
    <x v="9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483"/>
    <x v="0"/>
    <x v="6"/>
    <x v="2"/>
    <x v="9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484"/>
    <x v="0"/>
    <x v="7"/>
    <x v="0"/>
    <x v="9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485"/>
    <x v="0"/>
    <x v="7"/>
    <x v="2"/>
    <x v="9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486"/>
    <x v="0"/>
    <x v="7"/>
    <x v="1"/>
    <x v="9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487"/>
    <x v="0"/>
    <x v="8"/>
    <x v="0"/>
    <x v="9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488"/>
    <x v="0"/>
    <x v="8"/>
    <x v="2"/>
    <x v="9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489"/>
    <x v="0"/>
    <x v="8"/>
    <x v="1"/>
    <x v="9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490"/>
    <x v="0"/>
    <x v="9"/>
    <x v="0"/>
    <x v="9"/>
    <n v="247.2"/>
    <s v="CAD"/>
    <d v="2025-04-01T13:49:54"/>
    <s v="Hotel ChéribourgSUITE AVEC UN LIT KINGDOUBLE"/>
    <x v="1"/>
    <x v="1"/>
    <x v="1"/>
    <x v="0"/>
    <x v="0"/>
    <x v="0"/>
  </r>
  <r>
    <n v="491"/>
    <x v="0"/>
    <x v="9"/>
    <x v="2"/>
    <x v="9"/>
    <n v="265"/>
    <s v="CAD"/>
    <d v="2025-04-01T13:49:54"/>
    <s v="Hotel ChéribourgSUITE AVEC UN LIT KINGDOUBLE"/>
    <x v="1"/>
    <x v="1"/>
    <x v="1"/>
    <x v="0"/>
    <x v="0"/>
    <x v="0"/>
  </r>
  <r>
    <n v="492"/>
    <x v="0"/>
    <x v="9"/>
    <x v="1"/>
    <x v="9"/>
    <n v="309"/>
    <s v="CAD"/>
    <d v="2025-04-01T13:49:54"/>
    <s v="Hotel ChéribourgSUITE AVEC UN LIT KINGDOUBLE"/>
    <x v="1"/>
    <x v="1"/>
    <x v="1"/>
    <x v="0"/>
    <x v="0"/>
    <x v="0"/>
  </r>
  <r>
    <n v="493"/>
    <x v="0"/>
    <x v="0"/>
    <x v="0"/>
    <x v="1"/>
    <n v="119.2"/>
    <s v="CAD"/>
    <d v="2025-04-01T13:49:54"/>
    <s v="Hotel ChéribourgCHAMBRE RÉGULIÈRE - CÔTÉ JARDINDOUBLE"/>
    <x v="0"/>
    <x v="0"/>
    <x v="0"/>
    <x v="0"/>
    <x v="0"/>
    <x v="0"/>
  </r>
  <r>
    <n v="494"/>
    <x v="0"/>
    <x v="0"/>
    <x v="1"/>
    <x v="1"/>
    <n v="149"/>
    <s v="CAD"/>
    <d v="2025-04-01T13:49:54"/>
    <s v="Hotel ChéribourgCHAMBRE RÉGULIÈRE - CÔTÉ JARDINDOUBLE"/>
    <x v="0"/>
    <x v="0"/>
    <x v="0"/>
    <x v="0"/>
    <x v="0"/>
    <x v="0"/>
  </r>
  <r>
    <n v="495"/>
    <x v="0"/>
    <x v="0"/>
    <x v="2"/>
    <x v="1"/>
    <n v="165"/>
    <s v="CAD"/>
    <d v="2025-04-01T13:49:54"/>
    <s v="Hotel ChéribourgCHAMBRE RÉGULIÈRE - CÔTÉ JARDINDOUBLE"/>
    <x v="0"/>
    <x v="0"/>
    <x v="0"/>
    <x v="0"/>
    <x v="0"/>
    <x v="0"/>
  </r>
  <r>
    <n v="496"/>
    <x v="0"/>
    <x v="1"/>
    <x v="0"/>
    <x v="1"/>
    <n v="183.2"/>
    <s v="CAD"/>
    <d v="2025-04-01T13:49:54"/>
    <s v="Hotel ChéribourgCHAMBRE SUPÉRIEURE SUR 2 ÉTAGES - CÔTÉ JARDINDOUBLE"/>
    <x v="0"/>
    <x v="0"/>
    <x v="1"/>
    <x v="1"/>
    <x v="1"/>
    <x v="0"/>
  </r>
  <r>
    <n v="497"/>
    <x v="0"/>
    <x v="1"/>
    <x v="2"/>
    <x v="1"/>
    <n v="185"/>
    <s v="CAD"/>
    <d v="2025-04-01T13:49:54"/>
    <s v="Hotel ChéribourgCHAMBRE SUPÉRIEURE SUR 2 ÉTAGES - CÔTÉ JARDINDOUBLE"/>
    <x v="0"/>
    <x v="0"/>
    <x v="1"/>
    <x v="1"/>
    <x v="1"/>
    <x v="0"/>
  </r>
  <r>
    <n v="498"/>
    <x v="0"/>
    <x v="1"/>
    <x v="1"/>
    <x v="1"/>
    <n v="229"/>
    <s v="CAD"/>
    <d v="2025-04-01T13:49:54"/>
    <s v="Hotel ChéribourgCHAMBRE SUPÉRIEURE SUR 2 ÉTAGES - CÔTÉ JARDINDOUBLE"/>
    <x v="0"/>
    <x v="0"/>
    <x v="1"/>
    <x v="1"/>
    <x v="1"/>
    <x v="0"/>
  </r>
  <r>
    <n v="499"/>
    <x v="0"/>
    <x v="2"/>
    <x v="0"/>
    <x v="1"/>
    <n v="247.2"/>
    <s v="CAD"/>
    <d v="2025-04-01T13:49:54"/>
    <s v="Hotel ChéribourgSUITE CONDO DELUXE - CÔTÉ JARDINDOUBLE"/>
    <x v="1"/>
    <x v="0"/>
    <x v="0"/>
    <x v="0"/>
    <x v="1"/>
    <x v="0"/>
  </r>
  <r>
    <n v="500"/>
    <x v="0"/>
    <x v="2"/>
    <x v="2"/>
    <x v="1"/>
    <n v="265"/>
    <s v="CAD"/>
    <d v="2025-04-01T13:49:54"/>
    <s v="Hotel ChéribourgSUITE CONDO DELUXE - CÔTÉ JARDINDOUBLE"/>
    <x v="1"/>
    <x v="0"/>
    <x v="0"/>
    <x v="0"/>
    <x v="1"/>
    <x v="0"/>
  </r>
  <r>
    <n v="501"/>
    <x v="0"/>
    <x v="2"/>
    <x v="1"/>
    <x v="1"/>
    <n v="309"/>
    <s v="CAD"/>
    <d v="2025-04-01T13:49:54"/>
    <s v="Hotel ChéribourgSUITE CONDO DELUXE - CÔTÉ JARDINDOUBLE"/>
    <x v="1"/>
    <x v="0"/>
    <x v="0"/>
    <x v="0"/>
    <x v="1"/>
    <x v="0"/>
  </r>
  <r>
    <n v="502"/>
    <x v="0"/>
    <x v="3"/>
    <x v="0"/>
    <x v="1"/>
    <n v="135.19999999999999"/>
    <s v="CAD"/>
    <d v="2025-04-01T13:49:54"/>
    <s v="Hotel ChéribourgCHAMBRE RÉGULIÈRE SUR 1 ÉTAGEDOUBLE"/>
    <x v="0"/>
    <x v="0"/>
    <x v="1"/>
    <x v="2"/>
    <x v="1"/>
    <x v="0"/>
  </r>
  <r>
    <n v="503"/>
    <x v="0"/>
    <x v="3"/>
    <x v="2"/>
    <x v="1"/>
    <n v="165"/>
    <s v="CAD"/>
    <d v="2025-04-01T13:49:54"/>
    <s v="Hotel ChéribourgCHAMBRE RÉGULIÈRE SUR 1 ÉTAGEDOUBLE"/>
    <x v="0"/>
    <x v="0"/>
    <x v="1"/>
    <x v="2"/>
    <x v="1"/>
    <x v="0"/>
  </r>
  <r>
    <n v="504"/>
    <x v="0"/>
    <x v="3"/>
    <x v="1"/>
    <x v="1"/>
    <n v="169"/>
    <s v="CAD"/>
    <d v="2025-04-01T13:49:54"/>
    <s v="Hotel ChéribourgCHAMBRE RÉGULIÈRE SUR 1 ÉTAGEDOUBLE"/>
    <x v="0"/>
    <x v="0"/>
    <x v="1"/>
    <x v="2"/>
    <x v="1"/>
    <x v="0"/>
  </r>
  <r>
    <n v="505"/>
    <x v="0"/>
    <x v="4"/>
    <x v="0"/>
    <x v="1"/>
    <n v="159.19999999999999"/>
    <s v="CAD"/>
    <d v="2025-04-01T13:49:54"/>
    <s v="Hotel ChéribourgCHAMBRE SUPÉRIEURE SUR 2 ÉTAGESDOUBLE"/>
    <x v="0"/>
    <x v="0"/>
    <x v="1"/>
    <x v="1"/>
    <x v="1"/>
    <x v="0"/>
  </r>
  <r>
    <n v="506"/>
    <x v="0"/>
    <x v="4"/>
    <x v="1"/>
    <x v="1"/>
    <n v="199"/>
    <s v="CAD"/>
    <d v="2025-04-01T13:49:54"/>
    <s v="Hotel ChéribourgCHAMBRE SUPÉRIEURE SUR 2 ÉTAGESDOUBLE"/>
    <x v="0"/>
    <x v="0"/>
    <x v="1"/>
    <x v="1"/>
    <x v="1"/>
    <x v="0"/>
  </r>
  <r>
    <n v="507"/>
    <x v="0"/>
    <x v="4"/>
    <x v="2"/>
    <x v="1"/>
    <n v="205"/>
    <s v="CAD"/>
    <d v="2025-04-01T13:49:54"/>
    <s v="Hotel ChéribourgCHAMBRE SUPÉRIEURE SUR 2 ÉTAGESDOUBLE"/>
    <x v="0"/>
    <x v="0"/>
    <x v="1"/>
    <x v="1"/>
    <x v="1"/>
    <x v="0"/>
  </r>
  <r>
    <n v="508"/>
    <x v="0"/>
    <x v="5"/>
    <x v="0"/>
    <x v="1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509"/>
    <x v="0"/>
    <x v="5"/>
    <x v="1"/>
    <x v="1"/>
    <n v="169"/>
    <s v="CAD"/>
    <d v="2025-04-01T13:49:54"/>
    <s v="Hotel ChéribourgCHAMBRE SUPÉRIEUR SUR 1 ÉTAGE AVEC 2 LITS QUEENDOUBLE"/>
    <x v="0"/>
    <x v="0"/>
    <x v="2"/>
    <x v="0"/>
    <x v="0"/>
    <x v="0"/>
  </r>
  <r>
    <n v="510"/>
    <x v="0"/>
    <x v="5"/>
    <x v="2"/>
    <x v="1"/>
    <n v="185"/>
    <s v="CAD"/>
    <d v="2025-04-01T13:49:54"/>
    <s v="Hotel ChéribourgCHAMBRE SUPÉRIEUR SUR 1 ÉTAGE AVEC 2 LITS QUEENDOUBLE"/>
    <x v="0"/>
    <x v="0"/>
    <x v="2"/>
    <x v="0"/>
    <x v="0"/>
    <x v="0"/>
  </r>
  <r>
    <n v="511"/>
    <x v="0"/>
    <x v="6"/>
    <x v="0"/>
    <x v="1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512"/>
    <x v="0"/>
    <x v="6"/>
    <x v="1"/>
    <x v="1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513"/>
    <x v="0"/>
    <x v="6"/>
    <x v="2"/>
    <x v="1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514"/>
    <x v="0"/>
    <x v="7"/>
    <x v="0"/>
    <x v="1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515"/>
    <x v="0"/>
    <x v="7"/>
    <x v="2"/>
    <x v="1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516"/>
    <x v="0"/>
    <x v="7"/>
    <x v="1"/>
    <x v="1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517"/>
    <x v="0"/>
    <x v="8"/>
    <x v="0"/>
    <x v="1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518"/>
    <x v="0"/>
    <x v="8"/>
    <x v="2"/>
    <x v="1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519"/>
    <x v="0"/>
    <x v="8"/>
    <x v="1"/>
    <x v="1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520"/>
    <x v="0"/>
    <x v="9"/>
    <x v="0"/>
    <x v="1"/>
    <n v="247.2"/>
    <s v="CAD"/>
    <d v="2025-04-01T13:49:54"/>
    <s v="Hotel ChéribourgSUITE AVEC UN LIT KINGDOUBLE"/>
    <x v="1"/>
    <x v="1"/>
    <x v="1"/>
    <x v="0"/>
    <x v="0"/>
    <x v="0"/>
  </r>
  <r>
    <n v="521"/>
    <x v="0"/>
    <x v="9"/>
    <x v="2"/>
    <x v="1"/>
    <n v="265"/>
    <s v="CAD"/>
    <d v="2025-04-01T13:49:54"/>
    <s v="Hotel ChéribourgSUITE AVEC UN LIT KINGDOUBLE"/>
    <x v="1"/>
    <x v="1"/>
    <x v="1"/>
    <x v="0"/>
    <x v="0"/>
    <x v="0"/>
  </r>
  <r>
    <n v="522"/>
    <x v="0"/>
    <x v="9"/>
    <x v="1"/>
    <x v="1"/>
    <n v="309"/>
    <s v="CAD"/>
    <d v="2025-04-01T13:49:54"/>
    <s v="Hotel ChéribourgSUITE AVEC UN LIT KINGDOUBLE"/>
    <x v="1"/>
    <x v="1"/>
    <x v="1"/>
    <x v="0"/>
    <x v="0"/>
    <x v="0"/>
  </r>
  <r>
    <n v="523"/>
    <x v="0"/>
    <x v="0"/>
    <x v="0"/>
    <x v="10"/>
    <n v="151.19999999999999"/>
    <s v="CAD"/>
    <d v="2025-04-01T13:49:54"/>
    <s v="Hotel ChéribourgCHAMBRE RÉGULIÈRE - CÔTÉ JARDINDOUBLE"/>
    <x v="0"/>
    <x v="0"/>
    <x v="0"/>
    <x v="0"/>
    <x v="0"/>
    <x v="0"/>
  </r>
  <r>
    <n v="524"/>
    <x v="0"/>
    <x v="0"/>
    <x v="1"/>
    <x v="10"/>
    <n v="189"/>
    <s v="CAD"/>
    <d v="2025-04-01T13:49:54"/>
    <s v="Hotel ChéribourgCHAMBRE RÉGULIÈRE - CÔTÉ JARDINDOUBLE"/>
    <x v="0"/>
    <x v="0"/>
    <x v="0"/>
    <x v="0"/>
    <x v="0"/>
    <x v="0"/>
  </r>
  <r>
    <n v="525"/>
    <x v="0"/>
    <x v="0"/>
    <x v="2"/>
    <x v="10"/>
    <n v="205"/>
    <s v="CAD"/>
    <d v="2025-04-01T13:49:54"/>
    <s v="Hotel ChéribourgCHAMBRE RÉGULIÈRE - CÔTÉ JARDINDOUBLE"/>
    <x v="0"/>
    <x v="0"/>
    <x v="0"/>
    <x v="0"/>
    <x v="0"/>
    <x v="0"/>
  </r>
  <r>
    <n v="526"/>
    <x v="0"/>
    <x v="1"/>
    <x v="0"/>
    <x v="10"/>
    <n v="215.2"/>
    <s v="CAD"/>
    <d v="2025-04-01T13:49:54"/>
    <s v="Hotel ChéribourgCHAMBRE SUPÉRIEURE SUR 2 ÉTAGES - CÔTÉ JARDINDOUBLE"/>
    <x v="0"/>
    <x v="0"/>
    <x v="1"/>
    <x v="1"/>
    <x v="1"/>
    <x v="0"/>
  </r>
  <r>
    <n v="527"/>
    <x v="0"/>
    <x v="1"/>
    <x v="2"/>
    <x v="10"/>
    <n v="225"/>
    <s v="CAD"/>
    <d v="2025-04-01T13:49:54"/>
    <s v="Hotel ChéribourgCHAMBRE SUPÉRIEURE SUR 2 ÉTAGES - CÔTÉ JARDINDOUBLE"/>
    <x v="0"/>
    <x v="0"/>
    <x v="1"/>
    <x v="1"/>
    <x v="1"/>
    <x v="0"/>
  </r>
  <r>
    <n v="528"/>
    <x v="0"/>
    <x v="1"/>
    <x v="1"/>
    <x v="10"/>
    <n v="269"/>
    <s v="CAD"/>
    <d v="2025-04-01T13:49:54"/>
    <s v="Hotel ChéribourgCHAMBRE SUPÉRIEURE SUR 2 ÉTAGES - CÔTÉ JARDINDOUBLE"/>
    <x v="0"/>
    <x v="0"/>
    <x v="1"/>
    <x v="1"/>
    <x v="1"/>
    <x v="0"/>
  </r>
  <r>
    <n v="529"/>
    <x v="0"/>
    <x v="2"/>
    <x v="0"/>
    <x v="10"/>
    <n v="279.2"/>
    <s v="CAD"/>
    <d v="2025-04-01T13:49:54"/>
    <s v="Hotel ChéribourgSUITE CONDO DELUXE - CÔTÉ JARDINDOUBLE"/>
    <x v="1"/>
    <x v="0"/>
    <x v="0"/>
    <x v="0"/>
    <x v="1"/>
    <x v="0"/>
  </r>
  <r>
    <n v="530"/>
    <x v="0"/>
    <x v="2"/>
    <x v="2"/>
    <x v="10"/>
    <n v="305"/>
    <s v="CAD"/>
    <d v="2025-04-01T13:49:54"/>
    <s v="Hotel ChéribourgSUITE CONDO DELUXE - CÔTÉ JARDINDOUBLE"/>
    <x v="1"/>
    <x v="0"/>
    <x v="0"/>
    <x v="0"/>
    <x v="1"/>
    <x v="0"/>
  </r>
  <r>
    <n v="531"/>
    <x v="0"/>
    <x v="2"/>
    <x v="1"/>
    <x v="10"/>
    <n v="349"/>
    <s v="CAD"/>
    <d v="2025-04-01T13:49:54"/>
    <s v="Hotel ChéribourgSUITE CONDO DELUXE - CÔTÉ JARDINDOUBLE"/>
    <x v="1"/>
    <x v="0"/>
    <x v="0"/>
    <x v="0"/>
    <x v="1"/>
    <x v="0"/>
  </r>
  <r>
    <n v="532"/>
    <x v="0"/>
    <x v="3"/>
    <x v="0"/>
    <x v="10"/>
    <n v="167.2"/>
    <s v="CAD"/>
    <d v="2025-04-01T13:49:54"/>
    <s v="Hotel ChéribourgCHAMBRE RÉGULIÈRE SUR 1 ÉTAGEDOUBLE"/>
    <x v="0"/>
    <x v="0"/>
    <x v="1"/>
    <x v="2"/>
    <x v="1"/>
    <x v="0"/>
  </r>
  <r>
    <n v="533"/>
    <x v="0"/>
    <x v="3"/>
    <x v="2"/>
    <x v="10"/>
    <n v="205"/>
    <s v="CAD"/>
    <d v="2025-04-01T13:49:54"/>
    <s v="Hotel ChéribourgCHAMBRE RÉGULIÈRE SUR 1 ÉTAGEDOUBLE"/>
    <x v="0"/>
    <x v="0"/>
    <x v="1"/>
    <x v="2"/>
    <x v="1"/>
    <x v="0"/>
  </r>
  <r>
    <n v="534"/>
    <x v="0"/>
    <x v="3"/>
    <x v="1"/>
    <x v="10"/>
    <n v="209"/>
    <s v="CAD"/>
    <d v="2025-04-01T13:49:54"/>
    <s v="Hotel ChéribourgCHAMBRE RÉGULIÈRE SUR 1 ÉTAGEDOUBLE"/>
    <x v="0"/>
    <x v="0"/>
    <x v="1"/>
    <x v="2"/>
    <x v="1"/>
    <x v="0"/>
  </r>
  <r>
    <n v="535"/>
    <x v="0"/>
    <x v="4"/>
    <x v="0"/>
    <x v="10"/>
    <n v="191.2"/>
    <s v="CAD"/>
    <d v="2025-04-01T13:49:54"/>
    <s v="Hotel ChéribourgCHAMBRE SUPÉRIEURE SUR 2 ÉTAGESDOUBLE"/>
    <x v="0"/>
    <x v="0"/>
    <x v="1"/>
    <x v="1"/>
    <x v="1"/>
    <x v="0"/>
  </r>
  <r>
    <n v="536"/>
    <x v="0"/>
    <x v="4"/>
    <x v="1"/>
    <x v="10"/>
    <n v="239"/>
    <s v="CAD"/>
    <d v="2025-04-01T13:49:54"/>
    <s v="Hotel ChéribourgCHAMBRE SUPÉRIEURE SUR 2 ÉTAGESDOUBLE"/>
    <x v="0"/>
    <x v="0"/>
    <x v="1"/>
    <x v="1"/>
    <x v="1"/>
    <x v="0"/>
  </r>
  <r>
    <n v="537"/>
    <x v="0"/>
    <x v="4"/>
    <x v="2"/>
    <x v="10"/>
    <n v="245"/>
    <s v="CAD"/>
    <d v="2025-04-01T13:49:54"/>
    <s v="Hotel ChéribourgCHAMBRE SUPÉRIEURE SUR 2 ÉTAGESDOUBLE"/>
    <x v="0"/>
    <x v="0"/>
    <x v="1"/>
    <x v="1"/>
    <x v="1"/>
    <x v="0"/>
  </r>
  <r>
    <n v="538"/>
    <x v="0"/>
    <x v="5"/>
    <x v="0"/>
    <x v="10"/>
    <n v="167.2"/>
    <s v="CAD"/>
    <d v="2025-04-01T13:49:54"/>
    <s v="Hotel ChéribourgCHAMBRE SUPÉRIEUR SUR 1 ÉTAGE AVEC 2 LITS QUEENDOUBLE"/>
    <x v="0"/>
    <x v="0"/>
    <x v="2"/>
    <x v="0"/>
    <x v="0"/>
    <x v="0"/>
  </r>
  <r>
    <n v="539"/>
    <x v="0"/>
    <x v="5"/>
    <x v="1"/>
    <x v="10"/>
    <n v="209"/>
    <s v="CAD"/>
    <d v="2025-04-01T13:49:54"/>
    <s v="Hotel ChéribourgCHAMBRE SUPÉRIEUR SUR 1 ÉTAGE AVEC 2 LITS QUEENDOUBLE"/>
    <x v="0"/>
    <x v="0"/>
    <x v="2"/>
    <x v="0"/>
    <x v="0"/>
    <x v="0"/>
  </r>
  <r>
    <n v="540"/>
    <x v="0"/>
    <x v="5"/>
    <x v="2"/>
    <x v="10"/>
    <n v="225"/>
    <s v="CAD"/>
    <d v="2025-04-01T13:49:54"/>
    <s v="Hotel ChéribourgCHAMBRE SUPÉRIEUR SUR 1 ÉTAGE AVEC 2 LITS QUEENDOUBLE"/>
    <x v="0"/>
    <x v="0"/>
    <x v="2"/>
    <x v="0"/>
    <x v="0"/>
    <x v="0"/>
  </r>
  <r>
    <n v="541"/>
    <x v="0"/>
    <x v="6"/>
    <x v="0"/>
    <x v="10"/>
    <n v="183.2"/>
    <s v="CAD"/>
    <d v="2025-04-01T13:49:54"/>
    <s v="Hotel ChéribourgCHAMBRE SUPÉRIEUR SUR 1 ÉTAGE AVEC 2 LITS QUEEN ET 1 DIVAN-LITDOUBLE"/>
    <x v="0"/>
    <x v="0"/>
    <x v="2"/>
    <x v="0"/>
    <x v="1"/>
    <x v="0"/>
  </r>
  <r>
    <n v="542"/>
    <x v="0"/>
    <x v="6"/>
    <x v="1"/>
    <x v="10"/>
    <n v="229"/>
    <s v="CAD"/>
    <d v="2025-04-01T13:49:54"/>
    <s v="Hotel ChéribourgCHAMBRE SUPÉRIEUR SUR 1 ÉTAGE AVEC 2 LITS QUEEN ET 1 DIVAN-LITDOUBLE"/>
    <x v="0"/>
    <x v="0"/>
    <x v="2"/>
    <x v="0"/>
    <x v="1"/>
    <x v="0"/>
  </r>
  <r>
    <n v="543"/>
    <x v="0"/>
    <x v="6"/>
    <x v="2"/>
    <x v="10"/>
    <n v="245"/>
    <s v="CAD"/>
    <d v="2025-04-01T13:49:54"/>
    <s v="Hotel ChéribourgCHAMBRE SUPÉRIEUR SUR 1 ÉTAGE AVEC 2 LITS QUEEN ET 1 DIVAN-LITDOUBLE"/>
    <x v="0"/>
    <x v="0"/>
    <x v="2"/>
    <x v="0"/>
    <x v="1"/>
    <x v="0"/>
  </r>
  <r>
    <n v="544"/>
    <x v="0"/>
    <x v="7"/>
    <x v="0"/>
    <x v="10"/>
    <n v="239.2"/>
    <s v="CAD"/>
    <d v="2025-04-01T13:49:54"/>
    <s v="Hotel ChéribourgCHAMBRE SUPÉRIEURE, STYLE CONDO AVEC 1 LIT QUEEN - CÔTÉ JARDINDOUBLE"/>
    <x v="0"/>
    <x v="0"/>
    <x v="0"/>
    <x v="0"/>
    <x v="0"/>
    <x v="0"/>
  </r>
  <r>
    <n v="545"/>
    <x v="0"/>
    <x v="7"/>
    <x v="2"/>
    <x v="10"/>
    <n v="245"/>
    <s v="CAD"/>
    <d v="2025-04-01T13:49:54"/>
    <s v="Hotel ChéribourgCHAMBRE SUPÉRIEURE, STYLE CONDO AVEC 1 LIT QUEEN - CÔTÉ JARDINDOUBLE"/>
    <x v="0"/>
    <x v="0"/>
    <x v="0"/>
    <x v="0"/>
    <x v="0"/>
    <x v="0"/>
  </r>
  <r>
    <n v="546"/>
    <x v="0"/>
    <x v="7"/>
    <x v="1"/>
    <x v="10"/>
    <n v="299"/>
    <s v="CAD"/>
    <d v="2025-04-01T13:49:54"/>
    <s v="Hotel ChéribourgCHAMBRE SUPÉRIEURE, STYLE CONDO AVEC 1 LIT QUEEN - CÔTÉ JARDINDOUBLE"/>
    <x v="0"/>
    <x v="0"/>
    <x v="0"/>
    <x v="0"/>
    <x v="0"/>
    <x v="0"/>
  </r>
  <r>
    <n v="547"/>
    <x v="0"/>
    <x v="8"/>
    <x v="2"/>
    <x v="10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548"/>
    <x v="0"/>
    <x v="8"/>
    <x v="0"/>
    <x v="10"/>
    <n v="279.2"/>
    <s v="CAD"/>
    <d v="2025-04-01T13:49:54"/>
    <s v="Hotel ChéribourgSUITE JUNIOR AVEC 1 LIT QUEEN ET 1 DIVAN LIT DOUBLE - CÔTÉ JARDINDOUBLE"/>
    <x v="1"/>
    <x v="0"/>
    <x v="0"/>
    <x v="0"/>
    <x v="1"/>
    <x v="0"/>
  </r>
  <r>
    <n v="549"/>
    <x v="0"/>
    <x v="8"/>
    <x v="1"/>
    <x v="10"/>
    <n v="349"/>
    <s v="CAD"/>
    <d v="2025-04-01T13:49:54"/>
    <s v="Hotel ChéribourgSUITE JUNIOR AVEC 1 LIT QUEEN ET 1 DIVAN LIT DOUBLE - CÔTÉ JARDINDOUBLE"/>
    <x v="1"/>
    <x v="0"/>
    <x v="0"/>
    <x v="0"/>
    <x v="1"/>
    <x v="0"/>
  </r>
  <r>
    <n v="550"/>
    <x v="0"/>
    <x v="9"/>
    <x v="0"/>
    <x v="10"/>
    <n v="279.2"/>
    <s v="CAD"/>
    <d v="2025-04-01T13:49:54"/>
    <s v="Hotel ChéribourgSUITE AVEC UN LIT KINGDOUBLE"/>
    <x v="1"/>
    <x v="1"/>
    <x v="1"/>
    <x v="0"/>
    <x v="0"/>
    <x v="0"/>
  </r>
  <r>
    <n v="551"/>
    <x v="0"/>
    <x v="9"/>
    <x v="2"/>
    <x v="10"/>
    <n v="305"/>
    <s v="CAD"/>
    <d v="2025-04-01T13:49:54"/>
    <s v="Hotel ChéribourgSUITE AVEC UN LIT KINGDOUBLE"/>
    <x v="1"/>
    <x v="1"/>
    <x v="1"/>
    <x v="0"/>
    <x v="0"/>
    <x v="0"/>
  </r>
  <r>
    <n v="552"/>
    <x v="0"/>
    <x v="9"/>
    <x v="1"/>
    <x v="10"/>
    <n v="349"/>
    <s v="CAD"/>
    <d v="2025-04-01T13:49:54"/>
    <s v="Hotel ChéribourgSUITE AVEC UN LIT KINGDOUBLE"/>
    <x v="1"/>
    <x v="1"/>
    <x v="1"/>
    <x v="0"/>
    <x v="0"/>
    <x v="0"/>
  </r>
  <r>
    <n v="553"/>
    <x v="0"/>
    <x v="0"/>
    <x v="0"/>
    <x v="11"/>
    <n v="155.19999999999999"/>
    <s v="CAD"/>
    <d v="2025-04-01T13:49:54"/>
    <s v="Hotel ChéribourgCHAMBRE RÉGULIÈRE - CÔTÉ JARDINDOUBLE"/>
    <x v="0"/>
    <x v="0"/>
    <x v="0"/>
    <x v="0"/>
    <x v="0"/>
    <x v="0"/>
  </r>
  <r>
    <n v="554"/>
    <x v="0"/>
    <x v="0"/>
    <x v="1"/>
    <x v="11"/>
    <n v="194"/>
    <s v="CAD"/>
    <d v="2025-04-01T13:49:54"/>
    <s v="Hotel ChéribourgCHAMBRE RÉGULIÈRE - CÔTÉ JARDINDOUBLE"/>
    <x v="0"/>
    <x v="0"/>
    <x v="0"/>
    <x v="0"/>
    <x v="0"/>
    <x v="0"/>
  </r>
  <r>
    <n v="555"/>
    <x v="0"/>
    <x v="0"/>
    <x v="2"/>
    <x v="11"/>
    <n v="205"/>
    <s v="CAD"/>
    <d v="2025-04-01T13:49:54"/>
    <s v="Hotel ChéribourgCHAMBRE RÉGULIÈRE - CÔTÉ JARDINDOUBLE"/>
    <x v="0"/>
    <x v="0"/>
    <x v="0"/>
    <x v="0"/>
    <x v="0"/>
    <x v="0"/>
  </r>
  <r>
    <n v="556"/>
    <x v="0"/>
    <x v="1"/>
    <x v="0"/>
    <x v="11"/>
    <n v="219.2"/>
    <s v="CAD"/>
    <d v="2025-04-01T13:49:54"/>
    <s v="Hotel ChéribourgCHAMBRE SUPÉRIEURE SUR 2 ÉTAGES - CÔTÉ JARDINDOUBLE"/>
    <x v="0"/>
    <x v="0"/>
    <x v="1"/>
    <x v="1"/>
    <x v="1"/>
    <x v="0"/>
  </r>
  <r>
    <n v="557"/>
    <x v="0"/>
    <x v="1"/>
    <x v="2"/>
    <x v="11"/>
    <n v="225"/>
    <s v="CAD"/>
    <d v="2025-04-01T13:49:54"/>
    <s v="Hotel ChéribourgCHAMBRE SUPÉRIEURE SUR 2 ÉTAGES - CÔTÉ JARDINDOUBLE"/>
    <x v="0"/>
    <x v="0"/>
    <x v="1"/>
    <x v="1"/>
    <x v="1"/>
    <x v="0"/>
  </r>
  <r>
    <n v="558"/>
    <x v="0"/>
    <x v="1"/>
    <x v="1"/>
    <x v="11"/>
    <n v="274"/>
    <s v="CAD"/>
    <d v="2025-04-01T13:49:54"/>
    <s v="Hotel ChéribourgCHAMBRE SUPÉRIEURE SUR 2 ÉTAGES - CÔTÉ JARDINDOUBLE"/>
    <x v="0"/>
    <x v="0"/>
    <x v="1"/>
    <x v="1"/>
    <x v="1"/>
    <x v="0"/>
  </r>
  <r>
    <n v="559"/>
    <x v="0"/>
    <x v="2"/>
    <x v="0"/>
    <x v="11"/>
    <n v="283.2"/>
    <s v="CAD"/>
    <d v="2025-04-01T13:49:54"/>
    <s v="Hotel ChéribourgSUITE CONDO DELUXE - CÔTÉ JARDINDOUBLE"/>
    <x v="1"/>
    <x v="0"/>
    <x v="0"/>
    <x v="0"/>
    <x v="1"/>
    <x v="0"/>
  </r>
  <r>
    <n v="560"/>
    <x v="0"/>
    <x v="2"/>
    <x v="2"/>
    <x v="11"/>
    <n v="305"/>
    <s v="CAD"/>
    <d v="2025-04-01T13:49:54"/>
    <s v="Hotel ChéribourgSUITE CONDO DELUXE - CÔTÉ JARDINDOUBLE"/>
    <x v="1"/>
    <x v="0"/>
    <x v="0"/>
    <x v="0"/>
    <x v="1"/>
    <x v="0"/>
  </r>
  <r>
    <n v="561"/>
    <x v="0"/>
    <x v="2"/>
    <x v="1"/>
    <x v="11"/>
    <n v="354"/>
    <s v="CAD"/>
    <d v="2025-04-01T13:49:54"/>
    <s v="Hotel ChéribourgSUITE CONDO DELUXE - CÔTÉ JARDINDOUBLE"/>
    <x v="1"/>
    <x v="0"/>
    <x v="0"/>
    <x v="0"/>
    <x v="1"/>
    <x v="0"/>
  </r>
  <r>
    <n v="562"/>
    <x v="0"/>
    <x v="3"/>
    <x v="0"/>
    <x v="11"/>
    <n v="171.2"/>
    <s v="CAD"/>
    <d v="2025-04-01T13:49:54"/>
    <s v="Hotel ChéribourgCHAMBRE RÉGULIÈRE SUR 1 ÉTAGEDOUBLE"/>
    <x v="0"/>
    <x v="0"/>
    <x v="1"/>
    <x v="2"/>
    <x v="1"/>
    <x v="0"/>
  </r>
  <r>
    <n v="563"/>
    <x v="0"/>
    <x v="3"/>
    <x v="2"/>
    <x v="11"/>
    <n v="205"/>
    <s v="CAD"/>
    <d v="2025-04-01T13:49:54"/>
    <s v="Hotel ChéribourgCHAMBRE RÉGULIÈRE SUR 1 ÉTAGEDOUBLE"/>
    <x v="0"/>
    <x v="0"/>
    <x v="1"/>
    <x v="2"/>
    <x v="1"/>
    <x v="0"/>
  </r>
  <r>
    <n v="564"/>
    <x v="0"/>
    <x v="3"/>
    <x v="1"/>
    <x v="11"/>
    <n v="214"/>
    <s v="CAD"/>
    <d v="2025-04-01T13:49:54"/>
    <s v="Hotel ChéribourgCHAMBRE RÉGULIÈRE SUR 1 ÉTAGEDOUBLE"/>
    <x v="0"/>
    <x v="0"/>
    <x v="1"/>
    <x v="2"/>
    <x v="1"/>
    <x v="0"/>
  </r>
  <r>
    <n v="565"/>
    <x v="0"/>
    <x v="5"/>
    <x v="0"/>
    <x v="11"/>
    <n v="171.2"/>
    <s v="CAD"/>
    <d v="2025-04-01T13:49:54"/>
    <s v="Hotel ChéribourgCHAMBRE SUPÉRIEUR SUR 1 ÉTAGE AVEC 2 LITS QUEENDOUBLE"/>
    <x v="0"/>
    <x v="0"/>
    <x v="2"/>
    <x v="0"/>
    <x v="0"/>
    <x v="0"/>
  </r>
  <r>
    <n v="566"/>
    <x v="0"/>
    <x v="5"/>
    <x v="1"/>
    <x v="11"/>
    <n v="214"/>
    <s v="CAD"/>
    <d v="2025-04-01T13:49:54"/>
    <s v="Hotel ChéribourgCHAMBRE SUPÉRIEUR SUR 1 ÉTAGE AVEC 2 LITS QUEENDOUBLE"/>
    <x v="0"/>
    <x v="0"/>
    <x v="2"/>
    <x v="0"/>
    <x v="0"/>
    <x v="0"/>
  </r>
  <r>
    <n v="567"/>
    <x v="0"/>
    <x v="5"/>
    <x v="2"/>
    <x v="11"/>
    <n v="225"/>
    <s v="CAD"/>
    <d v="2025-04-01T13:49:54"/>
    <s v="Hotel ChéribourgCHAMBRE SUPÉRIEUR SUR 1 ÉTAGE AVEC 2 LITS QUEENDOUBLE"/>
    <x v="0"/>
    <x v="0"/>
    <x v="2"/>
    <x v="0"/>
    <x v="0"/>
    <x v="0"/>
  </r>
  <r>
    <n v="568"/>
    <x v="0"/>
    <x v="7"/>
    <x v="0"/>
    <x v="11"/>
    <n v="227.2"/>
    <s v="CAD"/>
    <d v="2025-04-01T13:49:54"/>
    <s v="Hotel ChéribourgCHAMBRE SUPÉRIEURE, STYLE CONDO AVEC 1 LIT QUEEN - CÔTÉ JARDINDOUBLE"/>
    <x v="0"/>
    <x v="0"/>
    <x v="0"/>
    <x v="0"/>
    <x v="0"/>
    <x v="0"/>
  </r>
  <r>
    <n v="569"/>
    <x v="0"/>
    <x v="7"/>
    <x v="2"/>
    <x v="11"/>
    <n v="245"/>
    <s v="CAD"/>
    <d v="2025-04-01T13:49:54"/>
    <s v="Hotel ChéribourgCHAMBRE SUPÉRIEURE, STYLE CONDO AVEC 1 LIT QUEEN - CÔTÉ JARDINDOUBLE"/>
    <x v="0"/>
    <x v="0"/>
    <x v="0"/>
    <x v="0"/>
    <x v="0"/>
    <x v="0"/>
  </r>
  <r>
    <n v="570"/>
    <x v="0"/>
    <x v="7"/>
    <x v="1"/>
    <x v="11"/>
    <n v="284"/>
    <s v="CAD"/>
    <d v="2025-04-01T13:49:54"/>
    <s v="Hotel ChéribourgCHAMBRE SUPÉRIEURE, STYLE CONDO AVEC 1 LIT QUEEN - CÔTÉ JARDINDOUBLE"/>
    <x v="0"/>
    <x v="0"/>
    <x v="0"/>
    <x v="0"/>
    <x v="0"/>
    <x v="0"/>
  </r>
  <r>
    <n v="571"/>
    <x v="0"/>
    <x v="8"/>
    <x v="2"/>
    <x v="11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572"/>
    <x v="0"/>
    <x v="8"/>
    <x v="0"/>
    <x v="11"/>
    <n v="283.2"/>
    <s v="CAD"/>
    <d v="2025-04-01T13:49:54"/>
    <s v="Hotel ChéribourgSUITE JUNIOR AVEC 1 LIT QUEEN ET 1 DIVAN LIT DOUBLE - CÔTÉ JARDINDOUBLE"/>
    <x v="1"/>
    <x v="0"/>
    <x v="0"/>
    <x v="0"/>
    <x v="1"/>
    <x v="0"/>
  </r>
  <r>
    <n v="573"/>
    <x v="0"/>
    <x v="8"/>
    <x v="1"/>
    <x v="11"/>
    <n v="354"/>
    <s v="CAD"/>
    <d v="2025-04-01T13:49:54"/>
    <s v="Hotel ChéribourgSUITE JUNIOR AVEC 1 LIT QUEEN ET 1 DIVAN LIT DOUBLE - CÔTÉ JARDINDOUBLE"/>
    <x v="1"/>
    <x v="0"/>
    <x v="0"/>
    <x v="0"/>
    <x v="1"/>
    <x v="0"/>
  </r>
  <r>
    <n v="574"/>
    <x v="0"/>
    <x v="9"/>
    <x v="0"/>
    <x v="11"/>
    <n v="283.2"/>
    <s v="CAD"/>
    <d v="2025-04-01T13:49:54"/>
    <s v="Hotel ChéribourgSUITE AVEC UN LIT KINGDOUBLE"/>
    <x v="1"/>
    <x v="1"/>
    <x v="1"/>
    <x v="0"/>
    <x v="0"/>
    <x v="0"/>
  </r>
  <r>
    <n v="575"/>
    <x v="0"/>
    <x v="9"/>
    <x v="2"/>
    <x v="11"/>
    <n v="305"/>
    <s v="CAD"/>
    <d v="2025-04-01T13:49:54"/>
    <s v="Hotel ChéribourgSUITE AVEC UN LIT KINGDOUBLE"/>
    <x v="1"/>
    <x v="1"/>
    <x v="1"/>
    <x v="0"/>
    <x v="0"/>
    <x v="0"/>
  </r>
  <r>
    <n v="576"/>
    <x v="0"/>
    <x v="9"/>
    <x v="1"/>
    <x v="11"/>
    <n v="354"/>
    <s v="CAD"/>
    <d v="2025-04-01T13:49:54"/>
    <s v="Hotel ChéribourgSUITE AVEC UN LIT KINGDOUBLE"/>
    <x v="1"/>
    <x v="1"/>
    <x v="1"/>
    <x v="0"/>
    <x v="0"/>
    <x v="0"/>
  </r>
  <r>
    <n v="577"/>
    <x v="0"/>
    <x v="0"/>
    <x v="0"/>
    <x v="12"/>
    <n v="103.2"/>
    <s v="CAD"/>
    <d v="2025-04-01T13:49:54"/>
    <s v="Hotel ChéribourgCHAMBRE RÉGULIÈRE - CÔTÉ JARDINDOUBLE"/>
    <x v="0"/>
    <x v="0"/>
    <x v="0"/>
    <x v="0"/>
    <x v="0"/>
    <x v="0"/>
  </r>
  <r>
    <n v="578"/>
    <x v="0"/>
    <x v="0"/>
    <x v="1"/>
    <x v="12"/>
    <n v="129"/>
    <s v="CAD"/>
    <d v="2025-04-01T13:49:54"/>
    <s v="Hotel ChéribourgCHAMBRE RÉGULIÈRE - CÔTÉ JARDINDOUBLE"/>
    <x v="0"/>
    <x v="0"/>
    <x v="0"/>
    <x v="0"/>
    <x v="0"/>
    <x v="0"/>
  </r>
  <r>
    <n v="579"/>
    <x v="0"/>
    <x v="0"/>
    <x v="2"/>
    <x v="12"/>
    <n v="153"/>
    <s v="CAD"/>
    <d v="2025-04-01T13:49:54"/>
    <s v="Hotel ChéribourgCHAMBRE RÉGULIÈRE - CÔTÉ JARDINDOUBLE"/>
    <x v="0"/>
    <x v="0"/>
    <x v="0"/>
    <x v="0"/>
    <x v="0"/>
    <x v="0"/>
  </r>
  <r>
    <n v="580"/>
    <x v="0"/>
    <x v="1"/>
    <x v="0"/>
    <x v="12"/>
    <n v="167.2"/>
    <s v="CAD"/>
    <d v="2025-04-01T13:49:54"/>
    <s v="Hotel ChéribourgCHAMBRE SUPÉRIEURE SUR 2 ÉTAGES - CÔTÉ JARDINDOUBLE"/>
    <x v="0"/>
    <x v="0"/>
    <x v="1"/>
    <x v="1"/>
    <x v="1"/>
    <x v="0"/>
  </r>
  <r>
    <n v="581"/>
    <x v="0"/>
    <x v="1"/>
    <x v="2"/>
    <x v="12"/>
    <n v="173"/>
    <s v="CAD"/>
    <d v="2025-04-01T13:49:54"/>
    <s v="Hotel ChéribourgCHAMBRE SUPÉRIEURE SUR 2 ÉTAGES - CÔTÉ JARDINDOUBLE"/>
    <x v="0"/>
    <x v="0"/>
    <x v="1"/>
    <x v="1"/>
    <x v="1"/>
    <x v="0"/>
  </r>
  <r>
    <n v="582"/>
    <x v="0"/>
    <x v="1"/>
    <x v="1"/>
    <x v="12"/>
    <n v="209"/>
    <s v="CAD"/>
    <d v="2025-04-01T13:49:54"/>
    <s v="Hotel ChéribourgCHAMBRE SUPÉRIEURE SUR 2 ÉTAGES - CÔTÉ JARDINDOUBLE"/>
    <x v="0"/>
    <x v="0"/>
    <x v="1"/>
    <x v="1"/>
    <x v="1"/>
    <x v="0"/>
  </r>
  <r>
    <n v="583"/>
    <x v="0"/>
    <x v="2"/>
    <x v="0"/>
    <x v="12"/>
    <n v="231.2"/>
    <s v="CAD"/>
    <d v="2025-04-01T13:49:54"/>
    <s v="Hotel ChéribourgSUITE CONDO DELUXE - CÔTÉ JARDINDOUBLE"/>
    <x v="1"/>
    <x v="0"/>
    <x v="0"/>
    <x v="0"/>
    <x v="1"/>
    <x v="0"/>
  </r>
  <r>
    <n v="584"/>
    <x v="0"/>
    <x v="2"/>
    <x v="2"/>
    <x v="12"/>
    <n v="253"/>
    <s v="CAD"/>
    <d v="2025-04-01T13:49:54"/>
    <s v="Hotel ChéribourgSUITE CONDO DELUXE - CÔTÉ JARDINDOUBLE"/>
    <x v="1"/>
    <x v="0"/>
    <x v="0"/>
    <x v="0"/>
    <x v="1"/>
    <x v="0"/>
  </r>
  <r>
    <n v="585"/>
    <x v="0"/>
    <x v="2"/>
    <x v="1"/>
    <x v="12"/>
    <n v="289"/>
    <s v="CAD"/>
    <d v="2025-04-01T13:49:54"/>
    <s v="Hotel ChéribourgSUITE CONDO DELUXE - CÔTÉ JARDINDOUBLE"/>
    <x v="1"/>
    <x v="0"/>
    <x v="0"/>
    <x v="0"/>
    <x v="1"/>
    <x v="0"/>
  </r>
  <r>
    <n v="586"/>
    <x v="0"/>
    <x v="3"/>
    <x v="0"/>
    <x v="12"/>
    <n v="119.2"/>
    <s v="CAD"/>
    <d v="2025-04-01T13:49:54"/>
    <s v="Hotel ChéribourgCHAMBRE RÉGULIÈRE SUR 1 ÉTAGEDOUBLE"/>
    <x v="0"/>
    <x v="0"/>
    <x v="1"/>
    <x v="2"/>
    <x v="1"/>
    <x v="0"/>
  </r>
  <r>
    <n v="587"/>
    <x v="0"/>
    <x v="3"/>
    <x v="1"/>
    <x v="12"/>
    <n v="149"/>
    <s v="CAD"/>
    <d v="2025-04-01T13:49:54"/>
    <s v="Hotel ChéribourgCHAMBRE RÉGULIÈRE SUR 1 ÉTAGEDOUBLE"/>
    <x v="0"/>
    <x v="0"/>
    <x v="1"/>
    <x v="2"/>
    <x v="1"/>
    <x v="0"/>
  </r>
  <r>
    <n v="588"/>
    <x v="0"/>
    <x v="3"/>
    <x v="2"/>
    <x v="12"/>
    <n v="153"/>
    <s v="CAD"/>
    <d v="2025-04-01T13:49:54"/>
    <s v="Hotel ChéribourgCHAMBRE RÉGULIÈRE SUR 1 ÉTAGEDOUBLE"/>
    <x v="0"/>
    <x v="0"/>
    <x v="1"/>
    <x v="2"/>
    <x v="1"/>
    <x v="0"/>
  </r>
  <r>
    <n v="589"/>
    <x v="0"/>
    <x v="4"/>
    <x v="0"/>
    <x v="12"/>
    <n v="143.19999999999999"/>
    <s v="CAD"/>
    <d v="2025-04-01T13:49:54"/>
    <s v="Hotel ChéribourgCHAMBRE SUPÉRIEURE SUR 2 ÉTAGESDOUBLE"/>
    <x v="0"/>
    <x v="0"/>
    <x v="1"/>
    <x v="1"/>
    <x v="1"/>
    <x v="0"/>
  </r>
  <r>
    <n v="590"/>
    <x v="0"/>
    <x v="4"/>
    <x v="1"/>
    <x v="12"/>
    <n v="179"/>
    <s v="CAD"/>
    <d v="2025-04-01T13:49:54"/>
    <s v="Hotel ChéribourgCHAMBRE SUPÉRIEURE SUR 2 ÉTAGESDOUBLE"/>
    <x v="0"/>
    <x v="0"/>
    <x v="1"/>
    <x v="1"/>
    <x v="1"/>
    <x v="0"/>
  </r>
  <r>
    <n v="591"/>
    <x v="0"/>
    <x v="4"/>
    <x v="2"/>
    <x v="12"/>
    <n v="193"/>
    <s v="CAD"/>
    <d v="2025-04-01T13:49:54"/>
    <s v="Hotel ChéribourgCHAMBRE SUPÉRIEURE SUR 2 ÉTAGESDOUBLE"/>
    <x v="0"/>
    <x v="0"/>
    <x v="1"/>
    <x v="1"/>
    <x v="1"/>
    <x v="0"/>
  </r>
  <r>
    <n v="592"/>
    <x v="0"/>
    <x v="5"/>
    <x v="0"/>
    <x v="12"/>
    <n v="119.2"/>
    <s v="CAD"/>
    <d v="2025-04-01T13:49:54"/>
    <s v="Hotel ChéribourgCHAMBRE SUPÉRIEUR SUR 1 ÉTAGE AVEC 2 LITS QUEENDOUBLE"/>
    <x v="0"/>
    <x v="0"/>
    <x v="2"/>
    <x v="0"/>
    <x v="0"/>
    <x v="0"/>
  </r>
  <r>
    <n v="593"/>
    <x v="0"/>
    <x v="5"/>
    <x v="1"/>
    <x v="12"/>
    <n v="149"/>
    <s v="CAD"/>
    <d v="2025-04-01T13:49:54"/>
    <s v="Hotel ChéribourgCHAMBRE SUPÉRIEUR SUR 1 ÉTAGE AVEC 2 LITS QUEENDOUBLE"/>
    <x v="0"/>
    <x v="0"/>
    <x v="2"/>
    <x v="0"/>
    <x v="0"/>
    <x v="0"/>
  </r>
  <r>
    <n v="594"/>
    <x v="0"/>
    <x v="5"/>
    <x v="2"/>
    <x v="12"/>
    <n v="173"/>
    <s v="CAD"/>
    <d v="2025-04-01T13:49:54"/>
    <s v="Hotel ChéribourgCHAMBRE SUPÉRIEUR SUR 1 ÉTAGE AVEC 2 LITS QUEENDOUBLE"/>
    <x v="0"/>
    <x v="0"/>
    <x v="2"/>
    <x v="0"/>
    <x v="0"/>
    <x v="0"/>
  </r>
  <r>
    <n v="595"/>
    <x v="0"/>
    <x v="6"/>
    <x v="0"/>
    <x v="12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596"/>
    <x v="0"/>
    <x v="6"/>
    <x v="1"/>
    <x v="12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597"/>
    <x v="0"/>
    <x v="6"/>
    <x v="2"/>
    <x v="12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598"/>
    <x v="0"/>
    <x v="7"/>
    <x v="0"/>
    <x v="12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599"/>
    <x v="0"/>
    <x v="7"/>
    <x v="2"/>
    <x v="12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600"/>
    <x v="0"/>
    <x v="7"/>
    <x v="1"/>
    <x v="12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601"/>
    <x v="0"/>
    <x v="8"/>
    <x v="0"/>
    <x v="12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602"/>
    <x v="0"/>
    <x v="8"/>
    <x v="2"/>
    <x v="12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603"/>
    <x v="0"/>
    <x v="8"/>
    <x v="1"/>
    <x v="12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604"/>
    <x v="0"/>
    <x v="9"/>
    <x v="0"/>
    <x v="12"/>
    <n v="231.2"/>
    <s v="CAD"/>
    <d v="2025-04-01T13:49:54"/>
    <s v="Hotel ChéribourgSUITE AVEC UN LIT KINGDOUBLE"/>
    <x v="1"/>
    <x v="1"/>
    <x v="1"/>
    <x v="0"/>
    <x v="0"/>
    <x v="0"/>
  </r>
  <r>
    <n v="605"/>
    <x v="0"/>
    <x v="9"/>
    <x v="2"/>
    <x v="12"/>
    <n v="253"/>
    <s v="CAD"/>
    <d v="2025-04-01T13:49:54"/>
    <s v="Hotel ChéribourgSUITE AVEC UN LIT KINGDOUBLE"/>
    <x v="1"/>
    <x v="1"/>
    <x v="1"/>
    <x v="0"/>
    <x v="0"/>
    <x v="0"/>
  </r>
  <r>
    <n v="606"/>
    <x v="0"/>
    <x v="9"/>
    <x v="1"/>
    <x v="12"/>
    <n v="289"/>
    <s v="CAD"/>
    <d v="2025-04-01T13:49:54"/>
    <s v="Hotel ChéribourgSUITE AVEC UN LIT KINGDOUBLE"/>
    <x v="1"/>
    <x v="1"/>
    <x v="1"/>
    <x v="0"/>
    <x v="0"/>
    <x v="0"/>
  </r>
  <r>
    <n v="607"/>
    <x v="0"/>
    <x v="0"/>
    <x v="0"/>
    <x v="13"/>
    <n v="103.2"/>
    <s v="CAD"/>
    <d v="2025-04-01T13:49:54"/>
    <s v="Hotel ChéribourgCHAMBRE RÉGULIÈRE - CÔTÉ JARDINDOUBLE"/>
    <x v="0"/>
    <x v="0"/>
    <x v="0"/>
    <x v="0"/>
    <x v="0"/>
    <x v="0"/>
  </r>
  <r>
    <n v="608"/>
    <x v="0"/>
    <x v="0"/>
    <x v="1"/>
    <x v="13"/>
    <n v="129"/>
    <s v="CAD"/>
    <d v="2025-04-01T13:49:54"/>
    <s v="Hotel ChéribourgCHAMBRE RÉGULIÈRE - CÔTÉ JARDINDOUBLE"/>
    <x v="0"/>
    <x v="0"/>
    <x v="0"/>
    <x v="0"/>
    <x v="0"/>
    <x v="0"/>
  </r>
  <r>
    <n v="609"/>
    <x v="0"/>
    <x v="0"/>
    <x v="2"/>
    <x v="13"/>
    <n v="153"/>
    <s v="CAD"/>
    <d v="2025-04-01T13:49:54"/>
    <s v="Hotel ChéribourgCHAMBRE RÉGULIÈRE - CÔTÉ JARDINDOUBLE"/>
    <x v="0"/>
    <x v="0"/>
    <x v="0"/>
    <x v="0"/>
    <x v="0"/>
    <x v="0"/>
  </r>
  <r>
    <n v="610"/>
    <x v="0"/>
    <x v="1"/>
    <x v="0"/>
    <x v="13"/>
    <n v="167.2"/>
    <s v="CAD"/>
    <d v="2025-04-01T13:49:54"/>
    <s v="Hotel ChéribourgCHAMBRE SUPÉRIEURE SUR 2 ÉTAGES - CÔTÉ JARDINDOUBLE"/>
    <x v="0"/>
    <x v="0"/>
    <x v="1"/>
    <x v="1"/>
    <x v="1"/>
    <x v="0"/>
  </r>
  <r>
    <n v="611"/>
    <x v="0"/>
    <x v="1"/>
    <x v="2"/>
    <x v="13"/>
    <n v="173"/>
    <s v="CAD"/>
    <d v="2025-04-01T13:49:54"/>
    <s v="Hotel ChéribourgCHAMBRE SUPÉRIEURE SUR 2 ÉTAGES - CÔTÉ JARDINDOUBLE"/>
    <x v="0"/>
    <x v="0"/>
    <x v="1"/>
    <x v="1"/>
    <x v="1"/>
    <x v="0"/>
  </r>
  <r>
    <n v="612"/>
    <x v="0"/>
    <x v="1"/>
    <x v="1"/>
    <x v="13"/>
    <n v="209"/>
    <s v="CAD"/>
    <d v="2025-04-01T13:49:54"/>
    <s v="Hotel ChéribourgCHAMBRE SUPÉRIEURE SUR 2 ÉTAGES - CÔTÉ JARDINDOUBLE"/>
    <x v="0"/>
    <x v="0"/>
    <x v="1"/>
    <x v="1"/>
    <x v="1"/>
    <x v="0"/>
  </r>
  <r>
    <n v="613"/>
    <x v="0"/>
    <x v="2"/>
    <x v="0"/>
    <x v="13"/>
    <n v="231.2"/>
    <s v="CAD"/>
    <d v="2025-04-01T13:49:54"/>
    <s v="Hotel ChéribourgSUITE CONDO DELUXE - CÔTÉ JARDINDOUBLE"/>
    <x v="1"/>
    <x v="0"/>
    <x v="0"/>
    <x v="0"/>
    <x v="1"/>
    <x v="0"/>
  </r>
  <r>
    <n v="614"/>
    <x v="0"/>
    <x v="2"/>
    <x v="2"/>
    <x v="13"/>
    <n v="253"/>
    <s v="CAD"/>
    <d v="2025-04-01T13:49:54"/>
    <s v="Hotel ChéribourgSUITE CONDO DELUXE - CÔTÉ JARDINDOUBLE"/>
    <x v="1"/>
    <x v="0"/>
    <x v="0"/>
    <x v="0"/>
    <x v="1"/>
    <x v="0"/>
  </r>
  <r>
    <n v="615"/>
    <x v="0"/>
    <x v="2"/>
    <x v="1"/>
    <x v="13"/>
    <n v="289"/>
    <s v="CAD"/>
    <d v="2025-04-01T13:49:54"/>
    <s v="Hotel ChéribourgSUITE CONDO DELUXE - CÔTÉ JARDINDOUBLE"/>
    <x v="1"/>
    <x v="0"/>
    <x v="0"/>
    <x v="0"/>
    <x v="1"/>
    <x v="0"/>
  </r>
  <r>
    <n v="616"/>
    <x v="0"/>
    <x v="3"/>
    <x v="0"/>
    <x v="13"/>
    <n v="119.2"/>
    <s v="CAD"/>
    <d v="2025-04-01T13:49:54"/>
    <s v="Hotel ChéribourgCHAMBRE RÉGULIÈRE SUR 1 ÉTAGEDOUBLE"/>
    <x v="0"/>
    <x v="0"/>
    <x v="1"/>
    <x v="2"/>
    <x v="1"/>
    <x v="0"/>
  </r>
  <r>
    <n v="617"/>
    <x v="0"/>
    <x v="3"/>
    <x v="1"/>
    <x v="13"/>
    <n v="149"/>
    <s v="CAD"/>
    <d v="2025-04-01T13:49:54"/>
    <s v="Hotel ChéribourgCHAMBRE RÉGULIÈRE SUR 1 ÉTAGEDOUBLE"/>
    <x v="0"/>
    <x v="0"/>
    <x v="1"/>
    <x v="2"/>
    <x v="1"/>
    <x v="0"/>
  </r>
  <r>
    <n v="618"/>
    <x v="0"/>
    <x v="3"/>
    <x v="2"/>
    <x v="13"/>
    <n v="153"/>
    <s v="CAD"/>
    <d v="2025-04-01T13:49:54"/>
    <s v="Hotel ChéribourgCHAMBRE RÉGULIÈRE SUR 1 ÉTAGEDOUBLE"/>
    <x v="0"/>
    <x v="0"/>
    <x v="1"/>
    <x v="2"/>
    <x v="1"/>
    <x v="0"/>
  </r>
  <r>
    <n v="619"/>
    <x v="0"/>
    <x v="4"/>
    <x v="0"/>
    <x v="13"/>
    <n v="143.19999999999999"/>
    <s v="CAD"/>
    <d v="2025-04-01T13:49:54"/>
    <s v="Hotel ChéribourgCHAMBRE SUPÉRIEURE SUR 2 ÉTAGESDOUBLE"/>
    <x v="0"/>
    <x v="0"/>
    <x v="1"/>
    <x v="1"/>
    <x v="1"/>
    <x v="0"/>
  </r>
  <r>
    <n v="620"/>
    <x v="0"/>
    <x v="4"/>
    <x v="1"/>
    <x v="13"/>
    <n v="179"/>
    <s v="CAD"/>
    <d v="2025-04-01T13:49:54"/>
    <s v="Hotel ChéribourgCHAMBRE SUPÉRIEURE SUR 2 ÉTAGESDOUBLE"/>
    <x v="0"/>
    <x v="0"/>
    <x v="1"/>
    <x v="1"/>
    <x v="1"/>
    <x v="0"/>
  </r>
  <r>
    <n v="621"/>
    <x v="0"/>
    <x v="4"/>
    <x v="2"/>
    <x v="13"/>
    <n v="193"/>
    <s v="CAD"/>
    <d v="2025-04-01T13:49:54"/>
    <s v="Hotel ChéribourgCHAMBRE SUPÉRIEURE SUR 2 ÉTAGESDOUBLE"/>
    <x v="0"/>
    <x v="0"/>
    <x v="1"/>
    <x v="1"/>
    <x v="1"/>
    <x v="0"/>
  </r>
  <r>
    <n v="622"/>
    <x v="0"/>
    <x v="5"/>
    <x v="0"/>
    <x v="13"/>
    <n v="119.2"/>
    <s v="CAD"/>
    <d v="2025-04-01T13:49:54"/>
    <s v="Hotel ChéribourgCHAMBRE SUPÉRIEUR SUR 1 ÉTAGE AVEC 2 LITS QUEENDOUBLE"/>
    <x v="0"/>
    <x v="0"/>
    <x v="2"/>
    <x v="0"/>
    <x v="0"/>
    <x v="0"/>
  </r>
  <r>
    <n v="623"/>
    <x v="0"/>
    <x v="5"/>
    <x v="1"/>
    <x v="13"/>
    <n v="149"/>
    <s v="CAD"/>
    <d v="2025-04-01T13:49:54"/>
    <s v="Hotel ChéribourgCHAMBRE SUPÉRIEUR SUR 1 ÉTAGE AVEC 2 LITS QUEENDOUBLE"/>
    <x v="0"/>
    <x v="0"/>
    <x v="2"/>
    <x v="0"/>
    <x v="0"/>
    <x v="0"/>
  </r>
  <r>
    <n v="624"/>
    <x v="0"/>
    <x v="5"/>
    <x v="2"/>
    <x v="13"/>
    <n v="173"/>
    <s v="CAD"/>
    <d v="2025-04-01T13:49:54"/>
    <s v="Hotel ChéribourgCHAMBRE SUPÉRIEUR SUR 1 ÉTAGE AVEC 2 LITS QUEENDOUBLE"/>
    <x v="0"/>
    <x v="0"/>
    <x v="2"/>
    <x v="0"/>
    <x v="0"/>
    <x v="0"/>
  </r>
  <r>
    <n v="625"/>
    <x v="0"/>
    <x v="6"/>
    <x v="0"/>
    <x v="13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626"/>
    <x v="0"/>
    <x v="6"/>
    <x v="1"/>
    <x v="13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627"/>
    <x v="0"/>
    <x v="6"/>
    <x v="2"/>
    <x v="13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628"/>
    <x v="0"/>
    <x v="7"/>
    <x v="0"/>
    <x v="13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629"/>
    <x v="0"/>
    <x v="7"/>
    <x v="2"/>
    <x v="13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630"/>
    <x v="0"/>
    <x v="7"/>
    <x v="1"/>
    <x v="13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631"/>
    <x v="0"/>
    <x v="8"/>
    <x v="0"/>
    <x v="13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632"/>
    <x v="0"/>
    <x v="8"/>
    <x v="2"/>
    <x v="13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633"/>
    <x v="0"/>
    <x v="8"/>
    <x v="1"/>
    <x v="13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634"/>
    <x v="0"/>
    <x v="9"/>
    <x v="0"/>
    <x v="13"/>
    <n v="231.2"/>
    <s v="CAD"/>
    <d v="2025-04-01T13:49:54"/>
    <s v="Hotel ChéribourgSUITE AVEC UN LIT KINGDOUBLE"/>
    <x v="1"/>
    <x v="1"/>
    <x v="1"/>
    <x v="0"/>
    <x v="0"/>
    <x v="0"/>
  </r>
  <r>
    <n v="635"/>
    <x v="0"/>
    <x v="9"/>
    <x v="2"/>
    <x v="13"/>
    <n v="253"/>
    <s v="CAD"/>
    <d v="2025-04-01T13:49:54"/>
    <s v="Hotel ChéribourgSUITE AVEC UN LIT KINGDOUBLE"/>
    <x v="1"/>
    <x v="1"/>
    <x v="1"/>
    <x v="0"/>
    <x v="0"/>
    <x v="0"/>
  </r>
  <r>
    <n v="636"/>
    <x v="0"/>
    <x v="9"/>
    <x v="1"/>
    <x v="13"/>
    <n v="289"/>
    <s v="CAD"/>
    <d v="2025-04-01T13:49:54"/>
    <s v="Hotel ChéribourgSUITE AVEC UN LIT KINGDOUBLE"/>
    <x v="1"/>
    <x v="1"/>
    <x v="1"/>
    <x v="0"/>
    <x v="0"/>
    <x v="0"/>
  </r>
  <r>
    <n v="637"/>
    <x v="0"/>
    <x v="0"/>
    <x v="0"/>
    <x v="14"/>
    <n v="119.2"/>
    <s v="CAD"/>
    <d v="2025-04-01T13:49:54"/>
    <s v="Hotel ChéribourgCHAMBRE RÉGULIÈRE - CÔTÉ JARDINDOUBLE"/>
    <x v="0"/>
    <x v="0"/>
    <x v="0"/>
    <x v="0"/>
    <x v="0"/>
    <x v="0"/>
  </r>
  <r>
    <n v="638"/>
    <x v="0"/>
    <x v="0"/>
    <x v="1"/>
    <x v="14"/>
    <n v="149"/>
    <s v="CAD"/>
    <d v="2025-04-01T13:49:54"/>
    <s v="Hotel ChéribourgCHAMBRE RÉGULIÈRE - CÔTÉ JARDINDOUBLE"/>
    <x v="0"/>
    <x v="0"/>
    <x v="0"/>
    <x v="0"/>
    <x v="0"/>
    <x v="0"/>
  </r>
  <r>
    <n v="639"/>
    <x v="0"/>
    <x v="0"/>
    <x v="2"/>
    <x v="14"/>
    <n v="165"/>
    <s v="CAD"/>
    <d v="2025-04-01T13:49:54"/>
    <s v="Hotel ChéribourgCHAMBRE RÉGULIÈRE - CÔTÉ JARDINDOUBLE"/>
    <x v="0"/>
    <x v="0"/>
    <x v="0"/>
    <x v="0"/>
    <x v="0"/>
    <x v="0"/>
  </r>
  <r>
    <n v="640"/>
    <x v="0"/>
    <x v="1"/>
    <x v="0"/>
    <x v="14"/>
    <n v="183.2"/>
    <s v="CAD"/>
    <d v="2025-04-01T13:49:54"/>
    <s v="Hotel ChéribourgCHAMBRE SUPÉRIEURE SUR 2 ÉTAGES - CÔTÉ JARDINDOUBLE"/>
    <x v="0"/>
    <x v="0"/>
    <x v="1"/>
    <x v="1"/>
    <x v="1"/>
    <x v="0"/>
  </r>
  <r>
    <n v="641"/>
    <x v="0"/>
    <x v="1"/>
    <x v="2"/>
    <x v="14"/>
    <n v="185"/>
    <s v="CAD"/>
    <d v="2025-04-01T13:49:54"/>
    <s v="Hotel ChéribourgCHAMBRE SUPÉRIEURE SUR 2 ÉTAGES - CÔTÉ JARDINDOUBLE"/>
    <x v="0"/>
    <x v="0"/>
    <x v="1"/>
    <x v="1"/>
    <x v="1"/>
    <x v="0"/>
  </r>
  <r>
    <n v="642"/>
    <x v="0"/>
    <x v="1"/>
    <x v="1"/>
    <x v="14"/>
    <n v="229"/>
    <s v="CAD"/>
    <d v="2025-04-01T13:49:54"/>
    <s v="Hotel ChéribourgCHAMBRE SUPÉRIEURE SUR 2 ÉTAGES - CÔTÉ JARDINDOUBLE"/>
    <x v="0"/>
    <x v="0"/>
    <x v="1"/>
    <x v="1"/>
    <x v="1"/>
    <x v="0"/>
  </r>
  <r>
    <n v="643"/>
    <x v="0"/>
    <x v="2"/>
    <x v="0"/>
    <x v="14"/>
    <n v="247.2"/>
    <s v="CAD"/>
    <d v="2025-04-01T13:49:54"/>
    <s v="Hotel ChéribourgSUITE CONDO DELUXE - CÔTÉ JARDINDOUBLE"/>
    <x v="1"/>
    <x v="0"/>
    <x v="0"/>
    <x v="0"/>
    <x v="1"/>
    <x v="0"/>
  </r>
  <r>
    <n v="644"/>
    <x v="0"/>
    <x v="2"/>
    <x v="2"/>
    <x v="14"/>
    <n v="265"/>
    <s v="CAD"/>
    <d v="2025-04-01T13:49:54"/>
    <s v="Hotel ChéribourgSUITE CONDO DELUXE - CÔTÉ JARDINDOUBLE"/>
    <x v="1"/>
    <x v="0"/>
    <x v="0"/>
    <x v="0"/>
    <x v="1"/>
    <x v="0"/>
  </r>
  <r>
    <n v="645"/>
    <x v="0"/>
    <x v="2"/>
    <x v="1"/>
    <x v="14"/>
    <n v="309"/>
    <s v="CAD"/>
    <d v="2025-04-01T13:49:54"/>
    <s v="Hotel ChéribourgSUITE CONDO DELUXE - CÔTÉ JARDINDOUBLE"/>
    <x v="1"/>
    <x v="0"/>
    <x v="0"/>
    <x v="0"/>
    <x v="1"/>
    <x v="0"/>
  </r>
  <r>
    <n v="646"/>
    <x v="0"/>
    <x v="3"/>
    <x v="0"/>
    <x v="14"/>
    <n v="135.19999999999999"/>
    <s v="CAD"/>
    <d v="2025-04-01T13:49:54"/>
    <s v="Hotel ChéribourgCHAMBRE RÉGULIÈRE SUR 1 ÉTAGEDOUBLE"/>
    <x v="0"/>
    <x v="0"/>
    <x v="1"/>
    <x v="2"/>
    <x v="1"/>
    <x v="0"/>
  </r>
  <r>
    <n v="647"/>
    <x v="0"/>
    <x v="3"/>
    <x v="2"/>
    <x v="14"/>
    <n v="165"/>
    <s v="CAD"/>
    <d v="2025-04-01T13:49:54"/>
    <s v="Hotel ChéribourgCHAMBRE RÉGULIÈRE SUR 1 ÉTAGEDOUBLE"/>
    <x v="0"/>
    <x v="0"/>
    <x v="1"/>
    <x v="2"/>
    <x v="1"/>
    <x v="0"/>
  </r>
  <r>
    <n v="648"/>
    <x v="0"/>
    <x v="3"/>
    <x v="1"/>
    <x v="14"/>
    <n v="169"/>
    <s v="CAD"/>
    <d v="2025-04-01T13:49:54"/>
    <s v="Hotel ChéribourgCHAMBRE RÉGULIÈRE SUR 1 ÉTAGEDOUBLE"/>
    <x v="0"/>
    <x v="0"/>
    <x v="1"/>
    <x v="2"/>
    <x v="1"/>
    <x v="0"/>
  </r>
  <r>
    <n v="649"/>
    <x v="0"/>
    <x v="4"/>
    <x v="0"/>
    <x v="14"/>
    <n v="159.19999999999999"/>
    <s v="CAD"/>
    <d v="2025-04-01T13:49:54"/>
    <s v="Hotel ChéribourgCHAMBRE SUPÉRIEURE SUR 2 ÉTAGESDOUBLE"/>
    <x v="0"/>
    <x v="0"/>
    <x v="1"/>
    <x v="1"/>
    <x v="1"/>
    <x v="0"/>
  </r>
  <r>
    <n v="650"/>
    <x v="0"/>
    <x v="4"/>
    <x v="1"/>
    <x v="14"/>
    <n v="199"/>
    <s v="CAD"/>
    <d v="2025-04-01T13:49:54"/>
    <s v="Hotel ChéribourgCHAMBRE SUPÉRIEURE SUR 2 ÉTAGESDOUBLE"/>
    <x v="0"/>
    <x v="0"/>
    <x v="1"/>
    <x v="1"/>
    <x v="1"/>
    <x v="0"/>
  </r>
  <r>
    <n v="651"/>
    <x v="0"/>
    <x v="4"/>
    <x v="2"/>
    <x v="14"/>
    <n v="205"/>
    <s v="CAD"/>
    <d v="2025-04-01T13:49:54"/>
    <s v="Hotel ChéribourgCHAMBRE SUPÉRIEURE SUR 2 ÉTAGESDOUBLE"/>
    <x v="0"/>
    <x v="0"/>
    <x v="1"/>
    <x v="1"/>
    <x v="1"/>
    <x v="0"/>
  </r>
  <r>
    <n v="652"/>
    <x v="0"/>
    <x v="5"/>
    <x v="0"/>
    <x v="14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653"/>
    <x v="0"/>
    <x v="5"/>
    <x v="1"/>
    <x v="14"/>
    <n v="169"/>
    <s v="CAD"/>
    <d v="2025-04-01T13:49:54"/>
    <s v="Hotel ChéribourgCHAMBRE SUPÉRIEUR SUR 1 ÉTAGE AVEC 2 LITS QUEENDOUBLE"/>
    <x v="0"/>
    <x v="0"/>
    <x v="2"/>
    <x v="0"/>
    <x v="0"/>
    <x v="0"/>
  </r>
  <r>
    <n v="654"/>
    <x v="0"/>
    <x v="5"/>
    <x v="2"/>
    <x v="14"/>
    <n v="185"/>
    <s v="CAD"/>
    <d v="2025-04-01T13:49:54"/>
    <s v="Hotel ChéribourgCHAMBRE SUPÉRIEUR SUR 1 ÉTAGE AVEC 2 LITS QUEENDOUBLE"/>
    <x v="0"/>
    <x v="0"/>
    <x v="2"/>
    <x v="0"/>
    <x v="0"/>
    <x v="0"/>
  </r>
  <r>
    <n v="655"/>
    <x v="0"/>
    <x v="6"/>
    <x v="0"/>
    <x v="14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656"/>
    <x v="0"/>
    <x v="6"/>
    <x v="1"/>
    <x v="14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657"/>
    <x v="0"/>
    <x v="6"/>
    <x v="2"/>
    <x v="14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658"/>
    <x v="0"/>
    <x v="7"/>
    <x v="0"/>
    <x v="14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659"/>
    <x v="0"/>
    <x v="7"/>
    <x v="2"/>
    <x v="14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660"/>
    <x v="0"/>
    <x v="7"/>
    <x v="1"/>
    <x v="14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661"/>
    <x v="0"/>
    <x v="8"/>
    <x v="0"/>
    <x v="14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662"/>
    <x v="0"/>
    <x v="8"/>
    <x v="2"/>
    <x v="14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663"/>
    <x v="0"/>
    <x v="8"/>
    <x v="1"/>
    <x v="14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664"/>
    <x v="0"/>
    <x v="9"/>
    <x v="0"/>
    <x v="14"/>
    <n v="247.2"/>
    <s v="CAD"/>
    <d v="2025-04-01T13:49:54"/>
    <s v="Hotel ChéribourgSUITE AVEC UN LIT KINGDOUBLE"/>
    <x v="1"/>
    <x v="1"/>
    <x v="1"/>
    <x v="0"/>
    <x v="0"/>
    <x v="0"/>
  </r>
  <r>
    <n v="665"/>
    <x v="0"/>
    <x v="9"/>
    <x v="2"/>
    <x v="14"/>
    <n v="265"/>
    <s v="CAD"/>
    <d v="2025-04-01T13:49:54"/>
    <s v="Hotel ChéribourgSUITE AVEC UN LIT KINGDOUBLE"/>
    <x v="1"/>
    <x v="1"/>
    <x v="1"/>
    <x v="0"/>
    <x v="0"/>
    <x v="0"/>
  </r>
  <r>
    <n v="666"/>
    <x v="0"/>
    <x v="9"/>
    <x v="1"/>
    <x v="14"/>
    <n v="309"/>
    <s v="CAD"/>
    <d v="2025-04-01T13:49:54"/>
    <s v="Hotel ChéribourgSUITE AVEC UN LIT KINGDOUBLE"/>
    <x v="1"/>
    <x v="1"/>
    <x v="1"/>
    <x v="0"/>
    <x v="0"/>
    <x v="0"/>
  </r>
  <r>
    <n v="667"/>
    <x v="0"/>
    <x v="0"/>
    <x v="0"/>
    <x v="15"/>
    <n v="119.2"/>
    <s v="CAD"/>
    <d v="2025-04-01T13:49:54"/>
    <s v="Hotel ChéribourgCHAMBRE RÉGULIÈRE - CÔTÉ JARDINDOUBLE"/>
    <x v="0"/>
    <x v="0"/>
    <x v="0"/>
    <x v="0"/>
    <x v="0"/>
    <x v="0"/>
  </r>
  <r>
    <n v="668"/>
    <x v="0"/>
    <x v="0"/>
    <x v="1"/>
    <x v="15"/>
    <n v="149"/>
    <s v="CAD"/>
    <d v="2025-04-01T13:49:54"/>
    <s v="Hotel ChéribourgCHAMBRE RÉGULIÈRE - CÔTÉ JARDINDOUBLE"/>
    <x v="0"/>
    <x v="0"/>
    <x v="0"/>
    <x v="0"/>
    <x v="0"/>
    <x v="0"/>
  </r>
  <r>
    <n v="669"/>
    <x v="0"/>
    <x v="0"/>
    <x v="2"/>
    <x v="15"/>
    <n v="165"/>
    <s v="CAD"/>
    <d v="2025-04-01T13:49:54"/>
    <s v="Hotel ChéribourgCHAMBRE RÉGULIÈRE - CÔTÉ JARDINDOUBLE"/>
    <x v="0"/>
    <x v="0"/>
    <x v="0"/>
    <x v="0"/>
    <x v="0"/>
    <x v="0"/>
  </r>
  <r>
    <n v="670"/>
    <x v="0"/>
    <x v="1"/>
    <x v="0"/>
    <x v="15"/>
    <n v="183.2"/>
    <s v="CAD"/>
    <d v="2025-04-01T13:49:54"/>
    <s v="Hotel ChéribourgCHAMBRE SUPÉRIEURE SUR 2 ÉTAGES - CÔTÉ JARDINDOUBLE"/>
    <x v="0"/>
    <x v="0"/>
    <x v="1"/>
    <x v="1"/>
    <x v="1"/>
    <x v="0"/>
  </r>
  <r>
    <n v="671"/>
    <x v="0"/>
    <x v="1"/>
    <x v="2"/>
    <x v="15"/>
    <n v="185"/>
    <s v="CAD"/>
    <d v="2025-04-01T13:49:54"/>
    <s v="Hotel ChéribourgCHAMBRE SUPÉRIEURE SUR 2 ÉTAGES - CÔTÉ JARDINDOUBLE"/>
    <x v="0"/>
    <x v="0"/>
    <x v="1"/>
    <x v="1"/>
    <x v="1"/>
    <x v="0"/>
  </r>
  <r>
    <n v="672"/>
    <x v="0"/>
    <x v="1"/>
    <x v="1"/>
    <x v="15"/>
    <n v="229"/>
    <s v="CAD"/>
    <d v="2025-04-01T13:49:54"/>
    <s v="Hotel ChéribourgCHAMBRE SUPÉRIEURE SUR 2 ÉTAGES - CÔTÉ JARDINDOUBLE"/>
    <x v="0"/>
    <x v="0"/>
    <x v="1"/>
    <x v="1"/>
    <x v="1"/>
    <x v="0"/>
  </r>
  <r>
    <n v="673"/>
    <x v="0"/>
    <x v="2"/>
    <x v="0"/>
    <x v="15"/>
    <n v="247.2"/>
    <s v="CAD"/>
    <d v="2025-04-01T13:49:54"/>
    <s v="Hotel ChéribourgSUITE CONDO DELUXE - CÔTÉ JARDINDOUBLE"/>
    <x v="1"/>
    <x v="0"/>
    <x v="0"/>
    <x v="0"/>
    <x v="1"/>
    <x v="0"/>
  </r>
  <r>
    <n v="674"/>
    <x v="0"/>
    <x v="2"/>
    <x v="2"/>
    <x v="15"/>
    <n v="265"/>
    <s v="CAD"/>
    <d v="2025-04-01T13:49:54"/>
    <s v="Hotel ChéribourgSUITE CONDO DELUXE - CÔTÉ JARDINDOUBLE"/>
    <x v="1"/>
    <x v="0"/>
    <x v="0"/>
    <x v="0"/>
    <x v="1"/>
    <x v="0"/>
  </r>
  <r>
    <n v="675"/>
    <x v="0"/>
    <x v="2"/>
    <x v="1"/>
    <x v="15"/>
    <n v="309"/>
    <s v="CAD"/>
    <d v="2025-04-01T13:49:54"/>
    <s v="Hotel ChéribourgSUITE CONDO DELUXE - CÔTÉ JARDINDOUBLE"/>
    <x v="1"/>
    <x v="0"/>
    <x v="0"/>
    <x v="0"/>
    <x v="1"/>
    <x v="0"/>
  </r>
  <r>
    <n v="676"/>
    <x v="0"/>
    <x v="3"/>
    <x v="0"/>
    <x v="15"/>
    <n v="135.19999999999999"/>
    <s v="CAD"/>
    <d v="2025-04-01T13:49:54"/>
    <s v="Hotel ChéribourgCHAMBRE RÉGULIÈRE SUR 1 ÉTAGEDOUBLE"/>
    <x v="0"/>
    <x v="0"/>
    <x v="1"/>
    <x v="2"/>
    <x v="1"/>
    <x v="0"/>
  </r>
  <r>
    <n v="677"/>
    <x v="0"/>
    <x v="3"/>
    <x v="2"/>
    <x v="15"/>
    <n v="165"/>
    <s v="CAD"/>
    <d v="2025-04-01T13:49:54"/>
    <s v="Hotel ChéribourgCHAMBRE RÉGULIÈRE SUR 1 ÉTAGEDOUBLE"/>
    <x v="0"/>
    <x v="0"/>
    <x v="1"/>
    <x v="2"/>
    <x v="1"/>
    <x v="0"/>
  </r>
  <r>
    <n v="678"/>
    <x v="0"/>
    <x v="3"/>
    <x v="1"/>
    <x v="15"/>
    <n v="169"/>
    <s v="CAD"/>
    <d v="2025-04-01T13:49:54"/>
    <s v="Hotel ChéribourgCHAMBRE RÉGULIÈRE SUR 1 ÉTAGEDOUBLE"/>
    <x v="0"/>
    <x v="0"/>
    <x v="1"/>
    <x v="2"/>
    <x v="1"/>
    <x v="0"/>
  </r>
  <r>
    <n v="679"/>
    <x v="0"/>
    <x v="4"/>
    <x v="0"/>
    <x v="15"/>
    <n v="159.19999999999999"/>
    <s v="CAD"/>
    <d v="2025-04-01T13:49:54"/>
    <s v="Hotel ChéribourgCHAMBRE SUPÉRIEURE SUR 2 ÉTAGESDOUBLE"/>
    <x v="0"/>
    <x v="0"/>
    <x v="1"/>
    <x v="1"/>
    <x v="1"/>
    <x v="0"/>
  </r>
  <r>
    <n v="680"/>
    <x v="0"/>
    <x v="4"/>
    <x v="1"/>
    <x v="15"/>
    <n v="199"/>
    <s v="CAD"/>
    <d v="2025-04-01T13:49:54"/>
    <s v="Hotel ChéribourgCHAMBRE SUPÉRIEURE SUR 2 ÉTAGESDOUBLE"/>
    <x v="0"/>
    <x v="0"/>
    <x v="1"/>
    <x v="1"/>
    <x v="1"/>
    <x v="0"/>
  </r>
  <r>
    <n v="681"/>
    <x v="0"/>
    <x v="4"/>
    <x v="2"/>
    <x v="15"/>
    <n v="205"/>
    <s v="CAD"/>
    <d v="2025-04-01T13:49:54"/>
    <s v="Hotel ChéribourgCHAMBRE SUPÉRIEURE SUR 2 ÉTAGESDOUBLE"/>
    <x v="0"/>
    <x v="0"/>
    <x v="1"/>
    <x v="1"/>
    <x v="1"/>
    <x v="0"/>
  </r>
  <r>
    <n v="682"/>
    <x v="0"/>
    <x v="5"/>
    <x v="0"/>
    <x v="15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683"/>
    <x v="0"/>
    <x v="5"/>
    <x v="1"/>
    <x v="15"/>
    <n v="169"/>
    <s v="CAD"/>
    <d v="2025-04-01T13:49:54"/>
    <s v="Hotel ChéribourgCHAMBRE SUPÉRIEUR SUR 1 ÉTAGE AVEC 2 LITS QUEENDOUBLE"/>
    <x v="0"/>
    <x v="0"/>
    <x v="2"/>
    <x v="0"/>
    <x v="0"/>
    <x v="0"/>
  </r>
  <r>
    <n v="684"/>
    <x v="0"/>
    <x v="5"/>
    <x v="2"/>
    <x v="15"/>
    <n v="185"/>
    <s v="CAD"/>
    <d v="2025-04-01T13:49:54"/>
    <s v="Hotel ChéribourgCHAMBRE SUPÉRIEUR SUR 1 ÉTAGE AVEC 2 LITS QUEENDOUBLE"/>
    <x v="0"/>
    <x v="0"/>
    <x v="2"/>
    <x v="0"/>
    <x v="0"/>
    <x v="0"/>
  </r>
  <r>
    <n v="685"/>
    <x v="0"/>
    <x v="6"/>
    <x v="0"/>
    <x v="15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686"/>
    <x v="0"/>
    <x v="6"/>
    <x v="1"/>
    <x v="15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687"/>
    <x v="0"/>
    <x v="6"/>
    <x v="2"/>
    <x v="15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688"/>
    <x v="0"/>
    <x v="7"/>
    <x v="0"/>
    <x v="15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689"/>
    <x v="0"/>
    <x v="7"/>
    <x v="2"/>
    <x v="15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690"/>
    <x v="0"/>
    <x v="7"/>
    <x v="1"/>
    <x v="15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691"/>
    <x v="0"/>
    <x v="8"/>
    <x v="0"/>
    <x v="15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692"/>
    <x v="0"/>
    <x v="8"/>
    <x v="2"/>
    <x v="15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693"/>
    <x v="0"/>
    <x v="8"/>
    <x v="1"/>
    <x v="15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694"/>
    <x v="0"/>
    <x v="9"/>
    <x v="0"/>
    <x v="15"/>
    <n v="247.2"/>
    <s v="CAD"/>
    <d v="2025-04-01T13:49:54"/>
    <s v="Hotel ChéribourgSUITE AVEC UN LIT KINGDOUBLE"/>
    <x v="1"/>
    <x v="1"/>
    <x v="1"/>
    <x v="0"/>
    <x v="0"/>
    <x v="0"/>
  </r>
  <r>
    <n v="695"/>
    <x v="0"/>
    <x v="9"/>
    <x v="2"/>
    <x v="15"/>
    <n v="265"/>
    <s v="CAD"/>
    <d v="2025-04-01T13:49:54"/>
    <s v="Hotel ChéribourgSUITE AVEC UN LIT KINGDOUBLE"/>
    <x v="1"/>
    <x v="1"/>
    <x v="1"/>
    <x v="0"/>
    <x v="0"/>
    <x v="0"/>
  </r>
  <r>
    <n v="696"/>
    <x v="0"/>
    <x v="9"/>
    <x v="1"/>
    <x v="15"/>
    <n v="309"/>
    <s v="CAD"/>
    <d v="2025-04-01T13:49:54"/>
    <s v="Hotel ChéribourgSUITE AVEC UN LIT KINGDOUBLE"/>
    <x v="1"/>
    <x v="1"/>
    <x v="1"/>
    <x v="0"/>
    <x v="0"/>
    <x v="0"/>
  </r>
  <r>
    <n v="697"/>
    <x v="0"/>
    <x v="0"/>
    <x v="0"/>
    <x v="16"/>
    <n v="119.2"/>
    <s v="CAD"/>
    <d v="2025-04-01T13:49:54"/>
    <s v="Hotel ChéribourgCHAMBRE RÉGULIÈRE - CÔTÉ JARDINDOUBLE"/>
    <x v="0"/>
    <x v="0"/>
    <x v="0"/>
    <x v="0"/>
    <x v="0"/>
    <x v="0"/>
  </r>
  <r>
    <n v="698"/>
    <x v="0"/>
    <x v="0"/>
    <x v="1"/>
    <x v="16"/>
    <n v="149"/>
    <s v="CAD"/>
    <d v="2025-04-01T13:49:54"/>
    <s v="Hotel ChéribourgCHAMBRE RÉGULIÈRE - CÔTÉ JARDINDOUBLE"/>
    <x v="0"/>
    <x v="0"/>
    <x v="0"/>
    <x v="0"/>
    <x v="0"/>
    <x v="0"/>
  </r>
  <r>
    <n v="699"/>
    <x v="0"/>
    <x v="0"/>
    <x v="2"/>
    <x v="16"/>
    <n v="165"/>
    <s v="CAD"/>
    <d v="2025-04-01T13:49:54"/>
    <s v="Hotel ChéribourgCHAMBRE RÉGULIÈRE - CÔTÉ JARDINDOUBLE"/>
    <x v="0"/>
    <x v="0"/>
    <x v="0"/>
    <x v="0"/>
    <x v="0"/>
    <x v="0"/>
  </r>
  <r>
    <n v="700"/>
    <x v="0"/>
    <x v="1"/>
    <x v="0"/>
    <x v="16"/>
    <n v="183.2"/>
    <s v="CAD"/>
    <d v="2025-04-01T13:49:54"/>
    <s v="Hotel ChéribourgCHAMBRE SUPÉRIEURE SUR 2 ÉTAGES - CÔTÉ JARDINDOUBLE"/>
    <x v="0"/>
    <x v="0"/>
    <x v="1"/>
    <x v="1"/>
    <x v="1"/>
    <x v="0"/>
  </r>
  <r>
    <n v="701"/>
    <x v="0"/>
    <x v="1"/>
    <x v="2"/>
    <x v="16"/>
    <n v="185"/>
    <s v="CAD"/>
    <d v="2025-04-01T13:49:54"/>
    <s v="Hotel ChéribourgCHAMBRE SUPÉRIEURE SUR 2 ÉTAGES - CÔTÉ JARDINDOUBLE"/>
    <x v="0"/>
    <x v="0"/>
    <x v="1"/>
    <x v="1"/>
    <x v="1"/>
    <x v="0"/>
  </r>
  <r>
    <n v="702"/>
    <x v="0"/>
    <x v="1"/>
    <x v="1"/>
    <x v="16"/>
    <n v="229"/>
    <s v="CAD"/>
    <d v="2025-04-01T13:49:54"/>
    <s v="Hotel ChéribourgCHAMBRE SUPÉRIEURE SUR 2 ÉTAGES - CÔTÉ JARDINDOUBLE"/>
    <x v="0"/>
    <x v="0"/>
    <x v="1"/>
    <x v="1"/>
    <x v="1"/>
    <x v="0"/>
  </r>
  <r>
    <n v="703"/>
    <x v="0"/>
    <x v="2"/>
    <x v="0"/>
    <x v="16"/>
    <n v="247.2"/>
    <s v="CAD"/>
    <d v="2025-04-01T13:49:54"/>
    <s v="Hotel ChéribourgSUITE CONDO DELUXE - CÔTÉ JARDINDOUBLE"/>
    <x v="1"/>
    <x v="0"/>
    <x v="0"/>
    <x v="0"/>
    <x v="1"/>
    <x v="0"/>
  </r>
  <r>
    <n v="704"/>
    <x v="0"/>
    <x v="2"/>
    <x v="2"/>
    <x v="16"/>
    <n v="265"/>
    <s v="CAD"/>
    <d v="2025-04-01T13:49:54"/>
    <s v="Hotel ChéribourgSUITE CONDO DELUXE - CÔTÉ JARDINDOUBLE"/>
    <x v="1"/>
    <x v="0"/>
    <x v="0"/>
    <x v="0"/>
    <x v="1"/>
    <x v="0"/>
  </r>
  <r>
    <n v="705"/>
    <x v="0"/>
    <x v="2"/>
    <x v="1"/>
    <x v="16"/>
    <n v="309"/>
    <s v="CAD"/>
    <d v="2025-04-01T13:49:54"/>
    <s v="Hotel ChéribourgSUITE CONDO DELUXE - CÔTÉ JARDINDOUBLE"/>
    <x v="1"/>
    <x v="0"/>
    <x v="0"/>
    <x v="0"/>
    <x v="1"/>
    <x v="0"/>
  </r>
  <r>
    <n v="706"/>
    <x v="0"/>
    <x v="3"/>
    <x v="0"/>
    <x v="16"/>
    <n v="135.19999999999999"/>
    <s v="CAD"/>
    <d v="2025-04-01T13:49:54"/>
    <s v="Hotel ChéribourgCHAMBRE RÉGULIÈRE SUR 1 ÉTAGEDOUBLE"/>
    <x v="0"/>
    <x v="0"/>
    <x v="1"/>
    <x v="2"/>
    <x v="1"/>
    <x v="0"/>
  </r>
  <r>
    <n v="707"/>
    <x v="0"/>
    <x v="3"/>
    <x v="2"/>
    <x v="16"/>
    <n v="165"/>
    <s v="CAD"/>
    <d v="2025-04-01T13:49:54"/>
    <s v="Hotel ChéribourgCHAMBRE RÉGULIÈRE SUR 1 ÉTAGEDOUBLE"/>
    <x v="0"/>
    <x v="0"/>
    <x v="1"/>
    <x v="2"/>
    <x v="1"/>
    <x v="0"/>
  </r>
  <r>
    <n v="708"/>
    <x v="0"/>
    <x v="3"/>
    <x v="1"/>
    <x v="16"/>
    <n v="169"/>
    <s v="CAD"/>
    <d v="2025-04-01T13:49:54"/>
    <s v="Hotel ChéribourgCHAMBRE RÉGULIÈRE SUR 1 ÉTAGEDOUBLE"/>
    <x v="0"/>
    <x v="0"/>
    <x v="1"/>
    <x v="2"/>
    <x v="1"/>
    <x v="0"/>
  </r>
  <r>
    <n v="709"/>
    <x v="0"/>
    <x v="4"/>
    <x v="0"/>
    <x v="16"/>
    <n v="159.19999999999999"/>
    <s v="CAD"/>
    <d v="2025-04-01T13:49:54"/>
    <s v="Hotel ChéribourgCHAMBRE SUPÉRIEURE SUR 2 ÉTAGESDOUBLE"/>
    <x v="0"/>
    <x v="0"/>
    <x v="1"/>
    <x v="1"/>
    <x v="1"/>
    <x v="0"/>
  </r>
  <r>
    <n v="710"/>
    <x v="0"/>
    <x v="4"/>
    <x v="1"/>
    <x v="16"/>
    <n v="199"/>
    <s v="CAD"/>
    <d v="2025-04-01T13:49:54"/>
    <s v="Hotel ChéribourgCHAMBRE SUPÉRIEURE SUR 2 ÉTAGESDOUBLE"/>
    <x v="0"/>
    <x v="0"/>
    <x v="1"/>
    <x v="1"/>
    <x v="1"/>
    <x v="0"/>
  </r>
  <r>
    <n v="711"/>
    <x v="0"/>
    <x v="4"/>
    <x v="2"/>
    <x v="16"/>
    <n v="205"/>
    <s v="CAD"/>
    <d v="2025-04-01T13:49:54"/>
    <s v="Hotel ChéribourgCHAMBRE SUPÉRIEURE SUR 2 ÉTAGESDOUBLE"/>
    <x v="0"/>
    <x v="0"/>
    <x v="1"/>
    <x v="1"/>
    <x v="1"/>
    <x v="0"/>
  </r>
  <r>
    <n v="712"/>
    <x v="0"/>
    <x v="5"/>
    <x v="0"/>
    <x v="16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713"/>
    <x v="0"/>
    <x v="5"/>
    <x v="1"/>
    <x v="16"/>
    <n v="169"/>
    <s v="CAD"/>
    <d v="2025-04-01T13:49:54"/>
    <s v="Hotel ChéribourgCHAMBRE SUPÉRIEUR SUR 1 ÉTAGE AVEC 2 LITS QUEENDOUBLE"/>
    <x v="0"/>
    <x v="0"/>
    <x v="2"/>
    <x v="0"/>
    <x v="0"/>
    <x v="0"/>
  </r>
  <r>
    <n v="714"/>
    <x v="0"/>
    <x v="5"/>
    <x v="2"/>
    <x v="16"/>
    <n v="185"/>
    <s v="CAD"/>
    <d v="2025-04-01T13:49:54"/>
    <s v="Hotel ChéribourgCHAMBRE SUPÉRIEUR SUR 1 ÉTAGE AVEC 2 LITS QUEENDOUBLE"/>
    <x v="0"/>
    <x v="0"/>
    <x v="2"/>
    <x v="0"/>
    <x v="0"/>
    <x v="0"/>
  </r>
  <r>
    <n v="715"/>
    <x v="0"/>
    <x v="6"/>
    <x v="0"/>
    <x v="16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716"/>
    <x v="0"/>
    <x v="6"/>
    <x v="1"/>
    <x v="16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717"/>
    <x v="0"/>
    <x v="6"/>
    <x v="2"/>
    <x v="16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718"/>
    <x v="0"/>
    <x v="7"/>
    <x v="0"/>
    <x v="16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719"/>
    <x v="0"/>
    <x v="7"/>
    <x v="2"/>
    <x v="16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720"/>
    <x v="0"/>
    <x v="7"/>
    <x v="1"/>
    <x v="16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721"/>
    <x v="0"/>
    <x v="8"/>
    <x v="0"/>
    <x v="16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722"/>
    <x v="0"/>
    <x v="8"/>
    <x v="2"/>
    <x v="16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723"/>
    <x v="0"/>
    <x v="8"/>
    <x v="1"/>
    <x v="16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724"/>
    <x v="0"/>
    <x v="9"/>
    <x v="0"/>
    <x v="16"/>
    <n v="247.2"/>
    <s v="CAD"/>
    <d v="2025-04-01T13:49:54"/>
    <s v="Hotel ChéribourgSUITE AVEC UN LIT KINGDOUBLE"/>
    <x v="1"/>
    <x v="1"/>
    <x v="1"/>
    <x v="0"/>
    <x v="0"/>
    <x v="0"/>
  </r>
  <r>
    <n v="725"/>
    <x v="0"/>
    <x v="9"/>
    <x v="2"/>
    <x v="16"/>
    <n v="265"/>
    <s v="CAD"/>
    <d v="2025-04-01T13:49:54"/>
    <s v="Hotel ChéribourgSUITE AVEC UN LIT KINGDOUBLE"/>
    <x v="1"/>
    <x v="1"/>
    <x v="1"/>
    <x v="0"/>
    <x v="0"/>
    <x v="0"/>
  </r>
  <r>
    <n v="726"/>
    <x v="0"/>
    <x v="9"/>
    <x v="1"/>
    <x v="16"/>
    <n v="309"/>
    <s v="CAD"/>
    <d v="2025-04-01T13:49:54"/>
    <s v="Hotel ChéribourgSUITE AVEC UN LIT KINGDOUBLE"/>
    <x v="1"/>
    <x v="1"/>
    <x v="1"/>
    <x v="0"/>
    <x v="0"/>
    <x v="0"/>
  </r>
  <r>
    <n v="727"/>
    <x v="0"/>
    <x v="0"/>
    <x v="0"/>
    <x v="17"/>
    <n v="147.19999999999999"/>
    <s v="CAD"/>
    <d v="2025-04-01T13:49:54"/>
    <s v="Hotel ChéribourgCHAMBRE RÉGULIÈRE - CÔTÉ JARDINDOUBLE"/>
    <x v="0"/>
    <x v="0"/>
    <x v="0"/>
    <x v="0"/>
    <x v="0"/>
    <x v="0"/>
  </r>
  <r>
    <n v="728"/>
    <x v="0"/>
    <x v="0"/>
    <x v="1"/>
    <x v="17"/>
    <n v="184"/>
    <s v="CAD"/>
    <d v="2025-04-01T13:49:54"/>
    <s v="Hotel ChéribourgCHAMBRE RÉGULIÈRE - CÔTÉ JARDINDOUBLE"/>
    <x v="0"/>
    <x v="0"/>
    <x v="0"/>
    <x v="0"/>
    <x v="0"/>
    <x v="0"/>
  </r>
  <r>
    <n v="729"/>
    <x v="0"/>
    <x v="0"/>
    <x v="2"/>
    <x v="17"/>
    <n v="205"/>
    <s v="CAD"/>
    <d v="2025-04-01T13:49:54"/>
    <s v="Hotel ChéribourgCHAMBRE RÉGULIÈRE - CÔTÉ JARDINDOUBLE"/>
    <x v="0"/>
    <x v="0"/>
    <x v="0"/>
    <x v="0"/>
    <x v="0"/>
    <x v="0"/>
  </r>
  <r>
    <n v="730"/>
    <x v="0"/>
    <x v="1"/>
    <x v="0"/>
    <x v="17"/>
    <n v="211.2"/>
    <s v="CAD"/>
    <d v="2025-04-01T13:49:54"/>
    <s v="Hotel ChéribourgCHAMBRE SUPÉRIEURE SUR 2 ÉTAGES - CÔTÉ JARDINDOUBLE"/>
    <x v="0"/>
    <x v="0"/>
    <x v="1"/>
    <x v="1"/>
    <x v="1"/>
    <x v="0"/>
  </r>
  <r>
    <n v="731"/>
    <x v="0"/>
    <x v="1"/>
    <x v="2"/>
    <x v="17"/>
    <n v="225"/>
    <s v="CAD"/>
    <d v="2025-04-01T13:49:54"/>
    <s v="Hotel ChéribourgCHAMBRE SUPÉRIEURE SUR 2 ÉTAGES - CÔTÉ JARDINDOUBLE"/>
    <x v="0"/>
    <x v="0"/>
    <x v="1"/>
    <x v="1"/>
    <x v="1"/>
    <x v="0"/>
  </r>
  <r>
    <n v="732"/>
    <x v="0"/>
    <x v="1"/>
    <x v="1"/>
    <x v="17"/>
    <n v="264"/>
    <s v="CAD"/>
    <d v="2025-04-01T13:49:54"/>
    <s v="Hotel ChéribourgCHAMBRE SUPÉRIEURE SUR 2 ÉTAGES - CÔTÉ JARDINDOUBLE"/>
    <x v="0"/>
    <x v="0"/>
    <x v="1"/>
    <x v="1"/>
    <x v="1"/>
    <x v="0"/>
  </r>
  <r>
    <n v="733"/>
    <x v="0"/>
    <x v="2"/>
    <x v="0"/>
    <x v="17"/>
    <n v="275.2"/>
    <s v="CAD"/>
    <d v="2025-04-01T13:49:54"/>
    <s v="Hotel ChéribourgSUITE CONDO DELUXE - CÔTÉ JARDINDOUBLE"/>
    <x v="1"/>
    <x v="0"/>
    <x v="0"/>
    <x v="0"/>
    <x v="1"/>
    <x v="0"/>
  </r>
  <r>
    <n v="734"/>
    <x v="0"/>
    <x v="2"/>
    <x v="2"/>
    <x v="17"/>
    <n v="305"/>
    <s v="CAD"/>
    <d v="2025-04-01T13:49:54"/>
    <s v="Hotel ChéribourgSUITE CONDO DELUXE - CÔTÉ JARDINDOUBLE"/>
    <x v="1"/>
    <x v="0"/>
    <x v="0"/>
    <x v="0"/>
    <x v="1"/>
    <x v="0"/>
  </r>
  <r>
    <n v="735"/>
    <x v="0"/>
    <x v="2"/>
    <x v="1"/>
    <x v="17"/>
    <n v="344"/>
    <s v="CAD"/>
    <d v="2025-04-01T13:49:54"/>
    <s v="Hotel ChéribourgSUITE CONDO DELUXE - CÔTÉ JARDINDOUBLE"/>
    <x v="1"/>
    <x v="0"/>
    <x v="0"/>
    <x v="0"/>
    <x v="1"/>
    <x v="0"/>
  </r>
  <r>
    <n v="736"/>
    <x v="0"/>
    <x v="3"/>
    <x v="0"/>
    <x v="17"/>
    <n v="163.19999999999999"/>
    <s v="CAD"/>
    <d v="2025-04-01T13:49:54"/>
    <s v="Hotel ChéribourgCHAMBRE RÉGULIÈRE SUR 1 ÉTAGEDOUBLE"/>
    <x v="0"/>
    <x v="0"/>
    <x v="1"/>
    <x v="2"/>
    <x v="1"/>
    <x v="0"/>
  </r>
  <r>
    <n v="737"/>
    <x v="0"/>
    <x v="3"/>
    <x v="1"/>
    <x v="17"/>
    <n v="204"/>
    <s v="CAD"/>
    <d v="2025-04-01T13:49:54"/>
    <s v="Hotel ChéribourgCHAMBRE RÉGULIÈRE SUR 1 ÉTAGEDOUBLE"/>
    <x v="0"/>
    <x v="0"/>
    <x v="1"/>
    <x v="2"/>
    <x v="1"/>
    <x v="0"/>
  </r>
  <r>
    <n v="738"/>
    <x v="0"/>
    <x v="3"/>
    <x v="2"/>
    <x v="17"/>
    <n v="205"/>
    <s v="CAD"/>
    <d v="2025-04-01T13:49:54"/>
    <s v="Hotel ChéribourgCHAMBRE RÉGULIÈRE SUR 1 ÉTAGEDOUBLE"/>
    <x v="0"/>
    <x v="0"/>
    <x v="1"/>
    <x v="2"/>
    <x v="1"/>
    <x v="0"/>
  </r>
  <r>
    <n v="739"/>
    <x v="0"/>
    <x v="4"/>
    <x v="0"/>
    <x v="17"/>
    <n v="187.2"/>
    <s v="CAD"/>
    <d v="2025-04-01T13:49:54"/>
    <s v="Hotel ChéribourgCHAMBRE SUPÉRIEURE SUR 2 ÉTAGESDOUBLE"/>
    <x v="0"/>
    <x v="0"/>
    <x v="1"/>
    <x v="1"/>
    <x v="1"/>
    <x v="0"/>
  </r>
  <r>
    <n v="740"/>
    <x v="0"/>
    <x v="4"/>
    <x v="1"/>
    <x v="17"/>
    <n v="234"/>
    <s v="CAD"/>
    <d v="2025-04-01T13:49:54"/>
    <s v="Hotel ChéribourgCHAMBRE SUPÉRIEURE SUR 2 ÉTAGESDOUBLE"/>
    <x v="0"/>
    <x v="0"/>
    <x v="1"/>
    <x v="1"/>
    <x v="1"/>
    <x v="0"/>
  </r>
  <r>
    <n v="741"/>
    <x v="0"/>
    <x v="4"/>
    <x v="2"/>
    <x v="17"/>
    <n v="245"/>
    <s v="CAD"/>
    <d v="2025-04-01T13:49:54"/>
    <s v="Hotel ChéribourgCHAMBRE SUPÉRIEURE SUR 2 ÉTAGESDOUBLE"/>
    <x v="0"/>
    <x v="0"/>
    <x v="1"/>
    <x v="1"/>
    <x v="1"/>
    <x v="0"/>
  </r>
  <r>
    <n v="742"/>
    <x v="0"/>
    <x v="5"/>
    <x v="0"/>
    <x v="17"/>
    <n v="163.19999999999999"/>
    <s v="CAD"/>
    <d v="2025-04-01T13:49:54"/>
    <s v="Hotel ChéribourgCHAMBRE SUPÉRIEUR SUR 1 ÉTAGE AVEC 2 LITS QUEENDOUBLE"/>
    <x v="0"/>
    <x v="0"/>
    <x v="2"/>
    <x v="0"/>
    <x v="0"/>
    <x v="0"/>
  </r>
  <r>
    <n v="743"/>
    <x v="0"/>
    <x v="5"/>
    <x v="1"/>
    <x v="17"/>
    <n v="204"/>
    <s v="CAD"/>
    <d v="2025-04-01T13:49:54"/>
    <s v="Hotel ChéribourgCHAMBRE SUPÉRIEUR SUR 1 ÉTAGE AVEC 2 LITS QUEENDOUBLE"/>
    <x v="0"/>
    <x v="0"/>
    <x v="2"/>
    <x v="0"/>
    <x v="0"/>
    <x v="0"/>
  </r>
  <r>
    <n v="744"/>
    <x v="0"/>
    <x v="5"/>
    <x v="2"/>
    <x v="17"/>
    <n v="225"/>
    <s v="CAD"/>
    <d v="2025-04-01T13:49:54"/>
    <s v="Hotel ChéribourgCHAMBRE SUPÉRIEUR SUR 1 ÉTAGE AVEC 2 LITS QUEENDOUBLE"/>
    <x v="0"/>
    <x v="0"/>
    <x v="2"/>
    <x v="0"/>
    <x v="0"/>
    <x v="0"/>
  </r>
  <r>
    <n v="745"/>
    <x v="0"/>
    <x v="6"/>
    <x v="0"/>
    <x v="17"/>
    <n v="179.2"/>
    <s v="CAD"/>
    <d v="2025-04-01T13:49:54"/>
    <s v="Hotel ChéribourgCHAMBRE SUPÉRIEUR SUR 1 ÉTAGE AVEC 2 LITS QUEEN ET 1 DIVAN-LITDOUBLE"/>
    <x v="0"/>
    <x v="0"/>
    <x v="2"/>
    <x v="0"/>
    <x v="1"/>
    <x v="0"/>
  </r>
  <r>
    <n v="746"/>
    <x v="0"/>
    <x v="6"/>
    <x v="1"/>
    <x v="17"/>
    <n v="224"/>
    <s v="CAD"/>
    <d v="2025-04-01T13:49:54"/>
    <s v="Hotel ChéribourgCHAMBRE SUPÉRIEUR SUR 1 ÉTAGE AVEC 2 LITS QUEEN ET 1 DIVAN-LITDOUBLE"/>
    <x v="0"/>
    <x v="0"/>
    <x v="2"/>
    <x v="0"/>
    <x v="1"/>
    <x v="0"/>
  </r>
  <r>
    <n v="747"/>
    <x v="0"/>
    <x v="6"/>
    <x v="2"/>
    <x v="17"/>
    <n v="245"/>
    <s v="CAD"/>
    <d v="2025-04-01T13:49:54"/>
    <s v="Hotel ChéribourgCHAMBRE SUPÉRIEUR SUR 1 ÉTAGE AVEC 2 LITS QUEEN ET 1 DIVAN-LITDOUBLE"/>
    <x v="0"/>
    <x v="0"/>
    <x v="2"/>
    <x v="0"/>
    <x v="1"/>
    <x v="0"/>
  </r>
  <r>
    <n v="748"/>
    <x v="0"/>
    <x v="7"/>
    <x v="0"/>
    <x v="17"/>
    <n v="235.2"/>
    <s v="CAD"/>
    <d v="2025-04-01T13:49:54"/>
    <s v="Hotel ChéribourgCHAMBRE SUPÉRIEURE, STYLE CONDO AVEC 1 LIT QUEEN - CÔTÉ JARDINDOUBLE"/>
    <x v="0"/>
    <x v="0"/>
    <x v="0"/>
    <x v="0"/>
    <x v="0"/>
    <x v="0"/>
  </r>
  <r>
    <n v="749"/>
    <x v="0"/>
    <x v="7"/>
    <x v="2"/>
    <x v="17"/>
    <n v="245"/>
    <s v="CAD"/>
    <d v="2025-04-01T13:49:54"/>
    <s v="Hotel ChéribourgCHAMBRE SUPÉRIEURE, STYLE CONDO AVEC 1 LIT QUEEN - CÔTÉ JARDINDOUBLE"/>
    <x v="0"/>
    <x v="0"/>
    <x v="0"/>
    <x v="0"/>
    <x v="0"/>
    <x v="0"/>
  </r>
  <r>
    <n v="750"/>
    <x v="0"/>
    <x v="7"/>
    <x v="1"/>
    <x v="17"/>
    <n v="294"/>
    <s v="CAD"/>
    <d v="2025-04-01T13:49:54"/>
    <s v="Hotel ChéribourgCHAMBRE SUPÉRIEURE, STYLE CONDO AVEC 1 LIT QUEEN - CÔTÉ JARDINDOUBLE"/>
    <x v="0"/>
    <x v="0"/>
    <x v="0"/>
    <x v="0"/>
    <x v="0"/>
    <x v="0"/>
  </r>
  <r>
    <n v="751"/>
    <x v="0"/>
    <x v="8"/>
    <x v="2"/>
    <x v="17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752"/>
    <x v="0"/>
    <x v="8"/>
    <x v="0"/>
    <x v="17"/>
    <n v="275.2"/>
    <s v="CAD"/>
    <d v="2025-04-01T13:49:54"/>
    <s v="Hotel ChéribourgSUITE JUNIOR AVEC 1 LIT QUEEN ET 1 DIVAN LIT DOUBLE - CÔTÉ JARDINDOUBLE"/>
    <x v="1"/>
    <x v="0"/>
    <x v="0"/>
    <x v="0"/>
    <x v="1"/>
    <x v="0"/>
  </r>
  <r>
    <n v="753"/>
    <x v="0"/>
    <x v="8"/>
    <x v="1"/>
    <x v="17"/>
    <n v="344"/>
    <s v="CAD"/>
    <d v="2025-04-01T13:49:54"/>
    <s v="Hotel ChéribourgSUITE JUNIOR AVEC 1 LIT QUEEN ET 1 DIVAN LIT DOUBLE - CÔTÉ JARDINDOUBLE"/>
    <x v="1"/>
    <x v="0"/>
    <x v="0"/>
    <x v="0"/>
    <x v="1"/>
    <x v="0"/>
  </r>
  <r>
    <n v="754"/>
    <x v="0"/>
    <x v="9"/>
    <x v="0"/>
    <x v="17"/>
    <n v="275.2"/>
    <s v="CAD"/>
    <d v="2025-04-01T13:49:54"/>
    <s v="Hotel ChéribourgSUITE AVEC UN LIT KINGDOUBLE"/>
    <x v="1"/>
    <x v="1"/>
    <x v="1"/>
    <x v="0"/>
    <x v="0"/>
    <x v="0"/>
  </r>
  <r>
    <n v="755"/>
    <x v="0"/>
    <x v="9"/>
    <x v="2"/>
    <x v="17"/>
    <n v="305"/>
    <s v="CAD"/>
    <d v="2025-04-01T13:49:54"/>
    <s v="Hotel ChéribourgSUITE AVEC UN LIT KINGDOUBLE"/>
    <x v="1"/>
    <x v="1"/>
    <x v="1"/>
    <x v="0"/>
    <x v="0"/>
    <x v="0"/>
  </r>
  <r>
    <n v="756"/>
    <x v="0"/>
    <x v="9"/>
    <x v="1"/>
    <x v="17"/>
    <n v="344"/>
    <s v="CAD"/>
    <d v="2025-04-01T13:49:54"/>
    <s v="Hotel ChéribourgSUITE AVEC UN LIT KINGDOUBLE"/>
    <x v="1"/>
    <x v="1"/>
    <x v="1"/>
    <x v="0"/>
    <x v="0"/>
    <x v="0"/>
  </r>
  <r>
    <n v="757"/>
    <x v="0"/>
    <x v="0"/>
    <x v="0"/>
    <x v="18"/>
    <n v="151.19999999999999"/>
    <s v="CAD"/>
    <d v="2025-04-01T13:49:54"/>
    <s v="Hotel ChéribourgCHAMBRE RÉGULIÈRE - CÔTÉ JARDINDOUBLE"/>
    <x v="0"/>
    <x v="0"/>
    <x v="0"/>
    <x v="0"/>
    <x v="0"/>
    <x v="0"/>
  </r>
  <r>
    <n v="758"/>
    <x v="0"/>
    <x v="0"/>
    <x v="1"/>
    <x v="18"/>
    <n v="189"/>
    <s v="CAD"/>
    <d v="2025-04-01T13:49:54"/>
    <s v="Hotel ChéribourgCHAMBRE RÉGULIÈRE - CÔTÉ JARDINDOUBLE"/>
    <x v="0"/>
    <x v="0"/>
    <x v="0"/>
    <x v="0"/>
    <x v="0"/>
    <x v="0"/>
  </r>
  <r>
    <n v="759"/>
    <x v="0"/>
    <x v="0"/>
    <x v="2"/>
    <x v="18"/>
    <n v="232.6"/>
    <s v="CAD"/>
    <d v="2025-04-01T13:49:54"/>
    <s v="Hotel ChéribourgCHAMBRE RÉGULIÈRE - CÔTÉ JARDINDOUBLE"/>
    <x v="0"/>
    <x v="0"/>
    <x v="0"/>
    <x v="0"/>
    <x v="0"/>
    <x v="0"/>
  </r>
  <r>
    <n v="760"/>
    <x v="0"/>
    <x v="1"/>
    <x v="0"/>
    <x v="18"/>
    <n v="215.2"/>
    <s v="CAD"/>
    <d v="2025-04-01T13:49:54"/>
    <s v="Hotel ChéribourgCHAMBRE SUPÉRIEURE SUR 2 ÉTAGES - CÔTÉ JARDINDOUBLE"/>
    <x v="0"/>
    <x v="0"/>
    <x v="1"/>
    <x v="1"/>
    <x v="1"/>
    <x v="0"/>
  </r>
  <r>
    <n v="761"/>
    <x v="0"/>
    <x v="1"/>
    <x v="2"/>
    <x v="18"/>
    <n v="252.6"/>
    <s v="CAD"/>
    <d v="2025-04-01T13:49:54"/>
    <s v="Hotel ChéribourgCHAMBRE SUPÉRIEURE SUR 2 ÉTAGES - CÔTÉ JARDINDOUBLE"/>
    <x v="0"/>
    <x v="0"/>
    <x v="1"/>
    <x v="1"/>
    <x v="1"/>
    <x v="0"/>
  </r>
  <r>
    <n v="762"/>
    <x v="0"/>
    <x v="1"/>
    <x v="1"/>
    <x v="18"/>
    <n v="269"/>
    <s v="CAD"/>
    <d v="2025-04-01T13:49:54"/>
    <s v="Hotel ChéribourgCHAMBRE SUPÉRIEURE SUR 2 ÉTAGES - CÔTÉ JARDINDOUBLE"/>
    <x v="0"/>
    <x v="0"/>
    <x v="1"/>
    <x v="1"/>
    <x v="1"/>
    <x v="0"/>
  </r>
  <r>
    <n v="763"/>
    <x v="0"/>
    <x v="2"/>
    <x v="0"/>
    <x v="18"/>
    <n v="279.2"/>
    <s v="CAD"/>
    <d v="2025-04-01T13:49:54"/>
    <s v="Hotel ChéribourgSUITE CONDO DELUXE - CÔTÉ JARDINDOUBLE"/>
    <x v="1"/>
    <x v="0"/>
    <x v="0"/>
    <x v="0"/>
    <x v="1"/>
    <x v="0"/>
  </r>
  <r>
    <n v="764"/>
    <x v="0"/>
    <x v="2"/>
    <x v="2"/>
    <x v="18"/>
    <n v="332.6"/>
    <s v="CAD"/>
    <d v="2025-04-01T13:49:54"/>
    <s v="Hotel ChéribourgSUITE CONDO DELUXE - CÔTÉ JARDINDOUBLE"/>
    <x v="1"/>
    <x v="0"/>
    <x v="0"/>
    <x v="0"/>
    <x v="1"/>
    <x v="0"/>
  </r>
  <r>
    <n v="765"/>
    <x v="0"/>
    <x v="2"/>
    <x v="1"/>
    <x v="18"/>
    <n v="349"/>
    <s v="CAD"/>
    <d v="2025-04-01T13:49:54"/>
    <s v="Hotel ChéribourgSUITE CONDO DELUXE - CÔTÉ JARDINDOUBLE"/>
    <x v="1"/>
    <x v="0"/>
    <x v="0"/>
    <x v="0"/>
    <x v="1"/>
    <x v="0"/>
  </r>
  <r>
    <n v="766"/>
    <x v="0"/>
    <x v="3"/>
    <x v="0"/>
    <x v="18"/>
    <n v="167.2"/>
    <s v="CAD"/>
    <d v="2025-04-01T13:49:54"/>
    <s v="Hotel ChéribourgCHAMBRE RÉGULIÈRE SUR 1 ÉTAGEDOUBLE"/>
    <x v="0"/>
    <x v="0"/>
    <x v="1"/>
    <x v="2"/>
    <x v="1"/>
    <x v="0"/>
  </r>
  <r>
    <n v="767"/>
    <x v="0"/>
    <x v="3"/>
    <x v="1"/>
    <x v="18"/>
    <n v="209"/>
    <s v="CAD"/>
    <d v="2025-04-01T13:49:54"/>
    <s v="Hotel ChéribourgCHAMBRE RÉGULIÈRE SUR 1 ÉTAGEDOUBLE"/>
    <x v="0"/>
    <x v="0"/>
    <x v="1"/>
    <x v="2"/>
    <x v="1"/>
    <x v="0"/>
  </r>
  <r>
    <n v="768"/>
    <x v="0"/>
    <x v="3"/>
    <x v="2"/>
    <x v="18"/>
    <n v="232.6"/>
    <s v="CAD"/>
    <d v="2025-04-01T13:49:54"/>
    <s v="Hotel ChéribourgCHAMBRE RÉGULIÈRE SUR 1 ÉTAGEDOUBLE"/>
    <x v="0"/>
    <x v="0"/>
    <x v="1"/>
    <x v="2"/>
    <x v="1"/>
    <x v="0"/>
  </r>
  <r>
    <n v="769"/>
    <x v="0"/>
    <x v="4"/>
    <x v="0"/>
    <x v="18"/>
    <n v="191.2"/>
    <s v="CAD"/>
    <d v="2025-04-01T13:49:54"/>
    <s v="Hotel ChéribourgCHAMBRE SUPÉRIEURE SUR 2 ÉTAGESDOUBLE"/>
    <x v="0"/>
    <x v="0"/>
    <x v="1"/>
    <x v="1"/>
    <x v="1"/>
    <x v="0"/>
  </r>
  <r>
    <n v="770"/>
    <x v="0"/>
    <x v="4"/>
    <x v="1"/>
    <x v="18"/>
    <n v="239"/>
    <s v="CAD"/>
    <d v="2025-04-01T13:49:54"/>
    <s v="Hotel ChéribourgCHAMBRE SUPÉRIEURE SUR 2 ÉTAGESDOUBLE"/>
    <x v="0"/>
    <x v="0"/>
    <x v="1"/>
    <x v="1"/>
    <x v="1"/>
    <x v="0"/>
  </r>
  <r>
    <n v="771"/>
    <x v="0"/>
    <x v="4"/>
    <x v="2"/>
    <x v="18"/>
    <n v="272.60000000000002"/>
    <s v="CAD"/>
    <d v="2025-04-01T13:49:54"/>
    <s v="Hotel ChéribourgCHAMBRE SUPÉRIEURE SUR 2 ÉTAGESDOUBLE"/>
    <x v="0"/>
    <x v="0"/>
    <x v="1"/>
    <x v="1"/>
    <x v="1"/>
    <x v="0"/>
  </r>
  <r>
    <n v="772"/>
    <x v="0"/>
    <x v="5"/>
    <x v="0"/>
    <x v="18"/>
    <n v="167.2"/>
    <s v="CAD"/>
    <d v="2025-04-01T13:49:54"/>
    <s v="Hotel ChéribourgCHAMBRE SUPÉRIEUR SUR 1 ÉTAGE AVEC 2 LITS QUEENDOUBLE"/>
    <x v="0"/>
    <x v="0"/>
    <x v="2"/>
    <x v="0"/>
    <x v="0"/>
    <x v="0"/>
  </r>
  <r>
    <n v="773"/>
    <x v="0"/>
    <x v="5"/>
    <x v="1"/>
    <x v="18"/>
    <n v="209"/>
    <s v="CAD"/>
    <d v="2025-04-01T13:49:54"/>
    <s v="Hotel ChéribourgCHAMBRE SUPÉRIEUR SUR 1 ÉTAGE AVEC 2 LITS QUEENDOUBLE"/>
    <x v="0"/>
    <x v="0"/>
    <x v="2"/>
    <x v="0"/>
    <x v="0"/>
    <x v="0"/>
  </r>
  <r>
    <n v="774"/>
    <x v="0"/>
    <x v="5"/>
    <x v="2"/>
    <x v="18"/>
    <n v="252.6"/>
    <s v="CAD"/>
    <d v="2025-04-01T13:49:54"/>
    <s v="Hotel ChéribourgCHAMBRE SUPÉRIEUR SUR 1 ÉTAGE AVEC 2 LITS QUEENDOUBLE"/>
    <x v="0"/>
    <x v="0"/>
    <x v="2"/>
    <x v="0"/>
    <x v="0"/>
    <x v="0"/>
  </r>
  <r>
    <n v="775"/>
    <x v="0"/>
    <x v="6"/>
    <x v="0"/>
    <x v="18"/>
    <n v="191.2"/>
    <s v="CAD"/>
    <d v="2025-04-01T13:49:54"/>
    <s v="Hotel ChéribourgCHAMBRE SUPÉRIEUR SUR 1 ÉTAGE AVEC 2 LITS QUEEN ET 1 DIVAN-LITDOUBLE"/>
    <x v="0"/>
    <x v="0"/>
    <x v="2"/>
    <x v="0"/>
    <x v="1"/>
    <x v="0"/>
  </r>
  <r>
    <n v="776"/>
    <x v="0"/>
    <x v="6"/>
    <x v="1"/>
    <x v="18"/>
    <n v="239"/>
    <s v="CAD"/>
    <d v="2025-04-01T13:49:54"/>
    <s v="Hotel ChéribourgCHAMBRE SUPÉRIEUR SUR 1 ÉTAGE AVEC 2 LITS QUEEN ET 1 DIVAN-LITDOUBLE"/>
    <x v="0"/>
    <x v="0"/>
    <x v="2"/>
    <x v="0"/>
    <x v="1"/>
    <x v="0"/>
  </r>
  <r>
    <n v="777"/>
    <x v="0"/>
    <x v="6"/>
    <x v="2"/>
    <x v="18"/>
    <n v="272.60000000000002"/>
    <s v="CAD"/>
    <d v="2025-04-01T13:49:54"/>
    <s v="Hotel ChéribourgCHAMBRE SUPÉRIEUR SUR 1 ÉTAGE AVEC 2 LITS QUEEN ET 1 DIVAN-LITDOUBLE"/>
    <x v="0"/>
    <x v="0"/>
    <x v="2"/>
    <x v="0"/>
    <x v="1"/>
    <x v="0"/>
  </r>
  <r>
    <n v="778"/>
    <x v="0"/>
    <x v="7"/>
    <x v="0"/>
    <x v="18"/>
    <n v="223.2"/>
    <s v="CAD"/>
    <d v="2025-04-01T13:49:54"/>
    <s v="Hotel ChéribourgCHAMBRE SUPÉRIEURE, STYLE CONDO AVEC 1 LIT QUEEN - CÔTÉ JARDINDOUBLE"/>
    <x v="0"/>
    <x v="0"/>
    <x v="0"/>
    <x v="0"/>
    <x v="0"/>
    <x v="0"/>
  </r>
  <r>
    <n v="779"/>
    <x v="0"/>
    <x v="7"/>
    <x v="2"/>
    <x v="18"/>
    <n v="272.60000000000002"/>
    <s v="CAD"/>
    <d v="2025-04-01T13:49:54"/>
    <s v="Hotel ChéribourgCHAMBRE SUPÉRIEURE, STYLE CONDO AVEC 1 LIT QUEEN - CÔTÉ JARDINDOUBLE"/>
    <x v="0"/>
    <x v="0"/>
    <x v="0"/>
    <x v="0"/>
    <x v="0"/>
    <x v="0"/>
  </r>
  <r>
    <n v="780"/>
    <x v="0"/>
    <x v="7"/>
    <x v="1"/>
    <x v="18"/>
    <n v="279"/>
    <s v="CAD"/>
    <d v="2025-04-01T13:49:54"/>
    <s v="Hotel ChéribourgCHAMBRE SUPÉRIEURE, STYLE CONDO AVEC 1 LIT QUEEN - CÔTÉ JARDINDOUBLE"/>
    <x v="0"/>
    <x v="0"/>
    <x v="0"/>
    <x v="0"/>
    <x v="0"/>
    <x v="0"/>
  </r>
  <r>
    <n v="781"/>
    <x v="0"/>
    <x v="8"/>
    <x v="0"/>
    <x v="18"/>
    <n v="279.2"/>
    <s v="CAD"/>
    <d v="2025-04-01T13:49:54"/>
    <s v="Hotel ChéribourgSUITE JUNIOR AVEC 1 LIT QUEEN ET 1 DIVAN LIT DOUBLE - CÔTÉ JARDINDOUBLE"/>
    <x v="1"/>
    <x v="0"/>
    <x v="0"/>
    <x v="0"/>
    <x v="1"/>
    <x v="0"/>
  </r>
  <r>
    <n v="782"/>
    <x v="0"/>
    <x v="8"/>
    <x v="2"/>
    <x v="18"/>
    <n v="302.60000000000002"/>
    <s v="CAD"/>
    <d v="2025-04-01T13:49:54"/>
    <s v="Hotel ChéribourgSUITE JUNIOR AVEC 1 LIT QUEEN ET 1 DIVAN LIT DOUBLE - CÔTÉ JARDINDOUBLE"/>
    <x v="1"/>
    <x v="0"/>
    <x v="0"/>
    <x v="0"/>
    <x v="1"/>
    <x v="0"/>
  </r>
  <r>
    <n v="783"/>
    <x v="0"/>
    <x v="8"/>
    <x v="1"/>
    <x v="18"/>
    <n v="349"/>
    <s v="CAD"/>
    <d v="2025-04-01T13:49:54"/>
    <s v="Hotel ChéribourgSUITE JUNIOR AVEC 1 LIT QUEEN ET 1 DIVAN LIT DOUBLE - CÔTÉ JARDINDOUBLE"/>
    <x v="1"/>
    <x v="0"/>
    <x v="0"/>
    <x v="0"/>
    <x v="1"/>
    <x v="0"/>
  </r>
  <r>
    <n v="784"/>
    <x v="0"/>
    <x v="9"/>
    <x v="0"/>
    <x v="18"/>
    <n v="279.2"/>
    <s v="CAD"/>
    <d v="2025-04-01T13:49:54"/>
    <s v="Hotel ChéribourgSUITE AVEC UN LIT KINGDOUBLE"/>
    <x v="1"/>
    <x v="1"/>
    <x v="1"/>
    <x v="0"/>
    <x v="0"/>
    <x v="0"/>
  </r>
  <r>
    <n v="785"/>
    <x v="0"/>
    <x v="9"/>
    <x v="2"/>
    <x v="18"/>
    <n v="332.6"/>
    <s v="CAD"/>
    <d v="2025-04-01T13:49:54"/>
    <s v="Hotel ChéribourgSUITE AVEC UN LIT KINGDOUBLE"/>
    <x v="1"/>
    <x v="1"/>
    <x v="1"/>
    <x v="0"/>
    <x v="0"/>
    <x v="0"/>
  </r>
  <r>
    <n v="786"/>
    <x v="0"/>
    <x v="9"/>
    <x v="1"/>
    <x v="18"/>
    <n v="349"/>
    <s v="CAD"/>
    <d v="2025-04-01T13:49:54"/>
    <s v="Hotel ChéribourgSUITE AVEC UN LIT KINGDOUBLE"/>
    <x v="1"/>
    <x v="1"/>
    <x v="1"/>
    <x v="0"/>
    <x v="0"/>
    <x v="0"/>
  </r>
  <r>
    <n v="787"/>
    <x v="0"/>
    <x v="0"/>
    <x v="0"/>
    <x v="19"/>
    <n v="119.2"/>
    <s v="CAD"/>
    <d v="2025-04-01T13:49:54"/>
    <s v="Hotel ChéribourgCHAMBRE RÉGULIÈRE - CÔTÉ JARDINDOUBLE"/>
    <x v="0"/>
    <x v="0"/>
    <x v="0"/>
    <x v="0"/>
    <x v="0"/>
    <x v="0"/>
  </r>
  <r>
    <n v="788"/>
    <x v="0"/>
    <x v="0"/>
    <x v="1"/>
    <x v="19"/>
    <n v="149"/>
    <s v="CAD"/>
    <d v="2025-04-01T13:49:54"/>
    <s v="Hotel ChéribourgCHAMBRE RÉGULIÈRE - CÔTÉ JARDINDOUBLE"/>
    <x v="0"/>
    <x v="0"/>
    <x v="0"/>
    <x v="0"/>
    <x v="0"/>
    <x v="0"/>
  </r>
  <r>
    <n v="789"/>
    <x v="0"/>
    <x v="0"/>
    <x v="2"/>
    <x v="19"/>
    <n v="153"/>
    <s v="CAD"/>
    <d v="2025-04-01T13:49:54"/>
    <s v="Hotel ChéribourgCHAMBRE RÉGULIÈRE - CÔTÉ JARDINDOUBLE"/>
    <x v="0"/>
    <x v="0"/>
    <x v="0"/>
    <x v="0"/>
    <x v="0"/>
    <x v="0"/>
  </r>
  <r>
    <n v="790"/>
    <x v="0"/>
    <x v="1"/>
    <x v="2"/>
    <x v="19"/>
    <n v="173"/>
    <s v="CAD"/>
    <d v="2025-04-01T13:49:54"/>
    <s v="Hotel ChéribourgCHAMBRE SUPÉRIEURE SUR 2 ÉTAGES - CÔTÉ JARDINDOUBLE"/>
    <x v="0"/>
    <x v="0"/>
    <x v="1"/>
    <x v="1"/>
    <x v="1"/>
    <x v="0"/>
  </r>
  <r>
    <n v="791"/>
    <x v="0"/>
    <x v="1"/>
    <x v="0"/>
    <x v="19"/>
    <n v="183.2"/>
    <s v="CAD"/>
    <d v="2025-04-01T13:49:54"/>
    <s v="Hotel ChéribourgCHAMBRE SUPÉRIEURE SUR 2 ÉTAGES - CÔTÉ JARDINDOUBLE"/>
    <x v="0"/>
    <x v="0"/>
    <x v="1"/>
    <x v="1"/>
    <x v="1"/>
    <x v="0"/>
  </r>
  <r>
    <n v="792"/>
    <x v="0"/>
    <x v="1"/>
    <x v="1"/>
    <x v="19"/>
    <n v="229"/>
    <s v="CAD"/>
    <d v="2025-04-01T13:49:54"/>
    <s v="Hotel ChéribourgCHAMBRE SUPÉRIEURE SUR 2 ÉTAGES - CÔTÉ JARDINDOUBLE"/>
    <x v="0"/>
    <x v="0"/>
    <x v="1"/>
    <x v="1"/>
    <x v="1"/>
    <x v="0"/>
  </r>
  <r>
    <n v="793"/>
    <x v="0"/>
    <x v="2"/>
    <x v="0"/>
    <x v="19"/>
    <n v="247.2"/>
    <s v="CAD"/>
    <d v="2025-04-01T13:49:54"/>
    <s v="Hotel ChéribourgSUITE CONDO DELUXE - CÔTÉ JARDINDOUBLE"/>
    <x v="1"/>
    <x v="0"/>
    <x v="0"/>
    <x v="0"/>
    <x v="1"/>
    <x v="0"/>
  </r>
  <r>
    <n v="794"/>
    <x v="0"/>
    <x v="2"/>
    <x v="2"/>
    <x v="19"/>
    <n v="253"/>
    <s v="CAD"/>
    <d v="2025-04-01T13:49:54"/>
    <s v="Hotel ChéribourgSUITE CONDO DELUXE - CÔTÉ JARDINDOUBLE"/>
    <x v="1"/>
    <x v="0"/>
    <x v="0"/>
    <x v="0"/>
    <x v="1"/>
    <x v="0"/>
  </r>
  <r>
    <n v="795"/>
    <x v="0"/>
    <x v="2"/>
    <x v="1"/>
    <x v="19"/>
    <n v="309"/>
    <s v="CAD"/>
    <d v="2025-04-01T13:49:54"/>
    <s v="Hotel ChéribourgSUITE CONDO DELUXE - CÔTÉ JARDINDOUBLE"/>
    <x v="1"/>
    <x v="0"/>
    <x v="0"/>
    <x v="0"/>
    <x v="1"/>
    <x v="0"/>
  </r>
  <r>
    <n v="796"/>
    <x v="0"/>
    <x v="3"/>
    <x v="0"/>
    <x v="19"/>
    <n v="135.19999999999999"/>
    <s v="CAD"/>
    <d v="2025-04-01T13:49:54"/>
    <s v="Hotel ChéribourgCHAMBRE RÉGULIÈRE SUR 1 ÉTAGEDOUBLE"/>
    <x v="0"/>
    <x v="0"/>
    <x v="1"/>
    <x v="2"/>
    <x v="1"/>
    <x v="0"/>
  </r>
  <r>
    <n v="797"/>
    <x v="0"/>
    <x v="3"/>
    <x v="2"/>
    <x v="19"/>
    <n v="153"/>
    <s v="CAD"/>
    <d v="2025-04-01T13:49:54"/>
    <s v="Hotel ChéribourgCHAMBRE RÉGULIÈRE SUR 1 ÉTAGEDOUBLE"/>
    <x v="0"/>
    <x v="0"/>
    <x v="1"/>
    <x v="2"/>
    <x v="1"/>
    <x v="0"/>
  </r>
  <r>
    <n v="798"/>
    <x v="0"/>
    <x v="3"/>
    <x v="1"/>
    <x v="19"/>
    <n v="169"/>
    <s v="CAD"/>
    <d v="2025-04-01T13:49:54"/>
    <s v="Hotel ChéribourgCHAMBRE RÉGULIÈRE SUR 1 ÉTAGEDOUBLE"/>
    <x v="0"/>
    <x v="0"/>
    <x v="1"/>
    <x v="2"/>
    <x v="1"/>
    <x v="0"/>
  </r>
  <r>
    <n v="799"/>
    <x v="0"/>
    <x v="4"/>
    <x v="0"/>
    <x v="19"/>
    <n v="159.19999999999999"/>
    <s v="CAD"/>
    <d v="2025-04-01T13:49:54"/>
    <s v="Hotel ChéribourgCHAMBRE SUPÉRIEURE SUR 2 ÉTAGESDOUBLE"/>
    <x v="0"/>
    <x v="0"/>
    <x v="1"/>
    <x v="1"/>
    <x v="1"/>
    <x v="0"/>
  </r>
  <r>
    <n v="800"/>
    <x v="0"/>
    <x v="4"/>
    <x v="2"/>
    <x v="19"/>
    <n v="193"/>
    <s v="CAD"/>
    <d v="2025-04-01T13:49:54"/>
    <s v="Hotel ChéribourgCHAMBRE SUPÉRIEURE SUR 2 ÉTAGESDOUBLE"/>
    <x v="0"/>
    <x v="0"/>
    <x v="1"/>
    <x v="1"/>
    <x v="1"/>
    <x v="0"/>
  </r>
  <r>
    <n v="801"/>
    <x v="0"/>
    <x v="4"/>
    <x v="1"/>
    <x v="19"/>
    <n v="199"/>
    <s v="CAD"/>
    <d v="2025-04-01T13:49:54"/>
    <s v="Hotel ChéribourgCHAMBRE SUPÉRIEURE SUR 2 ÉTAGESDOUBLE"/>
    <x v="0"/>
    <x v="0"/>
    <x v="1"/>
    <x v="1"/>
    <x v="1"/>
    <x v="0"/>
  </r>
  <r>
    <n v="802"/>
    <x v="0"/>
    <x v="5"/>
    <x v="0"/>
    <x v="19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803"/>
    <x v="0"/>
    <x v="5"/>
    <x v="1"/>
    <x v="19"/>
    <n v="169"/>
    <s v="CAD"/>
    <d v="2025-04-01T13:49:54"/>
    <s v="Hotel ChéribourgCHAMBRE SUPÉRIEUR SUR 1 ÉTAGE AVEC 2 LITS QUEENDOUBLE"/>
    <x v="0"/>
    <x v="0"/>
    <x v="2"/>
    <x v="0"/>
    <x v="0"/>
    <x v="0"/>
  </r>
  <r>
    <n v="804"/>
    <x v="0"/>
    <x v="5"/>
    <x v="2"/>
    <x v="19"/>
    <n v="173"/>
    <s v="CAD"/>
    <d v="2025-04-01T13:49:54"/>
    <s v="Hotel ChéribourgCHAMBRE SUPÉRIEUR SUR 1 ÉTAGE AVEC 2 LITS QUEENDOUBLE"/>
    <x v="0"/>
    <x v="0"/>
    <x v="2"/>
    <x v="0"/>
    <x v="0"/>
    <x v="0"/>
  </r>
  <r>
    <n v="805"/>
    <x v="0"/>
    <x v="6"/>
    <x v="0"/>
    <x v="19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806"/>
    <x v="0"/>
    <x v="6"/>
    <x v="1"/>
    <x v="19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807"/>
    <x v="0"/>
    <x v="6"/>
    <x v="2"/>
    <x v="19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808"/>
    <x v="0"/>
    <x v="7"/>
    <x v="0"/>
    <x v="19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809"/>
    <x v="0"/>
    <x v="7"/>
    <x v="2"/>
    <x v="19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810"/>
    <x v="0"/>
    <x v="7"/>
    <x v="1"/>
    <x v="19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811"/>
    <x v="0"/>
    <x v="8"/>
    <x v="0"/>
    <x v="19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812"/>
    <x v="0"/>
    <x v="8"/>
    <x v="2"/>
    <x v="19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813"/>
    <x v="0"/>
    <x v="8"/>
    <x v="1"/>
    <x v="19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814"/>
    <x v="0"/>
    <x v="9"/>
    <x v="0"/>
    <x v="19"/>
    <n v="247.2"/>
    <s v="CAD"/>
    <d v="2025-04-01T13:49:54"/>
    <s v="Hotel ChéribourgSUITE AVEC UN LIT KINGDOUBLE"/>
    <x v="1"/>
    <x v="1"/>
    <x v="1"/>
    <x v="0"/>
    <x v="0"/>
    <x v="0"/>
  </r>
  <r>
    <n v="815"/>
    <x v="0"/>
    <x v="9"/>
    <x v="2"/>
    <x v="19"/>
    <n v="253"/>
    <s v="CAD"/>
    <d v="2025-04-01T13:49:54"/>
    <s v="Hotel ChéribourgSUITE AVEC UN LIT KINGDOUBLE"/>
    <x v="1"/>
    <x v="1"/>
    <x v="1"/>
    <x v="0"/>
    <x v="0"/>
    <x v="0"/>
  </r>
  <r>
    <n v="816"/>
    <x v="0"/>
    <x v="9"/>
    <x v="1"/>
    <x v="19"/>
    <n v="309"/>
    <s v="CAD"/>
    <d v="2025-04-01T13:49:54"/>
    <s v="Hotel ChéribourgSUITE AVEC UN LIT KINGDOUBLE"/>
    <x v="1"/>
    <x v="1"/>
    <x v="1"/>
    <x v="0"/>
    <x v="0"/>
    <x v="0"/>
  </r>
  <r>
    <n v="817"/>
    <x v="0"/>
    <x v="0"/>
    <x v="0"/>
    <x v="20"/>
    <n v="103.2"/>
    <s v="CAD"/>
    <d v="2025-04-01T13:49:54"/>
    <s v="Hotel ChéribourgCHAMBRE RÉGULIÈRE - CÔTÉ JARDINDOUBLE"/>
    <x v="0"/>
    <x v="0"/>
    <x v="0"/>
    <x v="0"/>
    <x v="0"/>
    <x v="0"/>
  </r>
  <r>
    <n v="818"/>
    <x v="0"/>
    <x v="0"/>
    <x v="1"/>
    <x v="20"/>
    <n v="129"/>
    <s v="CAD"/>
    <d v="2025-04-01T13:49:54"/>
    <s v="Hotel ChéribourgCHAMBRE RÉGULIÈRE - CÔTÉ JARDINDOUBLE"/>
    <x v="0"/>
    <x v="0"/>
    <x v="0"/>
    <x v="0"/>
    <x v="0"/>
    <x v="0"/>
  </r>
  <r>
    <n v="819"/>
    <x v="0"/>
    <x v="0"/>
    <x v="2"/>
    <x v="20"/>
    <n v="153"/>
    <s v="CAD"/>
    <d v="2025-04-01T13:49:54"/>
    <s v="Hotel ChéribourgCHAMBRE RÉGULIÈRE - CÔTÉ JARDINDOUBLE"/>
    <x v="0"/>
    <x v="0"/>
    <x v="0"/>
    <x v="0"/>
    <x v="0"/>
    <x v="0"/>
  </r>
  <r>
    <n v="820"/>
    <x v="0"/>
    <x v="1"/>
    <x v="0"/>
    <x v="20"/>
    <n v="167.2"/>
    <s v="CAD"/>
    <d v="2025-04-01T13:49:54"/>
    <s v="Hotel ChéribourgCHAMBRE SUPÉRIEURE SUR 2 ÉTAGES - CÔTÉ JARDINDOUBLE"/>
    <x v="0"/>
    <x v="0"/>
    <x v="1"/>
    <x v="1"/>
    <x v="1"/>
    <x v="0"/>
  </r>
  <r>
    <n v="821"/>
    <x v="0"/>
    <x v="1"/>
    <x v="2"/>
    <x v="20"/>
    <n v="173"/>
    <s v="CAD"/>
    <d v="2025-04-01T13:49:54"/>
    <s v="Hotel ChéribourgCHAMBRE SUPÉRIEURE SUR 2 ÉTAGES - CÔTÉ JARDINDOUBLE"/>
    <x v="0"/>
    <x v="0"/>
    <x v="1"/>
    <x v="1"/>
    <x v="1"/>
    <x v="0"/>
  </r>
  <r>
    <n v="822"/>
    <x v="0"/>
    <x v="1"/>
    <x v="1"/>
    <x v="20"/>
    <n v="209"/>
    <s v="CAD"/>
    <d v="2025-04-01T13:49:54"/>
    <s v="Hotel ChéribourgCHAMBRE SUPÉRIEURE SUR 2 ÉTAGES - CÔTÉ JARDINDOUBLE"/>
    <x v="0"/>
    <x v="0"/>
    <x v="1"/>
    <x v="1"/>
    <x v="1"/>
    <x v="0"/>
  </r>
  <r>
    <n v="823"/>
    <x v="0"/>
    <x v="2"/>
    <x v="0"/>
    <x v="20"/>
    <n v="231.2"/>
    <s v="CAD"/>
    <d v="2025-04-01T13:49:54"/>
    <s v="Hotel ChéribourgSUITE CONDO DELUXE - CÔTÉ JARDINDOUBLE"/>
    <x v="1"/>
    <x v="0"/>
    <x v="0"/>
    <x v="0"/>
    <x v="1"/>
    <x v="0"/>
  </r>
  <r>
    <n v="824"/>
    <x v="0"/>
    <x v="2"/>
    <x v="2"/>
    <x v="20"/>
    <n v="253"/>
    <s v="CAD"/>
    <d v="2025-04-01T13:49:54"/>
    <s v="Hotel ChéribourgSUITE CONDO DELUXE - CÔTÉ JARDINDOUBLE"/>
    <x v="1"/>
    <x v="0"/>
    <x v="0"/>
    <x v="0"/>
    <x v="1"/>
    <x v="0"/>
  </r>
  <r>
    <n v="825"/>
    <x v="0"/>
    <x v="2"/>
    <x v="1"/>
    <x v="20"/>
    <n v="289"/>
    <s v="CAD"/>
    <d v="2025-04-01T13:49:54"/>
    <s v="Hotel ChéribourgSUITE CONDO DELUXE - CÔTÉ JARDINDOUBLE"/>
    <x v="1"/>
    <x v="0"/>
    <x v="0"/>
    <x v="0"/>
    <x v="1"/>
    <x v="0"/>
  </r>
  <r>
    <n v="826"/>
    <x v="0"/>
    <x v="3"/>
    <x v="0"/>
    <x v="20"/>
    <n v="119.2"/>
    <s v="CAD"/>
    <d v="2025-04-01T13:49:54"/>
    <s v="Hotel ChéribourgCHAMBRE RÉGULIÈRE SUR 1 ÉTAGEDOUBLE"/>
    <x v="0"/>
    <x v="0"/>
    <x v="1"/>
    <x v="2"/>
    <x v="1"/>
    <x v="0"/>
  </r>
  <r>
    <n v="827"/>
    <x v="0"/>
    <x v="3"/>
    <x v="1"/>
    <x v="20"/>
    <n v="149"/>
    <s v="CAD"/>
    <d v="2025-04-01T13:49:54"/>
    <s v="Hotel ChéribourgCHAMBRE RÉGULIÈRE SUR 1 ÉTAGEDOUBLE"/>
    <x v="0"/>
    <x v="0"/>
    <x v="1"/>
    <x v="2"/>
    <x v="1"/>
    <x v="0"/>
  </r>
  <r>
    <n v="828"/>
    <x v="0"/>
    <x v="3"/>
    <x v="2"/>
    <x v="20"/>
    <n v="153"/>
    <s v="CAD"/>
    <d v="2025-04-01T13:49:54"/>
    <s v="Hotel ChéribourgCHAMBRE RÉGULIÈRE SUR 1 ÉTAGEDOUBLE"/>
    <x v="0"/>
    <x v="0"/>
    <x v="1"/>
    <x v="2"/>
    <x v="1"/>
    <x v="0"/>
  </r>
  <r>
    <n v="829"/>
    <x v="0"/>
    <x v="4"/>
    <x v="0"/>
    <x v="20"/>
    <n v="143.19999999999999"/>
    <s v="CAD"/>
    <d v="2025-04-01T13:49:54"/>
    <s v="Hotel ChéribourgCHAMBRE SUPÉRIEURE SUR 2 ÉTAGESDOUBLE"/>
    <x v="0"/>
    <x v="0"/>
    <x v="1"/>
    <x v="1"/>
    <x v="1"/>
    <x v="0"/>
  </r>
  <r>
    <n v="830"/>
    <x v="0"/>
    <x v="4"/>
    <x v="1"/>
    <x v="20"/>
    <n v="179"/>
    <s v="CAD"/>
    <d v="2025-04-01T13:49:54"/>
    <s v="Hotel ChéribourgCHAMBRE SUPÉRIEURE SUR 2 ÉTAGESDOUBLE"/>
    <x v="0"/>
    <x v="0"/>
    <x v="1"/>
    <x v="1"/>
    <x v="1"/>
    <x v="0"/>
  </r>
  <r>
    <n v="831"/>
    <x v="0"/>
    <x v="4"/>
    <x v="2"/>
    <x v="20"/>
    <n v="193"/>
    <s v="CAD"/>
    <d v="2025-04-01T13:49:54"/>
    <s v="Hotel ChéribourgCHAMBRE SUPÉRIEURE SUR 2 ÉTAGESDOUBLE"/>
    <x v="0"/>
    <x v="0"/>
    <x v="1"/>
    <x v="1"/>
    <x v="1"/>
    <x v="0"/>
  </r>
  <r>
    <n v="832"/>
    <x v="0"/>
    <x v="5"/>
    <x v="0"/>
    <x v="20"/>
    <n v="119.2"/>
    <s v="CAD"/>
    <d v="2025-04-01T13:49:54"/>
    <s v="Hotel ChéribourgCHAMBRE SUPÉRIEUR SUR 1 ÉTAGE AVEC 2 LITS QUEENDOUBLE"/>
    <x v="0"/>
    <x v="0"/>
    <x v="2"/>
    <x v="0"/>
    <x v="0"/>
    <x v="0"/>
  </r>
  <r>
    <n v="833"/>
    <x v="0"/>
    <x v="5"/>
    <x v="1"/>
    <x v="20"/>
    <n v="149"/>
    <s v="CAD"/>
    <d v="2025-04-01T13:49:54"/>
    <s v="Hotel ChéribourgCHAMBRE SUPÉRIEUR SUR 1 ÉTAGE AVEC 2 LITS QUEENDOUBLE"/>
    <x v="0"/>
    <x v="0"/>
    <x v="2"/>
    <x v="0"/>
    <x v="0"/>
    <x v="0"/>
  </r>
  <r>
    <n v="834"/>
    <x v="0"/>
    <x v="5"/>
    <x v="2"/>
    <x v="20"/>
    <n v="173"/>
    <s v="CAD"/>
    <d v="2025-04-01T13:49:54"/>
    <s v="Hotel ChéribourgCHAMBRE SUPÉRIEUR SUR 1 ÉTAGE AVEC 2 LITS QUEENDOUBLE"/>
    <x v="0"/>
    <x v="0"/>
    <x v="2"/>
    <x v="0"/>
    <x v="0"/>
    <x v="0"/>
  </r>
  <r>
    <n v="835"/>
    <x v="0"/>
    <x v="6"/>
    <x v="0"/>
    <x v="20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836"/>
    <x v="0"/>
    <x v="6"/>
    <x v="1"/>
    <x v="20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837"/>
    <x v="0"/>
    <x v="6"/>
    <x v="2"/>
    <x v="20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838"/>
    <x v="0"/>
    <x v="7"/>
    <x v="0"/>
    <x v="20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839"/>
    <x v="0"/>
    <x v="7"/>
    <x v="2"/>
    <x v="20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840"/>
    <x v="0"/>
    <x v="7"/>
    <x v="1"/>
    <x v="20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841"/>
    <x v="0"/>
    <x v="8"/>
    <x v="0"/>
    <x v="20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842"/>
    <x v="0"/>
    <x v="8"/>
    <x v="2"/>
    <x v="20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843"/>
    <x v="0"/>
    <x v="8"/>
    <x v="1"/>
    <x v="20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844"/>
    <x v="0"/>
    <x v="9"/>
    <x v="0"/>
    <x v="20"/>
    <n v="231.2"/>
    <s v="CAD"/>
    <d v="2025-04-01T13:49:54"/>
    <s v="Hotel ChéribourgSUITE AVEC UN LIT KINGDOUBLE"/>
    <x v="1"/>
    <x v="1"/>
    <x v="1"/>
    <x v="0"/>
    <x v="0"/>
    <x v="0"/>
  </r>
  <r>
    <n v="845"/>
    <x v="0"/>
    <x v="9"/>
    <x v="2"/>
    <x v="20"/>
    <n v="253"/>
    <s v="CAD"/>
    <d v="2025-04-01T13:49:54"/>
    <s v="Hotel ChéribourgSUITE AVEC UN LIT KINGDOUBLE"/>
    <x v="1"/>
    <x v="1"/>
    <x v="1"/>
    <x v="0"/>
    <x v="0"/>
    <x v="0"/>
  </r>
  <r>
    <n v="846"/>
    <x v="0"/>
    <x v="9"/>
    <x v="1"/>
    <x v="20"/>
    <n v="289"/>
    <s v="CAD"/>
    <d v="2025-04-01T13:49:54"/>
    <s v="Hotel ChéribourgSUITE AVEC UN LIT KINGDOUBLE"/>
    <x v="1"/>
    <x v="1"/>
    <x v="1"/>
    <x v="0"/>
    <x v="0"/>
    <x v="0"/>
  </r>
  <r>
    <n v="847"/>
    <x v="0"/>
    <x v="0"/>
    <x v="0"/>
    <x v="21"/>
    <n v="119.2"/>
    <s v="CAD"/>
    <d v="2025-04-01T13:49:54"/>
    <s v="Hotel ChéribourgCHAMBRE RÉGULIÈRE - CÔTÉ JARDINDOUBLE"/>
    <x v="0"/>
    <x v="0"/>
    <x v="0"/>
    <x v="0"/>
    <x v="0"/>
    <x v="0"/>
  </r>
  <r>
    <n v="848"/>
    <x v="0"/>
    <x v="0"/>
    <x v="1"/>
    <x v="21"/>
    <n v="149"/>
    <s v="CAD"/>
    <d v="2025-04-01T13:49:54"/>
    <s v="Hotel ChéribourgCHAMBRE RÉGULIÈRE - CÔTÉ JARDINDOUBLE"/>
    <x v="0"/>
    <x v="0"/>
    <x v="0"/>
    <x v="0"/>
    <x v="0"/>
    <x v="0"/>
  </r>
  <r>
    <n v="849"/>
    <x v="0"/>
    <x v="0"/>
    <x v="2"/>
    <x v="21"/>
    <n v="165"/>
    <s v="CAD"/>
    <d v="2025-04-01T13:49:54"/>
    <s v="Hotel ChéribourgCHAMBRE RÉGULIÈRE - CÔTÉ JARDINDOUBLE"/>
    <x v="0"/>
    <x v="0"/>
    <x v="0"/>
    <x v="0"/>
    <x v="0"/>
    <x v="0"/>
  </r>
  <r>
    <n v="850"/>
    <x v="0"/>
    <x v="1"/>
    <x v="0"/>
    <x v="21"/>
    <n v="183.2"/>
    <s v="CAD"/>
    <d v="2025-04-01T13:49:54"/>
    <s v="Hotel ChéribourgCHAMBRE SUPÉRIEURE SUR 2 ÉTAGES - CÔTÉ JARDINDOUBLE"/>
    <x v="0"/>
    <x v="0"/>
    <x v="1"/>
    <x v="1"/>
    <x v="1"/>
    <x v="0"/>
  </r>
  <r>
    <n v="851"/>
    <x v="0"/>
    <x v="1"/>
    <x v="2"/>
    <x v="21"/>
    <n v="185"/>
    <s v="CAD"/>
    <d v="2025-04-01T13:49:54"/>
    <s v="Hotel ChéribourgCHAMBRE SUPÉRIEURE SUR 2 ÉTAGES - CÔTÉ JARDINDOUBLE"/>
    <x v="0"/>
    <x v="0"/>
    <x v="1"/>
    <x v="1"/>
    <x v="1"/>
    <x v="0"/>
  </r>
  <r>
    <n v="852"/>
    <x v="0"/>
    <x v="1"/>
    <x v="1"/>
    <x v="21"/>
    <n v="229"/>
    <s v="CAD"/>
    <d v="2025-04-01T13:49:54"/>
    <s v="Hotel ChéribourgCHAMBRE SUPÉRIEURE SUR 2 ÉTAGES - CÔTÉ JARDINDOUBLE"/>
    <x v="0"/>
    <x v="0"/>
    <x v="1"/>
    <x v="1"/>
    <x v="1"/>
    <x v="0"/>
  </r>
  <r>
    <n v="853"/>
    <x v="0"/>
    <x v="2"/>
    <x v="0"/>
    <x v="21"/>
    <n v="247.2"/>
    <s v="CAD"/>
    <d v="2025-04-01T13:49:54"/>
    <s v="Hotel ChéribourgSUITE CONDO DELUXE - CÔTÉ JARDINDOUBLE"/>
    <x v="1"/>
    <x v="0"/>
    <x v="0"/>
    <x v="0"/>
    <x v="1"/>
    <x v="0"/>
  </r>
  <r>
    <n v="854"/>
    <x v="0"/>
    <x v="2"/>
    <x v="2"/>
    <x v="21"/>
    <n v="265"/>
    <s v="CAD"/>
    <d v="2025-04-01T13:49:54"/>
    <s v="Hotel ChéribourgSUITE CONDO DELUXE - CÔTÉ JARDINDOUBLE"/>
    <x v="1"/>
    <x v="0"/>
    <x v="0"/>
    <x v="0"/>
    <x v="1"/>
    <x v="0"/>
  </r>
  <r>
    <n v="855"/>
    <x v="0"/>
    <x v="2"/>
    <x v="1"/>
    <x v="21"/>
    <n v="309"/>
    <s v="CAD"/>
    <d v="2025-04-01T13:49:54"/>
    <s v="Hotel ChéribourgSUITE CONDO DELUXE - CÔTÉ JARDINDOUBLE"/>
    <x v="1"/>
    <x v="0"/>
    <x v="0"/>
    <x v="0"/>
    <x v="1"/>
    <x v="0"/>
  </r>
  <r>
    <n v="856"/>
    <x v="0"/>
    <x v="3"/>
    <x v="0"/>
    <x v="21"/>
    <n v="135.19999999999999"/>
    <s v="CAD"/>
    <d v="2025-04-01T13:49:54"/>
    <s v="Hotel ChéribourgCHAMBRE RÉGULIÈRE SUR 1 ÉTAGEDOUBLE"/>
    <x v="0"/>
    <x v="0"/>
    <x v="1"/>
    <x v="2"/>
    <x v="1"/>
    <x v="0"/>
  </r>
  <r>
    <n v="857"/>
    <x v="0"/>
    <x v="3"/>
    <x v="2"/>
    <x v="21"/>
    <n v="165"/>
    <s v="CAD"/>
    <d v="2025-04-01T13:49:54"/>
    <s v="Hotel ChéribourgCHAMBRE RÉGULIÈRE SUR 1 ÉTAGEDOUBLE"/>
    <x v="0"/>
    <x v="0"/>
    <x v="1"/>
    <x v="2"/>
    <x v="1"/>
    <x v="0"/>
  </r>
  <r>
    <n v="858"/>
    <x v="0"/>
    <x v="3"/>
    <x v="1"/>
    <x v="21"/>
    <n v="169"/>
    <s v="CAD"/>
    <d v="2025-04-01T13:49:54"/>
    <s v="Hotel ChéribourgCHAMBRE RÉGULIÈRE SUR 1 ÉTAGEDOUBLE"/>
    <x v="0"/>
    <x v="0"/>
    <x v="1"/>
    <x v="2"/>
    <x v="1"/>
    <x v="0"/>
  </r>
  <r>
    <n v="859"/>
    <x v="0"/>
    <x v="4"/>
    <x v="0"/>
    <x v="21"/>
    <n v="159.19999999999999"/>
    <s v="CAD"/>
    <d v="2025-04-01T13:49:54"/>
    <s v="Hotel ChéribourgCHAMBRE SUPÉRIEURE SUR 2 ÉTAGESDOUBLE"/>
    <x v="0"/>
    <x v="0"/>
    <x v="1"/>
    <x v="1"/>
    <x v="1"/>
    <x v="0"/>
  </r>
  <r>
    <n v="860"/>
    <x v="0"/>
    <x v="4"/>
    <x v="1"/>
    <x v="21"/>
    <n v="199"/>
    <s v="CAD"/>
    <d v="2025-04-01T13:49:54"/>
    <s v="Hotel ChéribourgCHAMBRE SUPÉRIEURE SUR 2 ÉTAGESDOUBLE"/>
    <x v="0"/>
    <x v="0"/>
    <x v="1"/>
    <x v="1"/>
    <x v="1"/>
    <x v="0"/>
  </r>
  <r>
    <n v="861"/>
    <x v="0"/>
    <x v="4"/>
    <x v="2"/>
    <x v="21"/>
    <n v="205"/>
    <s v="CAD"/>
    <d v="2025-04-01T13:49:54"/>
    <s v="Hotel ChéribourgCHAMBRE SUPÉRIEURE SUR 2 ÉTAGESDOUBLE"/>
    <x v="0"/>
    <x v="0"/>
    <x v="1"/>
    <x v="1"/>
    <x v="1"/>
    <x v="0"/>
  </r>
  <r>
    <n v="862"/>
    <x v="0"/>
    <x v="5"/>
    <x v="0"/>
    <x v="21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863"/>
    <x v="0"/>
    <x v="5"/>
    <x v="1"/>
    <x v="21"/>
    <n v="169"/>
    <s v="CAD"/>
    <d v="2025-04-01T13:49:54"/>
    <s v="Hotel ChéribourgCHAMBRE SUPÉRIEUR SUR 1 ÉTAGE AVEC 2 LITS QUEENDOUBLE"/>
    <x v="0"/>
    <x v="0"/>
    <x v="2"/>
    <x v="0"/>
    <x v="0"/>
    <x v="0"/>
  </r>
  <r>
    <n v="864"/>
    <x v="0"/>
    <x v="5"/>
    <x v="2"/>
    <x v="21"/>
    <n v="185"/>
    <s v="CAD"/>
    <d v="2025-04-01T13:49:54"/>
    <s v="Hotel ChéribourgCHAMBRE SUPÉRIEUR SUR 1 ÉTAGE AVEC 2 LITS QUEENDOUBLE"/>
    <x v="0"/>
    <x v="0"/>
    <x v="2"/>
    <x v="0"/>
    <x v="0"/>
    <x v="0"/>
  </r>
  <r>
    <n v="865"/>
    <x v="0"/>
    <x v="6"/>
    <x v="0"/>
    <x v="21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866"/>
    <x v="0"/>
    <x v="6"/>
    <x v="1"/>
    <x v="21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867"/>
    <x v="0"/>
    <x v="6"/>
    <x v="2"/>
    <x v="21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868"/>
    <x v="0"/>
    <x v="7"/>
    <x v="0"/>
    <x v="21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869"/>
    <x v="0"/>
    <x v="7"/>
    <x v="2"/>
    <x v="21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870"/>
    <x v="0"/>
    <x v="7"/>
    <x v="1"/>
    <x v="21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871"/>
    <x v="0"/>
    <x v="8"/>
    <x v="0"/>
    <x v="21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872"/>
    <x v="0"/>
    <x v="8"/>
    <x v="2"/>
    <x v="21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873"/>
    <x v="0"/>
    <x v="8"/>
    <x v="1"/>
    <x v="21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874"/>
    <x v="0"/>
    <x v="9"/>
    <x v="0"/>
    <x v="21"/>
    <n v="247.2"/>
    <s v="CAD"/>
    <d v="2025-04-01T13:49:54"/>
    <s v="Hotel ChéribourgSUITE AVEC UN LIT KINGDOUBLE"/>
    <x v="1"/>
    <x v="1"/>
    <x v="1"/>
    <x v="0"/>
    <x v="0"/>
    <x v="0"/>
  </r>
  <r>
    <n v="875"/>
    <x v="0"/>
    <x v="9"/>
    <x v="2"/>
    <x v="21"/>
    <n v="265"/>
    <s v="CAD"/>
    <d v="2025-04-01T13:49:54"/>
    <s v="Hotel ChéribourgSUITE AVEC UN LIT KINGDOUBLE"/>
    <x v="1"/>
    <x v="1"/>
    <x v="1"/>
    <x v="0"/>
    <x v="0"/>
    <x v="0"/>
  </r>
  <r>
    <n v="876"/>
    <x v="0"/>
    <x v="9"/>
    <x v="1"/>
    <x v="21"/>
    <n v="309"/>
    <s v="CAD"/>
    <d v="2025-04-01T13:49:54"/>
    <s v="Hotel ChéribourgSUITE AVEC UN LIT KINGDOUBLE"/>
    <x v="1"/>
    <x v="1"/>
    <x v="1"/>
    <x v="0"/>
    <x v="0"/>
    <x v="0"/>
  </r>
  <r>
    <n v="877"/>
    <x v="0"/>
    <x v="1"/>
    <x v="0"/>
    <x v="22"/>
    <n v="183.2"/>
    <s v="CAD"/>
    <d v="2025-04-01T13:49:54"/>
    <s v="Hotel ChéribourgCHAMBRE SUPÉRIEURE SUR 2 ÉTAGES - CÔTÉ JARDINDOUBLE"/>
    <x v="0"/>
    <x v="0"/>
    <x v="1"/>
    <x v="1"/>
    <x v="1"/>
    <x v="0"/>
  </r>
  <r>
    <n v="878"/>
    <x v="0"/>
    <x v="1"/>
    <x v="2"/>
    <x v="22"/>
    <n v="185"/>
    <s v="CAD"/>
    <d v="2025-04-01T13:49:54"/>
    <s v="Hotel ChéribourgCHAMBRE SUPÉRIEURE SUR 2 ÉTAGES - CÔTÉ JARDINDOUBLE"/>
    <x v="0"/>
    <x v="0"/>
    <x v="1"/>
    <x v="1"/>
    <x v="1"/>
    <x v="0"/>
  </r>
  <r>
    <n v="879"/>
    <x v="0"/>
    <x v="1"/>
    <x v="1"/>
    <x v="22"/>
    <n v="229"/>
    <s v="CAD"/>
    <d v="2025-04-01T13:49:54"/>
    <s v="Hotel ChéribourgCHAMBRE SUPÉRIEURE SUR 2 ÉTAGES - CÔTÉ JARDINDOUBLE"/>
    <x v="0"/>
    <x v="0"/>
    <x v="1"/>
    <x v="1"/>
    <x v="1"/>
    <x v="0"/>
  </r>
  <r>
    <n v="880"/>
    <x v="0"/>
    <x v="2"/>
    <x v="0"/>
    <x v="22"/>
    <n v="247.2"/>
    <s v="CAD"/>
    <d v="2025-04-01T13:49:54"/>
    <s v="Hotel ChéribourgSUITE CONDO DELUXE - CÔTÉ JARDINDOUBLE"/>
    <x v="1"/>
    <x v="0"/>
    <x v="0"/>
    <x v="0"/>
    <x v="1"/>
    <x v="0"/>
  </r>
  <r>
    <n v="881"/>
    <x v="0"/>
    <x v="2"/>
    <x v="2"/>
    <x v="22"/>
    <n v="265"/>
    <s v="CAD"/>
    <d v="2025-04-01T13:49:54"/>
    <s v="Hotel ChéribourgSUITE CONDO DELUXE - CÔTÉ JARDINDOUBLE"/>
    <x v="1"/>
    <x v="0"/>
    <x v="0"/>
    <x v="0"/>
    <x v="1"/>
    <x v="0"/>
  </r>
  <r>
    <n v="882"/>
    <x v="0"/>
    <x v="2"/>
    <x v="1"/>
    <x v="22"/>
    <n v="309"/>
    <s v="CAD"/>
    <d v="2025-04-01T13:49:54"/>
    <s v="Hotel ChéribourgSUITE CONDO DELUXE - CÔTÉ JARDINDOUBLE"/>
    <x v="1"/>
    <x v="0"/>
    <x v="0"/>
    <x v="0"/>
    <x v="1"/>
    <x v="0"/>
  </r>
  <r>
    <n v="883"/>
    <x v="0"/>
    <x v="3"/>
    <x v="0"/>
    <x v="22"/>
    <n v="135.19999999999999"/>
    <s v="CAD"/>
    <d v="2025-04-01T13:49:54"/>
    <s v="Hotel ChéribourgCHAMBRE RÉGULIÈRE SUR 1 ÉTAGEDOUBLE"/>
    <x v="0"/>
    <x v="0"/>
    <x v="1"/>
    <x v="2"/>
    <x v="1"/>
    <x v="0"/>
  </r>
  <r>
    <n v="884"/>
    <x v="0"/>
    <x v="3"/>
    <x v="2"/>
    <x v="22"/>
    <n v="165"/>
    <s v="CAD"/>
    <d v="2025-04-01T13:49:54"/>
    <s v="Hotel ChéribourgCHAMBRE RÉGULIÈRE SUR 1 ÉTAGEDOUBLE"/>
    <x v="0"/>
    <x v="0"/>
    <x v="1"/>
    <x v="2"/>
    <x v="1"/>
    <x v="0"/>
  </r>
  <r>
    <n v="885"/>
    <x v="0"/>
    <x v="3"/>
    <x v="1"/>
    <x v="22"/>
    <n v="169"/>
    <s v="CAD"/>
    <d v="2025-04-01T13:49:54"/>
    <s v="Hotel ChéribourgCHAMBRE RÉGULIÈRE SUR 1 ÉTAGEDOUBLE"/>
    <x v="0"/>
    <x v="0"/>
    <x v="1"/>
    <x v="2"/>
    <x v="1"/>
    <x v="0"/>
  </r>
  <r>
    <n v="886"/>
    <x v="0"/>
    <x v="4"/>
    <x v="0"/>
    <x v="22"/>
    <n v="159.19999999999999"/>
    <s v="CAD"/>
    <d v="2025-04-01T13:49:54"/>
    <s v="Hotel ChéribourgCHAMBRE SUPÉRIEURE SUR 2 ÉTAGESDOUBLE"/>
    <x v="0"/>
    <x v="0"/>
    <x v="1"/>
    <x v="1"/>
    <x v="1"/>
    <x v="0"/>
  </r>
  <r>
    <n v="887"/>
    <x v="0"/>
    <x v="4"/>
    <x v="1"/>
    <x v="22"/>
    <n v="199"/>
    <s v="CAD"/>
    <d v="2025-04-01T13:49:54"/>
    <s v="Hotel ChéribourgCHAMBRE SUPÉRIEURE SUR 2 ÉTAGESDOUBLE"/>
    <x v="0"/>
    <x v="0"/>
    <x v="1"/>
    <x v="1"/>
    <x v="1"/>
    <x v="0"/>
  </r>
  <r>
    <n v="888"/>
    <x v="0"/>
    <x v="4"/>
    <x v="2"/>
    <x v="22"/>
    <n v="205"/>
    <s v="CAD"/>
    <d v="2025-04-01T13:49:54"/>
    <s v="Hotel ChéribourgCHAMBRE SUPÉRIEURE SUR 2 ÉTAGESDOUBLE"/>
    <x v="0"/>
    <x v="0"/>
    <x v="1"/>
    <x v="1"/>
    <x v="1"/>
    <x v="0"/>
  </r>
  <r>
    <n v="889"/>
    <x v="0"/>
    <x v="5"/>
    <x v="0"/>
    <x v="22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890"/>
    <x v="0"/>
    <x v="5"/>
    <x v="1"/>
    <x v="22"/>
    <n v="169"/>
    <s v="CAD"/>
    <d v="2025-04-01T13:49:54"/>
    <s v="Hotel ChéribourgCHAMBRE SUPÉRIEUR SUR 1 ÉTAGE AVEC 2 LITS QUEENDOUBLE"/>
    <x v="0"/>
    <x v="0"/>
    <x v="2"/>
    <x v="0"/>
    <x v="0"/>
    <x v="0"/>
  </r>
  <r>
    <n v="891"/>
    <x v="0"/>
    <x v="5"/>
    <x v="2"/>
    <x v="22"/>
    <n v="185"/>
    <s v="CAD"/>
    <d v="2025-04-01T13:49:54"/>
    <s v="Hotel ChéribourgCHAMBRE SUPÉRIEUR SUR 1 ÉTAGE AVEC 2 LITS QUEENDOUBLE"/>
    <x v="0"/>
    <x v="0"/>
    <x v="2"/>
    <x v="0"/>
    <x v="0"/>
    <x v="0"/>
  </r>
  <r>
    <n v="892"/>
    <x v="0"/>
    <x v="6"/>
    <x v="0"/>
    <x v="22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893"/>
    <x v="0"/>
    <x v="6"/>
    <x v="1"/>
    <x v="22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894"/>
    <x v="0"/>
    <x v="6"/>
    <x v="2"/>
    <x v="22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895"/>
    <x v="0"/>
    <x v="7"/>
    <x v="0"/>
    <x v="22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896"/>
    <x v="0"/>
    <x v="7"/>
    <x v="2"/>
    <x v="22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897"/>
    <x v="0"/>
    <x v="7"/>
    <x v="1"/>
    <x v="22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898"/>
    <x v="0"/>
    <x v="8"/>
    <x v="0"/>
    <x v="22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899"/>
    <x v="0"/>
    <x v="8"/>
    <x v="2"/>
    <x v="22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900"/>
    <x v="0"/>
    <x v="8"/>
    <x v="1"/>
    <x v="22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901"/>
    <x v="0"/>
    <x v="9"/>
    <x v="0"/>
    <x v="22"/>
    <n v="247.2"/>
    <s v="CAD"/>
    <d v="2025-04-01T13:49:54"/>
    <s v="Hotel ChéribourgSUITE AVEC UN LIT KINGDOUBLE"/>
    <x v="1"/>
    <x v="1"/>
    <x v="1"/>
    <x v="0"/>
    <x v="0"/>
    <x v="0"/>
  </r>
  <r>
    <n v="902"/>
    <x v="0"/>
    <x v="9"/>
    <x v="2"/>
    <x v="22"/>
    <n v="265"/>
    <s v="CAD"/>
    <d v="2025-04-01T13:49:54"/>
    <s v="Hotel ChéribourgSUITE AVEC UN LIT KINGDOUBLE"/>
    <x v="1"/>
    <x v="1"/>
    <x v="1"/>
    <x v="0"/>
    <x v="0"/>
    <x v="0"/>
  </r>
  <r>
    <n v="903"/>
    <x v="0"/>
    <x v="9"/>
    <x v="1"/>
    <x v="22"/>
    <n v="309"/>
    <s v="CAD"/>
    <d v="2025-04-01T13:49:54"/>
    <s v="Hotel ChéribourgSUITE AVEC UN LIT KINGDOUBLE"/>
    <x v="1"/>
    <x v="1"/>
    <x v="1"/>
    <x v="0"/>
    <x v="0"/>
    <x v="0"/>
  </r>
  <r>
    <n v="904"/>
    <x v="0"/>
    <x v="0"/>
    <x v="0"/>
    <x v="23"/>
    <n v="119.2"/>
    <s v="CAD"/>
    <d v="2025-04-01T13:49:54"/>
    <s v="Hotel ChéribourgCHAMBRE RÉGULIÈRE - CÔTÉ JARDINDOUBLE"/>
    <x v="0"/>
    <x v="0"/>
    <x v="0"/>
    <x v="0"/>
    <x v="0"/>
    <x v="0"/>
  </r>
  <r>
    <n v="905"/>
    <x v="0"/>
    <x v="0"/>
    <x v="1"/>
    <x v="23"/>
    <n v="149"/>
    <s v="CAD"/>
    <d v="2025-04-01T13:49:54"/>
    <s v="Hotel ChéribourgCHAMBRE RÉGULIÈRE - CÔTÉ JARDINDOUBLE"/>
    <x v="0"/>
    <x v="0"/>
    <x v="0"/>
    <x v="0"/>
    <x v="0"/>
    <x v="0"/>
  </r>
  <r>
    <n v="906"/>
    <x v="0"/>
    <x v="0"/>
    <x v="2"/>
    <x v="23"/>
    <n v="165"/>
    <s v="CAD"/>
    <d v="2025-04-01T13:49:54"/>
    <s v="Hotel ChéribourgCHAMBRE RÉGULIÈRE - CÔTÉ JARDINDOUBLE"/>
    <x v="0"/>
    <x v="0"/>
    <x v="0"/>
    <x v="0"/>
    <x v="0"/>
    <x v="0"/>
  </r>
  <r>
    <n v="907"/>
    <x v="0"/>
    <x v="1"/>
    <x v="0"/>
    <x v="23"/>
    <n v="183.2"/>
    <s v="CAD"/>
    <d v="2025-04-01T13:49:54"/>
    <s v="Hotel ChéribourgCHAMBRE SUPÉRIEURE SUR 2 ÉTAGES - CÔTÉ JARDINDOUBLE"/>
    <x v="0"/>
    <x v="0"/>
    <x v="1"/>
    <x v="1"/>
    <x v="1"/>
    <x v="0"/>
  </r>
  <r>
    <n v="908"/>
    <x v="0"/>
    <x v="1"/>
    <x v="2"/>
    <x v="23"/>
    <n v="185"/>
    <s v="CAD"/>
    <d v="2025-04-01T13:49:54"/>
    <s v="Hotel ChéribourgCHAMBRE SUPÉRIEURE SUR 2 ÉTAGES - CÔTÉ JARDINDOUBLE"/>
    <x v="0"/>
    <x v="0"/>
    <x v="1"/>
    <x v="1"/>
    <x v="1"/>
    <x v="0"/>
  </r>
  <r>
    <n v="909"/>
    <x v="0"/>
    <x v="1"/>
    <x v="1"/>
    <x v="23"/>
    <n v="229"/>
    <s v="CAD"/>
    <d v="2025-04-01T13:49:54"/>
    <s v="Hotel ChéribourgCHAMBRE SUPÉRIEURE SUR 2 ÉTAGES - CÔTÉ JARDINDOUBLE"/>
    <x v="0"/>
    <x v="0"/>
    <x v="1"/>
    <x v="1"/>
    <x v="1"/>
    <x v="0"/>
  </r>
  <r>
    <n v="910"/>
    <x v="0"/>
    <x v="2"/>
    <x v="0"/>
    <x v="23"/>
    <n v="247.2"/>
    <s v="CAD"/>
    <d v="2025-04-01T13:49:54"/>
    <s v="Hotel ChéribourgSUITE CONDO DELUXE - CÔTÉ JARDINDOUBLE"/>
    <x v="1"/>
    <x v="0"/>
    <x v="0"/>
    <x v="0"/>
    <x v="1"/>
    <x v="0"/>
  </r>
  <r>
    <n v="911"/>
    <x v="0"/>
    <x v="2"/>
    <x v="2"/>
    <x v="23"/>
    <n v="265"/>
    <s v="CAD"/>
    <d v="2025-04-01T13:49:54"/>
    <s v="Hotel ChéribourgSUITE CONDO DELUXE - CÔTÉ JARDINDOUBLE"/>
    <x v="1"/>
    <x v="0"/>
    <x v="0"/>
    <x v="0"/>
    <x v="1"/>
    <x v="0"/>
  </r>
  <r>
    <n v="912"/>
    <x v="0"/>
    <x v="2"/>
    <x v="1"/>
    <x v="23"/>
    <n v="309"/>
    <s v="CAD"/>
    <d v="2025-04-01T13:49:54"/>
    <s v="Hotel ChéribourgSUITE CONDO DELUXE - CÔTÉ JARDINDOUBLE"/>
    <x v="1"/>
    <x v="0"/>
    <x v="0"/>
    <x v="0"/>
    <x v="1"/>
    <x v="0"/>
  </r>
  <r>
    <n v="913"/>
    <x v="0"/>
    <x v="3"/>
    <x v="0"/>
    <x v="23"/>
    <n v="135.19999999999999"/>
    <s v="CAD"/>
    <d v="2025-04-01T13:49:54"/>
    <s v="Hotel ChéribourgCHAMBRE RÉGULIÈRE SUR 1 ÉTAGEDOUBLE"/>
    <x v="0"/>
    <x v="0"/>
    <x v="1"/>
    <x v="2"/>
    <x v="1"/>
    <x v="0"/>
  </r>
  <r>
    <n v="914"/>
    <x v="0"/>
    <x v="3"/>
    <x v="2"/>
    <x v="23"/>
    <n v="165"/>
    <s v="CAD"/>
    <d v="2025-04-01T13:49:54"/>
    <s v="Hotel ChéribourgCHAMBRE RÉGULIÈRE SUR 1 ÉTAGEDOUBLE"/>
    <x v="0"/>
    <x v="0"/>
    <x v="1"/>
    <x v="2"/>
    <x v="1"/>
    <x v="0"/>
  </r>
  <r>
    <n v="915"/>
    <x v="0"/>
    <x v="3"/>
    <x v="1"/>
    <x v="23"/>
    <n v="169"/>
    <s v="CAD"/>
    <d v="2025-04-01T13:49:54"/>
    <s v="Hotel ChéribourgCHAMBRE RÉGULIÈRE SUR 1 ÉTAGEDOUBLE"/>
    <x v="0"/>
    <x v="0"/>
    <x v="1"/>
    <x v="2"/>
    <x v="1"/>
    <x v="0"/>
  </r>
  <r>
    <n v="916"/>
    <x v="0"/>
    <x v="4"/>
    <x v="0"/>
    <x v="23"/>
    <n v="159.19999999999999"/>
    <s v="CAD"/>
    <d v="2025-04-01T13:49:54"/>
    <s v="Hotel ChéribourgCHAMBRE SUPÉRIEURE SUR 2 ÉTAGESDOUBLE"/>
    <x v="0"/>
    <x v="0"/>
    <x v="1"/>
    <x v="1"/>
    <x v="1"/>
    <x v="0"/>
  </r>
  <r>
    <n v="917"/>
    <x v="0"/>
    <x v="4"/>
    <x v="1"/>
    <x v="23"/>
    <n v="199"/>
    <s v="CAD"/>
    <d v="2025-04-01T13:49:54"/>
    <s v="Hotel ChéribourgCHAMBRE SUPÉRIEURE SUR 2 ÉTAGESDOUBLE"/>
    <x v="0"/>
    <x v="0"/>
    <x v="1"/>
    <x v="1"/>
    <x v="1"/>
    <x v="0"/>
  </r>
  <r>
    <n v="918"/>
    <x v="0"/>
    <x v="4"/>
    <x v="2"/>
    <x v="23"/>
    <n v="205"/>
    <s v="CAD"/>
    <d v="2025-04-01T13:49:54"/>
    <s v="Hotel ChéribourgCHAMBRE SUPÉRIEURE SUR 2 ÉTAGESDOUBLE"/>
    <x v="0"/>
    <x v="0"/>
    <x v="1"/>
    <x v="1"/>
    <x v="1"/>
    <x v="0"/>
  </r>
  <r>
    <n v="919"/>
    <x v="0"/>
    <x v="5"/>
    <x v="0"/>
    <x v="23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920"/>
    <x v="0"/>
    <x v="5"/>
    <x v="1"/>
    <x v="23"/>
    <n v="169"/>
    <s v="CAD"/>
    <d v="2025-04-01T13:49:54"/>
    <s v="Hotel ChéribourgCHAMBRE SUPÉRIEUR SUR 1 ÉTAGE AVEC 2 LITS QUEENDOUBLE"/>
    <x v="0"/>
    <x v="0"/>
    <x v="2"/>
    <x v="0"/>
    <x v="0"/>
    <x v="0"/>
  </r>
  <r>
    <n v="921"/>
    <x v="0"/>
    <x v="5"/>
    <x v="2"/>
    <x v="23"/>
    <n v="185"/>
    <s v="CAD"/>
    <d v="2025-04-01T13:49:54"/>
    <s v="Hotel ChéribourgCHAMBRE SUPÉRIEUR SUR 1 ÉTAGE AVEC 2 LITS QUEENDOUBLE"/>
    <x v="0"/>
    <x v="0"/>
    <x v="2"/>
    <x v="0"/>
    <x v="0"/>
    <x v="0"/>
  </r>
  <r>
    <n v="922"/>
    <x v="0"/>
    <x v="6"/>
    <x v="0"/>
    <x v="23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923"/>
    <x v="0"/>
    <x v="6"/>
    <x v="1"/>
    <x v="23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924"/>
    <x v="0"/>
    <x v="6"/>
    <x v="2"/>
    <x v="23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925"/>
    <x v="0"/>
    <x v="7"/>
    <x v="0"/>
    <x v="23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926"/>
    <x v="0"/>
    <x v="7"/>
    <x v="2"/>
    <x v="23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927"/>
    <x v="0"/>
    <x v="7"/>
    <x v="1"/>
    <x v="23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928"/>
    <x v="0"/>
    <x v="8"/>
    <x v="0"/>
    <x v="23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929"/>
    <x v="0"/>
    <x v="8"/>
    <x v="2"/>
    <x v="23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930"/>
    <x v="0"/>
    <x v="8"/>
    <x v="1"/>
    <x v="23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931"/>
    <x v="0"/>
    <x v="9"/>
    <x v="0"/>
    <x v="23"/>
    <n v="247.2"/>
    <s v="CAD"/>
    <d v="2025-04-01T13:49:54"/>
    <s v="Hotel ChéribourgSUITE AVEC UN LIT KINGDOUBLE"/>
    <x v="1"/>
    <x v="1"/>
    <x v="1"/>
    <x v="0"/>
    <x v="0"/>
    <x v="0"/>
  </r>
  <r>
    <n v="932"/>
    <x v="0"/>
    <x v="9"/>
    <x v="2"/>
    <x v="23"/>
    <n v="265"/>
    <s v="CAD"/>
    <d v="2025-04-01T13:49:54"/>
    <s v="Hotel ChéribourgSUITE AVEC UN LIT KINGDOUBLE"/>
    <x v="1"/>
    <x v="1"/>
    <x v="1"/>
    <x v="0"/>
    <x v="0"/>
    <x v="0"/>
  </r>
  <r>
    <n v="933"/>
    <x v="0"/>
    <x v="9"/>
    <x v="1"/>
    <x v="23"/>
    <n v="309"/>
    <s v="CAD"/>
    <d v="2025-04-01T13:49:54"/>
    <s v="Hotel ChéribourgSUITE AVEC UN LIT KINGDOUBLE"/>
    <x v="1"/>
    <x v="1"/>
    <x v="1"/>
    <x v="0"/>
    <x v="0"/>
    <x v="0"/>
  </r>
  <r>
    <n v="934"/>
    <x v="0"/>
    <x v="0"/>
    <x v="0"/>
    <x v="24"/>
    <n v="135.19999999999999"/>
    <s v="CAD"/>
    <d v="2025-04-01T13:49:54"/>
    <s v="Hotel ChéribourgCHAMBRE RÉGULIÈRE - CÔTÉ JARDINDOUBLE"/>
    <x v="0"/>
    <x v="0"/>
    <x v="0"/>
    <x v="0"/>
    <x v="0"/>
    <x v="0"/>
  </r>
  <r>
    <n v="935"/>
    <x v="0"/>
    <x v="0"/>
    <x v="1"/>
    <x v="24"/>
    <n v="169"/>
    <s v="CAD"/>
    <d v="2025-04-01T13:49:54"/>
    <s v="Hotel ChéribourgCHAMBRE RÉGULIÈRE - CÔTÉ JARDINDOUBLE"/>
    <x v="0"/>
    <x v="0"/>
    <x v="0"/>
    <x v="0"/>
    <x v="0"/>
    <x v="0"/>
  </r>
  <r>
    <n v="936"/>
    <x v="0"/>
    <x v="0"/>
    <x v="2"/>
    <x v="24"/>
    <n v="205"/>
    <s v="CAD"/>
    <d v="2025-04-01T13:49:54"/>
    <s v="Hotel ChéribourgCHAMBRE RÉGULIÈRE - CÔTÉ JARDINDOUBLE"/>
    <x v="0"/>
    <x v="0"/>
    <x v="0"/>
    <x v="0"/>
    <x v="0"/>
    <x v="0"/>
  </r>
  <r>
    <n v="937"/>
    <x v="0"/>
    <x v="1"/>
    <x v="0"/>
    <x v="24"/>
    <n v="199.2"/>
    <s v="CAD"/>
    <d v="2025-04-01T13:49:54"/>
    <s v="Hotel ChéribourgCHAMBRE SUPÉRIEURE SUR 2 ÉTAGES - CÔTÉ JARDINDOUBLE"/>
    <x v="0"/>
    <x v="0"/>
    <x v="1"/>
    <x v="1"/>
    <x v="1"/>
    <x v="0"/>
  </r>
  <r>
    <n v="938"/>
    <x v="0"/>
    <x v="1"/>
    <x v="2"/>
    <x v="24"/>
    <n v="225"/>
    <s v="CAD"/>
    <d v="2025-04-01T13:49:54"/>
    <s v="Hotel ChéribourgCHAMBRE SUPÉRIEURE SUR 2 ÉTAGES - CÔTÉ JARDINDOUBLE"/>
    <x v="0"/>
    <x v="0"/>
    <x v="1"/>
    <x v="1"/>
    <x v="1"/>
    <x v="0"/>
  </r>
  <r>
    <n v="939"/>
    <x v="0"/>
    <x v="1"/>
    <x v="1"/>
    <x v="24"/>
    <n v="249"/>
    <s v="CAD"/>
    <d v="2025-04-01T13:49:54"/>
    <s v="Hotel ChéribourgCHAMBRE SUPÉRIEURE SUR 2 ÉTAGES - CÔTÉ JARDINDOUBLE"/>
    <x v="0"/>
    <x v="0"/>
    <x v="1"/>
    <x v="1"/>
    <x v="1"/>
    <x v="0"/>
  </r>
  <r>
    <n v="940"/>
    <x v="0"/>
    <x v="2"/>
    <x v="0"/>
    <x v="24"/>
    <n v="263.2"/>
    <s v="CAD"/>
    <d v="2025-04-01T13:49:54"/>
    <s v="Hotel ChéribourgSUITE CONDO DELUXE - CÔTÉ JARDINDOUBLE"/>
    <x v="1"/>
    <x v="0"/>
    <x v="0"/>
    <x v="0"/>
    <x v="1"/>
    <x v="0"/>
  </r>
  <r>
    <n v="941"/>
    <x v="0"/>
    <x v="2"/>
    <x v="2"/>
    <x v="24"/>
    <n v="305"/>
    <s v="CAD"/>
    <d v="2025-04-01T13:49:54"/>
    <s v="Hotel ChéribourgSUITE CONDO DELUXE - CÔTÉ JARDINDOUBLE"/>
    <x v="1"/>
    <x v="0"/>
    <x v="0"/>
    <x v="0"/>
    <x v="1"/>
    <x v="0"/>
  </r>
  <r>
    <n v="942"/>
    <x v="0"/>
    <x v="2"/>
    <x v="1"/>
    <x v="24"/>
    <n v="329"/>
    <s v="CAD"/>
    <d v="2025-04-01T13:49:54"/>
    <s v="Hotel ChéribourgSUITE CONDO DELUXE - CÔTÉ JARDINDOUBLE"/>
    <x v="1"/>
    <x v="0"/>
    <x v="0"/>
    <x v="0"/>
    <x v="1"/>
    <x v="0"/>
  </r>
  <r>
    <n v="943"/>
    <x v="0"/>
    <x v="3"/>
    <x v="0"/>
    <x v="24"/>
    <n v="151.19999999999999"/>
    <s v="CAD"/>
    <d v="2025-04-01T13:49:54"/>
    <s v="Hotel ChéribourgCHAMBRE RÉGULIÈRE SUR 1 ÉTAGEDOUBLE"/>
    <x v="0"/>
    <x v="0"/>
    <x v="1"/>
    <x v="2"/>
    <x v="1"/>
    <x v="0"/>
  </r>
  <r>
    <n v="944"/>
    <x v="0"/>
    <x v="3"/>
    <x v="1"/>
    <x v="24"/>
    <n v="189"/>
    <s v="CAD"/>
    <d v="2025-04-01T13:49:54"/>
    <s v="Hotel ChéribourgCHAMBRE RÉGULIÈRE SUR 1 ÉTAGEDOUBLE"/>
    <x v="0"/>
    <x v="0"/>
    <x v="1"/>
    <x v="2"/>
    <x v="1"/>
    <x v="0"/>
  </r>
  <r>
    <n v="945"/>
    <x v="0"/>
    <x v="3"/>
    <x v="2"/>
    <x v="24"/>
    <n v="205"/>
    <s v="CAD"/>
    <d v="2025-04-01T13:49:54"/>
    <s v="Hotel ChéribourgCHAMBRE RÉGULIÈRE SUR 1 ÉTAGEDOUBLE"/>
    <x v="0"/>
    <x v="0"/>
    <x v="1"/>
    <x v="2"/>
    <x v="1"/>
    <x v="0"/>
  </r>
  <r>
    <n v="946"/>
    <x v="0"/>
    <x v="4"/>
    <x v="0"/>
    <x v="24"/>
    <n v="175.2"/>
    <s v="CAD"/>
    <d v="2025-04-01T13:49:54"/>
    <s v="Hotel ChéribourgCHAMBRE SUPÉRIEURE SUR 2 ÉTAGESDOUBLE"/>
    <x v="0"/>
    <x v="0"/>
    <x v="1"/>
    <x v="1"/>
    <x v="1"/>
    <x v="0"/>
  </r>
  <r>
    <n v="947"/>
    <x v="0"/>
    <x v="4"/>
    <x v="1"/>
    <x v="24"/>
    <n v="219"/>
    <s v="CAD"/>
    <d v="2025-04-01T13:49:54"/>
    <s v="Hotel ChéribourgCHAMBRE SUPÉRIEURE SUR 2 ÉTAGESDOUBLE"/>
    <x v="0"/>
    <x v="0"/>
    <x v="1"/>
    <x v="1"/>
    <x v="1"/>
    <x v="0"/>
  </r>
  <r>
    <n v="948"/>
    <x v="0"/>
    <x v="4"/>
    <x v="2"/>
    <x v="24"/>
    <n v="245"/>
    <s v="CAD"/>
    <d v="2025-04-01T13:49:54"/>
    <s v="Hotel ChéribourgCHAMBRE SUPÉRIEURE SUR 2 ÉTAGESDOUBLE"/>
    <x v="0"/>
    <x v="0"/>
    <x v="1"/>
    <x v="1"/>
    <x v="1"/>
    <x v="0"/>
  </r>
  <r>
    <n v="949"/>
    <x v="0"/>
    <x v="5"/>
    <x v="0"/>
    <x v="24"/>
    <n v="151.19999999999999"/>
    <s v="CAD"/>
    <d v="2025-04-01T13:49:54"/>
    <s v="Hotel ChéribourgCHAMBRE SUPÉRIEUR SUR 1 ÉTAGE AVEC 2 LITS QUEENDOUBLE"/>
    <x v="0"/>
    <x v="0"/>
    <x v="2"/>
    <x v="0"/>
    <x v="0"/>
    <x v="0"/>
  </r>
  <r>
    <n v="950"/>
    <x v="0"/>
    <x v="5"/>
    <x v="1"/>
    <x v="24"/>
    <n v="189"/>
    <s v="CAD"/>
    <d v="2025-04-01T13:49:54"/>
    <s v="Hotel ChéribourgCHAMBRE SUPÉRIEUR SUR 1 ÉTAGE AVEC 2 LITS QUEENDOUBLE"/>
    <x v="0"/>
    <x v="0"/>
    <x v="2"/>
    <x v="0"/>
    <x v="0"/>
    <x v="0"/>
  </r>
  <r>
    <n v="951"/>
    <x v="0"/>
    <x v="5"/>
    <x v="2"/>
    <x v="24"/>
    <n v="225"/>
    <s v="CAD"/>
    <d v="2025-04-01T13:49:54"/>
    <s v="Hotel ChéribourgCHAMBRE SUPÉRIEUR SUR 1 ÉTAGE AVEC 2 LITS QUEENDOUBLE"/>
    <x v="0"/>
    <x v="0"/>
    <x v="2"/>
    <x v="0"/>
    <x v="0"/>
    <x v="0"/>
  </r>
  <r>
    <n v="952"/>
    <x v="0"/>
    <x v="7"/>
    <x v="0"/>
    <x v="24"/>
    <n v="223.2"/>
    <s v="CAD"/>
    <d v="2025-04-01T13:49:54"/>
    <s v="Hotel ChéribourgCHAMBRE SUPÉRIEURE, STYLE CONDO AVEC 1 LIT QUEEN - CÔTÉ JARDINDOUBLE"/>
    <x v="0"/>
    <x v="0"/>
    <x v="0"/>
    <x v="0"/>
    <x v="0"/>
    <x v="0"/>
  </r>
  <r>
    <n v="953"/>
    <x v="0"/>
    <x v="7"/>
    <x v="2"/>
    <x v="24"/>
    <n v="245"/>
    <s v="CAD"/>
    <d v="2025-04-01T13:49:54"/>
    <s v="Hotel ChéribourgCHAMBRE SUPÉRIEURE, STYLE CONDO AVEC 1 LIT QUEEN - CÔTÉ JARDINDOUBLE"/>
    <x v="0"/>
    <x v="0"/>
    <x v="0"/>
    <x v="0"/>
    <x v="0"/>
    <x v="0"/>
  </r>
  <r>
    <n v="954"/>
    <x v="0"/>
    <x v="7"/>
    <x v="1"/>
    <x v="24"/>
    <n v="279"/>
    <s v="CAD"/>
    <d v="2025-04-01T13:49:54"/>
    <s v="Hotel ChéribourgCHAMBRE SUPÉRIEURE, STYLE CONDO AVEC 1 LIT QUEEN - CÔTÉ JARDINDOUBLE"/>
    <x v="0"/>
    <x v="0"/>
    <x v="0"/>
    <x v="0"/>
    <x v="0"/>
    <x v="0"/>
  </r>
  <r>
    <n v="955"/>
    <x v="0"/>
    <x v="8"/>
    <x v="0"/>
    <x v="24"/>
    <n v="263.2"/>
    <s v="CAD"/>
    <d v="2025-04-01T13:49:54"/>
    <s v="Hotel ChéribourgSUITE JUNIOR AVEC 1 LIT QUEEN ET 1 DIVAN LIT DOUBLE - CÔTÉ JARDINDOUBLE"/>
    <x v="1"/>
    <x v="0"/>
    <x v="0"/>
    <x v="0"/>
    <x v="1"/>
    <x v="0"/>
  </r>
  <r>
    <n v="956"/>
    <x v="0"/>
    <x v="8"/>
    <x v="2"/>
    <x v="24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957"/>
    <x v="0"/>
    <x v="8"/>
    <x v="1"/>
    <x v="24"/>
    <n v="329"/>
    <s v="CAD"/>
    <d v="2025-04-01T13:49:54"/>
    <s v="Hotel ChéribourgSUITE JUNIOR AVEC 1 LIT QUEEN ET 1 DIVAN LIT DOUBLE - CÔTÉ JARDINDOUBLE"/>
    <x v="1"/>
    <x v="0"/>
    <x v="0"/>
    <x v="0"/>
    <x v="1"/>
    <x v="0"/>
  </r>
  <r>
    <n v="958"/>
    <x v="0"/>
    <x v="9"/>
    <x v="0"/>
    <x v="24"/>
    <n v="263.2"/>
    <s v="CAD"/>
    <d v="2025-04-01T13:49:54"/>
    <s v="Hotel ChéribourgSUITE AVEC UN LIT KINGDOUBLE"/>
    <x v="1"/>
    <x v="1"/>
    <x v="1"/>
    <x v="0"/>
    <x v="0"/>
    <x v="0"/>
  </r>
  <r>
    <n v="959"/>
    <x v="0"/>
    <x v="9"/>
    <x v="2"/>
    <x v="24"/>
    <n v="305"/>
    <s v="CAD"/>
    <d v="2025-04-01T13:49:54"/>
    <s v="Hotel ChéribourgSUITE AVEC UN LIT KINGDOUBLE"/>
    <x v="1"/>
    <x v="1"/>
    <x v="1"/>
    <x v="0"/>
    <x v="0"/>
    <x v="0"/>
  </r>
  <r>
    <n v="960"/>
    <x v="0"/>
    <x v="9"/>
    <x v="1"/>
    <x v="24"/>
    <n v="329"/>
    <s v="CAD"/>
    <d v="2025-04-01T13:49:54"/>
    <s v="Hotel ChéribourgSUITE AVEC UN LIT KINGDOUBLE"/>
    <x v="1"/>
    <x v="1"/>
    <x v="1"/>
    <x v="0"/>
    <x v="0"/>
    <x v="0"/>
  </r>
  <r>
    <n v="961"/>
    <x v="0"/>
    <x v="0"/>
    <x v="0"/>
    <x v="25"/>
    <n v="139.19999999999999"/>
    <s v="CAD"/>
    <d v="2025-04-01T13:49:54"/>
    <s v="Hotel ChéribourgCHAMBRE RÉGULIÈRE - CÔTÉ JARDINDOUBLE"/>
    <x v="0"/>
    <x v="0"/>
    <x v="0"/>
    <x v="0"/>
    <x v="0"/>
    <x v="0"/>
  </r>
  <r>
    <n v="962"/>
    <x v="0"/>
    <x v="0"/>
    <x v="1"/>
    <x v="25"/>
    <n v="174"/>
    <s v="CAD"/>
    <d v="2025-04-01T13:49:54"/>
    <s v="Hotel ChéribourgCHAMBRE RÉGULIÈRE - CÔTÉ JARDINDOUBLE"/>
    <x v="0"/>
    <x v="0"/>
    <x v="0"/>
    <x v="0"/>
    <x v="0"/>
    <x v="0"/>
  </r>
  <r>
    <n v="963"/>
    <x v="0"/>
    <x v="0"/>
    <x v="2"/>
    <x v="25"/>
    <n v="205"/>
    <s v="CAD"/>
    <d v="2025-04-01T13:49:54"/>
    <s v="Hotel ChéribourgCHAMBRE RÉGULIÈRE - CÔTÉ JARDINDOUBLE"/>
    <x v="0"/>
    <x v="0"/>
    <x v="0"/>
    <x v="0"/>
    <x v="0"/>
    <x v="0"/>
  </r>
  <r>
    <n v="964"/>
    <x v="0"/>
    <x v="1"/>
    <x v="0"/>
    <x v="25"/>
    <n v="203.2"/>
    <s v="CAD"/>
    <d v="2025-04-01T13:49:54"/>
    <s v="Hotel ChéribourgCHAMBRE SUPÉRIEURE SUR 2 ÉTAGES - CÔTÉ JARDINDOUBLE"/>
    <x v="0"/>
    <x v="0"/>
    <x v="1"/>
    <x v="1"/>
    <x v="1"/>
    <x v="0"/>
  </r>
  <r>
    <n v="965"/>
    <x v="0"/>
    <x v="1"/>
    <x v="2"/>
    <x v="25"/>
    <n v="225"/>
    <s v="CAD"/>
    <d v="2025-04-01T13:49:54"/>
    <s v="Hotel ChéribourgCHAMBRE SUPÉRIEURE SUR 2 ÉTAGES - CÔTÉ JARDINDOUBLE"/>
    <x v="0"/>
    <x v="0"/>
    <x v="1"/>
    <x v="1"/>
    <x v="1"/>
    <x v="0"/>
  </r>
  <r>
    <n v="966"/>
    <x v="0"/>
    <x v="1"/>
    <x v="1"/>
    <x v="25"/>
    <n v="254"/>
    <s v="CAD"/>
    <d v="2025-04-01T13:49:54"/>
    <s v="Hotel ChéribourgCHAMBRE SUPÉRIEURE SUR 2 ÉTAGES - CÔTÉ JARDINDOUBLE"/>
    <x v="0"/>
    <x v="0"/>
    <x v="1"/>
    <x v="1"/>
    <x v="1"/>
    <x v="0"/>
  </r>
  <r>
    <n v="967"/>
    <x v="0"/>
    <x v="2"/>
    <x v="0"/>
    <x v="25"/>
    <n v="267.2"/>
    <s v="CAD"/>
    <d v="2025-04-01T13:49:54"/>
    <s v="Hotel ChéribourgSUITE CONDO DELUXE - CÔTÉ JARDINDOUBLE"/>
    <x v="1"/>
    <x v="0"/>
    <x v="0"/>
    <x v="0"/>
    <x v="1"/>
    <x v="0"/>
  </r>
  <r>
    <n v="968"/>
    <x v="0"/>
    <x v="2"/>
    <x v="2"/>
    <x v="25"/>
    <n v="305"/>
    <s v="CAD"/>
    <d v="2025-04-01T13:49:54"/>
    <s v="Hotel ChéribourgSUITE CONDO DELUXE - CÔTÉ JARDINDOUBLE"/>
    <x v="1"/>
    <x v="0"/>
    <x v="0"/>
    <x v="0"/>
    <x v="1"/>
    <x v="0"/>
  </r>
  <r>
    <n v="969"/>
    <x v="0"/>
    <x v="2"/>
    <x v="1"/>
    <x v="25"/>
    <n v="334"/>
    <s v="CAD"/>
    <d v="2025-04-01T13:49:54"/>
    <s v="Hotel ChéribourgSUITE CONDO DELUXE - CÔTÉ JARDINDOUBLE"/>
    <x v="1"/>
    <x v="0"/>
    <x v="0"/>
    <x v="0"/>
    <x v="1"/>
    <x v="0"/>
  </r>
  <r>
    <n v="970"/>
    <x v="0"/>
    <x v="3"/>
    <x v="0"/>
    <x v="25"/>
    <n v="155.19999999999999"/>
    <s v="CAD"/>
    <d v="2025-04-01T13:49:54"/>
    <s v="Hotel ChéribourgCHAMBRE RÉGULIÈRE SUR 1 ÉTAGEDOUBLE"/>
    <x v="0"/>
    <x v="0"/>
    <x v="1"/>
    <x v="2"/>
    <x v="1"/>
    <x v="0"/>
  </r>
  <r>
    <n v="971"/>
    <x v="0"/>
    <x v="3"/>
    <x v="1"/>
    <x v="25"/>
    <n v="194"/>
    <s v="CAD"/>
    <d v="2025-04-01T13:49:54"/>
    <s v="Hotel ChéribourgCHAMBRE RÉGULIÈRE SUR 1 ÉTAGEDOUBLE"/>
    <x v="0"/>
    <x v="0"/>
    <x v="1"/>
    <x v="2"/>
    <x v="1"/>
    <x v="0"/>
  </r>
  <r>
    <n v="972"/>
    <x v="0"/>
    <x v="3"/>
    <x v="2"/>
    <x v="25"/>
    <n v="205"/>
    <s v="CAD"/>
    <d v="2025-04-01T13:49:54"/>
    <s v="Hotel ChéribourgCHAMBRE RÉGULIÈRE SUR 1 ÉTAGEDOUBLE"/>
    <x v="0"/>
    <x v="0"/>
    <x v="1"/>
    <x v="2"/>
    <x v="1"/>
    <x v="0"/>
  </r>
  <r>
    <n v="973"/>
    <x v="0"/>
    <x v="4"/>
    <x v="0"/>
    <x v="25"/>
    <n v="179.2"/>
    <s v="CAD"/>
    <d v="2025-04-01T13:49:54"/>
    <s v="Hotel ChéribourgCHAMBRE SUPÉRIEURE SUR 2 ÉTAGESDOUBLE"/>
    <x v="0"/>
    <x v="0"/>
    <x v="1"/>
    <x v="1"/>
    <x v="1"/>
    <x v="0"/>
  </r>
  <r>
    <n v="974"/>
    <x v="0"/>
    <x v="4"/>
    <x v="1"/>
    <x v="25"/>
    <n v="224"/>
    <s v="CAD"/>
    <d v="2025-04-01T13:49:54"/>
    <s v="Hotel ChéribourgCHAMBRE SUPÉRIEURE SUR 2 ÉTAGESDOUBLE"/>
    <x v="0"/>
    <x v="0"/>
    <x v="1"/>
    <x v="1"/>
    <x v="1"/>
    <x v="0"/>
  </r>
  <r>
    <n v="975"/>
    <x v="0"/>
    <x v="4"/>
    <x v="2"/>
    <x v="25"/>
    <n v="245"/>
    <s v="CAD"/>
    <d v="2025-04-01T13:49:54"/>
    <s v="Hotel ChéribourgCHAMBRE SUPÉRIEURE SUR 2 ÉTAGESDOUBLE"/>
    <x v="0"/>
    <x v="0"/>
    <x v="1"/>
    <x v="1"/>
    <x v="1"/>
    <x v="0"/>
  </r>
  <r>
    <n v="976"/>
    <x v="0"/>
    <x v="7"/>
    <x v="0"/>
    <x v="25"/>
    <n v="211.2"/>
    <s v="CAD"/>
    <d v="2025-04-01T13:49:54"/>
    <s v="Hotel ChéribourgCHAMBRE SUPÉRIEURE, STYLE CONDO AVEC 1 LIT QUEEN - CÔTÉ JARDINDOUBLE"/>
    <x v="0"/>
    <x v="0"/>
    <x v="0"/>
    <x v="0"/>
    <x v="0"/>
    <x v="0"/>
  </r>
  <r>
    <n v="977"/>
    <x v="0"/>
    <x v="7"/>
    <x v="2"/>
    <x v="25"/>
    <n v="245"/>
    <s v="CAD"/>
    <d v="2025-04-01T13:49:54"/>
    <s v="Hotel ChéribourgCHAMBRE SUPÉRIEURE, STYLE CONDO AVEC 1 LIT QUEEN - CÔTÉ JARDINDOUBLE"/>
    <x v="0"/>
    <x v="0"/>
    <x v="0"/>
    <x v="0"/>
    <x v="0"/>
    <x v="0"/>
  </r>
  <r>
    <n v="978"/>
    <x v="0"/>
    <x v="7"/>
    <x v="1"/>
    <x v="25"/>
    <n v="264"/>
    <s v="CAD"/>
    <d v="2025-04-01T13:49:54"/>
    <s v="Hotel ChéribourgCHAMBRE SUPÉRIEURE, STYLE CONDO AVEC 1 LIT QUEEN - CÔTÉ JARDINDOUBLE"/>
    <x v="0"/>
    <x v="0"/>
    <x v="0"/>
    <x v="0"/>
    <x v="0"/>
    <x v="0"/>
  </r>
  <r>
    <n v="979"/>
    <x v="0"/>
    <x v="8"/>
    <x v="0"/>
    <x v="25"/>
    <n v="267.2"/>
    <s v="CAD"/>
    <d v="2025-04-01T13:49:54"/>
    <s v="Hotel ChéribourgSUITE JUNIOR AVEC 1 LIT QUEEN ET 1 DIVAN LIT DOUBLE - CÔTÉ JARDINDOUBLE"/>
    <x v="1"/>
    <x v="0"/>
    <x v="0"/>
    <x v="0"/>
    <x v="1"/>
    <x v="0"/>
  </r>
  <r>
    <n v="980"/>
    <x v="0"/>
    <x v="8"/>
    <x v="2"/>
    <x v="25"/>
    <n v="275"/>
    <s v="CAD"/>
    <d v="2025-04-01T13:49:54"/>
    <s v="Hotel ChéribourgSUITE JUNIOR AVEC 1 LIT QUEEN ET 1 DIVAN LIT DOUBLE - CÔTÉ JARDINDOUBLE"/>
    <x v="1"/>
    <x v="0"/>
    <x v="0"/>
    <x v="0"/>
    <x v="1"/>
    <x v="0"/>
  </r>
  <r>
    <n v="981"/>
    <x v="0"/>
    <x v="8"/>
    <x v="1"/>
    <x v="25"/>
    <n v="334"/>
    <s v="CAD"/>
    <d v="2025-04-01T13:49:54"/>
    <s v="Hotel ChéribourgSUITE JUNIOR AVEC 1 LIT QUEEN ET 1 DIVAN LIT DOUBLE - CÔTÉ JARDINDOUBLE"/>
    <x v="1"/>
    <x v="0"/>
    <x v="0"/>
    <x v="0"/>
    <x v="1"/>
    <x v="0"/>
  </r>
  <r>
    <n v="982"/>
    <x v="0"/>
    <x v="9"/>
    <x v="0"/>
    <x v="25"/>
    <n v="267.2"/>
    <s v="CAD"/>
    <d v="2025-04-01T13:49:54"/>
    <s v="Hotel ChéribourgSUITE AVEC UN LIT KINGDOUBLE"/>
    <x v="1"/>
    <x v="1"/>
    <x v="1"/>
    <x v="0"/>
    <x v="0"/>
    <x v="0"/>
  </r>
  <r>
    <n v="983"/>
    <x v="0"/>
    <x v="9"/>
    <x v="2"/>
    <x v="25"/>
    <n v="305"/>
    <s v="CAD"/>
    <d v="2025-04-01T13:49:54"/>
    <s v="Hotel ChéribourgSUITE AVEC UN LIT KINGDOUBLE"/>
    <x v="1"/>
    <x v="1"/>
    <x v="1"/>
    <x v="0"/>
    <x v="0"/>
    <x v="0"/>
  </r>
  <r>
    <n v="984"/>
    <x v="0"/>
    <x v="9"/>
    <x v="1"/>
    <x v="25"/>
    <n v="334"/>
    <s v="CAD"/>
    <d v="2025-04-01T13:49:54"/>
    <s v="Hotel ChéribourgSUITE AVEC UN LIT KINGDOUBLE"/>
    <x v="1"/>
    <x v="1"/>
    <x v="1"/>
    <x v="0"/>
    <x v="0"/>
    <x v="0"/>
  </r>
  <r>
    <n v="985"/>
    <x v="0"/>
    <x v="0"/>
    <x v="0"/>
    <x v="26"/>
    <n v="103.2"/>
    <s v="CAD"/>
    <d v="2025-04-01T13:49:54"/>
    <s v="Hotel ChéribourgCHAMBRE RÉGULIÈRE - CÔTÉ JARDINDOUBLE"/>
    <x v="0"/>
    <x v="0"/>
    <x v="0"/>
    <x v="0"/>
    <x v="0"/>
    <x v="0"/>
  </r>
  <r>
    <n v="986"/>
    <x v="0"/>
    <x v="0"/>
    <x v="1"/>
    <x v="26"/>
    <n v="129"/>
    <s v="CAD"/>
    <d v="2025-04-01T13:49:54"/>
    <s v="Hotel ChéribourgCHAMBRE RÉGULIÈRE - CÔTÉ JARDINDOUBLE"/>
    <x v="0"/>
    <x v="0"/>
    <x v="0"/>
    <x v="0"/>
    <x v="0"/>
    <x v="0"/>
  </r>
  <r>
    <n v="987"/>
    <x v="0"/>
    <x v="0"/>
    <x v="2"/>
    <x v="26"/>
    <n v="153"/>
    <s v="CAD"/>
    <d v="2025-04-01T13:49:54"/>
    <s v="Hotel ChéribourgCHAMBRE RÉGULIÈRE - CÔTÉ JARDINDOUBLE"/>
    <x v="0"/>
    <x v="0"/>
    <x v="0"/>
    <x v="0"/>
    <x v="0"/>
    <x v="0"/>
  </r>
  <r>
    <n v="988"/>
    <x v="0"/>
    <x v="1"/>
    <x v="0"/>
    <x v="26"/>
    <n v="167.2"/>
    <s v="CAD"/>
    <d v="2025-04-01T13:49:54"/>
    <s v="Hotel ChéribourgCHAMBRE SUPÉRIEURE SUR 2 ÉTAGES - CÔTÉ JARDINDOUBLE"/>
    <x v="0"/>
    <x v="0"/>
    <x v="1"/>
    <x v="1"/>
    <x v="1"/>
    <x v="0"/>
  </r>
  <r>
    <n v="989"/>
    <x v="0"/>
    <x v="1"/>
    <x v="2"/>
    <x v="26"/>
    <n v="173"/>
    <s v="CAD"/>
    <d v="2025-04-01T13:49:54"/>
    <s v="Hotel ChéribourgCHAMBRE SUPÉRIEURE SUR 2 ÉTAGES - CÔTÉ JARDINDOUBLE"/>
    <x v="0"/>
    <x v="0"/>
    <x v="1"/>
    <x v="1"/>
    <x v="1"/>
    <x v="0"/>
  </r>
  <r>
    <n v="990"/>
    <x v="0"/>
    <x v="1"/>
    <x v="1"/>
    <x v="26"/>
    <n v="209"/>
    <s v="CAD"/>
    <d v="2025-04-01T13:49:54"/>
    <s v="Hotel ChéribourgCHAMBRE SUPÉRIEURE SUR 2 ÉTAGES - CÔTÉ JARDINDOUBLE"/>
    <x v="0"/>
    <x v="0"/>
    <x v="1"/>
    <x v="1"/>
    <x v="1"/>
    <x v="0"/>
  </r>
  <r>
    <n v="991"/>
    <x v="0"/>
    <x v="2"/>
    <x v="0"/>
    <x v="26"/>
    <n v="231.2"/>
    <s v="CAD"/>
    <d v="2025-04-01T13:49:54"/>
    <s v="Hotel ChéribourgSUITE CONDO DELUXE - CÔTÉ JARDINDOUBLE"/>
    <x v="1"/>
    <x v="0"/>
    <x v="0"/>
    <x v="0"/>
    <x v="1"/>
    <x v="0"/>
  </r>
  <r>
    <n v="992"/>
    <x v="0"/>
    <x v="2"/>
    <x v="2"/>
    <x v="26"/>
    <n v="253"/>
    <s v="CAD"/>
    <d v="2025-04-01T13:49:54"/>
    <s v="Hotel ChéribourgSUITE CONDO DELUXE - CÔTÉ JARDINDOUBLE"/>
    <x v="1"/>
    <x v="0"/>
    <x v="0"/>
    <x v="0"/>
    <x v="1"/>
    <x v="0"/>
  </r>
  <r>
    <n v="993"/>
    <x v="0"/>
    <x v="2"/>
    <x v="1"/>
    <x v="26"/>
    <n v="289"/>
    <s v="CAD"/>
    <d v="2025-04-01T13:49:54"/>
    <s v="Hotel ChéribourgSUITE CONDO DELUXE - CÔTÉ JARDINDOUBLE"/>
    <x v="1"/>
    <x v="0"/>
    <x v="0"/>
    <x v="0"/>
    <x v="1"/>
    <x v="0"/>
  </r>
  <r>
    <n v="994"/>
    <x v="0"/>
    <x v="3"/>
    <x v="0"/>
    <x v="26"/>
    <n v="119.2"/>
    <s v="CAD"/>
    <d v="2025-04-01T13:49:54"/>
    <s v="Hotel ChéribourgCHAMBRE RÉGULIÈRE SUR 1 ÉTAGEDOUBLE"/>
    <x v="0"/>
    <x v="0"/>
    <x v="1"/>
    <x v="2"/>
    <x v="1"/>
    <x v="0"/>
  </r>
  <r>
    <n v="995"/>
    <x v="0"/>
    <x v="3"/>
    <x v="1"/>
    <x v="26"/>
    <n v="149"/>
    <s v="CAD"/>
    <d v="2025-04-01T13:49:54"/>
    <s v="Hotel ChéribourgCHAMBRE RÉGULIÈRE SUR 1 ÉTAGEDOUBLE"/>
    <x v="0"/>
    <x v="0"/>
    <x v="1"/>
    <x v="2"/>
    <x v="1"/>
    <x v="0"/>
  </r>
  <r>
    <n v="996"/>
    <x v="0"/>
    <x v="3"/>
    <x v="2"/>
    <x v="26"/>
    <n v="153"/>
    <s v="CAD"/>
    <d v="2025-04-01T13:49:54"/>
    <s v="Hotel ChéribourgCHAMBRE RÉGULIÈRE SUR 1 ÉTAGEDOUBLE"/>
    <x v="0"/>
    <x v="0"/>
    <x v="1"/>
    <x v="2"/>
    <x v="1"/>
    <x v="0"/>
  </r>
  <r>
    <n v="997"/>
    <x v="0"/>
    <x v="4"/>
    <x v="0"/>
    <x v="26"/>
    <n v="143.19999999999999"/>
    <s v="CAD"/>
    <d v="2025-04-01T13:49:54"/>
    <s v="Hotel ChéribourgCHAMBRE SUPÉRIEURE SUR 2 ÉTAGESDOUBLE"/>
    <x v="0"/>
    <x v="0"/>
    <x v="1"/>
    <x v="1"/>
    <x v="1"/>
    <x v="0"/>
  </r>
  <r>
    <n v="998"/>
    <x v="0"/>
    <x v="4"/>
    <x v="1"/>
    <x v="26"/>
    <n v="179"/>
    <s v="CAD"/>
    <d v="2025-04-01T13:49:54"/>
    <s v="Hotel ChéribourgCHAMBRE SUPÉRIEURE SUR 2 ÉTAGESDOUBLE"/>
    <x v="0"/>
    <x v="0"/>
    <x v="1"/>
    <x v="1"/>
    <x v="1"/>
    <x v="0"/>
  </r>
  <r>
    <n v="999"/>
    <x v="0"/>
    <x v="4"/>
    <x v="2"/>
    <x v="26"/>
    <n v="193"/>
    <s v="CAD"/>
    <d v="2025-04-01T13:49:54"/>
    <s v="Hotel ChéribourgCHAMBRE SUPÉRIEURE SUR 2 ÉTAGESDOUBLE"/>
    <x v="0"/>
    <x v="0"/>
    <x v="1"/>
    <x v="1"/>
    <x v="1"/>
    <x v="0"/>
  </r>
  <r>
    <n v="1000"/>
    <x v="0"/>
    <x v="5"/>
    <x v="0"/>
    <x v="26"/>
    <n v="119.2"/>
    <s v="CAD"/>
    <d v="2025-04-01T13:49:54"/>
    <s v="Hotel ChéribourgCHAMBRE SUPÉRIEUR SUR 1 ÉTAGE AVEC 2 LITS QUEENDOUBLE"/>
    <x v="0"/>
    <x v="0"/>
    <x v="2"/>
    <x v="0"/>
    <x v="0"/>
    <x v="0"/>
  </r>
  <r>
    <n v="1001"/>
    <x v="0"/>
    <x v="5"/>
    <x v="1"/>
    <x v="26"/>
    <n v="149"/>
    <s v="CAD"/>
    <d v="2025-04-01T13:49:54"/>
    <s v="Hotel ChéribourgCHAMBRE SUPÉRIEUR SUR 1 ÉTAGE AVEC 2 LITS QUEENDOUBLE"/>
    <x v="0"/>
    <x v="0"/>
    <x v="2"/>
    <x v="0"/>
    <x v="0"/>
    <x v="0"/>
  </r>
  <r>
    <n v="1002"/>
    <x v="0"/>
    <x v="5"/>
    <x v="2"/>
    <x v="26"/>
    <n v="173"/>
    <s v="CAD"/>
    <d v="2025-04-01T13:49:54"/>
    <s v="Hotel ChéribourgCHAMBRE SUPÉRIEUR SUR 1 ÉTAGE AVEC 2 LITS QUEENDOUBLE"/>
    <x v="0"/>
    <x v="0"/>
    <x v="2"/>
    <x v="0"/>
    <x v="0"/>
    <x v="0"/>
  </r>
  <r>
    <n v="1003"/>
    <x v="0"/>
    <x v="6"/>
    <x v="0"/>
    <x v="26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1004"/>
    <x v="0"/>
    <x v="6"/>
    <x v="1"/>
    <x v="26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1005"/>
    <x v="0"/>
    <x v="6"/>
    <x v="2"/>
    <x v="26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1006"/>
    <x v="0"/>
    <x v="7"/>
    <x v="0"/>
    <x v="26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1007"/>
    <x v="0"/>
    <x v="7"/>
    <x v="2"/>
    <x v="26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1008"/>
    <x v="0"/>
    <x v="7"/>
    <x v="1"/>
    <x v="26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1009"/>
    <x v="0"/>
    <x v="8"/>
    <x v="0"/>
    <x v="26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1010"/>
    <x v="0"/>
    <x v="8"/>
    <x v="2"/>
    <x v="26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1011"/>
    <x v="0"/>
    <x v="8"/>
    <x v="1"/>
    <x v="26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1012"/>
    <x v="0"/>
    <x v="9"/>
    <x v="0"/>
    <x v="26"/>
    <n v="231.2"/>
    <s v="CAD"/>
    <d v="2025-04-01T13:49:54"/>
    <s v="Hotel ChéribourgSUITE AVEC UN LIT KINGDOUBLE"/>
    <x v="1"/>
    <x v="1"/>
    <x v="1"/>
    <x v="0"/>
    <x v="0"/>
    <x v="0"/>
  </r>
  <r>
    <n v="1013"/>
    <x v="0"/>
    <x v="9"/>
    <x v="2"/>
    <x v="26"/>
    <n v="253"/>
    <s v="CAD"/>
    <d v="2025-04-01T13:49:54"/>
    <s v="Hotel ChéribourgSUITE AVEC UN LIT KINGDOUBLE"/>
    <x v="1"/>
    <x v="1"/>
    <x v="1"/>
    <x v="0"/>
    <x v="0"/>
    <x v="0"/>
  </r>
  <r>
    <n v="1014"/>
    <x v="0"/>
    <x v="9"/>
    <x v="1"/>
    <x v="26"/>
    <n v="289"/>
    <s v="CAD"/>
    <d v="2025-04-01T13:49:54"/>
    <s v="Hotel ChéribourgSUITE AVEC UN LIT KINGDOUBLE"/>
    <x v="1"/>
    <x v="1"/>
    <x v="1"/>
    <x v="0"/>
    <x v="0"/>
    <x v="0"/>
  </r>
  <r>
    <n v="1015"/>
    <x v="0"/>
    <x v="0"/>
    <x v="0"/>
    <x v="27"/>
    <n v="103.2"/>
    <s v="CAD"/>
    <d v="2025-04-01T13:49:54"/>
    <s v="Hotel ChéribourgCHAMBRE RÉGULIÈRE - CÔTÉ JARDINDOUBLE"/>
    <x v="0"/>
    <x v="0"/>
    <x v="0"/>
    <x v="0"/>
    <x v="0"/>
    <x v="0"/>
  </r>
  <r>
    <n v="1016"/>
    <x v="0"/>
    <x v="0"/>
    <x v="1"/>
    <x v="27"/>
    <n v="129"/>
    <s v="CAD"/>
    <d v="2025-04-01T13:49:54"/>
    <s v="Hotel ChéribourgCHAMBRE RÉGULIÈRE - CÔTÉ JARDINDOUBLE"/>
    <x v="0"/>
    <x v="0"/>
    <x v="0"/>
    <x v="0"/>
    <x v="0"/>
    <x v="0"/>
  </r>
  <r>
    <n v="1017"/>
    <x v="0"/>
    <x v="0"/>
    <x v="2"/>
    <x v="27"/>
    <n v="153"/>
    <s v="CAD"/>
    <d v="2025-04-01T13:49:54"/>
    <s v="Hotel ChéribourgCHAMBRE RÉGULIÈRE - CÔTÉ JARDINDOUBLE"/>
    <x v="0"/>
    <x v="0"/>
    <x v="0"/>
    <x v="0"/>
    <x v="0"/>
    <x v="0"/>
  </r>
  <r>
    <n v="1018"/>
    <x v="0"/>
    <x v="1"/>
    <x v="0"/>
    <x v="27"/>
    <n v="167.2"/>
    <s v="CAD"/>
    <d v="2025-04-01T13:49:54"/>
    <s v="Hotel ChéribourgCHAMBRE SUPÉRIEURE SUR 2 ÉTAGES - CÔTÉ JARDINDOUBLE"/>
    <x v="0"/>
    <x v="0"/>
    <x v="1"/>
    <x v="1"/>
    <x v="1"/>
    <x v="0"/>
  </r>
  <r>
    <n v="1019"/>
    <x v="0"/>
    <x v="1"/>
    <x v="2"/>
    <x v="27"/>
    <n v="173"/>
    <s v="CAD"/>
    <d v="2025-04-01T13:49:54"/>
    <s v="Hotel ChéribourgCHAMBRE SUPÉRIEURE SUR 2 ÉTAGES - CÔTÉ JARDINDOUBLE"/>
    <x v="0"/>
    <x v="0"/>
    <x v="1"/>
    <x v="1"/>
    <x v="1"/>
    <x v="0"/>
  </r>
  <r>
    <n v="1020"/>
    <x v="0"/>
    <x v="1"/>
    <x v="1"/>
    <x v="27"/>
    <n v="209"/>
    <s v="CAD"/>
    <d v="2025-04-01T13:49:54"/>
    <s v="Hotel ChéribourgCHAMBRE SUPÉRIEURE SUR 2 ÉTAGES - CÔTÉ JARDINDOUBLE"/>
    <x v="0"/>
    <x v="0"/>
    <x v="1"/>
    <x v="1"/>
    <x v="1"/>
    <x v="0"/>
  </r>
  <r>
    <n v="1021"/>
    <x v="0"/>
    <x v="2"/>
    <x v="0"/>
    <x v="27"/>
    <n v="231.2"/>
    <s v="CAD"/>
    <d v="2025-04-01T13:49:54"/>
    <s v="Hotel ChéribourgSUITE CONDO DELUXE - CÔTÉ JARDINDOUBLE"/>
    <x v="1"/>
    <x v="0"/>
    <x v="0"/>
    <x v="0"/>
    <x v="1"/>
    <x v="0"/>
  </r>
  <r>
    <n v="1022"/>
    <x v="0"/>
    <x v="2"/>
    <x v="2"/>
    <x v="27"/>
    <n v="253"/>
    <s v="CAD"/>
    <d v="2025-04-01T13:49:54"/>
    <s v="Hotel ChéribourgSUITE CONDO DELUXE - CÔTÉ JARDINDOUBLE"/>
    <x v="1"/>
    <x v="0"/>
    <x v="0"/>
    <x v="0"/>
    <x v="1"/>
    <x v="0"/>
  </r>
  <r>
    <n v="1023"/>
    <x v="0"/>
    <x v="2"/>
    <x v="1"/>
    <x v="27"/>
    <n v="289"/>
    <s v="CAD"/>
    <d v="2025-04-01T13:49:54"/>
    <s v="Hotel ChéribourgSUITE CONDO DELUXE - CÔTÉ JARDINDOUBLE"/>
    <x v="1"/>
    <x v="0"/>
    <x v="0"/>
    <x v="0"/>
    <x v="1"/>
    <x v="0"/>
  </r>
  <r>
    <n v="1024"/>
    <x v="0"/>
    <x v="3"/>
    <x v="0"/>
    <x v="27"/>
    <n v="119.2"/>
    <s v="CAD"/>
    <d v="2025-04-01T13:49:54"/>
    <s v="Hotel ChéribourgCHAMBRE RÉGULIÈRE SUR 1 ÉTAGEDOUBLE"/>
    <x v="0"/>
    <x v="0"/>
    <x v="1"/>
    <x v="2"/>
    <x v="1"/>
    <x v="0"/>
  </r>
  <r>
    <n v="1025"/>
    <x v="0"/>
    <x v="3"/>
    <x v="1"/>
    <x v="27"/>
    <n v="149"/>
    <s v="CAD"/>
    <d v="2025-04-01T13:49:54"/>
    <s v="Hotel ChéribourgCHAMBRE RÉGULIÈRE SUR 1 ÉTAGEDOUBLE"/>
    <x v="0"/>
    <x v="0"/>
    <x v="1"/>
    <x v="2"/>
    <x v="1"/>
    <x v="0"/>
  </r>
  <r>
    <n v="1026"/>
    <x v="0"/>
    <x v="3"/>
    <x v="2"/>
    <x v="27"/>
    <n v="153"/>
    <s v="CAD"/>
    <d v="2025-04-01T13:49:54"/>
    <s v="Hotel ChéribourgCHAMBRE RÉGULIÈRE SUR 1 ÉTAGEDOUBLE"/>
    <x v="0"/>
    <x v="0"/>
    <x v="1"/>
    <x v="2"/>
    <x v="1"/>
    <x v="0"/>
  </r>
  <r>
    <n v="1027"/>
    <x v="0"/>
    <x v="4"/>
    <x v="0"/>
    <x v="27"/>
    <n v="143.19999999999999"/>
    <s v="CAD"/>
    <d v="2025-04-01T13:49:54"/>
    <s v="Hotel ChéribourgCHAMBRE SUPÉRIEURE SUR 2 ÉTAGESDOUBLE"/>
    <x v="0"/>
    <x v="0"/>
    <x v="1"/>
    <x v="1"/>
    <x v="1"/>
    <x v="0"/>
  </r>
  <r>
    <n v="1028"/>
    <x v="0"/>
    <x v="4"/>
    <x v="1"/>
    <x v="27"/>
    <n v="179"/>
    <s v="CAD"/>
    <d v="2025-04-01T13:49:54"/>
    <s v="Hotel ChéribourgCHAMBRE SUPÉRIEURE SUR 2 ÉTAGESDOUBLE"/>
    <x v="0"/>
    <x v="0"/>
    <x v="1"/>
    <x v="1"/>
    <x v="1"/>
    <x v="0"/>
  </r>
  <r>
    <n v="1029"/>
    <x v="0"/>
    <x v="4"/>
    <x v="2"/>
    <x v="27"/>
    <n v="193"/>
    <s v="CAD"/>
    <d v="2025-04-01T13:49:54"/>
    <s v="Hotel ChéribourgCHAMBRE SUPÉRIEURE SUR 2 ÉTAGESDOUBLE"/>
    <x v="0"/>
    <x v="0"/>
    <x v="1"/>
    <x v="1"/>
    <x v="1"/>
    <x v="0"/>
  </r>
  <r>
    <n v="1030"/>
    <x v="0"/>
    <x v="5"/>
    <x v="0"/>
    <x v="27"/>
    <n v="119.2"/>
    <s v="CAD"/>
    <d v="2025-04-01T13:49:54"/>
    <s v="Hotel ChéribourgCHAMBRE SUPÉRIEUR SUR 1 ÉTAGE AVEC 2 LITS QUEENDOUBLE"/>
    <x v="0"/>
    <x v="0"/>
    <x v="2"/>
    <x v="0"/>
    <x v="0"/>
    <x v="0"/>
  </r>
  <r>
    <n v="1031"/>
    <x v="0"/>
    <x v="5"/>
    <x v="1"/>
    <x v="27"/>
    <n v="149"/>
    <s v="CAD"/>
    <d v="2025-04-01T13:49:54"/>
    <s v="Hotel ChéribourgCHAMBRE SUPÉRIEUR SUR 1 ÉTAGE AVEC 2 LITS QUEENDOUBLE"/>
    <x v="0"/>
    <x v="0"/>
    <x v="2"/>
    <x v="0"/>
    <x v="0"/>
    <x v="0"/>
  </r>
  <r>
    <n v="1032"/>
    <x v="0"/>
    <x v="5"/>
    <x v="2"/>
    <x v="27"/>
    <n v="173"/>
    <s v="CAD"/>
    <d v="2025-04-01T13:49:54"/>
    <s v="Hotel ChéribourgCHAMBRE SUPÉRIEUR SUR 1 ÉTAGE AVEC 2 LITS QUEENDOUBLE"/>
    <x v="0"/>
    <x v="0"/>
    <x v="2"/>
    <x v="0"/>
    <x v="0"/>
    <x v="0"/>
  </r>
  <r>
    <n v="1033"/>
    <x v="0"/>
    <x v="6"/>
    <x v="0"/>
    <x v="27"/>
    <n v="135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1034"/>
    <x v="0"/>
    <x v="6"/>
    <x v="1"/>
    <x v="27"/>
    <n v="169"/>
    <s v="CAD"/>
    <d v="2025-04-01T13:49:54"/>
    <s v="Hotel ChéribourgCHAMBRE SUPÉRIEUR SUR 1 ÉTAGE AVEC 2 LITS QUEEN ET 1 DIVAN-LITDOUBLE"/>
    <x v="0"/>
    <x v="0"/>
    <x v="2"/>
    <x v="0"/>
    <x v="1"/>
    <x v="0"/>
  </r>
  <r>
    <n v="1035"/>
    <x v="0"/>
    <x v="6"/>
    <x v="2"/>
    <x v="27"/>
    <n v="193"/>
    <s v="CAD"/>
    <d v="2025-04-01T13:49:54"/>
    <s v="Hotel ChéribourgCHAMBRE SUPÉRIEUR SUR 1 ÉTAGE AVEC 2 LITS QUEEN ET 1 DIVAN-LITDOUBLE"/>
    <x v="0"/>
    <x v="0"/>
    <x v="2"/>
    <x v="0"/>
    <x v="1"/>
    <x v="0"/>
  </r>
  <r>
    <n v="1036"/>
    <x v="0"/>
    <x v="7"/>
    <x v="0"/>
    <x v="27"/>
    <n v="175.2"/>
    <s v="CAD"/>
    <d v="2025-04-01T13:49:54"/>
    <s v="Hotel ChéribourgCHAMBRE SUPÉRIEURE, STYLE CONDO AVEC 1 LIT QUEEN - CÔTÉ JARDINDOUBLE"/>
    <x v="0"/>
    <x v="0"/>
    <x v="0"/>
    <x v="0"/>
    <x v="0"/>
    <x v="0"/>
  </r>
  <r>
    <n v="1037"/>
    <x v="0"/>
    <x v="7"/>
    <x v="2"/>
    <x v="27"/>
    <n v="193"/>
    <s v="CAD"/>
    <d v="2025-04-01T13:49:54"/>
    <s v="Hotel ChéribourgCHAMBRE SUPÉRIEURE, STYLE CONDO AVEC 1 LIT QUEEN - CÔTÉ JARDINDOUBLE"/>
    <x v="0"/>
    <x v="0"/>
    <x v="0"/>
    <x v="0"/>
    <x v="0"/>
    <x v="0"/>
  </r>
  <r>
    <n v="1038"/>
    <x v="0"/>
    <x v="7"/>
    <x v="1"/>
    <x v="27"/>
    <n v="219"/>
    <s v="CAD"/>
    <d v="2025-04-01T13:49:54"/>
    <s v="Hotel ChéribourgCHAMBRE SUPÉRIEURE, STYLE CONDO AVEC 1 LIT QUEEN - CÔTÉ JARDINDOUBLE"/>
    <x v="0"/>
    <x v="0"/>
    <x v="0"/>
    <x v="0"/>
    <x v="0"/>
    <x v="0"/>
  </r>
  <r>
    <n v="1039"/>
    <x v="0"/>
    <x v="8"/>
    <x v="0"/>
    <x v="27"/>
    <n v="191.2"/>
    <s v="CAD"/>
    <d v="2025-04-01T13:49:54"/>
    <s v="Hotel ChéribourgSUITE JUNIOR AVEC 1 LIT QUEEN ET 1 DIVAN LIT DOUBLE - CÔTÉ JARDINDOUBLE"/>
    <x v="1"/>
    <x v="0"/>
    <x v="0"/>
    <x v="0"/>
    <x v="1"/>
    <x v="0"/>
  </r>
  <r>
    <n v="1040"/>
    <x v="0"/>
    <x v="8"/>
    <x v="2"/>
    <x v="27"/>
    <n v="223"/>
    <s v="CAD"/>
    <d v="2025-04-01T13:49:54"/>
    <s v="Hotel ChéribourgSUITE JUNIOR AVEC 1 LIT QUEEN ET 1 DIVAN LIT DOUBLE - CÔTÉ JARDINDOUBLE"/>
    <x v="1"/>
    <x v="0"/>
    <x v="0"/>
    <x v="0"/>
    <x v="1"/>
    <x v="0"/>
  </r>
  <r>
    <n v="1041"/>
    <x v="0"/>
    <x v="8"/>
    <x v="1"/>
    <x v="27"/>
    <n v="239"/>
    <s v="CAD"/>
    <d v="2025-04-01T13:49:54"/>
    <s v="Hotel ChéribourgSUITE JUNIOR AVEC 1 LIT QUEEN ET 1 DIVAN LIT DOUBLE - CÔTÉ JARDINDOUBLE"/>
    <x v="1"/>
    <x v="0"/>
    <x v="0"/>
    <x v="0"/>
    <x v="1"/>
    <x v="0"/>
  </r>
  <r>
    <n v="1042"/>
    <x v="0"/>
    <x v="9"/>
    <x v="0"/>
    <x v="27"/>
    <n v="231.2"/>
    <s v="CAD"/>
    <d v="2025-04-01T13:49:54"/>
    <s v="Hotel ChéribourgSUITE AVEC UN LIT KINGDOUBLE"/>
    <x v="1"/>
    <x v="1"/>
    <x v="1"/>
    <x v="0"/>
    <x v="0"/>
    <x v="0"/>
  </r>
  <r>
    <n v="1043"/>
    <x v="0"/>
    <x v="9"/>
    <x v="2"/>
    <x v="27"/>
    <n v="253"/>
    <s v="CAD"/>
    <d v="2025-04-01T13:49:54"/>
    <s v="Hotel ChéribourgSUITE AVEC UN LIT KINGDOUBLE"/>
    <x v="1"/>
    <x v="1"/>
    <x v="1"/>
    <x v="0"/>
    <x v="0"/>
    <x v="0"/>
  </r>
  <r>
    <n v="1044"/>
    <x v="0"/>
    <x v="9"/>
    <x v="1"/>
    <x v="27"/>
    <n v="289"/>
    <s v="CAD"/>
    <d v="2025-04-01T13:49:54"/>
    <s v="Hotel ChéribourgSUITE AVEC UN LIT KINGDOUBLE"/>
    <x v="1"/>
    <x v="1"/>
    <x v="1"/>
    <x v="0"/>
    <x v="0"/>
    <x v="0"/>
  </r>
  <r>
    <n v="1045"/>
    <x v="0"/>
    <x v="0"/>
    <x v="0"/>
    <x v="28"/>
    <n v="119.2"/>
    <s v="CAD"/>
    <d v="2025-04-01T13:49:54"/>
    <s v="Hotel ChéribourgCHAMBRE RÉGULIÈRE - CÔTÉ JARDINDOUBLE"/>
    <x v="0"/>
    <x v="0"/>
    <x v="0"/>
    <x v="0"/>
    <x v="0"/>
    <x v="0"/>
  </r>
  <r>
    <n v="1046"/>
    <x v="0"/>
    <x v="0"/>
    <x v="1"/>
    <x v="28"/>
    <n v="149"/>
    <s v="CAD"/>
    <d v="2025-04-01T13:49:54"/>
    <s v="Hotel ChéribourgCHAMBRE RÉGULIÈRE - CÔTÉ JARDINDOUBLE"/>
    <x v="0"/>
    <x v="0"/>
    <x v="0"/>
    <x v="0"/>
    <x v="0"/>
    <x v="0"/>
  </r>
  <r>
    <n v="1047"/>
    <x v="0"/>
    <x v="0"/>
    <x v="2"/>
    <x v="28"/>
    <n v="165"/>
    <s v="CAD"/>
    <d v="2025-04-01T13:49:54"/>
    <s v="Hotel ChéribourgCHAMBRE RÉGULIÈRE - CÔTÉ JARDINDOUBLE"/>
    <x v="0"/>
    <x v="0"/>
    <x v="0"/>
    <x v="0"/>
    <x v="0"/>
    <x v="0"/>
  </r>
  <r>
    <n v="1048"/>
    <x v="0"/>
    <x v="1"/>
    <x v="0"/>
    <x v="28"/>
    <n v="183.2"/>
    <s v="CAD"/>
    <d v="2025-04-01T13:49:54"/>
    <s v="Hotel ChéribourgCHAMBRE SUPÉRIEURE SUR 2 ÉTAGES - CÔTÉ JARDINDOUBLE"/>
    <x v="0"/>
    <x v="0"/>
    <x v="1"/>
    <x v="1"/>
    <x v="1"/>
    <x v="0"/>
  </r>
  <r>
    <n v="1049"/>
    <x v="0"/>
    <x v="1"/>
    <x v="2"/>
    <x v="28"/>
    <n v="185"/>
    <s v="CAD"/>
    <d v="2025-04-01T13:49:54"/>
    <s v="Hotel ChéribourgCHAMBRE SUPÉRIEURE SUR 2 ÉTAGES - CÔTÉ JARDINDOUBLE"/>
    <x v="0"/>
    <x v="0"/>
    <x v="1"/>
    <x v="1"/>
    <x v="1"/>
    <x v="0"/>
  </r>
  <r>
    <n v="1050"/>
    <x v="0"/>
    <x v="1"/>
    <x v="1"/>
    <x v="28"/>
    <n v="229"/>
    <s v="CAD"/>
    <d v="2025-04-01T13:49:54"/>
    <s v="Hotel ChéribourgCHAMBRE SUPÉRIEURE SUR 2 ÉTAGES - CÔTÉ JARDINDOUBLE"/>
    <x v="0"/>
    <x v="0"/>
    <x v="1"/>
    <x v="1"/>
    <x v="1"/>
    <x v="0"/>
  </r>
  <r>
    <n v="1051"/>
    <x v="0"/>
    <x v="2"/>
    <x v="0"/>
    <x v="28"/>
    <n v="247.2"/>
    <s v="CAD"/>
    <d v="2025-04-01T13:49:54"/>
    <s v="Hotel ChéribourgSUITE CONDO DELUXE - CÔTÉ JARDINDOUBLE"/>
    <x v="1"/>
    <x v="0"/>
    <x v="0"/>
    <x v="0"/>
    <x v="1"/>
    <x v="0"/>
  </r>
  <r>
    <n v="1052"/>
    <x v="0"/>
    <x v="2"/>
    <x v="2"/>
    <x v="28"/>
    <n v="265"/>
    <s v="CAD"/>
    <d v="2025-04-01T13:49:54"/>
    <s v="Hotel ChéribourgSUITE CONDO DELUXE - CÔTÉ JARDINDOUBLE"/>
    <x v="1"/>
    <x v="0"/>
    <x v="0"/>
    <x v="0"/>
    <x v="1"/>
    <x v="0"/>
  </r>
  <r>
    <n v="1053"/>
    <x v="0"/>
    <x v="2"/>
    <x v="1"/>
    <x v="28"/>
    <n v="309"/>
    <s v="CAD"/>
    <d v="2025-04-01T13:49:54"/>
    <s v="Hotel ChéribourgSUITE CONDO DELUXE - CÔTÉ JARDINDOUBLE"/>
    <x v="1"/>
    <x v="0"/>
    <x v="0"/>
    <x v="0"/>
    <x v="1"/>
    <x v="0"/>
  </r>
  <r>
    <n v="1054"/>
    <x v="0"/>
    <x v="3"/>
    <x v="0"/>
    <x v="28"/>
    <n v="135.19999999999999"/>
    <s v="CAD"/>
    <d v="2025-04-01T13:49:54"/>
    <s v="Hotel ChéribourgCHAMBRE RÉGULIÈRE SUR 1 ÉTAGEDOUBLE"/>
    <x v="0"/>
    <x v="0"/>
    <x v="1"/>
    <x v="2"/>
    <x v="1"/>
    <x v="0"/>
  </r>
  <r>
    <n v="1055"/>
    <x v="0"/>
    <x v="3"/>
    <x v="2"/>
    <x v="28"/>
    <n v="165"/>
    <s v="CAD"/>
    <d v="2025-04-01T13:49:54"/>
    <s v="Hotel ChéribourgCHAMBRE RÉGULIÈRE SUR 1 ÉTAGEDOUBLE"/>
    <x v="0"/>
    <x v="0"/>
    <x v="1"/>
    <x v="2"/>
    <x v="1"/>
    <x v="0"/>
  </r>
  <r>
    <n v="1056"/>
    <x v="0"/>
    <x v="3"/>
    <x v="1"/>
    <x v="28"/>
    <n v="169"/>
    <s v="CAD"/>
    <d v="2025-04-01T13:49:54"/>
    <s v="Hotel ChéribourgCHAMBRE RÉGULIÈRE SUR 1 ÉTAGEDOUBLE"/>
    <x v="0"/>
    <x v="0"/>
    <x v="1"/>
    <x v="2"/>
    <x v="1"/>
    <x v="0"/>
  </r>
  <r>
    <n v="1057"/>
    <x v="0"/>
    <x v="4"/>
    <x v="0"/>
    <x v="28"/>
    <n v="159.19999999999999"/>
    <s v="CAD"/>
    <d v="2025-04-01T13:49:54"/>
    <s v="Hotel ChéribourgCHAMBRE SUPÉRIEURE SUR 2 ÉTAGESDOUBLE"/>
    <x v="0"/>
    <x v="0"/>
    <x v="1"/>
    <x v="1"/>
    <x v="1"/>
    <x v="0"/>
  </r>
  <r>
    <n v="1058"/>
    <x v="0"/>
    <x v="4"/>
    <x v="1"/>
    <x v="28"/>
    <n v="199"/>
    <s v="CAD"/>
    <d v="2025-04-01T13:49:54"/>
    <s v="Hotel ChéribourgCHAMBRE SUPÉRIEURE SUR 2 ÉTAGESDOUBLE"/>
    <x v="0"/>
    <x v="0"/>
    <x v="1"/>
    <x v="1"/>
    <x v="1"/>
    <x v="0"/>
  </r>
  <r>
    <n v="1059"/>
    <x v="0"/>
    <x v="4"/>
    <x v="2"/>
    <x v="28"/>
    <n v="205"/>
    <s v="CAD"/>
    <d v="2025-04-01T13:49:54"/>
    <s v="Hotel ChéribourgCHAMBRE SUPÉRIEURE SUR 2 ÉTAGESDOUBLE"/>
    <x v="0"/>
    <x v="0"/>
    <x v="1"/>
    <x v="1"/>
    <x v="1"/>
    <x v="0"/>
  </r>
  <r>
    <n v="1060"/>
    <x v="0"/>
    <x v="5"/>
    <x v="0"/>
    <x v="28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1061"/>
    <x v="0"/>
    <x v="5"/>
    <x v="1"/>
    <x v="28"/>
    <n v="169"/>
    <s v="CAD"/>
    <d v="2025-04-01T13:49:54"/>
    <s v="Hotel ChéribourgCHAMBRE SUPÉRIEUR SUR 1 ÉTAGE AVEC 2 LITS QUEENDOUBLE"/>
    <x v="0"/>
    <x v="0"/>
    <x v="2"/>
    <x v="0"/>
    <x v="0"/>
    <x v="0"/>
  </r>
  <r>
    <n v="1062"/>
    <x v="0"/>
    <x v="5"/>
    <x v="2"/>
    <x v="28"/>
    <n v="185"/>
    <s v="CAD"/>
    <d v="2025-04-01T13:49:54"/>
    <s v="Hotel ChéribourgCHAMBRE SUPÉRIEUR SUR 1 ÉTAGE AVEC 2 LITS QUEENDOUBLE"/>
    <x v="0"/>
    <x v="0"/>
    <x v="2"/>
    <x v="0"/>
    <x v="0"/>
    <x v="0"/>
  </r>
  <r>
    <n v="1063"/>
    <x v="0"/>
    <x v="6"/>
    <x v="0"/>
    <x v="28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1064"/>
    <x v="0"/>
    <x v="6"/>
    <x v="1"/>
    <x v="28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1065"/>
    <x v="0"/>
    <x v="6"/>
    <x v="2"/>
    <x v="28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1066"/>
    <x v="0"/>
    <x v="7"/>
    <x v="0"/>
    <x v="28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1067"/>
    <x v="0"/>
    <x v="7"/>
    <x v="2"/>
    <x v="28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1068"/>
    <x v="0"/>
    <x v="7"/>
    <x v="1"/>
    <x v="28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1069"/>
    <x v="0"/>
    <x v="8"/>
    <x v="0"/>
    <x v="28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1070"/>
    <x v="0"/>
    <x v="8"/>
    <x v="2"/>
    <x v="28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1071"/>
    <x v="0"/>
    <x v="8"/>
    <x v="1"/>
    <x v="28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1072"/>
    <x v="0"/>
    <x v="9"/>
    <x v="0"/>
    <x v="28"/>
    <n v="247.2"/>
    <s v="CAD"/>
    <d v="2025-04-01T13:49:54"/>
    <s v="Hotel ChéribourgSUITE AVEC UN LIT KINGDOUBLE"/>
    <x v="1"/>
    <x v="1"/>
    <x v="1"/>
    <x v="0"/>
    <x v="0"/>
    <x v="0"/>
  </r>
  <r>
    <n v="1073"/>
    <x v="0"/>
    <x v="9"/>
    <x v="2"/>
    <x v="28"/>
    <n v="265"/>
    <s v="CAD"/>
    <d v="2025-04-01T13:49:54"/>
    <s v="Hotel ChéribourgSUITE AVEC UN LIT KINGDOUBLE"/>
    <x v="1"/>
    <x v="1"/>
    <x v="1"/>
    <x v="0"/>
    <x v="0"/>
    <x v="0"/>
  </r>
  <r>
    <n v="1074"/>
    <x v="0"/>
    <x v="9"/>
    <x v="1"/>
    <x v="28"/>
    <n v="309"/>
    <s v="CAD"/>
    <d v="2025-04-01T13:49:54"/>
    <s v="Hotel ChéribourgSUITE AVEC UN LIT KINGDOUBLE"/>
    <x v="1"/>
    <x v="1"/>
    <x v="1"/>
    <x v="0"/>
    <x v="0"/>
    <x v="0"/>
  </r>
  <r>
    <n v="1075"/>
    <x v="0"/>
    <x v="0"/>
    <x v="0"/>
    <x v="29"/>
    <n v="119.2"/>
    <s v="CAD"/>
    <d v="2025-04-01T13:49:54"/>
    <s v="Hotel ChéribourgCHAMBRE RÉGULIÈRE - CÔTÉ JARDINDOUBLE"/>
    <x v="0"/>
    <x v="0"/>
    <x v="0"/>
    <x v="0"/>
    <x v="0"/>
    <x v="0"/>
  </r>
  <r>
    <n v="1076"/>
    <x v="0"/>
    <x v="0"/>
    <x v="1"/>
    <x v="29"/>
    <n v="149"/>
    <s v="CAD"/>
    <d v="2025-04-01T13:49:54"/>
    <s v="Hotel ChéribourgCHAMBRE RÉGULIÈRE - CÔTÉ JARDINDOUBLE"/>
    <x v="0"/>
    <x v="0"/>
    <x v="0"/>
    <x v="0"/>
    <x v="0"/>
    <x v="0"/>
  </r>
  <r>
    <n v="1077"/>
    <x v="0"/>
    <x v="0"/>
    <x v="2"/>
    <x v="29"/>
    <n v="165"/>
    <s v="CAD"/>
    <d v="2025-04-01T13:49:54"/>
    <s v="Hotel ChéribourgCHAMBRE RÉGULIÈRE - CÔTÉ JARDINDOUBLE"/>
    <x v="0"/>
    <x v="0"/>
    <x v="0"/>
    <x v="0"/>
    <x v="0"/>
    <x v="0"/>
  </r>
  <r>
    <n v="1078"/>
    <x v="0"/>
    <x v="1"/>
    <x v="0"/>
    <x v="29"/>
    <n v="183.2"/>
    <s v="CAD"/>
    <d v="2025-04-01T13:49:54"/>
    <s v="Hotel ChéribourgCHAMBRE SUPÉRIEURE SUR 2 ÉTAGES - CÔTÉ JARDINDOUBLE"/>
    <x v="0"/>
    <x v="0"/>
    <x v="1"/>
    <x v="1"/>
    <x v="1"/>
    <x v="0"/>
  </r>
  <r>
    <n v="1079"/>
    <x v="0"/>
    <x v="1"/>
    <x v="2"/>
    <x v="29"/>
    <n v="185"/>
    <s v="CAD"/>
    <d v="2025-04-01T13:49:54"/>
    <s v="Hotel ChéribourgCHAMBRE SUPÉRIEURE SUR 2 ÉTAGES - CÔTÉ JARDINDOUBLE"/>
    <x v="0"/>
    <x v="0"/>
    <x v="1"/>
    <x v="1"/>
    <x v="1"/>
    <x v="0"/>
  </r>
  <r>
    <n v="1080"/>
    <x v="0"/>
    <x v="1"/>
    <x v="1"/>
    <x v="29"/>
    <n v="229"/>
    <s v="CAD"/>
    <d v="2025-04-01T13:49:54"/>
    <s v="Hotel ChéribourgCHAMBRE SUPÉRIEURE SUR 2 ÉTAGES - CÔTÉ JARDINDOUBLE"/>
    <x v="0"/>
    <x v="0"/>
    <x v="1"/>
    <x v="1"/>
    <x v="1"/>
    <x v="0"/>
  </r>
  <r>
    <n v="1081"/>
    <x v="0"/>
    <x v="2"/>
    <x v="0"/>
    <x v="29"/>
    <n v="247.2"/>
    <s v="CAD"/>
    <d v="2025-04-01T13:49:54"/>
    <s v="Hotel ChéribourgSUITE CONDO DELUXE - CÔTÉ JARDINDOUBLE"/>
    <x v="1"/>
    <x v="0"/>
    <x v="0"/>
    <x v="0"/>
    <x v="1"/>
    <x v="0"/>
  </r>
  <r>
    <n v="1082"/>
    <x v="0"/>
    <x v="2"/>
    <x v="2"/>
    <x v="29"/>
    <n v="265"/>
    <s v="CAD"/>
    <d v="2025-04-01T13:49:54"/>
    <s v="Hotel ChéribourgSUITE CONDO DELUXE - CÔTÉ JARDINDOUBLE"/>
    <x v="1"/>
    <x v="0"/>
    <x v="0"/>
    <x v="0"/>
    <x v="1"/>
    <x v="0"/>
  </r>
  <r>
    <n v="1083"/>
    <x v="0"/>
    <x v="2"/>
    <x v="1"/>
    <x v="29"/>
    <n v="309"/>
    <s v="CAD"/>
    <d v="2025-04-01T13:49:54"/>
    <s v="Hotel ChéribourgSUITE CONDO DELUXE - CÔTÉ JARDINDOUBLE"/>
    <x v="1"/>
    <x v="0"/>
    <x v="0"/>
    <x v="0"/>
    <x v="1"/>
    <x v="0"/>
  </r>
  <r>
    <n v="1084"/>
    <x v="0"/>
    <x v="3"/>
    <x v="0"/>
    <x v="29"/>
    <n v="135.19999999999999"/>
    <s v="CAD"/>
    <d v="2025-04-01T13:49:54"/>
    <s v="Hotel ChéribourgCHAMBRE RÉGULIÈRE SUR 1 ÉTAGEDOUBLE"/>
    <x v="0"/>
    <x v="0"/>
    <x v="1"/>
    <x v="2"/>
    <x v="1"/>
    <x v="0"/>
  </r>
  <r>
    <n v="1085"/>
    <x v="0"/>
    <x v="3"/>
    <x v="2"/>
    <x v="29"/>
    <n v="165"/>
    <s v="CAD"/>
    <d v="2025-04-01T13:49:54"/>
    <s v="Hotel ChéribourgCHAMBRE RÉGULIÈRE SUR 1 ÉTAGEDOUBLE"/>
    <x v="0"/>
    <x v="0"/>
    <x v="1"/>
    <x v="2"/>
    <x v="1"/>
    <x v="0"/>
  </r>
  <r>
    <n v="1086"/>
    <x v="0"/>
    <x v="3"/>
    <x v="1"/>
    <x v="29"/>
    <n v="169"/>
    <s v="CAD"/>
    <d v="2025-04-01T13:49:54"/>
    <s v="Hotel ChéribourgCHAMBRE RÉGULIÈRE SUR 1 ÉTAGEDOUBLE"/>
    <x v="0"/>
    <x v="0"/>
    <x v="1"/>
    <x v="2"/>
    <x v="1"/>
    <x v="0"/>
  </r>
  <r>
    <n v="1087"/>
    <x v="0"/>
    <x v="4"/>
    <x v="0"/>
    <x v="29"/>
    <n v="159.19999999999999"/>
    <s v="CAD"/>
    <d v="2025-04-01T13:49:54"/>
    <s v="Hotel ChéribourgCHAMBRE SUPÉRIEURE SUR 2 ÉTAGESDOUBLE"/>
    <x v="0"/>
    <x v="0"/>
    <x v="1"/>
    <x v="1"/>
    <x v="1"/>
    <x v="0"/>
  </r>
  <r>
    <n v="1088"/>
    <x v="0"/>
    <x v="4"/>
    <x v="1"/>
    <x v="29"/>
    <n v="199"/>
    <s v="CAD"/>
    <d v="2025-04-01T13:49:54"/>
    <s v="Hotel ChéribourgCHAMBRE SUPÉRIEURE SUR 2 ÉTAGESDOUBLE"/>
    <x v="0"/>
    <x v="0"/>
    <x v="1"/>
    <x v="1"/>
    <x v="1"/>
    <x v="0"/>
  </r>
  <r>
    <n v="1089"/>
    <x v="0"/>
    <x v="4"/>
    <x v="2"/>
    <x v="29"/>
    <n v="205"/>
    <s v="CAD"/>
    <d v="2025-04-01T13:49:54"/>
    <s v="Hotel ChéribourgCHAMBRE SUPÉRIEURE SUR 2 ÉTAGESDOUBLE"/>
    <x v="0"/>
    <x v="0"/>
    <x v="1"/>
    <x v="1"/>
    <x v="1"/>
    <x v="0"/>
  </r>
  <r>
    <n v="1090"/>
    <x v="0"/>
    <x v="5"/>
    <x v="0"/>
    <x v="29"/>
    <n v="135.19999999999999"/>
    <s v="CAD"/>
    <d v="2025-04-01T13:49:54"/>
    <s v="Hotel ChéribourgCHAMBRE SUPÉRIEUR SUR 1 ÉTAGE AVEC 2 LITS QUEENDOUBLE"/>
    <x v="0"/>
    <x v="0"/>
    <x v="2"/>
    <x v="0"/>
    <x v="0"/>
    <x v="0"/>
  </r>
  <r>
    <n v="1091"/>
    <x v="0"/>
    <x v="5"/>
    <x v="1"/>
    <x v="29"/>
    <n v="169"/>
    <s v="CAD"/>
    <d v="2025-04-01T13:49:54"/>
    <s v="Hotel ChéribourgCHAMBRE SUPÉRIEUR SUR 1 ÉTAGE AVEC 2 LITS QUEENDOUBLE"/>
    <x v="0"/>
    <x v="0"/>
    <x v="2"/>
    <x v="0"/>
    <x v="0"/>
    <x v="0"/>
  </r>
  <r>
    <n v="1092"/>
    <x v="0"/>
    <x v="5"/>
    <x v="2"/>
    <x v="29"/>
    <n v="185"/>
    <s v="CAD"/>
    <d v="2025-04-01T13:49:54"/>
    <s v="Hotel ChéribourgCHAMBRE SUPÉRIEUR SUR 1 ÉTAGE AVEC 2 LITS QUEENDOUBLE"/>
    <x v="0"/>
    <x v="0"/>
    <x v="2"/>
    <x v="0"/>
    <x v="0"/>
    <x v="0"/>
  </r>
  <r>
    <n v="1093"/>
    <x v="0"/>
    <x v="6"/>
    <x v="0"/>
    <x v="29"/>
    <n v="151.19999999999999"/>
    <s v="CAD"/>
    <d v="2025-04-01T13:49:54"/>
    <s v="Hotel ChéribourgCHAMBRE SUPÉRIEUR SUR 1 ÉTAGE AVEC 2 LITS QUEEN ET 1 DIVAN-LITDOUBLE"/>
    <x v="0"/>
    <x v="0"/>
    <x v="2"/>
    <x v="0"/>
    <x v="1"/>
    <x v="0"/>
  </r>
  <r>
    <n v="1094"/>
    <x v="0"/>
    <x v="6"/>
    <x v="1"/>
    <x v="29"/>
    <n v="189"/>
    <s v="CAD"/>
    <d v="2025-04-01T13:49:54"/>
    <s v="Hotel ChéribourgCHAMBRE SUPÉRIEUR SUR 1 ÉTAGE AVEC 2 LITS QUEEN ET 1 DIVAN-LITDOUBLE"/>
    <x v="0"/>
    <x v="0"/>
    <x v="2"/>
    <x v="0"/>
    <x v="1"/>
    <x v="0"/>
  </r>
  <r>
    <n v="1095"/>
    <x v="0"/>
    <x v="6"/>
    <x v="2"/>
    <x v="29"/>
    <n v="205"/>
    <s v="CAD"/>
    <d v="2025-04-01T13:49:54"/>
    <s v="Hotel ChéribourgCHAMBRE SUPÉRIEUR SUR 1 ÉTAGE AVEC 2 LITS QUEEN ET 1 DIVAN-LITDOUBLE"/>
    <x v="0"/>
    <x v="0"/>
    <x v="2"/>
    <x v="0"/>
    <x v="1"/>
    <x v="0"/>
  </r>
  <r>
    <n v="1096"/>
    <x v="0"/>
    <x v="7"/>
    <x v="0"/>
    <x v="29"/>
    <n v="191.2"/>
    <s v="CAD"/>
    <d v="2025-04-01T13:49:54"/>
    <s v="Hotel ChéribourgCHAMBRE SUPÉRIEURE, STYLE CONDO AVEC 1 LIT QUEEN - CÔTÉ JARDINDOUBLE"/>
    <x v="0"/>
    <x v="0"/>
    <x v="0"/>
    <x v="0"/>
    <x v="0"/>
    <x v="0"/>
  </r>
  <r>
    <n v="1097"/>
    <x v="0"/>
    <x v="7"/>
    <x v="2"/>
    <x v="29"/>
    <n v="205"/>
    <s v="CAD"/>
    <d v="2025-04-01T13:49:54"/>
    <s v="Hotel ChéribourgCHAMBRE SUPÉRIEURE, STYLE CONDO AVEC 1 LIT QUEEN - CÔTÉ JARDINDOUBLE"/>
    <x v="0"/>
    <x v="0"/>
    <x v="0"/>
    <x v="0"/>
    <x v="0"/>
    <x v="0"/>
  </r>
  <r>
    <n v="1098"/>
    <x v="0"/>
    <x v="7"/>
    <x v="1"/>
    <x v="29"/>
    <n v="239"/>
    <s v="CAD"/>
    <d v="2025-04-01T13:49:54"/>
    <s v="Hotel ChéribourgCHAMBRE SUPÉRIEURE, STYLE CONDO AVEC 1 LIT QUEEN - CÔTÉ JARDINDOUBLE"/>
    <x v="0"/>
    <x v="0"/>
    <x v="0"/>
    <x v="0"/>
    <x v="0"/>
    <x v="0"/>
  </r>
  <r>
    <n v="1099"/>
    <x v="0"/>
    <x v="8"/>
    <x v="0"/>
    <x v="29"/>
    <n v="207.2"/>
    <s v="CAD"/>
    <d v="2025-04-01T13:49:54"/>
    <s v="Hotel ChéribourgSUITE JUNIOR AVEC 1 LIT QUEEN ET 1 DIVAN LIT DOUBLE - CÔTÉ JARDINDOUBLE"/>
    <x v="1"/>
    <x v="0"/>
    <x v="0"/>
    <x v="0"/>
    <x v="1"/>
    <x v="0"/>
  </r>
  <r>
    <n v="1100"/>
    <x v="0"/>
    <x v="8"/>
    <x v="2"/>
    <x v="29"/>
    <n v="235"/>
    <s v="CAD"/>
    <d v="2025-04-01T13:49:54"/>
    <s v="Hotel ChéribourgSUITE JUNIOR AVEC 1 LIT QUEEN ET 1 DIVAN LIT DOUBLE - CÔTÉ JARDINDOUBLE"/>
    <x v="1"/>
    <x v="0"/>
    <x v="0"/>
    <x v="0"/>
    <x v="1"/>
    <x v="0"/>
  </r>
  <r>
    <n v="1101"/>
    <x v="0"/>
    <x v="8"/>
    <x v="1"/>
    <x v="29"/>
    <n v="259"/>
    <s v="CAD"/>
    <d v="2025-04-01T13:49:54"/>
    <s v="Hotel ChéribourgSUITE JUNIOR AVEC 1 LIT QUEEN ET 1 DIVAN LIT DOUBLE - CÔTÉ JARDINDOUBLE"/>
    <x v="1"/>
    <x v="0"/>
    <x v="0"/>
    <x v="0"/>
    <x v="1"/>
    <x v="0"/>
  </r>
  <r>
    <n v="1102"/>
    <x v="0"/>
    <x v="9"/>
    <x v="0"/>
    <x v="29"/>
    <n v="247.2"/>
    <s v="CAD"/>
    <d v="2025-04-01T13:49:54"/>
    <s v="Hotel ChéribourgSUITE AVEC UN LIT KINGDOUBLE"/>
    <x v="1"/>
    <x v="1"/>
    <x v="1"/>
    <x v="0"/>
    <x v="0"/>
    <x v="0"/>
  </r>
  <r>
    <n v="1103"/>
    <x v="0"/>
    <x v="9"/>
    <x v="2"/>
    <x v="29"/>
    <n v="265"/>
    <s v="CAD"/>
    <d v="2025-04-01T13:49:54"/>
    <s v="Hotel ChéribourgSUITE AVEC UN LIT KINGDOUBLE"/>
    <x v="1"/>
    <x v="1"/>
    <x v="1"/>
    <x v="0"/>
    <x v="0"/>
    <x v="0"/>
  </r>
  <r>
    <n v="1104"/>
    <x v="0"/>
    <x v="9"/>
    <x v="1"/>
    <x v="29"/>
    <n v="309"/>
    <s v="CAD"/>
    <d v="2025-04-01T13:49:54"/>
    <s v="Hotel ChéribourgSUITE AVEC UN LIT KINGDOUBLE"/>
    <x v="1"/>
    <x v="1"/>
    <x v="1"/>
    <x v="0"/>
    <x v="0"/>
    <x v="0"/>
  </r>
  <r>
    <n v="2741"/>
    <x v="1"/>
    <x v="10"/>
    <x v="3"/>
    <x v="0"/>
    <n v="149"/>
    <s v="CAD"/>
    <d v="2025-04-01T16:22:00"/>
    <s v="EstrimontKING LOFTOCC. DOUBLE"/>
    <x v="0"/>
    <x v="1"/>
    <x v="1"/>
    <x v="0"/>
    <x v="0"/>
    <x v="0"/>
  </r>
  <r>
    <n v="2742"/>
    <x v="1"/>
    <x v="10"/>
    <x v="4"/>
    <x v="0"/>
    <n v="152.1"/>
    <s v="CAD"/>
    <d v="2025-04-01T16:22:00"/>
    <s v="EstrimontKING LOFTOCC. DOUBLE"/>
    <x v="0"/>
    <x v="1"/>
    <x v="1"/>
    <x v="0"/>
    <x v="0"/>
    <x v="0"/>
  </r>
  <r>
    <n v="2743"/>
    <x v="1"/>
    <x v="10"/>
    <x v="5"/>
    <x v="0"/>
    <n v="169"/>
    <s v="CAD"/>
    <d v="2025-04-01T16:22:00"/>
    <s v="EstrimontKING LOFTOCC. DOUBLE"/>
    <x v="0"/>
    <x v="1"/>
    <x v="1"/>
    <x v="0"/>
    <x v="0"/>
    <x v="0"/>
  </r>
  <r>
    <n v="2744"/>
    <x v="1"/>
    <x v="10"/>
    <x v="6"/>
    <x v="0"/>
    <n v="210.44"/>
    <s v="CAD"/>
    <d v="2025-04-01T16:22:00"/>
    <s v="EstrimontKING LOFTOCC. DOUBLE"/>
    <x v="0"/>
    <x v="1"/>
    <x v="1"/>
    <x v="0"/>
    <x v="0"/>
    <x v="0"/>
  </r>
  <r>
    <n v="2745"/>
    <x v="1"/>
    <x v="10"/>
    <x v="7"/>
    <x v="0"/>
    <n v="249"/>
    <s v="CAD"/>
    <d v="2025-04-01T16:22:00"/>
    <s v="EstrimontKING LOFTOCC. DOUBLE"/>
    <x v="0"/>
    <x v="1"/>
    <x v="1"/>
    <x v="0"/>
    <x v="0"/>
    <x v="0"/>
  </r>
  <r>
    <n v="2746"/>
    <x v="1"/>
    <x v="10"/>
    <x v="8"/>
    <x v="0"/>
    <n v="280.76"/>
    <s v="CAD"/>
    <d v="2025-04-01T16:22:00"/>
    <s v="EstrimontKING LOFTOCC. DOUBLE"/>
    <x v="0"/>
    <x v="1"/>
    <x v="1"/>
    <x v="0"/>
    <x v="0"/>
    <x v="0"/>
  </r>
  <r>
    <n v="2747"/>
    <x v="1"/>
    <x v="10"/>
    <x v="9"/>
    <x v="0"/>
    <n v="289"/>
    <s v="CAD"/>
    <d v="2025-04-01T16:22:00"/>
    <s v="EstrimontKING LOFTOCC. DOUBLE"/>
    <x v="0"/>
    <x v="1"/>
    <x v="1"/>
    <x v="0"/>
    <x v="0"/>
    <x v="0"/>
  </r>
  <r>
    <n v="2748"/>
    <x v="1"/>
    <x v="10"/>
    <x v="10"/>
    <x v="0"/>
    <n v="289"/>
    <s v="CAD"/>
    <d v="2025-04-01T16:22:00"/>
    <s v="EstrimontKING LOFTOCC. DOUBLE"/>
    <x v="0"/>
    <x v="1"/>
    <x v="1"/>
    <x v="0"/>
    <x v="0"/>
    <x v="0"/>
  </r>
  <r>
    <n v="2749"/>
    <x v="1"/>
    <x v="10"/>
    <x v="11"/>
    <x v="0"/>
    <n v="338.98"/>
    <s v="CAD"/>
    <d v="2025-04-01T16:22:00"/>
    <s v="EstrimontKING LOFTOCC. DOUBLE"/>
    <x v="0"/>
    <x v="1"/>
    <x v="1"/>
    <x v="0"/>
    <x v="0"/>
    <x v="0"/>
  </r>
  <r>
    <n v="2750"/>
    <x v="1"/>
    <x v="10"/>
    <x v="12"/>
    <x v="0"/>
    <n v="379"/>
    <s v="CAD"/>
    <d v="2025-04-01T16:22:00"/>
    <s v="EstrimontKING LOFTOCC. DOUBLE"/>
    <x v="0"/>
    <x v="1"/>
    <x v="1"/>
    <x v="0"/>
    <x v="0"/>
    <x v="0"/>
  </r>
  <r>
    <n v="2751"/>
    <x v="1"/>
    <x v="10"/>
    <x v="13"/>
    <x v="0"/>
    <n v="450.76"/>
    <s v="CAD"/>
    <d v="2025-04-01T16:22:00"/>
    <s v="EstrimontKING LOFTOCC. DOUBLE"/>
    <x v="0"/>
    <x v="1"/>
    <x v="1"/>
    <x v="0"/>
    <x v="0"/>
    <x v="0"/>
  </r>
  <r>
    <n v="2752"/>
    <x v="1"/>
    <x v="11"/>
    <x v="3"/>
    <x v="0"/>
    <n v="149"/>
    <s v="CAD"/>
    <d v="2025-04-01T16:22:00"/>
    <s v="EstrimontSUITE KING SIGNATURE - 1 LIT KING + 1 LIT ESCAMOTABLEOCC. DOUBLE"/>
    <x v="1"/>
    <x v="1"/>
    <x v="1"/>
    <x v="0"/>
    <x v="0"/>
    <x v="1"/>
  </r>
  <r>
    <n v="2753"/>
    <x v="1"/>
    <x v="11"/>
    <x v="4"/>
    <x v="0"/>
    <n v="188.1"/>
    <s v="CAD"/>
    <d v="2025-04-01T16:22:00"/>
    <s v="EstrimontSUITE KING SIGNATURE - 1 LIT KING + 1 LIT ESCAMOTABLEOCC. DOUBLE"/>
    <x v="1"/>
    <x v="1"/>
    <x v="1"/>
    <x v="0"/>
    <x v="0"/>
    <x v="1"/>
  </r>
  <r>
    <n v="2754"/>
    <x v="1"/>
    <x v="11"/>
    <x v="5"/>
    <x v="0"/>
    <n v="209"/>
    <s v="CAD"/>
    <d v="2025-04-01T16:22:00"/>
    <s v="EstrimontSUITE KING SIGNATURE - 1 LIT KING + 1 LIT ESCAMOTABLEOCC. DOUBLE"/>
    <x v="1"/>
    <x v="1"/>
    <x v="1"/>
    <x v="0"/>
    <x v="0"/>
    <x v="1"/>
  </r>
  <r>
    <n v="2755"/>
    <x v="1"/>
    <x v="11"/>
    <x v="7"/>
    <x v="0"/>
    <n v="249"/>
    <s v="CAD"/>
    <d v="2025-04-01T16:22:00"/>
    <s v="EstrimontSUITE KING SIGNATURE - 1 LIT KING + 1 LIT ESCAMOTABLEOCC. DOUBLE"/>
    <x v="1"/>
    <x v="1"/>
    <x v="1"/>
    <x v="0"/>
    <x v="0"/>
    <x v="1"/>
  </r>
  <r>
    <n v="2756"/>
    <x v="1"/>
    <x v="11"/>
    <x v="6"/>
    <x v="0"/>
    <n v="250.44"/>
    <s v="CAD"/>
    <d v="2025-04-01T16:22:00"/>
    <s v="EstrimontSUITE KING SIGNATURE - 1 LIT KING + 1 LIT ESCAMOTABLEOCC. DOUBLE"/>
    <x v="1"/>
    <x v="1"/>
    <x v="1"/>
    <x v="0"/>
    <x v="0"/>
    <x v="1"/>
  </r>
  <r>
    <n v="2757"/>
    <x v="1"/>
    <x v="11"/>
    <x v="8"/>
    <x v="0"/>
    <n v="320.76"/>
    <s v="CAD"/>
    <d v="2025-04-01T16:22:00"/>
    <s v="EstrimontSUITE KING SIGNATURE - 1 LIT KING + 1 LIT ESCAMOTABLEOCC. DOUBLE"/>
    <x v="1"/>
    <x v="1"/>
    <x v="1"/>
    <x v="0"/>
    <x v="0"/>
    <x v="1"/>
  </r>
  <r>
    <n v="2758"/>
    <x v="1"/>
    <x v="11"/>
    <x v="9"/>
    <x v="0"/>
    <n v="329"/>
    <s v="CAD"/>
    <d v="2025-04-01T16:22:00"/>
    <s v="EstrimontSUITE KING SIGNATURE - 1 LIT KING + 1 LIT ESCAMOTABLEOCC. DOUBLE"/>
    <x v="1"/>
    <x v="1"/>
    <x v="1"/>
    <x v="0"/>
    <x v="0"/>
    <x v="1"/>
  </r>
  <r>
    <n v="2759"/>
    <x v="1"/>
    <x v="11"/>
    <x v="10"/>
    <x v="0"/>
    <n v="329"/>
    <s v="CAD"/>
    <d v="2025-04-01T16:22:00"/>
    <s v="EstrimontSUITE KING SIGNATURE - 1 LIT KING + 1 LIT ESCAMOTABLEOCC. DOUBLE"/>
    <x v="1"/>
    <x v="1"/>
    <x v="1"/>
    <x v="0"/>
    <x v="0"/>
    <x v="1"/>
  </r>
  <r>
    <n v="2760"/>
    <x v="1"/>
    <x v="11"/>
    <x v="11"/>
    <x v="0"/>
    <n v="378.98"/>
    <s v="CAD"/>
    <d v="2025-04-01T16:22:00"/>
    <s v="EstrimontSUITE KING SIGNATURE - 1 LIT KING + 1 LIT ESCAMOTABLEOCC. DOUBLE"/>
    <x v="1"/>
    <x v="1"/>
    <x v="1"/>
    <x v="0"/>
    <x v="0"/>
    <x v="1"/>
  </r>
  <r>
    <n v="2761"/>
    <x v="1"/>
    <x v="11"/>
    <x v="12"/>
    <x v="0"/>
    <n v="419"/>
    <s v="CAD"/>
    <d v="2025-04-01T16:22:00"/>
    <s v="EstrimontSUITE KING SIGNATURE - 1 LIT KING + 1 LIT ESCAMOTABLEOCC. DOUBLE"/>
    <x v="1"/>
    <x v="1"/>
    <x v="1"/>
    <x v="0"/>
    <x v="0"/>
    <x v="1"/>
  </r>
  <r>
    <n v="2762"/>
    <x v="1"/>
    <x v="11"/>
    <x v="13"/>
    <x v="0"/>
    <n v="490.76"/>
    <s v="CAD"/>
    <d v="2025-04-01T16:22:00"/>
    <s v="EstrimontSUITE KING SIGNATURE - 1 LIT KING + 1 LIT ESCAMOTABLEOCC. DOUBLE"/>
    <x v="1"/>
    <x v="1"/>
    <x v="1"/>
    <x v="0"/>
    <x v="0"/>
    <x v="1"/>
  </r>
  <r>
    <n v="2763"/>
    <x v="1"/>
    <x v="12"/>
    <x v="3"/>
    <x v="0"/>
    <n v="149"/>
    <s v="CAD"/>
    <d v="2025-04-01T16:22:00"/>
    <s v="EstrimontSUITE KING ORFORD - SOFA-LITOCC. DOUBLE"/>
    <x v="1"/>
    <x v="1"/>
    <x v="1"/>
    <x v="0"/>
    <x v="1"/>
    <x v="0"/>
  </r>
  <r>
    <n v="2764"/>
    <x v="1"/>
    <x v="12"/>
    <x v="4"/>
    <x v="0"/>
    <n v="206.1"/>
    <s v="CAD"/>
    <d v="2025-04-01T16:22:00"/>
    <s v="EstrimontSUITE KING ORFORD - SOFA-LITOCC. DOUBLE"/>
    <x v="1"/>
    <x v="1"/>
    <x v="1"/>
    <x v="0"/>
    <x v="1"/>
    <x v="0"/>
  </r>
  <r>
    <n v="2765"/>
    <x v="1"/>
    <x v="12"/>
    <x v="5"/>
    <x v="0"/>
    <n v="229"/>
    <s v="CAD"/>
    <d v="2025-04-01T16:22:00"/>
    <s v="EstrimontSUITE KING ORFORD - SOFA-LITOCC. DOUBLE"/>
    <x v="1"/>
    <x v="1"/>
    <x v="1"/>
    <x v="0"/>
    <x v="1"/>
    <x v="0"/>
  </r>
  <r>
    <n v="2766"/>
    <x v="1"/>
    <x v="12"/>
    <x v="6"/>
    <x v="0"/>
    <n v="270.44"/>
    <s v="CAD"/>
    <d v="2025-04-01T16:22:00"/>
    <s v="EstrimontSUITE KING ORFORD - SOFA-LITOCC. DOUBLE"/>
    <x v="1"/>
    <x v="1"/>
    <x v="1"/>
    <x v="0"/>
    <x v="1"/>
    <x v="0"/>
  </r>
  <r>
    <n v="2767"/>
    <x v="1"/>
    <x v="12"/>
    <x v="7"/>
    <x v="0"/>
    <n v="279"/>
    <s v="CAD"/>
    <d v="2025-04-01T16:22:00"/>
    <s v="EstrimontSUITE KING ORFORD - SOFA-LITOCC. DOUBLE"/>
    <x v="1"/>
    <x v="1"/>
    <x v="1"/>
    <x v="0"/>
    <x v="1"/>
    <x v="0"/>
  </r>
  <r>
    <n v="2768"/>
    <x v="1"/>
    <x v="12"/>
    <x v="8"/>
    <x v="0"/>
    <n v="340.76"/>
    <s v="CAD"/>
    <d v="2025-04-01T16:22:00"/>
    <s v="EstrimontSUITE KING ORFORD - SOFA-LITOCC. DOUBLE"/>
    <x v="1"/>
    <x v="1"/>
    <x v="1"/>
    <x v="0"/>
    <x v="1"/>
    <x v="0"/>
  </r>
  <r>
    <n v="2769"/>
    <x v="1"/>
    <x v="12"/>
    <x v="9"/>
    <x v="0"/>
    <n v="349"/>
    <s v="CAD"/>
    <d v="2025-04-01T16:22:00"/>
    <s v="EstrimontSUITE KING ORFORD - SOFA-LITOCC. DOUBLE"/>
    <x v="1"/>
    <x v="1"/>
    <x v="1"/>
    <x v="0"/>
    <x v="1"/>
    <x v="0"/>
  </r>
  <r>
    <n v="2770"/>
    <x v="1"/>
    <x v="12"/>
    <x v="10"/>
    <x v="0"/>
    <n v="349"/>
    <s v="CAD"/>
    <d v="2025-04-01T16:22:00"/>
    <s v="EstrimontSUITE KING ORFORD - SOFA-LITOCC. DOUBLE"/>
    <x v="1"/>
    <x v="1"/>
    <x v="1"/>
    <x v="0"/>
    <x v="1"/>
    <x v="0"/>
  </r>
  <r>
    <n v="2771"/>
    <x v="1"/>
    <x v="12"/>
    <x v="11"/>
    <x v="0"/>
    <n v="398.98"/>
    <s v="CAD"/>
    <d v="2025-04-01T16:22:00"/>
    <s v="EstrimontSUITE KING ORFORD - SOFA-LITOCC. DOUBLE"/>
    <x v="1"/>
    <x v="1"/>
    <x v="1"/>
    <x v="0"/>
    <x v="1"/>
    <x v="0"/>
  </r>
  <r>
    <n v="2772"/>
    <x v="1"/>
    <x v="12"/>
    <x v="12"/>
    <x v="0"/>
    <n v="439"/>
    <s v="CAD"/>
    <d v="2025-04-01T16:22:00"/>
    <s v="EstrimontSUITE KING ORFORD - SOFA-LITOCC. DOUBLE"/>
    <x v="1"/>
    <x v="1"/>
    <x v="1"/>
    <x v="0"/>
    <x v="1"/>
    <x v="0"/>
  </r>
  <r>
    <n v="2773"/>
    <x v="1"/>
    <x v="12"/>
    <x v="13"/>
    <x v="0"/>
    <n v="510.76"/>
    <s v="CAD"/>
    <d v="2025-04-01T16:22:00"/>
    <s v="EstrimontSUITE KING ORFORD - SOFA-LITOCC. DOUBLE"/>
    <x v="1"/>
    <x v="1"/>
    <x v="1"/>
    <x v="0"/>
    <x v="1"/>
    <x v="0"/>
  </r>
  <r>
    <n v="2774"/>
    <x v="1"/>
    <x v="13"/>
    <x v="3"/>
    <x v="0"/>
    <n v="149"/>
    <s v="CAD"/>
    <d v="2025-04-01T16:22:00"/>
    <s v="EstrimontSUITE KING ORFORD - LIT ESCAMOTABLEOCC. DOUBLE"/>
    <x v="1"/>
    <x v="1"/>
    <x v="1"/>
    <x v="0"/>
    <x v="0"/>
    <x v="1"/>
  </r>
  <r>
    <n v="2775"/>
    <x v="1"/>
    <x v="13"/>
    <x v="4"/>
    <x v="0"/>
    <n v="215.1"/>
    <s v="CAD"/>
    <d v="2025-04-01T16:22:00"/>
    <s v="EstrimontSUITE KING ORFORD - LIT ESCAMOTABLEOCC. DOUBLE"/>
    <x v="1"/>
    <x v="1"/>
    <x v="1"/>
    <x v="0"/>
    <x v="0"/>
    <x v="1"/>
  </r>
  <r>
    <n v="2776"/>
    <x v="1"/>
    <x v="13"/>
    <x v="5"/>
    <x v="0"/>
    <n v="239"/>
    <s v="CAD"/>
    <d v="2025-04-01T16:22:00"/>
    <s v="EstrimontSUITE KING ORFORD - LIT ESCAMOTABLEOCC. DOUBLE"/>
    <x v="1"/>
    <x v="1"/>
    <x v="1"/>
    <x v="0"/>
    <x v="0"/>
    <x v="1"/>
  </r>
  <r>
    <n v="2777"/>
    <x v="1"/>
    <x v="13"/>
    <x v="7"/>
    <x v="0"/>
    <n v="279"/>
    <s v="CAD"/>
    <d v="2025-04-01T16:22:00"/>
    <s v="EstrimontSUITE KING ORFORD - LIT ESCAMOTABLEOCC. DOUBLE"/>
    <x v="1"/>
    <x v="1"/>
    <x v="1"/>
    <x v="0"/>
    <x v="0"/>
    <x v="1"/>
  </r>
  <r>
    <n v="2778"/>
    <x v="1"/>
    <x v="13"/>
    <x v="6"/>
    <x v="0"/>
    <n v="280.44"/>
    <s v="CAD"/>
    <d v="2025-04-01T16:22:00"/>
    <s v="EstrimontSUITE KING ORFORD - LIT ESCAMOTABLEOCC. DOUBLE"/>
    <x v="1"/>
    <x v="1"/>
    <x v="1"/>
    <x v="0"/>
    <x v="0"/>
    <x v="1"/>
  </r>
  <r>
    <n v="2779"/>
    <x v="1"/>
    <x v="13"/>
    <x v="8"/>
    <x v="0"/>
    <n v="350.76"/>
    <s v="CAD"/>
    <d v="2025-04-01T16:22:00"/>
    <s v="EstrimontSUITE KING ORFORD - LIT ESCAMOTABLEOCC. DOUBLE"/>
    <x v="1"/>
    <x v="1"/>
    <x v="1"/>
    <x v="0"/>
    <x v="0"/>
    <x v="1"/>
  </r>
  <r>
    <n v="2780"/>
    <x v="1"/>
    <x v="13"/>
    <x v="9"/>
    <x v="0"/>
    <n v="359"/>
    <s v="CAD"/>
    <d v="2025-04-01T16:22:00"/>
    <s v="EstrimontSUITE KING ORFORD - LIT ESCAMOTABLEOCC. DOUBLE"/>
    <x v="1"/>
    <x v="1"/>
    <x v="1"/>
    <x v="0"/>
    <x v="0"/>
    <x v="1"/>
  </r>
  <r>
    <n v="2781"/>
    <x v="1"/>
    <x v="13"/>
    <x v="10"/>
    <x v="0"/>
    <n v="359"/>
    <s v="CAD"/>
    <d v="2025-04-01T16:22:00"/>
    <s v="EstrimontSUITE KING ORFORD - LIT ESCAMOTABLEOCC. DOUBLE"/>
    <x v="1"/>
    <x v="1"/>
    <x v="1"/>
    <x v="0"/>
    <x v="0"/>
    <x v="1"/>
  </r>
  <r>
    <n v="2782"/>
    <x v="1"/>
    <x v="13"/>
    <x v="11"/>
    <x v="0"/>
    <n v="408.98"/>
    <s v="CAD"/>
    <d v="2025-04-01T16:22:00"/>
    <s v="EstrimontSUITE KING ORFORD - LIT ESCAMOTABLEOCC. DOUBLE"/>
    <x v="1"/>
    <x v="1"/>
    <x v="1"/>
    <x v="0"/>
    <x v="0"/>
    <x v="1"/>
  </r>
  <r>
    <n v="2783"/>
    <x v="1"/>
    <x v="13"/>
    <x v="12"/>
    <x v="0"/>
    <n v="449"/>
    <s v="CAD"/>
    <d v="2025-04-01T16:22:00"/>
    <s v="EstrimontSUITE KING ORFORD - LIT ESCAMOTABLEOCC. DOUBLE"/>
    <x v="1"/>
    <x v="1"/>
    <x v="1"/>
    <x v="0"/>
    <x v="0"/>
    <x v="1"/>
  </r>
  <r>
    <n v="2784"/>
    <x v="1"/>
    <x v="13"/>
    <x v="13"/>
    <x v="0"/>
    <n v="520.76"/>
    <s v="CAD"/>
    <d v="2025-04-01T16:22:00"/>
    <s v="EstrimontSUITE KING ORFORD - LIT ESCAMOTABLEOCC. DOUBLE"/>
    <x v="1"/>
    <x v="1"/>
    <x v="1"/>
    <x v="0"/>
    <x v="0"/>
    <x v="1"/>
  </r>
  <r>
    <n v="2785"/>
    <x v="1"/>
    <x v="10"/>
    <x v="3"/>
    <x v="2"/>
    <n v="149"/>
    <s v="CAD"/>
    <d v="2025-04-01T16:22:00"/>
    <s v="EstrimontKING LOFTOCC. DOUBLE"/>
    <x v="0"/>
    <x v="1"/>
    <x v="1"/>
    <x v="0"/>
    <x v="0"/>
    <x v="0"/>
  </r>
  <r>
    <n v="2786"/>
    <x v="1"/>
    <x v="10"/>
    <x v="4"/>
    <x v="2"/>
    <n v="152.1"/>
    <s v="CAD"/>
    <d v="2025-04-01T16:22:00"/>
    <s v="EstrimontKING LOFTOCC. DOUBLE"/>
    <x v="0"/>
    <x v="1"/>
    <x v="1"/>
    <x v="0"/>
    <x v="0"/>
    <x v="0"/>
  </r>
  <r>
    <n v="2787"/>
    <x v="1"/>
    <x v="10"/>
    <x v="5"/>
    <x v="2"/>
    <n v="169"/>
    <s v="CAD"/>
    <d v="2025-04-01T16:22:00"/>
    <s v="EstrimontKING LOFTOCC. DOUBLE"/>
    <x v="0"/>
    <x v="1"/>
    <x v="1"/>
    <x v="0"/>
    <x v="0"/>
    <x v="0"/>
  </r>
  <r>
    <n v="2788"/>
    <x v="1"/>
    <x v="10"/>
    <x v="6"/>
    <x v="2"/>
    <n v="210.44"/>
    <s v="CAD"/>
    <d v="2025-04-01T16:22:00"/>
    <s v="EstrimontKING LOFTOCC. DOUBLE"/>
    <x v="0"/>
    <x v="1"/>
    <x v="1"/>
    <x v="0"/>
    <x v="0"/>
    <x v="0"/>
  </r>
  <r>
    <n v="2789"/>
    <x v="1"/>
    <x v="10"/>
    <x v="7"/>
    <x v="2"/>
    <n v="249"/>
    <s v="CAD"/>
    <d v="2025-04-01T16:22:00"/>
    <s v="EstrimontKING LOFTOCC. DOUBLE"/>
    <x v="0"/>
    <x v="1"/>
    <x v="1"/>
    <x v="0"/>
    <x v="0"/>
    <x v="0"/>
  </r>
  <r>
    <n v="2790"/>
    <x v="1"/>
    <x v="10"/>
    <x v="8"/>
    <x v="2"/>
    <n v="280.76"/>
    <s v="CAD"/>
    <d v="2025-04-01T16:22:00"/>
    <s v="EstrimontKING LOFTOCC. DOUBLE"/>
    <x v="0"/>
    <x v="1"/>
    <x v="1"/>
    <x v="0"/>
    <x v="0"/>
    <x v="0"/>
  </r>
  <r>
    <n v="2791"/>
    <x v="1"/>
    <x v="10"/>
    <x v="9"/>
    <x v="2"/>
    <n v="289"/>
    <s v="CAD"/>
    <d v="2025-04-01T16:22:00"/>
    <s v="EstrimontKING LOFTOCC. DOUBLE"/>
    <x v="0"/>
    <x v="1"/>
    <x v="1"/>
    <x v="0"/>
    <x v="0"/>
    <x v="0"/>
  </r>
  <r>
    <n v="2792"/>
    <x v="1"/>
    <x v="10"/>
    <x v="10"/>
    <x v="2"/>
    <n v="289"/>
    <s v="CAD"/>
    <d v="2025-04-01T16:22:00"/>
    <s v="EstrimontKING LOFTOCC. DOUBLE"/>
    <x v="0"/>
    <x v="1"/>
    <x v="1"/>
    <x v="0"/>
    <x v="0"/>
    <x v="0"/>
  </r>
  <r>
    <n v="2793"/>
    <x v="1"/>
    <x v="10"/>
    <x v="11"/>
    <x v="2"/>
    <n v="338.98"/>
    <s v="CAD"/>
    <d v="2025-04-01T16:22:00"/>
    <s v="EstrimontKING LOFTOCC. DOUBLE"/>
    <x v="0"/>
    <x v="1"/>
    <x v="1"/>
    <x v="0"/>
    <x v="0"/>
    <x v="0"/>
  </r>
  <r>
    <n v="2794"/>
    <x v="1"/>
    <x v="10"/>
    <x v="12"/>
    <x v="2"/>
    <n v="379"/>
    <s v="CAD"/>
    <d v="2025-04-01T16:22:00"/>
    <s v="EstrimontKING LOFTOCC. DOUBLE"/>
    <x v="0"/>
    <x v="1"/>
    <x v="1"/>
    <x v="0"/>
    <x v="0"/>
    <x v="0"/>
  </r>
  <r>
    <n v="2795"/>
    <x v="1"/>
    <x v="10"/>
    <x v="13"/>
    <x v="2"/>
    <n v="450.76"/>
    <s v="CAD"/>
    <d v="2025-04-01T16:22:00"/>
    <s v="EstrimontKING LOFTOCC. DOUBLE"/>
    <x v="0"/>
    <x v="1"/>
    <x v="1"/>
    <x v="0"/>
    <x v="0"/>
    <x v="0"/>
  </r>
  <r>
    <n v="2796"/>
    <x v="1"/>
    <x v="11"/>
    <x v="3"/>
    <x v="2"/>
    <n v="149"/>
    <s v="CAD"/>
    <d v="2025-04-01T16:22:00"/>
    <s v="EstrimontSUITE KING SIGNATURE - 1 LIT KING + 1 LIT ESCAMOTABLEOCC. DOUBLE"/>
    <x v="1"/>
    <x v="1"/>
    <x v="1"/>
    <x v="0"/>
    <x v="0"/>
    <x v="1"/>
  </r>
  <r>
    <n v="2797"/>
    <x v="1"/>
    <x v="11"/>
    <x v="4"/>
    <x v="2"/>
    <n v="188.1"/>
    <s v="CAD"/>
    <d v="2025-04-01T16:22:00"/>
    <s v="EstrimontSUITE KING SIGNATURE - 1 LIT KING + 1 LIT ESCAMOTABLEOCC. DOUBLE"/>
    <x v="1"/>
    <x v="1"/>
    <x v="1"/>
    <x v="0"/>
    <x v="0"/>
    <x v="1"/>
  </r>
  <r>
    <n v="2798"/>
    <x v="1"/>
    <x v="11"/>
    <x v="5"/>
    <x v="2"/>
    <n v="209"/>
    <s v="CAD"/>
    <d v="2025-04-01T16:22:00"/>
    <s v="EstrimontSUITE KING SIGNATURE - 1 LIT KING + 1 LIT ESCAMOTABLEOCC. DOUBLE"/>
    <x v="1"/>
    <x v="1"/>
    <x v="1"/>
    <x v="0"/>
    <x v="0"/>
    <x v="1"/>
  </r>
  <r>
    <n v="2799"/>
    <x v="1"/>
    <x v="11"/>
    <x v="7"/>
    <x v="2"/>
    <n v="249"/>
    <s v="CAD"/>
    <d v="2025-04-01T16:22:00"/>
    <s v="EstrimontSUITE KING SIGNATURE - 1 LIT KING + 1 LIT ESCAMOTABLEOCC. DOUBLE"/>
    <x v="1"/>
    <x v="1"/>
    <x v="1"/>
    <x v="0"/>
    <x v="0"/>
    <x v="1"/>
  </r>
  <r>
    <n v="2800"/>
    <x v="1"/>
    <x v="11"/>
    <x v="6"/>
    <x v="2"/>
    <n v="250.44"/>
    <s v="CAD"/>
    <d v="2025-04-01T16:22:00"/>
    <s v="EstrimontSUITE KING SIGNATURE - 1 LIT KING + 1 LIT ESCAMOTABLEOCC. DOUBLE"/>
    <x v="1"/>
    <x v="1"/>
    <x v="1"/>
    <x v="0"/>
    <x v="0"/>
    <x v="1"/>
  </r>
  <r>
    <n v="2801"/>
    <x v="1"/>
    <x v="11"/>
    <x v="8"/>
    <x v="2"/>
    <n v="320.76"/>
    <s v="CAD"/>
    <d v="2025-04-01T16:22:00"/>
    <s v="EstrimontSUITE KING SIGNATURE - 1 LIT KING + 1 LIT ESCAMOTABLEOCC. DOUBLE"/>
    <x v="1"/>
    <x v="1"/>
    <x v="1"/>
    <x v="0"/>
    <x v="0"/>
    <x v="1"/>
  </r>
  <r>
    <n v="2802"/>
    <x v="1"/>
    <x v="11"/>
    <x v="9"/>
    <x v="2"/>
    <n v="329"/>
    <s v="CAD"/>
    <d v="2025-04-01T16:22:00"/>
    <s v="EstrimontSUITE KING SIGNATURE - 1 LIT KING + 1 LIT ESCAMOTABLEOCC. DOUBLE"/>
    <x v="1"/>
    <x v="1"/>
    <x v="1"/>
    <x v="0"/>
    <x v="0"/>
    <x v="1"/>
  </r>
  <r>
    <n v="2803"/>
    <x v="1"/>
    <x v="11"/>
    <x v="10"/>
    <x v="2"/>
    <n v="329"/>
    <s v="CAD"/>
    <d v="2025-04-01T16:22:00"/>
    <s v="EstrimontSUITE KING SIGNATURE - 1 LIT KING + 1 LIT ESCAMOTABLEOCC. DOUBLE"/>
    <x v="1"/>
    <x v="1"/>
    <x v="1"/>
    <x v="0"/>
    <x v="0"/>
    <x v="1"/>
  </r>
  <r>
    <n v="2804"/>
    <x v="1"/>
    <x v="11"/>
    <x v="11"/>
    <x v="2"/>
    <n v="378.98"/>
    <s v="CAD"/>
    <d v="2025-04-01T16:22:00"/>
    <s v="EstrimontSUITE KING SIGNATURE - 1 LIT KING + 1 LIT ESCAMOTABLEOCC. DOUBLE"/>
    <x v="1"/>
    <x v="1"/>
    <x v="1"/>
    <x v="0"/>
    <x v="0"/>
    <x v="1"/>
  </r>
  <r>
    <n v="2805"/>
    <x v="1"/>
    <x v="11"/>
    <x v="12"/>
    <x v="2"/>
    <n v="419"/>
    <s v="CAD"/>
    <d v="2025-04-01T16:22:00"/>
    <s v="EstrimontSUITE KING SIGNATURE - 1 LIT KING + 1 LIT ESCAMOTABLEOCC. DOUBLE"/>
    <x v="1"/>
    <x v="1"/>
    <x v="1"/>
    <x v="0"/>
    <x v="0"/>
    <x v="1"/>
  </r>
  <r>
    <n v="2806"/>
    <x v="1"/>
    <x v="11"/>
    <x v="13"/>
    <x v="2"/>
    <n v="490.76"/>
    <s v="CAD"/>
    <d v="2025-04-01T16:22:00"/>
    <s v="EstrimontSUITE KING SIGNATURE - 1 LIT KING + 1 LIT ESCAMOTABLEOCC. DOUBLE"/>
    <x v="1"/>
    <x v="1"/>
    <x v="1"/>
    <x v="0"/>
    <x v="0"/>
    <x v="1"/>
  </r>
  <r>
    <n v="2807"/>
    <x v="1"/>
    <x v="12"/>
    <x v="3"/>
    <x v="2"/>
    <n v="149"/>
    <s v="CAD"/>
    <d v="2025-04-01T16:22:00"/>
    <s v="EstrimontSUITE KING ORFORD - SOFA-LITOCC. DOUBLE"/>
    <x v="1"/>
    <x v="1"/>
    <x v="1"/>
    <x v="0"/>
    <x v="1"/>
    <x v="0"/>
  </r>
  <r>
    <n v="2808"/>
    <x v="1"/>
    <x v="12"/>
    <x v="4"/>
    <x v="2"/>
    <n v="206.1"/>
    <s v="CAD"/>
    <d v="2025-04-01T16:22:00"/>
    <s v="EstrimontSUITE KING ORFORD - SOFA-LITOCC. DOUBLE"/>
    <x v="1"/>
    <x v="1"/>
    <x v="1"/>
    <x v="0"/>
    <x v="1"/>
    <x v="0"/>
  </r>
  <r>
    <n v="2809"/>
    <x v="1"/>
    <x v="12"/>
    <x v="5"/>
    <x v="2"/>
    <n v="229"/>
    <s v="CAD"/>
    <d v="2025-04-01T16:22:00"/>
    <s v="EstrimontSUITE KING ORFORD - SOFA-LITOCC. DOUBLE"/>
    <x v="1"/>
    <x v="1"/>
    <x v="1"/>
    <x v="0"/>
    <x v="1"/>
    <x v="0"/>
  </r>
  <r>
    <n v="2810"/>
    <x v="1"/>
    <x v="12"/>
    <x v="6"/>
    <x v="2"/>
    <n v="270.44"/>
    <s v="CAD"/>
    <d v="2025-04-01T16:22:00"/>
    <s v="EstrimontSUITE KING ORFORD - SOFA-LITOCC. DOUBLE"/>
    <x v="1"/>
    <x v="1"/>
    <x v="1"/>
    <x v="0"/>
    <x v="1"/>
    <x v="0"/>
  </r>
  <r>
    <n v="2811"/>
    <x v="1"/>
    <x v="12"/>
    <x v="7"/>
    <x v="2"/>
    <n v="279"/>
    <s v="CAD"/>
    <d v="2025-04-01T16:22:00"/>
    <s v="EstrimontSUITE KING ORFORD - SOFA-LITOCC. DOUBLE"/>
    <x v="1"/>
    <x v="1"/>
    <x v="1"/>
    <x v="0"/>
    <x v="1"/>
    <x v="0"/>
  </r>
  <r>
    <n v="2812"/>
    <x v="1"/>
    <x v="12"/>
    <x v="8"/>
    <x v="2"/>
    <n v="340.76"/>
    <s v="CAD"/>
    <d v="2025-04-01T16:22:00"/>
    <s v="EstrimontSUITE KING ORFORD - SOFA-LITOCC. DOUBLE"/>
    <x v="1"/>
    <x v="1"/>
    <x v="1"/>
    <x v="0"/>
    <x v="1"/>
    <x v="0"/>
  </r>
  <r>
    <n v="2813"/>
    <x v="1"/>
    <x v="12"/>
    <x v="9"/>
    <x v="2"/>
    <n v="349"/>
    <s v="CAD"/>
    <d v="2025-04-01T16:22:00"/>
    <s v="EstrimontSUITE KING ORFORD - SOFA-LITOCC. DOUBLE"/>
    <x v="1"/>
    <x v="1"/>
    <x v="1"/>
    <x v="0"/>
    <x v="1"/>
    <x v="0"/>
  </r>
  <r>
    <n v="2814"/>
    <x v="1"/>
    <x v="12"/>
    <x v="10"/>
    <x v="2"/>
    <n v="349"/>
    <s v="CAD"/>
    <d v="2025-04-01T16:22:00"/>
    <s v="EstrimontSUITE KING ORFORD - SOFA-LITOCC. DOUBLE"/>
    <x v="1"/>
    <x v="1"/>
    <x v="1"/>
    <x v="0"/>
    <x v="1"/>
    <x v="0"/>
  </r>
  <r>
    <n v="2815"/>
    <x v="1"/>
    <x v="12"/>
    <x v="11"/>
    <x v="2"/>
    <n v="398.98"/>
    <s v="CAD"/>
    <d v="2025-04-01T16:22:00"/>
    <s v="EstrimontSUITE KING ORFORD - SOFA-LITOCC. DOUBLE"/>
    <x v="1"/>
    <x v="1"/>
    <x v="1"/>
    <x v="0"/>
    <x v="1"/>
    <x v="0"/>
  </r>
  <r>
    <n v="2816"/>
    <x v="1"/>
    <x v="12"/>
    <x v="12"/>
    <x v="2"/>
    <n v="439"/>
    <s v="CAD"/>
    <d v="2025-04-01T16:22:00"/>
    <s v="EstrimontSUITE KING ORFORD - SOFA-LITOCC. DOUBLE"/>
    <x v="1"/>
    <x v="1"/>
    <x v="1"/>
    <x v="0"/>
    <x v="1"/>
    <x v="0"/>
  </r>
  <r>
    <n v="2817"/>
    <x v="1"/>
    <x v="12"/>
    <x v="13"/>
    <x v="2"/>
    <n v="510.76"/>
    <s v="CAD"/>
    <d v="2025-04-01T16:22:00"/>
    <s v="EstrimontSUITE KING ORFORD - SOFA-LITOCC. DOUBLE"/>
    <x v="1"/>
    <x v="1"/>
    <x v="1"/>
    <x v="0"/>
    <x v="1"/>
    <x v="0"/>
  </r>
  <r>
    <n v="2818"/>
    <x v="1"/>
    <x v="13"/>
    <x v="3"/>
    <x v="2"/>
    <n v="149"/>
    <s v="CAD"/>
    <d v="2025-04-01T16:22:00"/>
    <s v="EstrimontSUITE KING ORFORD - LIT ESCAMOTABLEOCC. DOUBLE"/>
    <x v="1"/>
    <x v="1"/>
    <x v="1"/>
    <x v="0"/>
    <x v="0"/>
    <x v="1"/>
  </r>
  <r>
    <n v="2819"/>
    <x v="1"/>
    <x v="13"/>
    <x v="4"/>
    <x v="2"/>
    <n v="215.1"/>
    <s v="CAD"/>
    <d v="2025-04-01T16:22:00"/>
    <s v="EstrimontSUITE KING ORFORD - LIT ESCAMOTABLEOCC. DOUBLE"/>
    <x v="1"/>
    <x v="1"/>
    <x v="1"/>
    <x v="0"/>
    <x v="0"/>
    <x v="1"/>
  </r>
  <r>
    <n v="2820"/>
    <x v="1"/>
    <x v="13"/>
    <x v="5"/>
    <x v="2"/>
    <n v="239"/>
    <s v="CAD"/>
    <d v="2025-04-01T16:22:00"/>
    <s v="EstrimontSUITE KING ORFORD - LIT ESCAMOTABLEOCC. DOUBLE"/>
    <x v="1"/>
    <x v="1"/>
    <x v="1"/>
    <x v="0"/>
    <x v="0"/>
    <x v="1"/>
  </r>
  <r>
    <n v="2821"/>
    <x v="1"/>
    <x v="13"/>
    <x v="7"/>
    <x v="2"/>
    <n v="279"/>
    <s v="CAD"/>
    <d v="2025-04-01T16:22:00"/>
    <s v="EstrimontSUITE KING ORFORD - LIT ESCAMOTABLEOCC. DOUBLE"/>
    <x v="1"/>
    <x v="1"/>
    <x v="1"/>
    <x v="0"/>
    <x v="0"/>
    <x v="1"/>
  </r>
  <r>
    <n v="2822"/>
    <x v="1"/>
    <x v="13"/>
    <x v="6"/>
    <x v="2"/>
    <n v="280.44"/>
    <s v="CAD"/>
    <d v="2025-04-01T16:22:00"/>
    <s v="EstrimontSUITE KING ORFORD - LIT ESCAMOTABLEOCC. DOUBLE"/>
    <x v="1"/>
    <x v="1"/>
    <x v="1"/>
    <x v="0"/>
    <x v="0"/>
    <x v="1"/>
  </r>
  <r>
    <n v="2823"/>
    <x v="1"/>
    <x v="13"/>
    <x v="8"/>
    <x v="2"/>
    <n v="350.76"/>
    <s v="CAD"/>
    <d v="2025-04-01T16:22:00"/>
    <s v="EstrimontSUITE KING ORFORD - LIT ESCAMOTABLEOCC. DOUBLE"/>
    <x v="1"/>
    <x v="1"/>
    <x v="1"/>
    <x v="0"/>
    <x v="0"/>
    <x v="1"/>
  </r>
  <r>
    <n v="2824"/>
    <x v="1"/>
    <x v="13"/>
    <x v="9"/>
    <x v="2"/>
    <n v="359"/>
    <s v="CAD"/>
    <d v="2025-04-01T16:22:00"/>
    <s v="EstrimontSUITE KING ORFORD - LIT ESCAMOTABLEOCC. DOUBLE"/>
    <x v="1"/>
    <x v="1"/>
    <x v="1"/>
    <x v="0"/>
    <x v="0"/>
    <x v="1"/>
  </r>
  <r>
    <n v="2825"/>
    <x v="1"/>
    <x v="13"/>
    <x v="10"/>
    <x v="2"/>
    <n v="359"/>
    <s v="CAD"/>
    <d v="2025-04-01T16:22:00"/>
    <s v="EstrimontSUITE KING ORFORD - LIT ESCAMOTABLEOCC. DOUBLE"/>
    <x v="1"/>
    <x v="1"/>
    <x v="1"/>
    <x v="0"/>
    <x v="0"/>
    <x v="1"/>
  </r>
  <r>
    <n v="2826"/>
    <x v="1"/>
    <x v="13"/>
    <x v="11"/>
    <x v="2"/>
    <n v="408.98"/>
    <s v="CAD"/>
    <d v="2025-04-01T16:22:00"/>
    <s v="EstrimontSUITE KING ORFORD - LIT ESCAMOTABLEOCC. DOUBLE"/>
    <x v="1"/>
    <x v="1"/>
    <x v="1"/>
    <x v="0"/>
    <x v="0"/>
    <x v="1"/>
  </r>
  <r>
    <n v="2827"/>
    <x v="1"/>
    <x v="13"/>
    <x v="12"/>
    <x v="2"/>
    <n v="449"/>
    <s v="CAD"/>
    <d v="2025-04-01T16:22:00"/>
    <s v="EstrimontSUITE KING ORFORD - LIT ESCAMOTABLEOCC. DOUBLE"/>
    <x v="1"/>
    <x v="1"/>
    <x v="1"/>
    <x v="0"/>
    <x v="0"/>
    <x v="1"/>
  </r>
  <r>
    <n v="2828"/>
    <x v="1"/>
    <x v="13"/>
    <x v="13"/>
    <x v="2"/>
    <n v="520.76"/>
    <s v="CAD"/>
    <d v="2025-04-01T16:22:00"/>
    <s v="EstrimontSUITE KING ORFORD - LIT ESCAMOTABLEOCC. DOUBLE"/>
    <x v="1"/>
    <x v="1"/>
    <x v="1"/>
    <x v="0"/>
    <x v="0"/>
    <x v="1"/>
  </r>
  <r>
    <n v="2829"/>
    <x v="1"/>
    <x v="10"/>
    <x v="4"/>
    <x v="2"/>
    <n v="143.1"/>
    <s v="CAD"/>
    <d v="2025-04-01T16:22:00"/>
    <s v="EstrimontKING LOFTOCC. DOUBLE"/>
    <x v="0"/>
    <x v="1"/>
    <x v="1"/>
    <x v="0"/>
    <x v="0"/>
    <x v="0"/>
  </r>
  <r>
    <n v="2830"/>
    <x v="1"/>
    <x v="10"/>
    <x v="3"/>
    <x v="2"/>
    <n v="149"/>
    <s v="CAD"/>
    <d v="2025-04-01T16:22:00"/>
    <s v="EstrimontKING LOFTOCC. DOUBLE"/>
    <x v="0"/>
    <x v="1"/>
    <x v="1"/>
    <x v="0"/>
    <x v="0"/>
    <x v="0"/>
  </r>
  <r>
    <n v="2831"/>
    <x v="1"/>
    <x v="10"/>
    <x v="5"/>
    <x v="2"/>
    <n v="159"/>
    <s v="CAD"/>
    <d v="2025-04-01T16:22:00"/>
    <s v="EstrimontKING LOFTOCC. DOUBLE"/>
    <x v="0"/>
    <x v="1"/>
    <x v="1"/>
    <x v="0"/>
    <x v="0"/>
    <x v="0"/>
  </r>
  <r>
    <n v="2832"/>
    <x v="1"/>
    <x v="10"/>
    <x v="6"/>
    <x v="2"/>
    <n v="200.44"/>
    <s v="CAD"/>
    <d v="2025-04-01T16:22:00"/>
    <s v="EstrimontKING LOFTOCC. DOUBLE"/>
    <x v="0"/>
    <x v="1"/>
    <x v="1"/>
    <x v="0"/>
    <x v="0"/>
    <x v="0"/>
  </r>
  <r>
    <n v="2833"/>
    <x v="1"/>
    <x v="10"/>
    <x v="7"/>
    <x v="2"/>
    <n v="249"/>
    <s v="CAD"/>
    <d v="2025-04-01T16:22:00"/>
    <s v="EstrimontKING LOFTOCC. DOUBLE"/>
    <x v="0"/>
    <x v="1"/>
    <x v="1"/>
    <x v="0"/>
    <x v="0"/>
    <x v="0"/>
  </r>
  <r>
    <n v="2834"/>
    <x v="1"/>
    <x v="10"/>
    <x v="8"/>
    <x v="2"/>
    <n v="270.76"/>
    <s v="CAD"/>
    <d v="2025-04-01T16:22:00"/>
    <s v="EstrimontKING LOFTOCC. DOUBLE"/>
    <x v="0"/>
    <x v="1"/>
    <x v="1"/>
    <x v="0"/>
    <x v="0"/>
    <x v="0"/>
  </r>
  <r>
    <n v="2835"/>
    <x v="1"/>
    <x v="10"/>
    <x v="9"/>
    <x v="2"/>
    <n v="279"/>
    <s v="CAD"/>
    <d v="2025-04-01T16:22:00"/>
    <s v="EstrimontKING LOFTOCC. DOUBLE"/>
    <x v="0"/>
    <x v="1"/>
    <x v="1"/>
    <x v="0"/>
    <x v="0"/>
    <x v="0"/>
  </r>
  <r>
    <n v="2836"/>
    <x v="1"/>
    <x v="10"/>
    <x v="10"/>
    <x v="2"/>
    <n v="279"/>
    <s v="CAD"/>
    <d v="2025-04-01T16:22:00"/>
    <s v="EstrimontKING LOFTOCC. DOUBLE"/>
    <x v="0"/>
    <x v="1"/>
    <x v="1"/>
    <x v="0"/>
    <x v="0"/>
    <x v="0"/>
  </r>
  <r>
    <n v="2837"/>
    <x v="1"/>
    <x v="10"/>
    <x v="11"/>
    <x v="2"/>
    <n v="328.98"/>
    <s v="CAD"/>
    <d v="2025-04-01T16:22:00"/>
    <s v="EstrimontKING LOFTOCC. DOUBLE"/>
    <x v="0"/>
    <x v="1"/>
    <x v="1"/>
    <x v="0"/>
    <x v="0"/>
    <x v="0"/>
  </r>
  <r>
    <n v="2838"/>
    <x v="1"/>
    <x v="10"/>
    <x v="12"/>
    <x v="2"/>
    <n v="369"/>
    <s v="CAD"/>
    <d v="2025-04-01T16:22:00"/>
    <s v="EstrimontKING LOFTOCC. DOUBLE"/>
    <x v="0"/>
    <x v="1"/>
    <x v="1"/>
    <x v="0"/>
    <x v="0"/>
    <x v="0"/>
  </r>
  <r>
    <n v="2839"/>
    <x v="1"/>
    <x v="10"/>
    <x v="13"/>
    <x v="2"/>
    <n v="440.76"/>
    <s v="CAD"/>
    <d v="2025-04-01T16:22:00"/>
    <s v="EstrimontKING LOFTOCC. DOUBLE"/>
    <x v="0"/>
    <x v="1"/>
    <x v="1"/>
    <x v="0"/>
    <x v="0"/>
    <x v="0"/>
  </r>
  <r>
    <n v="2840"/>
    <x v="1"/>
    <x v="11"/>
    <x v="3"/>
    <x v="2"/>
    <n v="149"/>
    <s v="CAD"/>
    <d v="2025-04-01T16:22:00"/>
    <s v="EstrimontSUITE KING SIGNATURE - 1 LIT KING + 1 LIT ESCAMOTABLEOCC. DOUBLE"/>
    <x v="1"/>
    <x v="1"/>
    <x v="1"/>
    <x v="0"/>
    <x v="0"/>
    <x v="1"/>
  </r>
  <r>
    <n v="2841"/>
    <x v="1"/>
    <x v="11"/>
    <x v="4"/>
    <x v="2"/>
    <n v="179.1"/>
    <s v="CAD"/>
    <d v="2025-04-01T16:22:00"/>
    <s v="EstrimontSUITE KING SIGNATURE - 1 LIT KING + 1 LIT ESCAMOTABLEOCC. DOUBLE"/>
    <x v="1"/>
    <x v="1"/>
    <x v="1"/>
    <x v="0"/>
    <x v="0"/>
    <x v="1"/>
  </r>
  <r>
    <n v="2842"/>
    <x v="1"/>
    <x v="11"/>
    <x v="5"/>
    <x v="2"/>
    <n v="199"/>
    <s v="CAD"/>
    <d v="2025-04-01T16:22:00"/>
    <s v="EstrimontSUITE KING SIGNATURE - 1 LIT KING + 1 LIT ESCAMOTABLEOCC. DOUBLE"/>
    <x v="1"/>
    <x v="1"/>
    <x v="1"/>
    <x v="0"/>
    <x v="0"/>
    <x v="1"/>
  </r>
  <r>
    <n v="2843"/>
    <x v="1"/>
    <x v="11"/>
    <x v="6"/>
    <x v="2"/>
    <n v="240.44"/>
    <s v="CAD"/>
    <d v="2025-04-01T16:22:00"/>
    <s v="EstrimontSUITE KING SIGNATURE - 1 LIT KING + 1 LIT ESCAMOTABLEOCC. DOUBLE"/>
    <x v="1"/>
    <x v="1"/>
    <x v="1"/>
    <x v="0"/>
    <x v="0"/>
    <x v="1"/>
  </r>
  <r>
    <n v="2844"/>
    <x v="1"/>
    <x v="11"/>
    <x v="7"/>
    <x v="2"/>
    <n v="249"/>
    <s v="CAD"/>
    <d v="2025-04-01T16:22:00"/>
    <s v="EstrimontSUITE KING SIGNATURE - 1 LIT KING + 1 LIT ESCAMOTABLEOCC. DOUBLE"/>
    <x v="1"/>
    <x v="1"/>
    <x v="1"/>
    <x v="0"/>
    <x v="0"/>
    <x v="1"/>
  </r>
  <r>
    <n v="2845"/>
    <x v="1"/>
    <x v="11"/>
    <x v="8"/>
    <x v="2"/>
    <n v="310.76"/>
    <s v="CAD"/>
    <d v="2025-04-01T16:22:00"/>
    <s v="EstrimontSUITE KING SIGNATURE - 1 LIT KING + 1 LIT ESCAMOTABLEOCC. DOUBLE"/>
    <x v="1"/>
    <x v="1"/>
    <x v="1"/>
    <x v="0"/>
    <x v="0"/>
    <x v="1"/>
  </r>
  <r>
    <n v="2846"/>
    <x v="1"/>
    <x v="11"/>
    <x v="9"/>
    <x v="2"/>
    <n v="319"/>
    <s v="CAD"/>
    <d v="2025-04-01T16:22:00"/>
    <s v="EstrimontSUITE KING SIGNATURE - 1 LIT KING + 1 LIT ESCAMOTABLEOCC. DOUBLE"/>
    <x v="1"/>
    <x v="1"/>
    <x v="1"/>
    <x v="0"/>
    <x v="0"/>
    <x v="1"/>
  </r>
  <r>
    <n v="2847"/>
    <x v="1"/>
    <x v="11"/>
    <x v="10"/>
    <x v="2"/>
    <n v="319"/>
    <s v="CAD"/>
    <d v="2025-04-01T16:22:00"/>
    <s v="EstrimontSUITE KING SIGNATURE - 1 LIT KING + 1 LIT ESCAMOTABLEOCC. DOUBLE"/>
    <x v="1"/>
    <x v="1"/>
    <x v="1"/>
    <x v="0"/>
    <x v="0"/>
    <x v="1"/>
  </r>
  <r>
    <n v="2848"/>
    <x v="1"/>
    <x v="11"/>
    <x v="11"/>
    <x v="2"/>
    <n v="368.98"/>
    <s v="CAD"/>
    <d v="2025-04-01T16:22:00"/>
    <s v="EstrimontSUITE KING SIGNATURE - 1 LIT KING + 1 LIT ESCAMOTABLEOCC. DOUBLE"/>
    <x v="1"/>
    <x v="1"/>
    <x v="1"/>
    <x v="0"/>
    <x v="0"/>
    <x v="1"/>
  </r>
  <r>
    <n v="2849"/>
    <x v="1"/>
    <x v="11"/>
    <x v="12"/>
    <x v="2"/>
    <n v="409"/>
    <s v="CAD"/>
    <d v="2025-04-01T16:22:00"/>
    <s v="EstrimontSUITE KING SIGNATURE - 1 LIT KING + 1 LIT ESCAMOTABLEOCC. DOUBLE"/>
    <x v="1"/>
    <x v="1"/>
    <x v="1"/>
    <x v="0"/>
    <x v="0"/>
    <x v="1"/>
  </r>
  <r>
    <n v="2850"/>
    <x v="1"/>
    <x v="11"/>
    <x v="13"/>
    <x v="2"/>
    <n v="480.76"/>
    <s v="CAD"/>
    <d v="2025-04-01T16:22:00"/>
    <s v="EstrimontSUITE KING SIGNATURE - 1 LIT KING + 1 LIT ESCAMOTABLEOCC. DOUBLE"/>
    <x v="1"/>
    <x v="1"/>
    <x v="1"/>
    <x v="0"/>
    <x v="0"/>
    <x v="1"/>
  </r>
  <r>
    <n v="2851"/>
    <x v="1"/>
    <x v="12"/>
    <x v="3"/>
    <x v="2"/>
    <n v="149"/>
    <s v="CAD"/>
    <d v="2025-04-01T16:22:00"/>
    <s v="EstrimontSUITE KING ORFORD - SOFA-LITOCC. DOUBLE"/>
    <x v="1"/>
    <x v="1"/>
    <x v="1"/>
    <x v="0"/>
    <x v="1"/>
    <x v="0"/>
  </r>
  <r>
    <n v="2852"/>
    <x v="1"/>
    <x v="12"/>
    <x v="4"/>
    <x v="2"/>
    <n v="197.1"/>
    <s v="CAD"/>
    <d v="2025-04-01T16:22:00"/>
    <s v="EstrimontSUITE KING ORFORD - SOFA-LITOCC. DOUBLE"/>
    <x v="1"/>
    <x v="1"/>
    <x v="1"/>
    <x v="0"/>
    <x v="1"/>
    <x v="0"/>
  </r>
  <r>
    <n v="2853"/>
    <x v="1"/>
    <x v="12"/>
    <x v="5"/>
    <x v="2"/>
    <n v="219"/>
    <s v="CAD"/>
    <d v="2025-04-01T16:22:00"/>
    <s v="EstrimontSUITE KING ORFORD - SOFA-LITOCC. DOUBLE"/>
    <x v="1"/>
    <x v="1"/>
    <x v="1"/>
    <x v="0"/>
    <x v="1"/>
    <x v="0"/>
  </r>
  <r>
    <n v="2854"/>
    <x v="1"/>
    <x v="12"/>
    <x v="6"/>
    <x v="2"/>
    <n v="260.44"/>
    <s v="CAD"/>
    <d v="2025-04-01T16:22:00"/>
    <s v="EstrimontSUITE KING ORFORD - SOFA-LITOCC. DOUBLE"/>
    <x v="1"/>
    <x v="1"/>
    <x v="1"/>
    <x v="0"/>
    <x v="1"/>
    <x v="0"/>
  </r>
  <r>
    <n v="2855"/>
    <x v="1"/>
    <x v="12"/>
    <x v="7"/>
    <x v="2"/>
    <n v="279"/>
    <s v="CAD"/>
    <d v="2025-04-01T16:22:00"/>
    <s v="EstrimontSUITE KING ORFORD - SOFA-LITOCC. DOUBLE"/>
    <x v="1"/>
    <x v="1"/>
    <x v="1"/>
    <x v="0"/>
    <x v="1"/>
    <x v="0"/>
  </r>
  <r>
    <n v="2856"/>
    <x v="1"/>
    <x v="12"/>
    <x v="8"/>
    <x v="2"/>
    <n v="330.76"/>
    <s v="CAD"/>
    <d v="2025-04-01T16:22:00"/>
    <s v="EstrimontSUITE KING ORFORD - SOFA-LITOCC. DOUBLE"/>
    <x v="1"/>
    <x v="1"/>
    <x v="1"/>
    <x v="0"/>
    <x v="1"/>
    <x v="0"/>
  </r>
  <r>
    <n v="2857"/>
    <x v="1"/>
    <x v="12"/>
    <x v="9"/>
    <x v="2"/>
    <n v="339"/>
    <s v="CAD"/>
    <d v="2025-04-01T16:22:00"/>
    <s v="EstrimontSUITE KING ORFORD - SOFA-LITOCC. DOUBLE"/>
    <x v="1"/>
    <x v="1"/>
    <x v="1"/>
    <x v="0"/>
    <x v="1"/>
    <x v="0"/>
  </r>
  <r>
    <n v="2858"/>
    <x v="1"/>
    <x v="12"/>
    <x v="10"/>
    <x v="2"/>
    <n v="339"/>
    <s v="CAD"/>
    <d v="2025-04-01T16:22:00"/>
    <s v="EstrimontSUITE KING ORFORD - SOFA-LITOCC. DOUBLE"/>
    <x v="1"/>
    <x v="1"/>
    <x v="1"/>
    <x v="0"/>
    <x v="1"/>
    <x v="0"/>
  </r>
  <r>
    <n v="2859"/>
    <x v="1"/>
    <x v="12"/>
    <x v="11"/>
    <x v="2"/>
    <n v="388.98"/>
    <s v="CAD"/>
    <d v="2025-04-01T16:22:00"/>
    <s v="EstrimontSUITE KING ORFORD - SOFA-LITOCC. DOUBLE"/>
    <x v="1"/>
    <x v="1"/>
    <x v="1"/>
    <x v="0"/>
    <x v="1"/>
    <x v="0"/>
  </r>
  <r>
    <n v="2860"/>
    <x v="1"/>
    <x v="12"/>
    <x v="12"/>
    <x v="2"/>
    <n v="429"/>
    <s v="CAD"/>
    <d v="2025-04-01T16:22:00"/>
    <s v="EstrimontSUITE KING ORFORD - SOFA-LITOCC. DOUBLE"/>
    <x v="1"/>
    <x v="1"/>
    <x v="1"/>
    <x v="0"/>
    <x v="1"/>
    <x v="0"/>
  </r>
  <r>
    <n v="2861"/>
    <x v="1"/>
    <x v="12"/>
    <x v="13"/>
    <x v="2"/>
    <n v="500.76"/>
    <s v="CAD"/>
    <d v="2025-04-01T16:22:00"/>
    <s v="EstrimontSUITE KING ORFORD - SOFA-LITOCC. DOUBLE"/>
    <x v="1"/>
    <x v="1"/>
    <x v="1"/>
    <x v="0"/>
    <x v="1"/>
    <x v="0"/>
  </r>
  <r>
    <n v="2862"/>
    <x v="1"/>
    <x v="13"/>
    <x v="3"/>
    <x v="2"/>
    <n v="149"/>
    <s v="CAD"/>
    <d v="2025-04-01T16:22:00"/>
    <s v="EstrimontSUITE KING ORFORD - LIT ESCAMOTABLEOCC. DOUBLE"/>
    <x v="1"/>
    <x v="1"/>
    <x v="1"/>
    <x v="0"/>
    <x v="0"/>
    <x v="1"/>
  </r>
  <r>
    <n v="2863"/>
    <x v="1"/>
    <x v="13"/>
    <x v="4"/>
    <x v="2"/>
    <n v="206.1"/>
    <s v="CAD"/>
    <d v="2025-04-01T16:22:00"/>
    <s v="EstrimontSUITE KING ORFORD - LIT ESCAMOTABLEOCC. DOUBLE"/>
    <x v="1"/>
    <x v="1"/>
    <x v="1"/>
    <x v="0"/>
    <x v="0"/>
    <x v="1"/>
  </r>
  <r>
    <n v="2864"/>
    <x v="1"/>
    <x v="13"/>
    <x v="5"/>
    <x v="2"/>
    <n v="229"/>
    <s v="CAD"/>
    <d v="2025-04-01T16:22:00"/>
    <s v="EstrimontSUITE KING ORFORD - LIT ESCAMOTABLEOCC. DOUBLE"/>
    <x v="1"/>
    <x v="1"/>
    <x v="1"/>
    <x v="0"/>
    <x v="0"/>
    <x v="1"/>
  </r>
  <r>
    <n v="2865"/>
    <x v="1"/>
    <x v="13"/>
    <x v="6"/>
    <x v="2"/>
    <n v="270.44"/>
    <s v="CAD"/>
    <d v="2025-04-01T16:22:00"/>
    <s v="EstrimontSUITE KING ORFORD - LIT ESCAMOTABLEOCC. DOUBLE"/>
    <x v="1"/>
    <x v="1"/>
    <x v="1"/>
    <x v="0"/>
    <x v="0"/>
    <x v="1"/>
  </r>
  <r>
    <n v="2866"/>
    <x v="1"/>
    <x v="13"/>
    <x v="7"/>
    <x v="2"/>
    <n v="279"/>
    <s v="CAD"/>
    <d v="2025-04-01T16:22:00"/>
    <s v="EstrimontSUITE KING ORFORD - LIT ESCAMOTABLEOCC. DOUBLE"/>
    <x v="1"/>
    <x v="1"/>
    <x v="1"/>
    <x v="0"/>
    <x v="0"/>
    <x v="1"/>
  </r>
  <r>
    <n v="2867"/>
    <x v="1"/>
    <x v="13"/>
    <x v="8"/>
    <x v="2"/>
    <n v="340.76"/>
    <s v="CAD"/>
    <d v="2025-04-01T16:22:00"/>
    <s v="EstrimontSUITE KING ORFORD - LIT ESCAMOTABLEOCC. DOUBLE"/>
    <x v="1"/>
    <x v="1"/>
    <x v="1"/>
    <x v="0"/>
    <x v="0"/>
    <x v="1"/>
  </r>
  <r>
    <n v="2868"/>
    <x v="1"/>
    <x v="13"/>
    <x v="9"/>
    <x v="2"/>
    <n v="349"/>
    <s v="CAD"/>
    <d v="2025-04-01T16:22:00"/>
    <s v="EstrimontSUITE KING ORFORD - LIT ESCAMOTABLEOCC. DOUBLE"/>
    <x v="1"/>
    <x v="1"/>
    <x v="1"/>
    <x v="0"/>
    <x v="0"/>
    <x v="1"/>
  </r>
  <r>
    <n v="2869"/>
    <x v="1"/>
    <x v="13"/>
    <x v="10"/>
    <x v="2"/>
    <n v="349"/>
    <s v="CAD"/>
    <d v="2025-04-01T16:22:00"/>
    <s v="EstrimontSUITE KING ORFORD - LIT ESCAMOTABLEOCC. DOUBLE"/>
    <x v="1"/>
    <x v="1"/>
    <x v="1"/>
    <x v="0"/>
    <x v="0"/>
    <x v="1"/>
  </r>
  <r>
    <n v="2870"/>
    <x v="1"/>
    <x v="13"/>
    <x v="11"/>
    <x v="2"/>
    <n v="398.98"/>
    <s v="CAD"/>
    <d v="2025-04-01T16:22:00"/>
    <s v="EstrimontSUITE KING ORFORD - LIT ESCAMOTABLEOCC. DOUBLE"/>
    <x v="1"/>
    <x v="1"/>
    <x v="1"/>
    <x v="0"/>
    <x v="0"/>
    <x v="1"/>
  </r>
  <r>
    <n v="2871"/>
    <x v="1"/>
    <x v="13"/>
    <x v="12"/>
    <x v="2"/>
    <n v="439"/>
    <s v="CAD"/>
    <d v="2025-04-01T16:22:00"/>
    <s v="EstrimontSUITE KING ORFORD - LIT ESCAMOTABLEOCC. DOUBLE"/>
    <x v="1"/>
    <x v="1"/>
    <x v="1"/>
    <x v="0"/>
    <x v="0"/>
    <x v="1"/>
  </r>
  <r>
    <n v="2872"/>
    <x v="1"/>
    <x v="13"/>
    <x v="13"/>
    <x v="2"/>
    <n v="510.76"/>
    <s v="CAD"/>
    <d v="2025-04-01T16:22:00"/>
    <s v="EstrimontSUITE KING ORFORD - LIT ESCAMOTABLEOCC. DOUBLE"/>
    <x v="1"/>
    <x v="1"/>
    <x v="1"/>
    <x v="0"/>
    <x v="0"/>
    <x v="1"/>
  </r>
  <r>
    <n v="2873"/>
    <x v="1"/>
    <x v="14"/>
    <x v="3"/>
    <x v="2"/>
    <n v="149"/>
    <s v="CAD"/>
    <d v="2025-04-01T16:22:00"/>
    <s v="EstrimontSUITE ADAPTÉEOA HAND - DOUBLE"/>
    <x v="1"/>
    <x v="0"/>
    <x v="0"/>
    <x v="0"/>
    <x v="1"/>
    <x v="1"/>
  </r>
  <r>
    <n v="2874"/>
    <x v="1"/>
    <x v="14"/>
    <x v="5"/>
    <x v="2"/>
    <n v="229"/>
    <s v="CAD"/>
    <d v="2025-04-01T16:22:00"/>
    <s v="EstrimontSUITE ADAPTÉEOA HAND - DOUBLE"/>
    <x v="1"/>
    <x v="0"/>
    <x v="0"/>
    <x v="0"/>
    <x v="1"/>
    <x v="1"/>
  </r>
  <r>
    <n v="2875"/>
    <x v="1"/>
    <x v="14"/>
    <x v="7"/>
    <x v="2"/>
    <n v="279"/>
    <s v="CAD"/>
    <d v="2025-04-01T16:22:00"/>
    <s v="EstrimontSUITE ADAPTÉEOA HAND - DOUBLE"/>
    <x v="1"/>
    <x v="0"/>
    <x v="0"/>
    <x v="0"/>
    <x v="1"/>
    <x v="1"/>
  </r>
  <r>
    <n v="2876"/>
    <x v="1"/>
    <x v="14"/>
    <x v="12"/>
    <x v="2"/>
    <n v="439"/>
    <s v="CAD"/>
    <d v="2025-04-01T16:22:00"/>
    <s v="EstrimontSUITE ADAPTÉEOA HAND - DOUBLE"/>
    <x v="1"/>
    <x v="0"/>
    <x v="0"/>
    <x v="0"/>
    <x v="1"/>
    <x v="1"/>
  </r>
  <r>
    <n v="2877"/>
    <x v="1"/>
    <x v="10"/>
    <x v="3"/>
    <x v="3"/>
    <n v="149"/>
    <s v="CAD"/>
    <d v="2025-04-01T16:22:00"/>
    <s v="EstrimontKING LOFTOCC. DOUBLE"/>
    <x v="0"/>
    <x v="1"/>
    <x v="1"/>
    <x v="0"/>
    <x v="0"/>
    <x v="0"/>
  </r>
  <r>
    <n v="2878"/>
    <x v="1"/>
    <x v="10"/>
    <x v="4"/>
    <x v="3"/>
    <n v="152.1"/>
    <s v="CAD"/>
    <d v="2025-04-01T16:22:00"/>
    <s v="EstrimontKING LOFTOCC. DOUBLE"/>
    <x v="0"/>
    <x v="1"/>
    <x v="1"/>
    <x v="0"/>
    <x v="0"/>
    <x v="0"/>
  </r>
  <r>
    <n v="2879"/>
    <x v="1"/>
    <x v="10"/>
    <x v="5"/>
    <x v="3"/>
    <n v="169"/>
    <s v="CAD"/>
    <d v="2025-04-01T16:22:00"/>
    <s v="EstrimontKING LOFTOCC. DOUBLE"/>
    <x v="0"/>
    <x v="1"/>
    <x v="1"/>
    <x v="0"/>
    <x v="0"/>
    <x v="0"/>
  </r>
  <r>
    <n v="2880"/>
    <x v="1"/>
    <x v="10"/>
    <x v="6"/>
    <x v="3"/>
    <n v="210.44"/>
    <s v="CAD"/>
    <d v="2025-04-01T16:22:00"/>
    <s v="EstrimontKING LOFTOCC. DOUBLE"/>
    <x v="0"/>
    <x v="1"/>
    <x v="1"/>
    <x v="0"/>
    <x v="0"/>
    <x v="0"/>
  </r>
  <r>
    <n v="2881"/>
    <x v="1"/>
    <x v="10"/>
    <x v="7"/>
    <x v="3"/>
    <n v="249"/>
    <s v="CAD"/>
    <d v="2025-04-01T16:22:00"/>
    <s v="EstrimontKING LOFTOCC. DOUBLE"/>
    <x v="0"/>
    <x v="1"/>
    <x v="1"/>
    <x v="0"/>
    <x v="0"/>
    <x v="0"/>
  </r>
  <r>
    <n v="2882"/>
    <x v="1"/>
    <x v="10"/>
    <x v="8"/>
    <x v="3"/>
    <n v="280.76"/>
    <s v="CAD"/>
    <d v="2025-04-01T16:22:00"/>
    <s v="EstrimontKING LOFTOCC. DOUBLE"/>
    <x v="0"/>
    <x v="1"/>
    <x v="1"/>
    <x v="0"/>
    <x v="0"/>
    <x v="0"/>
  </r>
  <r>
    <n v="2883"/>
    <x v="1"/>
    <x v="10"/>
    <x v="9"/>
    <x v="3"/>
    <n v="289"/>
    <s v="CAD"/>
    <d v="2025-04-01T16:22:00"/>
    <s v="EstrimontKING LOFTOCC. DOUBLE"/>
    <x v="0"/>
    <x v="1"/>
    <x v="1"/>
    <x v="0"/>
    <x v="0"/>
    <x v="0"/>
  </r>
  <r>
    <n v="2884"/>
    <x v="1"/>
    <x v="10"/>
    <x v="10"/>
    <x v="3"/>
    <n v="289"/>
    <s v="CAD"/>
    <d v="2025-04-01T16:22:00"/>
    <s v="EstrimontKING LOFTOCC. DOUBLE"/>
    <x v="0"/>
    <x v="1"/>
    <x v="1"/>
    <x v="0"/>
    <x v="0"/>
    <x v="0"/>
  </r>
  <r>
    <n v="2885"/>
    <x v="1"/>
    <x v="10"/>
    <x v="11"/>
    <x v="3"/>
    <n v="338.98"/>
    <s v="CAD"/>
    <d v="2025-04-01T16:22:00"/>
    <s v="EstrimontKING LOFTOCC. DOUBLE"/>
    <x v="0"/>
    <x v="1"/>
    <x v="1"/>
    <x v="0"/>
    <x v="0"/>
    <x v="0"/>
  </r>
  <r>
    <n v="2886"/>
    <x v="1"/>
    <x v="10"/>
    <x v="12"/>
    <x v="3"/>
    <n v="379"/>
    <s v="CAD"/>
    <d v="2025-04-01T16:22:00"/>
    <s v="EstrimontKING LOFTOCC. DOUBLE"/>
    <x v="0"/>
    <x v="1"/>
    <x v="1"/>
    <x v="0"/>
    <x v="0"/>
    <x v="0"/>
  </r>
  <r>
    <n v="2887"/>
    <x v="1"/>
    <x v="10"/>
    <x v="13"/>
    <x v="3"/>
    <n v="450.76"/>
    <s v="CAD"/>
    <d v="2025-04-01T16:22:00"/>
    <s v="EstrimontKING LOFTOCC. DOUBLE"/>
    <x v="0"/>
    <x v="1"/>
    <x v="1"/>
    <x v="0"/>
    <x v="0"/>
    <x v="0"/>
  </r>
  <r>
    <n v="2888"/>
    <x v="1"/>
    <x v="15"/>
    <x v="3"/>
    <x v="3"/>
    <n v="149"/>
    <s v="CAD"/>
    <d v="2025-04-01T16:22:00"/>
    <s v="EstrimontSUITE TOURBILLON SIMPLE CÔTÉ BOISÉ (STATIONNEMENT) - PAS DE DOUCHEOCC. DOUBLE"/>
    <x v="1"/>
    <x v="1"/>
    <x v="1"/>
    <x v="0"/>
    <x v="0"/>
    <x v="0"/>
  </r>
  <r>
    <n v="2889"/>
    <x v="1"/>
    <x v="15"/>
    <x v="4"/>
    <x v="3"/>
    <n v="197.1"/>
    <s v="CAD"/>
    <d v="2025-04-01T16:22:00"/>
    <s v="EstrimontSUITE TOURBILLON SIMPLE CÔTÉ BOISÉ (STATIONNEMENT) - PAS DE DOUCHEOCC. DOUBLE"/>
    <x v="1"/>
    <x v="1"/>
    <x v="1"/>
    <x v="0"/>
    <x v="0"/>
    <x v="0"/>
  </r>
  <r>
    <n v="2890"/>
    <x v="1"/>
    <x v="15"/>
    <x v="5"/>
    <x v="3"/>
    <n v="219"/>
    <s v="CAD"/>
    <d v="2025-04-01T16:22:00"/>
    <s v="EstrimontSUITE TOURBILLON SIMPLE CÔTÉ BOISÉ (STATIONNEMENT) - PAS DE DOUCHEOCC. DOUBLE"/>
    <x v="1"/>
    <x v="1"/>
    <x v="1"/>
    <x v="0"/>
    <x v="0"/>
    <x v="0"/>
  </r>
  <r>
    <n v="2891"/>
    <x v="1"/>
    <x v="15"/>
    <x v="6"/>
    <x v="3"/>
    <n v="260.44"/>
    <s v="CAD"/>
    <d v="2025-04-01T16:22:00"/>
    <s v="EstrimontSUITE TOURBILLON SIMPLE CÔTÉ BOISÉ (STATIONNEMENT) - PAS DE DOUCHEOCC. DOUBLE"/>
    <x v="1"/>
    <x v="1"/>
    <x v="1"/>
    <x v="0"/>
    <x v="0"/>
    <x v="0"/>
  </r>
  <r>
    <n v="2892"/>
    <x v="1"/>
    <x v="15"/>
    <x v="7"/>
    <x v="3"/>
    <n v="299"/>
    <s v="CAD"/>
    <d v="2025-04-01T16:22:00"/>
    <s v="EstrimontSUITE TOURBILLON SIMPLE CÔTÉ BOISÉ (STATIONNEMENT) - PAS DE DOUCHEOCC. DOUBLE"/>
    <x v="1"/>
    <x v="1"/>
    <x v="1"/>
    <x v="0"/>
    <x v="0"/>
    <x v="0"/>
  </r>
  <r>
    <n v="2893"/>
    <x v="1"/>
    <x v="15"/>
    <x v="8"/>
    <x v="3"/>
    <n v="330.76"/>
    <s v="CAD"/>
    <d v="2025-04-01T16:22:00"/>
    <s v="EstrimontSUITE TOURBILLON SIMPLE CÔTÉ BOISÉ (STATIONNEMENT) - PAS DE DOUCHEOCC. DOUBLE"/>
    <x v="1"/>
    <x v="1"/>
    <x v="1"/>
    <x v="0"/>
    <x v="0"/>
    <x v="0"/>
  </r>
  <r>
    <n v="2894"/>
    <x v="1"/>
    <x v="15"/>
    <x v="9"/>
    <x v="3"/>
    <n v="339"/>
    <s v="CAD"/>
    <d v="2025-04-01T16:22:00"/>
    <s v="EstrimontSUITE TOURBILLON SIMPLE CÔTÉ BOISÉ (STATIONNEMENT) - PAS DE DOUCHEOCC. DOUBLE"/>
    <x v="1"/>
    <x v="1"/>
    <x v="1"/>
    <x v="0"/>
    <x v="0"/>
    <x v="0"/>
  </r>
  <r>
    <n v="2895"/>
    <x v="1"/>
    <x v="15"/>
    <x v="10"/>
    <x v="3"/>
    <n v="339"/>
    <s v="CAD"/>
    <d v="2025-04-01T16:22:00"/>
    <s v="EstrimontSUITE TOURBILLON SIMPLE CÔTÉ BOISÉ (STATIONNEMENT) - PAS DE DOUCHEOCC. DOUBLE"/>
    <x v="1"/>
    <x v="1"/>
    <x v="1"/>
    <x v="0"/>
    <x v="0"/>
    <x v="0"/>
  </r>
  <r>
    <n v="2896"/>
    <x v="1"/>
    <x v="15"/>
    <x v="11"/>
    <x v="3"/>
    <n v="388.98"/>
    <s v="CAD"/>
    <d v="2025-04-01T16:22:00"/>
    <s v="EstrimontSUITE TOURBILLON SIMPLE CÔTÉ BOISÉ (STATIONNEMENT) - PAS DE DOUCHEOCC. DOUBLE"/>
    <x v="1"/>
    <x v="1"/>
    <x v="1"/>
    <x v="0"/>
    <x v="0"/>
    <x v="0"/>
  </r>
  <r>
    <n v="2897"/>
    <x v="1"/>
    <x v="15"/>
    <x v="12"/>
    <x v="3"/>
    <n v="429"/>
    <s v="CAD"/>
    <d v="2025-04-01T16:22:00"/>
    <s v="EstrimontSUITE TOURBILLON SIMPLE CÔTÉ BOISÉ (STATIONNEMENT) - PAS DE DOUCHEOCC. DOUBLE"/>
    <x v="1"/>
    <x v="1"/>
    <x v="1"/>
    <x v="0"/>
    <x v="0"/>
    <x v="0"/>
  </r>
  <r>
    <n v="2898"/>
    <x v="1"/>
    <x v="15"/>
    <x v="13"/>
    <x v="3"/>
    <n v="500.76"/>
    <s v="CAD"/>
    <d v="2025-04-01T16:22:00"/>
    <s v="EstrimontSUITE TOURBILLON SIMPLE CÔTÉ BOISÉ (STATIONNEMENT) - PAS DE DOUCHEOCC. DOUBLE"/>
    <x v="1"/>
    <x v="1"/>
    <x v="1"/>
    <x v="0"/>
    <x v="0"/>
    <x v="0"/>
  </r>
  <r>
    <n v="2899"/>
    <x v="1"/>
    <x v="11"/>
    <x v="3"/>
    <x v="3"/>
    <n v="149"/>
    <s v="CAD"/>
    <d v="2025-04-01T16:22:00"/>
    <s v="EstrimontSUITE KING SIGNATURE - 1 LIT KING + 1 LIT ESCAMOTABLEOCC. DOUBLE"/>
    <x v="1"/>
    <x v="1"/>
    <x v="1"/>
    <x v="0"/>
    <x v="0"/>
    <x v="1"/>
  </r>
  <r>
    <n v="2900"/>
    <x v="1"/>
    <x v="11"/>
    <x v="4"/>
    <x v="3"/>
    <n v="188.1"/>
    <s v="CAD"/>
    <d v="2025-04-01T16:22:00"/>
    <s v="EstrimontSUITE KING SIGNATURE - 1 LIT KING + 1 LIT ESCAMOTABLEOCC. DOUBLE"/>
    <x v="1"/>
    <x v="1"/>
    <x v="1"/>
    <x v="0"/>
    <x v="0"/>
    <x v="1"/>
  </r>
  <r>
    <n v="2901"/>
    <x v="1"/>
    <x v="11"/>
    <x v="5"/>
    <x v="3"/>
    <n v="209"/>
    <s v="CAD"/>
    <d v="2025-04-01T16:22:00"/>
    <s v="EstrimontSUITE KING SIGNATURE - 1 LIT KING + 1 LIT ESCAMOTABLEOCC. DOUBLE"/>
    <x v="1"/>
    <x v="1"/>
    <x v="1"/>
    <x v="0"/>
    <x v="0"/>
    <x v="1"/>
  </r>
  <r>
    <n v="2902"/>
    <x v="1"/>
    <x v="11"/>
    <x v="7"/>
    <x v="3"/>
    <n v="249"/>
    <s v="CAD"/>
    <d v="2025-04-01T16:22:00"/>
    <s v="EstrimontSUITE KING SIGNATURE - 1 LIT KING + 1 LIT ESCAMOTABLEOCC. DOUBLE"/>
    <x v="1"/>
    <x v="1"/>
    <x v="1"/>
    <x v="0"/>
    <x v="0"/>
    <x v="1"/>
  </r>
  <r>
    <n v="2903"/>
    <x v="1"/>
    <x v="11"/>
    <x v="6"/>
    <x v="3"/>
    <n v="250.44"/>
    <s v="CAD"/>
    <d v="2025-04-01T16:22:00"/>
    <s v="EstrimontSUITE KING SIGNATURE - 1 LIT KING + 1 LIT ESCAMOTABLEOCC. DOUBLE"/>
    <x v="1"/>
    <x v="1"/>
    <x v="1"/>
    <x v="0"/>
    <x v="0"/>
    <x v="1"/>
  </r>
  <r>
    <n v="2904"/>
    <x v="1"/>
    <x v="11"/>
    <x v="8"/>
    <x v="3"/>
    <n v="320.76"/>
    <s v="CAD"/>
    <d v="2025-04-01T16:22:00"/>
    <s v="EstrimontSUITE KING SIGNATURE - 1 LIT KING + 1 LIT ESCAMOTABLEOCC. DOUBLE"/>
    <x v="1"/>
    <x v="1"/>
    <x v="1"/>
    <x v="0"/>
    <x v="0"/>
    <x v="1"/>
  </r>
  <r>
    <n v="2905"/>
    <x v="1"/>
    <x v="11"/>
    <x v="9"/>
    <x v="3"/>
    <n v="329"/>
    <s v="CAD"/>
    <d v="2025-04-01T16:22:00"/>
    <s v="EstrimontSUITE KING SIGNATURE - 1 LIT KING + 1 LIT ESCAMOTABLEOCC. DOUBLE"/>
    <x v="1"/>
    <x v="1"/>
    <x v="1"/>
    <x v="0"/>
    <x v="0"/>
    <x v="1"/>
  </r>
  <r>
    <n v="2906"/>
    <x v="1"/>
    <x v="11"/>
    <x v="10"/>
    <x v="3"/>
    <n v="329"/>
    <s v="CAD"/>
    <d v="2025-04-01T16:22:00"/>
    <s v="EstrimontSUITE KING SIGNATURE - 1 LIT KING + 1 LIT ESCAMOTABLEOCC. DOUBLE"/>
    <x v="1"/>
    <x v="1"/>
    <x v="1"/>
    <x v="0"/>
    <x v="0"/>
    <x v="1"/>
  </r>
  <r>
    <n v="2907"/>
    <x v="1"/>
    <x v="11"/>
    <x v="11"/>
    <x v="3"/>
    <n v="378.98"/>
    <s v="CAD"/>
    <d v="2025-04-01T16:22:00"/>
    <s v="EstrimontSUITE KING SIGNATURE - 1 LIT KING + 1 LIT ESCAMOTABLEOCC. DOUBLE"/>
    <x v="1"/>
    <x v="1"/>
    <x v="1"/>
    <x v="0"/>
    <x v="0"/>
    <x v="1"/>
  </r>
  <r>
    <n v="2908"/>
    <x v="1"/>
    <x v="11"/>
    <x v="12"/>
    <x v="3"/>
    <n v="419"/>
    <s v="CAD"/>
    <d v="2025-04-01T16:22:00"/>
    <s v="EstrimontSUITE KING SIGNATURE - 1 LIT KING + 1 LIT ESCAMOTABLEOCC. DOUBLE"/>
    <x v="1"/>
    <x v="1"/>
    <x v="1"/>
    <x v="0"/>
    <x v="0"/>
    <x v="1"/>
  </r>
  <r>
    <n v="2909"/>
    <x v="1"/>
    <x v="11"/>
    <x v="13"/>
    <x v="3"/>
    <n v="490.76"/>
    <s v="CAD"/>
    <d v="2025-04-01T16:22:00"/>
    <s v="EstrimontSUITE KING SIGNATURE - 1 LIT KING + 1 LIT ESCAMOTABLEOCC. DOUBLE"/>
    <x v="1"/>
    <x v="1"/>
    <x v="1"/>
    <x v="0"/>
    <x v="0"/>
    <x v="1"/>
  </r>
  <r>
    <n v="2910"/>
    <x v="1"/>
    <x v="12"/>
    <x v="3"/>
    <x v="3"/>
    <n v="149"/>
    <s v="CAD"/>
    <d v="2025-04-01T16:22:00"/>
    <s v="EstrimontSUITE KING ORFORD - SOFA-LITOCC. DOUBLE"/>
    <x v="1"/>
    <x v="1"/>
    <x v="1"/>
    <x v="0"/>
    <x v="1"/>
    <x v="0"/>
  </r>
  <r>
    <n v="2911"/>
    <x v="1"/>
    <x v="12"/>
    <x v="4"/>
    <x v="3"/>
    <n v="206.1"/>
    <s v="CAD"/>
    <d v="2025-04-01T16:22:00"/>
    <s v="EstrimontSUITE KING ORFORD - SOFA-LITOCC. DOUBLE"/>
    <x v="1"/>
    <x v="1"/>
    <x v="1"/>
    <x v="0"/>
    <x v="1"/>
    <x v="0"/>
  </r>
  <r>
    <n v="2912"/>
    <x v="1"/>
    <x v="12"/>
    <x v="5"/>
    <x v="3"/>
    <n v="229"/>
    <s v="CAD"/>
    <d v="2025-04-01T16:22:00"/>
    <s v="EstrimontSUITE KING ORFORD - SOFA-LITOCC. DOUBLE"/>
    <x v="1"/>
    <x v="1"/>
    <x v="1"/>
    <x v="0"/>
    <x v="1"/>
    <x v="0"/>
  </r>
  <r>
    <n v="2913"/>
    <x v="1"/>
    <x v="12"/>
    <x v="6"/>
    <x v="3"/>
    <n v="270.44"/>
    <s v="CAD"/>
    <d v="2025-04-01T16:22:00"/>
    <s v="EstrimontSUITE KING ORFORD - SOFA-LITOCC. DOUBLE"/>
    <x v="1"/>
    <x v="1"/>
    <x v="1"/>
    <x v="0"/>
    <x v="1"/>
    <x v="0"/>
  </r>
  <r>
    <n v="2914"/>
    <x v="1"/>
    <x v="12"/>
    <x v="7"/>
    <x v="3"/>
    <n v="279"/>
    <s v="CAD"/>
    <d v="2025-04-01T16:22:00"/>
    <s v="EstrimontSUITE KING ORFORD - SOFA-LITOCC. DOUBLE"/>
    <x v="1"/>
    <x v="1"/>
    <x v="1"/>
    <x v="0"/>
    <x v="1"/>
    <x v="0"/>
  </r>
  <r>
    <n v="2915"/>
    <x v="1"/>
    <x v="12"/>
    <x v="8"/>
    <x v="3"/>
    <n v="340.76"/>
    <s v="CAD"/>
    <d v="2025-04-01T16:22:00"/>
    <s v="EstrimontSUITE KING ORFORD - SOFA-LITOCC. DOUBLE"/>
    <x v="1"/>
    <x v="1"/>
    <x v="1"/>
    <x v="0"/>
    <x v="1"/>
    <x v="0"/>
  </r>
  <r>
    <n v="2916"/>
    <x v="1"/>
    <x v="12"/>
    <x v="9"/>
    <x v="3"/>
    <n v="349"/>
    <s v="CAD"/>
    <d v="2025-04-01T16:22:00"/>
    <s v="EstrimontSUITE KING ORFORD - SOFA-LITOCC. DOUBLE"/>
    <x v="1"/>
    <x v="1"/>
    <x v="1"/>
    <x v="0"/>
    <x v="1"/>
    <x v="0"/>
  </r>
  <r>
    <n v="2917"/>
    <x v="1"/>
    <x v="12"/>
    <x v="10"/>
    <x v="3"/>
    <n v="349"/>
    <s v="CAD"/>
    <d v="2025-04-01T16:22:00"/>
    <s v="EstrimontSUITE KING ORFORD - SOFA-LITOCC. DOUBLE"/>
    <x v="1"/>
    <x v="1"/>
    <x v="1"/>
    <x v="0"/>
    <x v="1"/>
    <x v="0"/>
  </r>
  <r>
    <n v="2918"/>
    <x v="1"/>
    <x v="12"/>
    <x v="11"/>
    <x v="3"/>
    <n v="398.98"/>
    <s v="CAD"/>
    <d v="2025-04-01T16:22:00"/>
    <s v="EstrimontSUITE KING ORFORD - SOFA-LITOCC. DOUBLE"/>
    <x v="1"/>
    <x v="1"/>
    <x v="1"/>
    <x v="0"/>
    <x v="1"/>
    <x v="0"/>
  </r>
  <r>
    <n v="2919"/>
    <x v="1"/>
    <x v="12"/>
    <x v="12"/>
    <x v="3"/>
    <n v="439"/>
    <s v="CAD"/>
    <d v="2025-04-01T16:22:00"/>
    <s v="EstrimontSUITE KING ORFORD - SOFA-LITOCC. DOUBLE"/>
    <x v="1"/>
    <x v="1"/>
    <x v="1"/>
    <x v="0"/>
    <x v="1"/>
    <x v="0"/>
  </r>
  <r>
    <n v="2920"/>
    <x v="1"/>
    <x v="12"/>
    <x v="13"/>
    <x v="3"/>
    <n v="510.76"/>
    <s v="CAD"/>
    <d v="2025-04-01T16:22:00"/>
    <s v="EstrimontSUITE KING ORFORD - SOFA-LITOCC. DOUBLE"/>
    <x v="1"/>
    <x v="1"/>
    <x v="1"/>
    <x v="0"/>
    <x v="1"/>
    <x v="0"/>
  </r>
  <r>
    <n v="2921"/>
    <x v="1"/>
    <x v="13"/>
    <x v="3"/>
    <x v="3"/>
    <n v="149"/>
    <s v="CAD"/>
    <d v="2025-04-01T16:22:00"/>
    <s v="EstrimontSUITE KING ORFORD - LIT ESCAMOTABLEOCC. DOUBLE"/>
    <x v="1"/>
    <x v="1"/>
    <x v="1"/>
    <x v="0"/>
    <x v="0"/>
    <x v="1"/>
  </r>
  <r>
    <n v="2922"/>
    <x v="1"/>
    <x v="13"/>
    <x v="4"/>
    <x v="3"/>
    <n v="215.1"/>
    <s v="CAD"/>
    <d v="2025-04-01T16:22:00"/>
    <s v="EstrimontSUITE KING ORFORD - LIT ESCAMOTABLEOCC. DOUBLE"/>
    <x v="1"/>
    <x v="1"/>
    <x v="1"/>
    <x v="0"/>
    <x v="0"/>
    <x v="1"/>
  </r>
  <r>
    <n v="2923"/>
    <x v="1"/>
    <x v="13"/>
    <x v="5"/>
    <x v="3"/>
    <n v="239"/>
    <s v="CAD"/>
    <d v="2025-04-01T16:22:00"/>
    <s v="EstrimontSUITE KING ORFORD - LIT ESCAMOTABLEOCC. DOUBLE"/>
    <x v="1"/>
    <x v="1"/>
    <x v="1"/>
    <x v="0"/>
    <x v="0"/>
    <x v="1"/>
  </r>
  <r>
    <n v="2924"/>
    <x v="1"/>
    <x v="13"/>
    <x v="7"/>
    <x v="3"/>
    <n v="279"/>
    <s v="CAD"/>
    <d v="2025-04-01T16:22:00"/>
    <s v="EstrimontSUITE KING ORFORD - LIT ESCAMOTABLEOCC. DOUBLE"/>
    <x v="1"/>
    <x v="1"/>
    <x v="1"/>
    <x v="0"/>
    <x v="0"/>
    <x v="1"/>
  </r>
  <r>
    <n v="2925"/>
    <x v="1"/>
    <x v="13"/>
    <x v="6"/>
    <x v="3"/>
    <n v="280.44"/>
    <s v="CAD"/>
    <d v="2025-04-01T16:22:00"/>
    <s v="EstrimontSUITE KING ORFORD - LIT ESCAMOTABLEOCC. DOUBLE"/>
    <x v="1"/>
    <x v="1"/>
    <x v="1"/>
    <x v="0"/>
    <x v="0"/>
    <x v="1"/>
  </r>
  <r>
    <n v="2926"/>
    <x v="1"/>
    <x v="13"/>
    <x v="8"/>
    <x v="3"/>
    <n v="350.76"/>
    <s v="CAD"/>
    <d v="2025-04-01T16:22:00"/>
    <s v="EstrimontSUITE KING ORFORD - LIT ESCAMOTABLEOCC. DOUBLE"/>
    <x v="1"/>
    <x v="1"/>
    <x v="1"/>
    <x v="0"/>
    <x v="0"/>
    <x v="1"/>
  </r>
  <r>
    <n v="2927"/>
    <x v="1"/>
    <x v="13"/>
    <x v="9"/>
    <x v="3"/>
    <n v="359"/>
    <s v="CAD"/>
    <d v="2025-04-01T16:22:00"/>
    <s v="EstrimontSUITE KING ORFORD - LIT ESCAMOTABLEOCC. DOUBLE"/>
    <x v="1"/>
    <x v="1"/>
    <x v="1"/>
    <x v="0"/>
    <x v="0"/>
    <x v="1"/>
  </r>
  <r>
    <n v="2928"/>
    <x v="1"/>
    <x v="13"/>
    <x v="10"/>
    <x v="3"/>
    <n v="359"/>
    <s v="CAD"/>
    <d v="2025-04-01T16:22:00"/>
    <s v="EstrimontSUITE KING ORFORD - LIT ESCAMOTABLEOCC. DOUBLE"/>
    <x v="1"/>
    <x v="1"/>
    <x v="1"/>
    <x v="0"/>
    <x v="0"/>
    <x v="1"/>
  </r>
  <r>
    <n v="2929"/>
    <x v="1"/>
    <x v="13"/>
    <x v="11"/>
    <x v="3"/>
    <n v="408.98"/>
    <s v="CAD"/>
    <d v="2025-04-01T16:22:00"/>
    <s v="EstrimontSUITE KING ORFORD - LIT ESCAMOTABLEOCC. DOUBLE"/>
    <x v="1"/>
    <x v="1"/>
    <x v="1"/>
    <x v="0"/>
    <x v="0"/>
    <x v="1"/>
  </r>
  <r>
    <n v="2930"/>
    <x v="1"/>
    <x v="13"/>
    <x v="12"/>
    <x v="3"/>
    <n v="449"/>
    <s v="CAD"/>
    <d v="2025-04-01T16:22:00"/>
    <s v="EstrimontSUITE KING ORFORD - LIT ESCAMOTABLEOCC. DOUBLE"/>
    <x v="1"/>
    <x v="1"/>
    <x v="1"/>
    <x v="0"/>
    <x v="0"/>
    <x v="1"/>
  </r>
  <r>
    <n v="2931"/>
    <x v="1"/>
    <x v="13"/>
    <x v="13"/>
    <x v="3"/>
    <n v="520.76"/>
    <s v="CAD"/>
    <d v="2025-04-01T16:22:00"/>
    <s v="EstrimontSUITE KING ORFORD - LIT ESCAMOTABLEOCC. DOUBLE"/>
    <x v="1"/>
    <x v="1"/>
    <x v="1"/>
    <x v="0"/>
    <x v="0"/>
    <x v="1"/>
  </r>
  <r>
    <n v="2932"/>
    <x v="1"/>
    <x v="16"/>
    <x v="3"/>
    <x v="3"/>
    <n v="149"/>
    <s v="CAD"/>
    <d v="2025-04-01T16:22:00"/>
    <s v="EstrimontSUITE KING FAMILLEOOC. DOUBLE"/>
    <x v="1"/>
    <x v="1"/>
    <x v="1"/>
    <x v="0"/>
    <x v="0"/>
    <x v="0"/>
  </r>
  <r>
    <n v="2933"/>
    <x v="1"/>
    <x v="16"/>
    <x v="4"/>
    <x v="3"/>
    <n v="242.1"/>
    <s v="CAD"/>
    <d v="2025-04-01T16:22:00"/>
    <s v="EstrimontSUITE KING FAMILLEOOC. DOUBLE"/>
    <x v="1"/>
    <x v="1"/>
    <x v="1"/>
    <x v="0"/>
    <x v="0"/>
    <x v="0"/>
  </r>
  <r>
    <n v="2934"/>
    <x v="1"/>
    <x v="16"/>
    <x v="5"/>
    <x v="3"/>
    <n v="269"/>
    <s v="CAD"/>
    <d v="2025-04-01T16:22:00"/>
    <s v="EstrimontSUITE KING FAMILLEOOC. DOUBLE"/>
    <x v="1"/>
    <x v="1"/>
    <x v="1"/>
    <x v="0"/>
    <x v="0"/>
    <x v="0"/>
  </r>
  <r>
    <n v="2935"/>
    <x v="1"/>
    <x v="16"/>
    <x v="7"/>
    <x v="3"/>
    <n v="309"/>
    <s v="CAD"/>
    <d v="2025-04-01T16:22:00"/>
    <s v="EstrimontSUITE KING FAMILLEOOC. DOUBLE"/>
    <x v="1"/>
    <x v="1"/>
    <x v="1"/>
    <x v="0"/>
    <x v="0"/>
    <x v="0"/>
  </r>
  <r>
    <n v="2936"/>
    <x v="1"/>
    <x v="16"/>
    <x v="6"/>
    <x v="3"/>
    <n v="310.44"/>
    <s v="CAD"/>
    <d v="2025-04-01T16:22:00"/>
    <s v="EstrimontSUITE KING FAMILLEOOC. DOUBLE"/>
    <x v="1"/>
    <x v="1"/>
    <x v="1"/>
    <x v="0"/>
    <x v="0"/>
    <x v="0"/>
  </r>
  <r>
    <n v="2937"/>
    <x v="1"/>
    <x v="16"/>
    <x v="8"/>
    <x v="3"/>
    <n v="380.76"/>
    <s v="CAD"/>
    <d v="2025-04-01T16:22:00"/>
    <s v="EstrimontSUITE KING FAMILLEOOC. DOUBLE"/>
    <x v="1"/>
    <x v="1"/>
    <x v="1"/>
    <x v="0"/>
    <x v="0"/>
    <x v="0"/>
  </r>
  <r>
    <n v="2938"/>
    <x v="1"/>
    <x v="16"/>
    <x v="9"/>
    <x v="3"/>
    <n v="389"/>
    <s v="CAD"/>
    <d v="2025-04-01T16:22:00"/>
    <s v="EstrimontSUITE KING FAMILLEOOC. DOUBLE"/>
    <x v="1"/>
    <x v="1"/>
    <x v="1"/>
    <x v="0"/>
    <x v="0"/>
    <x v="0"/>
  </r>
  <r>
    <n v="2939"/>
    <x v="1"/>
    <x v="16"/>
    <x v="10"/>
    <x v="3"/>
    <n v="389"/>
    <s v="CAD"/>
    <d v="2025-04-01T16:22:00"/>
    <s v="EstrimontSUITE KING FAMILLEOOC. DOUBLE"/>
    <x v="1"/>
    <x v="1"/>
    <x v="1"/>
    <x v="0"/>
    <x v="0"/>
    <x v="0"/>
  </r>
  <r>
    <n v="2940"/>
    <x v="1"/>
    <x v="16"/>
    <x v="11"/>
    <x v="3"/>
    <n v="438.98"/>
    <s v="CAD"/>
    <d v="2025-04-01T16:22:00"/>
    <s v="EstrimontSUITE KING FAMILLEOOC. DOUBLE"/>
    <x v="1"/>
    <x v="1"/>
    <x v="1"/>
    <x v="0"/>
    <x v="0"/>
    <x v="0"/>
  </r>
  <r>
    <n v="2941"/>
    <x v="1"/>
    <x v="16"/>
    <x v="12"/>
    <x v="3"/>
    <n v="479"/>
    <s v="CAD"/>
    <d v="2025-04-01T16:22:00"/>
    <s v="EstrimontSUITE KING FAMILLEOOC. DOUBLE"/>
    <x v="1"/>
    <x v="1"/>
    <x v="1"/>
    <x v="0"/>
    <x v="0"/>
    <x v="0"/>
  </r>
  <r>
    <n v="2942"/>
    <x v="1"/>
    <x v="16"/>
    <x v="13"/>
    <x v="3"/>
    <n v="550.76"/>
    <s v="CAD"/>
    <d v="2025-04-01T16:22:00"/>
    <s v="EstrimontSUITE KING FAMILLEOOC. DOUBLE"/>
    <x v="1"/>
    <x v="1"/>
    <x v="1"/>
    <x v="0"/>
    <x v="0"/>
    <x v="0"/>
  </r>
  <r>
    <n v="2943"/>
    <x v="1"/>
    <x v="14"/>
    <x v="3"/>
    <x v="3"/>
    <n v="149"/>
    <s v="CAD"/>
    <d v="2025-04-01T16:22:00"/>
    <s v="EstrimontSUITE ADAPTÉEOA HAND - DOUBLE"/>
    <x v="1"/>
    <x v="0"/>
    <x v="0"/>
    <x v="0"/>
    <x v="1"/>
    <x v="1"/>
  </r>
  <r>
    <n v="2944"/>
    <x v="1"/>
    <x v="14"/>
    <x v="5"/>
    <x v="3"/>
    <n v="239"/>
    <s v="CAD"/>
    <d v="2025-04-01T16:22:00"/>
    <s v="EstrimontSUITE ADAPTÉEOA HAND - DOUBLE"/>
    <x v="1"/>
    <x v="0"/>
    <x v="0"/>
    <x v="0"/>
    <x v="1"/>
    <x v="1"/>
  </r>
  <r>
    <n v="2945"/>
    <x v="1"/>
    <x v="14"/>
    <x v="7"/>
    <x v="3"/>
    <n v="279"/>
    <s v="CAD"/>
    <d v="2025-04-01T16:22:00"/>
    <s v="EstrimontSUITE ADAPTÉEOA HAND - DOUBLE"/>
    <x v="1"/>
    <x v="0"/>
    <x v="0"/>
    <x v="0"/>
    <x v="1"/>
    <x v="1"/>
  </r>
  <r>
    <n v="2946"/>
    <x v="1"/>
    <x v="14"/>
    <x v="12"/>
    <x v="3"/>
    <n v="449"/>
    <s v="CAD"/>
    <d v="2025-04-01T16:22:00"/>
    <s v="EstrimontSUITE ADAPTÉEOA HAND - DOUBLE"/>
    <x v="1"/>
    <x v="0"/>
    <x v="0"/>
    <x v="0"/>
    <x v="1"/>
    <x v="1"/>
  </r>
  <r>
    <n v="2947"/>
    <x v="1"/>
    <x v="11"/>
    <x v="4"/>
    <x v="4"/>
    <n v="287.10000000000002"/>
    <s v="CAD"/>
    <d v="2025-04-01T16:22:00"/>
    <s v="EstrimontSUITE KING SIGNATURE - 1 LIT KING + 1 LIT ESCAMOTABLEOCC. DOUBLE"/>
    <x v="1"/>
    <x v="1"/>
    <x v="1"/>
    <x v="0"/>
    <x v="0"/>
    <x v="1"/>
  </r>
  <r>
    <n v="2948"/>
    <x v="1"/>
    <x v="11"/>
    <x v="5"/>
    <x v="4"/>
    <n v="319"/>
    <s v="CAD"/>
    <d v="2025-04-01T16:22:00"/>
    <s v="EstrimontSUITE KING SIGNATURE - 1 LIT KING + 1 LIT ESCAMOTABLEOCC. DOUBLE"/>
    <x v="1"/>
    <x v="1"/>
    <x v="1"/>
    <x v="0"/>
    <x v="0"/>
    <x v="1"/>
  </r>
  <r>
    <n v="2949"/>
    <x v="1"/>
    <x v="11"/>
    <x v="7"/>
    <x v="4"/>
    <n v="339"/>
    <s v="CAD"/>
    <d v="2025-04-01T16:22:00"/>
    <s v="EstrimontSUITE KING SIGNATURE - 1 LIT KING + 1 LIT ESCAMOTABLEOCC. DOUBLE"/>
    <x v="1"/>
    <x v="1"/>
    <x v="1"/>
    <x v="0"/>
    <x v="0"/>
    <x v="1"/>
  </r>
  <r>
    <n v="2950"/>
    <x v="1"/>
    <x v="11"/>
    <x v="6"/>
    <x v="4"/>
    <n v="360.44"/>
    <s v="CAD"/>
    <d v="2025-04-01T16:22:00"/>
    <s v="EstrimontSUITE KING SIGNATURE - 1 LIT KING + 1 LIT ESCAMOTABLEOCC. DOUBLE"/>
    <x v="1"/>
    <x v="1"/>
    <x v="1"/>
    <x v="0"/>
    <x v="0"/>
    <x v="1"/>
  </r>
  <r>
    <n v="2951"/>
    <x v="1"/>
    <x v="11"/>
    <x v="8"/>
    <x v="4"/>
    <n v="430.76"/>
    <s v="CAD"/>
    <d v="2025-04-01T16:22:00"/>
    <s v="EstrimontSUITE KING SIGNATURE - 1 LIT KING + 1 LIT ESCAMOTABLEOCC. DOUBLE"/>
    <x v="1"/>
    <x v="1"/>
    <x v="1"/>
    <x v="0"/>
    <x v="0"/>
    <x v="1"/>
  </r>
  <r>
    <n v="2952"/>
    <x v="1"/>
    <x v="11"/>
    <x v="9"/>
    <x v="4"/>
    <n v="439"/>
    <s v="CAD"/>
    <d v="2025-04-01T16:22:00"/>
    <s v="EstrimontSUITE KING SIGNATURE - 1 LIT KING + 1 LIT ESCAMOTABLEOCC. DOUBLE"/>
    <x v="1"/>
    <x v="1"/>
    <x v="1"/>
    <x v="0"/>
    <x v="0"/>
    <x v="1"/>
  </r>
  <r>
    <n v="2953"/>
    <x v="1"/>
    <x v="11"/>
    <x v="10"/>
    <x v="4"/>
    <n v="439"/>
    <s v="CAD"/>
    <d v="2025-04-01T16:22:00"/>
    <s v="EstrimontSUITE KING SIGNATURE - 1 LIT KING + 1 LIT ESCAMOTABLEOCC. DOUBLE"/>
    <x v="1"/>
    <x v="1"/>
    <x v="1"/>
    <x v="0"/>
    <x v="0"/>
    <x v="1"/>
  </r>
  <r>
    <n v="2954"/>
    <x v="1"/>
    <x v="11"/>
    <x v="11"/>
    <x v="4"/>
    <n v="488.98"/>
    <s v="CAD"/>
    <d v="2025-04-01T16:22:00"/>
    <s v="EstrimontSUITE KING SIGNATURE - 1 LIT KING + 1 LIT ESCAMOTABLEOCC. DOUBLE"/>
    <x v="1"/>
    <x v="1"/>
    <x v="1"/>
    <x v="0"/>
    <x v="0"/>
    <x v="1"/>
  </r>
  <r>
    <n v="2955"/>
    <x v="1"/>
    <x v="11"/>
    <x v="12"/>
    <x v="4"/>
    <n v="529"/>
    <s v="CAD"/>
    <d v="2025-04-01T16:22:00"/>
    <s v="EstrimontSUITE KING SIGNATURE - 1 LIT KING + 1 LIT ESCAMOTABLEOCC. DOUBLE"/>
    <x v="1"/>
    <x v="1"/>
    <x v="1"/>
    <x v="0"/>
    <x v="0"/>
    <x v="1"/>
  </r>
  <r>
    <n v="2956"/>
    <x v="1"/>
    <x v="11"/>
    <x v="13"/>
    <x v="4"/>
    <n v="600.76"/>
    <s v="CAD"/>
    <d v="2025-04-01T16:22:00"/>
    <s v="EstrimontSUITE KING SIGNATURE - 1 LIT KING + 1 LIT ESCAMOTABLEOCC. DOUBLE"/>
    <x v="1"/>
    <x v="1"/>
    <x v="1"/>
    <x v="0"/>
    <x v="0"/>
    <x v="1"/>
  </r>
  <r>
    <n v="2957"/>
    <x v="1"/>
    <x v="12"/>
    <x v="4"/>
    <x v="4"/>
    <n v="305.10000000000002"/>
    <s v="CAD"/>
    <d v="2025-04-01T16:22:00"/>
    <s v="EstrimontSUITE KING ORFORD - SOFA-LITOCC. DOUBLE"/>
    <x v="1"/>
    <x v="1"/>
    <x v="1"/>
    <x v="0"/>
    <x v="1"/>
    <x v="0"/>
  </r>
  <r>
    <n v="2958"/>
    <x v="1"/>
    <x v="12"/>
    <x v="5"/>
    <x v="4"/>
    <n v="339"/>
    <s v="CAD"/>
    <d v="2025-04-01T16:22:00"/>
    <s v="EstrimontSUITE KING ORFORD - SOFA-LITOCC. DOUBLE"/>
    <x v="1"/>
    <x v="1"/>
    <x v="1"/>
    <x v="0"/>
    <x v="1"/>
    <x v="0"/>
  </r>
  <r>
    <n v="2959"/>
    <x v="1"/>
    <x v="12"/>
    <x v="7"/>
    <x v="4"/>
    <n v="369"/>
    <s v="CAD"/>
    <d v="2025-04-01T16:22:00"/>
    <s v="EstrimontSUITE KING ORFORD - SOFA-LITOCC. DOUBLE"/>
    <x v="1"/>
    <x v="1"/>
    <x v="1"/>
    <x v="0"/>
    <x v="1"/>
    <x v="0"/>
  </r>
  <r>
    <n v="2960"/>
    <x v="1"/>
    <x v="12"/>
    <x v="6"/>
    <x v="4"/>
    <n v="380.44"/>
    <s v="CAD"/>
    <d v="2025-04-01T16:22:00"/>
    <s v="EstrimontSUITE KING ORFORD - SOFA-LITOCC. DOUBLE"/>
    <x v="1"/>
    <x v="1"/>
    <x v="1"/>
    <x v="0"/>
    <x v="1"/>
    <x v="0"/>
  </r>
  <r>
    <n v="2961"/>
    <x v="1"/>
    <x v="12"/>
    <x v="8"/>
    <x v="4"/>
    <n v="450.76"/>
    <s v="CAD"/>
    <d v="2025-04-01T16:22:00"/>
    <s v="EstrimontSUITE KING ORFORD - SOFA-LITOCC. DOUBLE"/>
    <x v="1"/>
    <x v="1"/>
    <x v="1"/>
    <x v="0"/>
    <x v="1"/>
    <x v="0"/>
  </r>
  <r>
    <n v="2962"/>
    <x v="1"/>
    <x v="12"/>
    <x v="9"/>
    <x v="4"/>
    <n v="459"/>
    <s v="CAD"/>
    <d v="2025-04-01T16:22:00"/>
    <s v="EstrimontSUITE KING ORFORD - SOFA-LITOCC. DOUBLE"/>
    <x v="1"/>
    <x v="1"/>
    <x v="1"/>
    <x v="0"/>
    <x v="1"/>
    <x v="0"/>
  </r>
  <r>
    <n v="2963"/>
    <x v="1"/>
    <x v="12"/>
    <x v="10"/>
    <x v="4"/>
    <n v="459"/>
    <s v="CAD"/>
    <d v="2025-04-01T16:22:00"/>
    <s v="EstrimontSUITE KING ORFORD - SOFA-LITOCC. DOUBLE"/>
    <x v="1"/>
    <x v="1"/>
    <x v="1"/>
    <x v="0"/>
    <x v="1"/>
    <x v="0"/>
  </r>
  <r>
    <n v="2964"/>
    <x v="1"/>
    <x v="12"/>
    <x v="11"/>
    <x v="4"/>
    <n v="508.98"/>
    <s v="CAD"/>
    <d v="2025-04-01T16:22:00"/>
    <s v="EstrimontSUITE KING ORFORD - SOFA-LITOCC. DOUBLE"/>
    <x v="1"/>
    <x v="1"/>
    <x v="1"/>
    <x v="0"/>
    <x v="1"/>
    <x v="0"/>
  </r>
  <r>
    <n v="2965"/>
    <x v="1"/>
    <x v="12"/>
    <x v="12"/>
    <x v="4"/>
    <n v="549"/>
    <s v="CAD"/>
    <d v="2025-04-01T16:22:00"/>
    <s v="EstrimontSUITE KING ORFORD - SOFA-LITOCC. DOUBLE"/>
    <x v="1"/>
    <x v="1"/>
    <x v="1"/>
    <x v="0"/>
    <x v="1"/>
    <x v="0"/>
  </r>
  <r>
    <n v="2966"/>
    <x v="1"/>
    <x v="12"/>
    <x v="13"/>
    <x v="4"/>
    <n v="620.76"/>
    <s v="CAD"/>
    <d v="2025-04-01T16:22:00"/>
    <s v="EstrimontSUITE KING ORFORD - SOFA-LITOCC. DOUBLE"/>
    <x v="1"/>
    <x v="1"/>
    <x v="1"/>
    <x v="0"/>
    <x v="1"/>
    <x v="0"/>
  </r>
  <r>
    <n v="2967"/>
    <x v="1"/>
    <x v="11"/>
    <x v="4"/>
    <x v="5"/>
    <n v="314.10000000000002"/>
    <s v="CAD"/>
    <d v="2025-04-01T16:22:00"/>
    <s v="EstrimontSUITE KING SIGNATURE - 1 LIT KING + 1 LIT ESCAMOTABLEOCC. DOUBLE"/>
    <x v="1"/>
    <x v="1"/>
    <x v="1"/>
    <x v="0"/>
    <x v="0"/>
    <x v="1"/>
  </r>
  <r>
    <n v="2968"/>
    <x v="1"/>
    <x v="11"/>
    <x v="7"/>
    <x v="5"/>
    <n v="339"/>
    <s v="CAD"/>
    <d v="2025-04-01T16:22:00"/>
    <s v="EstrimontSUITE KING SIGNATURE - 1 LIT KING + 1 LIT ESCAMOTABLEOCC. DOUBLE"/>
    <x v="1"/>
    <x v="1"/>
    <x v="1"/>
    <x v="0"/>
    <x v="0"/>
    <x v="1"/>
  </r>
  <r>
    <n v="2969"/>
    <x v="1"/>
    <x v="11"/>
    <x v="5"/>
    <x v="5"/>
    <n v="349"/>
    <s v="CAD"/>
    <d v="2025-04-01T16:22:00"/>
    <s v="EstrimontSUITE KING SIGNATURE - 1 LIT KING + 1 LIT ESCAMOTABLEOCC. DOUBLE"/>
    <x v="1"/>
    <x v="1"/>
    <x v="1"/>
    <x v="0"/>
    <x v="0"/>
    <x v="1"/>
  </r>
  <r>
    <n v="2970"/>
    <x v="1"/>
    <x v="11"/>
    <x v="6"/>
    <x v="5"/>
    <n v="453.7"/>
    <s v="CAD"/>
    <d v="2025-04-01T16:22:00"/>
    <s v="EstrimontSUITE KING SIGNATURE - 1 LIT KING + 1 LIT ESCAMOTABLEOCC. DOUBLE"/>
    <x v="1"/>
    <x v="1"/>
    <x v="1"/>
    <x v="0"/>
    <x v="0"/>
    <x v="1"/>
  </r>
  <r>
    <n v="2971"/>
    <x v="1"/>
    <x v="11"/>
    <x v="8"/>
    <x v="5"/>
    <n v="460.76"/>
    <s v="CAD"/>
    <d v="2025-04-01T16:22:00"/>
    <s v="EstrimontSUITE KING SIGNATURE - 1 LIT KING + 1 LIT ESCAMOTABLEOCC. DOUBLE"/>
    <x v="1"/>
    <x v="1"/>
    <x v="1"/>
    <x v="0"/>
    <x v="0"/>
    <x v="1"/>
  </r>
  <r>
    <n v="2972"/>
    <x v="1"/>
    <x v="11"/>
    <x v="9"/>
    <x v="5"/>
    <n v="469"/>
    <s v="CAD"/>
    <d v="2025-04-01T16:22:00"/>
    <s v="EstrimontSUITE KING SIGNATURE - 1 LIT KING + 1 LIT ESCAMOTABLEOCC. DOUBLE"/>
    <x v="1"/>
    <x v="1"/>
    <x v="1"/>
    <x v="0"/>
    <x v="0"/>
    <x v="1"/>
  </r>
  <r>
    <n v="2973"/>
    <x v="1"/>
    <x v="11"/>
    <x v="10"/>
    <x v="5"/>
    <n v="469"/>
    <s v="CAD"/>
    <d v="2025-04-01T16:22:00"/>
    <s v="EstrimontSUITE KING SIGNATURE - 1 LIT KING + 1 LIT ESCAMOTABLEOCC. DOUBLE"/>
    <x v="1"/>
    <x v="1"/>
    <x v="1"/>
    <x v="0"/>
    <x v="0"/>
    <x v="1"/>
  </r>
  <r>
    <n v="2974"/>
    <x v="1"/>
    <x v="11"/>
    <x v="11"/>
    <x v="5"/>
    <n v="518.98"/>
    <s v="CAD"/>
    <d v="2025-04-01T16:22:00"/>
    <s v="EstrimontSUITE KING SIGNATURE - 1 LIT KING + 1 LIT ESCAMOTABLEOCC. DOUBLE"/>
    <x v="1"/>
    <x v="1"/>
    <x v="1"/>
    <x v="0"/>
    <x v="0"/>
    <x v="1"/>
  </r>
  <r>
    <n v="2975"/>
    <x v="1"/>
    <x v="11"/>
    <x v="12"/>
    <x v="5"/>
    <n v="559"/>
    <s v="CAD"/>
    <d v="2025-04-01T16:22:00"/>
    <s v="EstrimontSUITE KING SIGNATURE - 1 LIT KING + 1 LIT ESCAMOTABLEOCC. DOUBLE"/>
    <x v="1"/>
    <x v="1"/>
    <x v="1"/>
    <x v="0"/>
    <x v="0"/>
    <x v="1"/>
  </r>
  <r>
    <n v="2976"/>
    <x v="1"/>
    <x v="11"/>
    <x v="13"/>
    <x v="5"/>
    <n v="630.76"/>
    <s v="CAD"/>
    <d v="2025-04-01T16:22:00"/>
    <s v="EstrimontSUITE KING SIGNATURE - 1 LIT KING + 1 LIT ESCAMOTABLEOCC. DOUBLE"/>
    <x v="1"/>
    <x v="1"/>
    <x v="1"/>
    <x v="0"/>
    <x v="0"/>
    <x v="1"/>
  </r>
  <r>
    <n v="2977"/>
    <x v="1"/>
    <x v="11"/>
    <x v="4"/>
    <x v="6"/>
    <n v="314.10000000000002"/>
    <s v="CAD"/>
    <d v="2025-04-01T16:22:00"/>
    <s v="EstrimontSUITE KING SIGNATURE - 1 LIT KING + 1 LIT ESCAMOTABLEOCC. DOUBLE"/>
    <x v="1"/>
    <x v="1"/>
    <x v="1"/>
    <x v="0"/>
    <x v="0"/>
    <x v="1"/>
  </r>
  <r>
    <n v="2978"/>
    <x v="1"/>
    <x v="11"/>
    <x v="7"/>
    <x v="6"/>
    <n v="339"/>
    <s v="CAD"/>
    <d v="2025-04-01T16:22:00"/>
    <s v="EstrimontSUITE KING SIGNATURE - 1 LIT KING + 1 LIT ESCAMOTABLEOCC. DOUBLE"/>
    <x v="1"/>
    <x v="1"/>
    <x v="1"/>
    <x v="0"/>
    <x v="0"/>
    <x v="1"/>
  </r>
  <r>
    <n v="2979"/>
    <x v="1"/>
    <x v="11"/>
    <x v="5"/>
    <x v="6"/>
    <n v="349"/>
    <s v="CAD"/>
    <d v="2025-04-01T16:22:00"/>
    <s v="EstrimontSUITE KING SIGNATURE - 1 LIT KING + 1 LIT ESCAMOTABLEOCC. DOUBLE"/>
    <x v="1"/>
    <x v="1"/>
    <x v="1"/>
    <x v="0"/>
    <x v="0"/>
    <x v="1"/>
  </r>
  <r>
    <n v="2980"/>
    <x v="1"/>
    <x v="11"/>
    <x v="6"/>
    <x v="6"/>
    <n v="453.7"/>
    <s v="CAD"/>
    <d v="2025-04-01T16:22:00"/>
    <s v="EstrimontSUITE KING SIGNATURE - 1 LIT KING + 1 LIT ESCAMOTABLEOCC. DOUBLE"/>
    <x v="1"/>
    <x v="1"/>
    <x v="1"/>
    <x v="0"/>
    <x v="0"/>
    <x v="1"/>
  </r>
  <r>
    <n v="2981"/>
    <x v="1"/>
    <x v="11"/>
    <x v="8"/>
    <x v="6"/>
    <n v="460.76"/>
    <s v="CAD"/>
    <d v="2025-04-01T16:22:00"/>
    <s v="EstrimontSUITE KING SIGNATURE - 1 LIT KING + 1 LIT ESCAMOTABLEOCC. DOUBLE"/>
    <x v="1"/>
    <x v="1"/>
    <x v="1"/>
    <x v="0"/>
    <x v="0"/>
    <x v="1"/>
  </r>
  <r>
    <n v="2982"/>
    <x v="1"/>
    <x v="11"/>
    <x v="9"/>
    <x v="6"/>
    <n v="469"/>
    <s v="CAD"/>
    <d v="2025-04-01T16:22:00"/>
    <s v="EstrimontSUITE KING SIGNATURE - 1 LIT KING + 1 LIT ESCAMOTABLEOCC. DOUBLE"/>
    <x v="1"/>
    <x v="1"/>
    <x v="1"/>
    <x v="0"/>
    <x v="0"/>
    <x v="1"/>
  </r>
  <r>
    <n v="2983"/>
    <x v="1"/>
    <x v="11"/>
    <x v="10"/>
    <x v="6"/>
    <n v="469"/>
    <s v="CAD"/>
    <d v="2025-04-01T16:22:00"/>
    <s v="EstrimontSUITE KING SIGNATURE - 1 LIT KING + 1 LIT ESCAMOTABLEOCC. DOUBLE"/>
    <x v="1"/>
    <x v="1"/>
    <x v="1"/>
    <x v="0"/>
    <x v="0"/>
    <x v="1"/>
  </r>
  <r>
    <n v="2984"/>
    <x v="1"/>
    <x v="11"/>
    <x v="11"/>
    <x v="6"/>
    <n v="518.98"/>
    <s v="CAD"/>
    <d v="2025-04-01T16:22:00"/>
    <s v="EstrimontSUITE KING SIGNATURE - 1 LIT KING + 1 LIT ESCAMOTABLEOCC. DOUBLE"/>
    <x v="1"/>
    <x v="1"/>
    <x v="1"/>
    <x v="0"/>
    <x v="0"/>
    <x v="1"/>
  </r>
  <r>
    <n v="2985"/>
    <x v="1"/>
    <x v="11"/>
    <x v="12"/>
    <x v="6"/>
    <n v="559"/>
    <s v="CAD"/>
    <d v="2025-04-01T16:22:00"/>
    <s v="EstrimontSUITE KING SIGNATURE - 1 LIT KING + 1 LIT ESCAMOTABLEOCC. DOUBLE"/>
    <x v="1"/>
    <x v="1"/>
    <x v="1"/>
    <x v="0"/>
    <x v="0"/>
    <x v="1"/>
  </r>
  <r>
    <n v="2986"/>
    <x v="1"/>
    <x v="11"/>
    <x v="13"/>
    <x v="6"/>
    <n v="630.76"/>
    <s v="CAD"/>
    <d v="2025-04-01T16:22:00"/>
    <s v="EstrimontSUITE KING SIGNATURE - 1 LIT KING + 1 LIT ESCAMOTABLEOCC. DOUBLE"/>
    <x v="1"/>
    <x v="1"/>
    <x v="1"/>
    <x v="0"/>
    <x v="0"/>
    <x v="1"/>
  </r>
  <r>
    <n v="2987"/>
    <x v="1"/>
    <x v="10"/>
    <x v="4"/>
    <x v="7"/>
    <n v="143.1"/>
    <s v="CAD"/>
    <d v="2025-04-01T16:22:00"/>
    <s v="EstrimontKING LOFTOCC. DOUBLE"/>
    <x v="0"/>
    <x v="1"/>
    <x v="1"/>
    <x v="0"/>
    <x v="0"/>
    <x v="0"/>
  </r>
  <r>
    <n v="2988"/>
    <x v="1"/>
    <x v="10"/>
    <x v="3"/>
    <x v="7"/>
    <n v="149"/>
    <s v="CAD"/>
    <d v="2025-04-01T16:22:00"/>
    <s v="EstrimontKING LOFTOCC. DOUBLE"/>
    <x v="0"/>
    <x v="1"/>
    <x v="1"/>
    <x v="0"/>
    <x v="0"/>
    <x v="0"/>
  </r>
  <r>
    <n v="2989"/>
    <x v="1"/>
    <x v="10"/>
    <x v="14"/>
    <x v="7"/>
    <n v="192.49"/>
    <s v="CAD"/>
    <d v="2025-04-01T16:22:00"/>
    <s v="EstrimontKING LOFTOCC. DOUBLE"/>
    <x v="0"/>
    <x v="1"/>
    <x v="1"/>
    <x v="0"/>
    <x v="0"/>
    <x v="0"/>
  </r>
  <r>
    <n v="2990"/>
    <x v="1"/>
    <x v="10"/>
    <x v="6"/>
    <x v="7"/>
    <n v="200.44"/>
    <s v="CAD"/>
    <d v="2025-04-01T16:22:00"/>
    <s v="EstrimontKING LOFTOCC. DOUBLE"/>
    <x v="0"/>
    <x v="1"/>
    <x v="1"/>
    <x v="0"/>
    <x v="0"/>
    <x v="0"/>
  </r>
  <r>
    <n v="2991"/>
    <x v="1"/>
    <x v="10"/>
    <x v="7"/>
    <x v="7"/>
    <n v="249"/>
    <s v="CAD"/>
    <d v="2025-04-01T16:22:00"/>
    <s v="EstrimontKING LOFTOCC. DOUBLE"/>
    <x v="0"/>
    <x v="1"/>
    <x v="1"/>
    <x v="0"/>
    <x v="0"/>
    <x v="0"/>
  </r>
  <r>
    <n v="2992"/>
    <x v="1"/>
    <x v="10"/>
    <x v="8"/>
    <x v="7"/>
    <n v="270.76"/>
    <s v="CAD"/>
    <d v="2025-04-01T16:22:00"/>
    <s v="EstrimontKING LOFTOCC. DOUBLE"/>
    <x v="0"/>
    <x v="1"/>
    <x v="1"/>
    <x v="0"/>
    <x v="0"/>
    <x v="0"/>
  </r>
  <r>
    <n v="2993"/>
    <x v="1"/>
    <x v="10"/>
    <x v="9"/>
    <x v="7"/>
    <n v="279"/>
    <s v="CAD"/>
    <d v="2025-04-01T16:22:00"/>
    <s v="EstrimontKING LOFTOCC. DOUBLE"/>
    <x v="0"/>
    <x v="1"/>
    <x v="1"/>
    <x v="0"/>
    <x v="0"/>
    <x v="0"/>
  </r>
  <r>
    <n v="2994"/>
    <x v="1"/>
    <x v="10"/>
    <x v="10"/>
    <x v="7"/>
    <n v="279"/>
    <s v="CAD"/>
    <d v="2025-04-01T16:22:00"/>
    <s v="EstrimontKING LOFTOCC. DOUBLE"/>
    <x v="0"/>
    <x v="1"/>
    <x v="1"/>
    <x v="0"/>
    <x v="0"/>
    <x v="0"/>
  </r>
  <r>
    <n v="2995"/>
    <x v="1"/>
    <x v="10"/>
    <x v="11"/>
    <x v="7"/>
    <n v="328.98"/>
    <s v="CAD"/>
    <d v="2025-04-01T16:22:00"/>
    <s v="EstrimontKING LOFTOCC. DOUBLE"/>
    <x v="0"/>
    <x v="1"/>
    <x v="1"/>
    <x v="0"/>
    <x v="0"/>
    <x v="0"/>
  </r>
  <r>
    <n v="2996"/>
    <x v="1"/>
    <x v="10"/>
    <x v="12"/>
    <x v="7"/>
    <n v="369"/>
    <s v="CAD"/>
    <d v="2025-04-01T16:22:00"/>
    <s v="EstrimontKING LOFTOCC. DOUBLE"/>
    <x v="0"/>
    <x v="1"/>
    <x v="1"/>
    <x v="0"/>
    <x v="0"/>
    <x v="0"/>
  </r>
  <r>
    <n v="2997"/>
    <x v="1"/>
    <x v="10"/>
    <x v="13"/>
    <x v="7"/>
    <n v="440.76"/>
    <s v="CAD"/>
    <d v="2025-04-01T16:22:00"/>
    <s v="EstrimontKING LOFTOCC. DOUBLE"/>
    <x v="0"/>
    <x v="1"/>
    <x v="1"/>
    <x v="0"/>
    <x v="0"/>
    <x v="0"/>
  </r>
  <r>
    <n v="2998"/>
    <x v="1"/>
    <x v="11"/>
    <x v="3"/>
    <x v="7"/>
    <n v="149"/>
    <s v="CAD"/>
    <d v="2025-04-01T16:22:00"/>
    <s v="EstrimontSUITE KING SIGNATURE - 1 LIT KING + 1 LIT ESCAMOTABLEOCC. DOUBLE"/>
    <x v="1"/>
    <x v="1"/>
    <x v="1"/>
    <x v="0"/>
    <x v="0"/>
    <x v="1"/>
  </r>
  <r>
    <n v="2999"/>
    <x v="1"/>
    <x v="11"/>
    <x v="4"/>
    <x v="7"/>
    <n v="179.1"/>
    <s v="CAD"/>
    <d v="2025-04-01T16:22:00"/>
    <s v="EstrimontSUITE KING SIGNATURE - 1 LIT KING + 1 LIT ESCAMOTABLEOCC. DOUBLE"/>
    <x v="1"/>
    <x v="1"/>
    <x v="1"/>
    <x v="0"/>
    <x v="0"/>
    <x v="1"/>
  </r>
  <r>
    <n v="3000"/>
    <x v="1"/>
    <x v="11"/>
    <x v="14"/>
    <x v="7"/>
    <n v="192.49"/>
    <s v="CAD"/>
    <d v="2025-04-01T16:22:00"/>
    <s v="EstrimontSUITE KING SIGNATURE - 1 LIT KING + 1 LIT ESCAMOTABLEOCC. DOUBLE"/>
    <x v="1"/>
    <x v="1"/>
    <x v="1"/>
    <x v="0"/>
    <x v="0"/>
    <x v="1"/>
  </r>
  <r>
    <n v="3001"/>
    <x v="1"/>
    <x v="11"/>
    <x v="6"/>
    <x v="7"/>
    <n v="240.44"/>
    <s v="CAD"/>
    <d v="2025-04-01T16:22:00"/>
    <s v="EstrimontSUITE KING SIGNATURE - 1 LIT KING + 1 LIT ESCAMOTABLEOCC. DOUBLE"/>
    <x v="1"/>
    <x v="1"/>
    <x v="1"/>
    <x v="0"/>
    <x v="0"/>
    <x v="1"/>
  </r>
  <r>
    <n v="3002"/>
    <x v="1"/>
    <x v="11"/>
    <x v="7"/>
    <x v="7"/>
    <n v="249"/>
    <s v="CAD"/>
    <d v="2025-04-01T16:22:00"/>
    <s v="EstrimontSUITE KING SIGNATURE - 1 LIT KING + 1 LIT ESCAMOTABLEOCC. DOUBLE"/>
    <x v="1"/>
    <x v="1"/>
    <x v="1"/>
    <x v="0"/>
    <x v="0"/>
    <x v="1"/>
  </r>
  <r>
    <n v="3003"/>
    <x v="1"/>
    <x v="11"/>
    <x v="8"/>
    <x v="7"/>
    <n v="310.76"/>
    <s v="CAD"/>
    <d v="2025-04-01T16:22:00"/>
    <s v="EstrimontSUITE KING SIGNATURE - 1 LIT KING + 1 LIT ESCAMOTABLEOCC. DOUBLE"/>
    <x v="1"/>
    <x v="1"/>
    <x v="1"/>
    <x v="0"/>
    <x v="0"/>
    <x v="1"/>
  </r>
  <r>
    <n v="3004"/>
    <x v="1"/>
    <x v="11"/>
    <x v="9"/>
    <x v="7"/>
    <n v="319"/>
    <s v="CAD"/>
    <d v="2025-04-01T16:22:00"/>
    <s v="EstrimontSUITE KING SIGNATURE - 1 LIT KING + 1 LIT ESCAMOTABLEOCC. DOUBLE"/>
    <x v="1"/>
    <x v="1"/>
    <x v="1"/>
    <x v="0"/>
    <x v="0"/>
    <x v="1"/>
  </r>
  <r>
    <n v="3005"/>
    <x v="1"/>
    <x v="11"/>
    <x v="10"/>
    <x v="7"/>
    <n v="319"/>
    <s v="CAD"/>
    <d v="2025-04-01T16:22:00"/>
    <s v="EstrimontSUITE KING SIGNATURE - 1 LIT KING + 1 LIT ESCAMOTABLEOCC. DOUBLE"/>
    <x v="1"/>
    <x v="1"/>
    <x v="1"/>
    <x v="0"/>
    <x v="0"/>
    <x v="1"/>
  </r>
  <r>
    <n v="3006"/>
    <x v="1"/>
    <x v="11"/>
    <x v="11"/>
    <x v="7"/>
    <n v="368.98"/>
    <s v="CAD"/>
    <d v="2025-04-01T16:22:00"/>
    <s v="EstrimontSUITE KING SIGNATURE - 1 LIT KING + 1 LIT ESCAMOTABLEOCC. DOUBLE"/>
    <x v="1"/>
    <x v="1"/>
    <x v="1"/>
    <x v="0"/>
    <x v="0"/>
    <x v="1"/>
  </r>
  <r>
    <n v="3007"/>
    <x v="1"/>
    <x v="11"/>
    <x v="12"/>
    <x v="7"/>
    <n v="409"/>
    <s v="CAD"/>
    <d v="2025-04-01T16:22:00"/>
    <s v="EstrimontSUITE KING SIGNATURE - 1 LIT KING + 1 LIT ESCAMOTABLEOCC. DOUBLE"/>
    <x v="1"/>
    <x v="1"/>
    <x v="1"/>
    <x v="0"/>
    <x v="0"/>
    <x v="1"/>
  </r>
  <r>
    <n v="3008"/>
    <x v="1"/>
    <x v="11"/>
    <x v="13"/>
    <x v="7"/>
    <n v="480.76"/>
    <s v="CAD"/>
    <d v="2025-04-01T16:22:00"/>
    <s v="EstrimontSUITE KING SIGNATURE - 1 LIT KING + 1 LIT ESCAMOTABLEOCC. DOUBLE"/>
    <x v="1"/>
    <x v="1"/>
    <x v="1"/>
    <x v="0"/>
    <x v="0"/>
    <x v="1"/>
  </r>
  <r>
    <n v="3009"/>
    <x v="1"/>
    <x v="12"/>
    <x v="3"/>
    <x v="7"/>
    <n v="149"/>
    <s v="CAD"/>
    <d v="2025-04-01T16:22:00"/>
    <s v="EstrimontSUITE KING ORFORD - SOFA-LITOCC. DOUBLE"/>
    <x v="1"/>
    <x v="1"/>
    <x v="1"/>
    <x v="0"/>
    <x v="1"/>
    <x v="0"/>
  </r>
  <r>
    <n v="3010"/>
    <x v="1"/>
    <x v="12"/>
    <x v="4"/>
    <x v="7"/>
    <n v="197.1"/>
    <s v="CAD"/>
    <d v="2025-04-01T16:22:00"/>
    <s v="EstrimontSUITE KING ORFORD - SOFA-LITOCC. DOUBLE"/>
    <x v="1"/>
    <x v="1"/>
    <x v="1"/>
    <x v="0"/>
    <x v="1"/>
    <x v="0"/>
  </r>
  <r>
    <n v="3011"/>
    <x v="1"/>
    <x v="12"/>
    <x v="14"/>
    <x v="7"/>
    <n v="222.49"/>
    <s v="CAD"/>
    <d v="2025-04-01T16:22:00"/>
    <s v="EstrimontSUITE KING ORFORD - SOFA-LITOCC. DOUBLE"/>
    <x v="1"/>
    <x v="1"/>
    <x v="1"/>
    <x v="0"/>
    <x v="1"/>
    <x v="0"/>
  </r>
  <r>
    <n v="3012"/>
    <x v="1"/>
    <x v="12"/>
    <x v="6"/>
    <x v="7"/>
    <n v="260.44"/>
    <s v="CAD"/>
    <d v="2025-04-01T16:22:00"/>
    <s v="EstrimontSUITE KING ORFORD - SOFA-LITOCC. DOUBLE"/>
    <x v="1"/>
    <x v="1"/>
    <x v="1"/>
    <x v="0"/>
    <x v="1"/>
    <x v="0"/>
  </r>
  <r>
    <n v="3013"/>
    <x v="1"/>
    <x v="12"/>
    <x v="7"/>
    <x v="7"/>
    <n v="279"/>
    <s v="CAD"/>
    <d v="2025-04-01T16:22:00"/>
    <s v="EstrimontSUITE KING ORFORD - SOFA-LITOCC. DOUBLE"/>
    <x v="1"/>
    <x v="1"/>
    <x v="1"/>
    <x v="0"/>
    <x v="1"/>
    <x v="0"/>
  </r>
  <r>
    <n v="3014"/>
    <x v="1"/>
    <x v="12"/>
    <x v="8"/>
    <x v="7"/>
    <n v="330.76"/>
    <s v="CAD"/>
    <d v="2025-04-01T16:22:00"/>
    <s v="EstrimontSUITE KING ORFORD - SOFA-LITOCC. DOUBLE"/>
    <x v="1"/>
    <x v="1"/>
    <x v="1"/>
    <x v="0"/>
    <x v="1"/>
    <x v="0"/>
  </r>
  <r>
    <n v="3015"/>
    <x v="1"/>
    <x v="12"/>
    <x v="9"/>
    <x v="7"/>
    <n v="339"/>
    <s v="CAD"/>
    <d v="2025-04-01T16:22:00"/>
    <s v="EstrimontSUITE KING ORFORD - SOFA-LITOCC. DOUBLE"/>
    <x v="1"/>
    <x v="1"/>
    <x v="1"/>
    <x v="0"/>
    <x v="1"/>
    <x v="0"/>
  </r>
  <r>
    <n v="3016"/>
    <x v="1"/>
    <x v="12"/>
    <x v="10"/>
    <x v="7"/>
    <n v="339"/>
    <s v="CAD"/>
    <d v="2025-04-01T16:22:00"/>
    <s v="EstrimontSUITE KING ORFORD - SOFA-LITOCC. DOUBLE"/>
    <x v="1"/>
    <x v="1"/>
    <x v="1"/>
    <x v="0"/>
    <x v="1"/>
    <x v="0"/>
  </r>
  <r>
    <n v="3017"/>
    <x v="1"/>
    <x v="12"/>
    <x v="11"/>
    <x v="7"/>
    <n v="388.98"/>
    <s v="CAD"/>
    <d v="2025-04-01T16:22:00"/>
    <s v="EstrimontSUITE KING ORFORD - SOFA-LITOCC. DOUBLE"/>
    <x v="1"/>
    <x v="1"/>
    <x v="1"/>
    <x v="0"/>
    <x v="1"/>
    <x v="0"/>
  </r>
  <r>
    <n v="3018"/>
    <x v="1"/>
    <x v="12"/>
    <x v="12"/>
    <x v="7"/>
    <n v="429"/>
    <s v="CAD"/>
    <d v="2025-04-01T16:22:00"/>
    <s v="EstrimontSUITE KING ORFORD - SOFA-LITOCC. DOUBLE"/>
    <x v="1"/>
    <x v="1"/>
    <x v="1"/>
    <x v="0"/>
    <x v="1"/>
    <x v="0"/>
  </r>
  <r>
    <n v="3019"/>
    <x v="1"/>
    <x v="12"/>
    <x v="13"/>
    <x v="7"/>
    <n v="500.76"/>
    <s v="CAD"/>
    <d v="2025-04-01T16:22:00"/>
    <s v="EstrimontSUITE KING ORFORD - SOFA-LITOCC. DOUBLE"/>
    <x v="1"/>
    <x v="1"/>
    <x v="1"/>
    <x v="0"/>
    <x v="1"/>
    <x v="0"/>
  </r>
  <r>
    <n v="3020"/>
    <x v="1"/>
    <x v="13"/>
    <x v="3"/>
    <x v="7"/>
    <n v="149"/>
    <s v="CAD"/>
    <d v="2025-04-01T16:22:00"/>
    <s v="EstrimontSUITE KING ORFORD - LIT ESCAMOTABLEOCC. DOUBLE"/>
    <x v="1"/>
    <x v="1"/>
    <x v="1"/>
    <x v="0"/>
    <x v="0"/>
    <x v="1"/>
  </r>
  <r>
    <n v="3021"/>
    <x v="1"/>
    <x v="13"/>
    <x v="4"/>
    <x v="7"/>
    <n v="206.1"/>
    <s v="CAD"/>
    <d v="2025-04-01T16:22:00"/>
    <s v="EstrimontSUITE KING ORFORD - LIT ESCAMOTABLEOCC. DOUBLE"/>
    <x v="1"/>
    <x v="1"/>
    <x v="1"/>
    <x v="0"/>
    <x v="0"/>
    <x v="1"/>
  </r>
  <r>
    <n v="3022"/>
    <x v="1"/>
    <x v="13"/>
    <x v="14"/>
    <x v="7"/>
    <n v="222.49"/>
    <s v="CAD"/>
    <d v="2025-04-01T16:22:00"/>
    <s v="EstrimontSUITE KING ORFORD - LIT ESCAMOTABLEOCC. DOUBLE"/>
    <x v="1"/>
    <x v="1"/>
    <x v="1"/>
    <x v="0"/>
    <x v="0"/>
    <x v="1"/>
  </r>
  <r>
    <n v="3023"/>
    <x v="1"/>
    <x v="13"/>
    <x v="6"/>
    <x v="7"/>
    <n v="270.44"/>
    <s v="CAD"/>
    <d v="2025-04-01T16:22:00"/>
    <s v="EstrimontSUITE KING ORFORD - LIT ESCAMOTABLEOCC. DOUBLE"/>
    <x v="1"/>
    <x v="1"/>
    <x v="1"/>
    <x v="0"/>
    <x v="0"/>
    <x v="1"/>
  </r>
  <r>
    <n v="3024"/>
    <x v="1"/>
    <x v="13"/>
    <x v="7"/>
    <x v="7"/>
    <n v="279"/>
    <s v="CAD"/>
    <d v="2025-04-01T16:22:00"/>
    <s v="EstrimontSUITE KING ORFORD - LIT ESCAMOTABLEOCC. DOUBLE"/>
    <x v="1"/>
    <x v="1"/>
    <x v="1"/>
    <x v="0"/>
    <x v="0"/>
    <x v="1"/>
  </r>
  <r>
    <n v="3025"/>
    <x v="1"/>
    <x v="13"/>
    <x v="8"/>
    <x v="7"/>
    <n v="340.76"/>
    <s v="CAD"/>
    <d v="2025-04-01T16:22:00"/>
    <s v="EstrimontSUITE KING ORFORD - LIT ESCAMOTABLEOCC. DOUBLE"/>
    <x v="1"/>
    <x v="1"/>
    <x v="1"/>
    <x v="0"/>
    <x v="0"/>
    <x v="1"/>
  </r>
  <r>
    <n v="3026"/>
    <x v="1"/>
    <x v="13"/>
    <x v="9"/>
    <x v="7"/>
    <n v="349"/>
    <s v="CAD"/>
    <d v="2025-04-01T16:22:00"/>
    <s v="EstrimontSUITE KING ORFORD - LIT ESCAMOTABLEOCC. DOUBLE"/>
    <x v="1"/>
    <x v="1"/>
    <x v="1"/>
    <x v="0"/>
    <x v="0"/>
    <x v="1"/>
  </r>
  <r>
    <n v="3027"/>
    <x v="1"/>
    <x v="13"/>
    <x v="10"/>
    <x v="7"/>
    <n v="349"/>
    <s v="CAD"/>
    <d v="2025-04-01T16:22:00"/>
    <s v="EstrimontSUITE KING ORFORD - LIT ESCAMOTABLEOCC. DOUBLE"/>
    <x v="1"/>
    <x v="1"/>
    <x v="1"/>
    <x v="0"/>
    <x v="0"/>
    <x v="1"/>
  </r>
  <r>
    <n v="3028"/>
    <x v="1"/>
    <x v="13"/>
    <x v="11"/>
    <x v="7"/>
    <n v="398.98"/>
    <s v="CAD"/>
    <d v="2025-04-01T16:22:00"/>
    <s v="EstrimontSUITE KING ORFORD - LIT ESCAMOTABLEOCC. DOUBLE"/>
    <x v="1"/>
    <x v="1"/>
    <x v="1"/>
    <x v="0"/>
    <x v="0"/>
    <x v="1"/>
  </r>
  <r>
    <n v="3029"/>
    <x v="1"/>
    <x v="13"/>
    <x v="12"/>
    <x v="7"/>
    <n v="439"/>
    <s v="CAD"/>
    <d v="2025-04-01T16:22:00"/>
    <s v="EstrimontSUITE KING ORFORD - LIT ESCAMOTABLEOCC. DOUBLE"/>
    <x v="1"/>
    <x v="1"/>
    <x v="1"/>
    <x v="0"/>
    <x v="0"/>
    <x v="1"/>
  </r>
  <r>
    <n v="3030"/>
    <x v="1"/>
    <x v="13"/>
    <x v="13"/>
    <x v="7"/>
    <n v="510.76"/>
    <s v="CAD"/>
    <d v="2025-04-01T16:22:00"/>
    <s v="EstrimontSUITE KING ORFORD - LIT ESCAMOTABLEOCC. DOUBLE"/>
    <x v="1"/>
    <x v="1"/>
    <x v="1"/>
    <x v="0"/>
    <x v="0"/>
    <x v="1"/>
  </r>
  <r>
    <n v="3031"/>
    <x v="1"/>
    <x v="17"/>
    <x v="15"/>
    <x v="7"/>
    <n v="192.49"/>
    <s v="CAD"/>
    <d v="2025-04-01T16:22:00"/>
    <s v="EstrimontSpécial Dimanche - Prolongez le week-end!"/>
    <x v="2"/>
    <x v="2"/>
    <x v="3"/>
    <x v="3"/>
    <x v="2"/>
    <x v="2"/>
  </r>
  <r>
    <n v="3032"/>
    <x v="1"/>
    <x v="17"/>
    <x v="16"/>
    <x v="7"/>
    <n v="192.49"/>
    <s v="CAD"/>
    <d v="2025-04-01T16:22:00"/>
    <s v="EstrimontSpécial Dimanche - Prolongez le week-end!"/>
    <x v="2"/>
    <x v="2"/>
    <x v="3"/>
    <x v="3"/>
    <x v="2"/>
    <x v="2"/>
  </r>
  <r>
    <n v="3033"/>
    <x v="1"/>
    <x v="17"/>
    <x v="17"/>
    <x v="7"/>
    <n v="222.49"/>
    <s v="CAD"/>
    <d v="2025-04-01T16:22:00"/>
    <s v="EstrimontSpécial Dimanche - Prolongez le week-end!"/>
    <x v="2"/>
    <x v="2"/>
    <x v="3"/>
    <x v="3"/>
    <x v="2"/>
    <x v="2"/>
  </r>
  <r>
    <n v="3034"/>
    <x v="1"/>
    <x v="17"/>
    <x v="18"/>
    <x v="7"/>
    <n v="222.49"/>
    <s v="CAD"/>
    <d v="2025-04-01T16:22:00"/>
    <s v="EstrimontSpécial Dimanche - Prolongez le week-end!"/>
    <x v="2"/>
    <x v="2"/>
    <x v="3"/>
    <x v="3"/>
    <x v="2"/>
    <x v="2"/>
  </r>
  <r>
    <n v="3035"/>
    <x v="1"/>
    <x v="17"/>
    <x v="19"/>
    <x v="7"/>
    <n v="252.49"/>
    <s v="CAD"/>
    <d v="2025-04-01T16:22:00"/>
    <s v="EstrimontSpécial Dimanche - Prolongez le week-end!"/>
    <x v="2"/>
    <x v="2"/>
    <x v="3"/>
    <x v="3"/>
    <x v="2"/>
    <x v="2"/>
  </r>
  <r>
    <n v="3036"/>
    <x v="1"/>
    <x v="17"/>
    <x v="20"/>
    <x v="7"/>
    <n v="252.49"/>
    <s v="CAD"/>
    <d v="2025-04-01T16:22:00"/>
    <s v="EstrimontSpécial Dimanche - Prolongez le week-end!"/>
    <x v="2"/>
    <x v="2"/>
    <x v="3"/>
    <x v="3"/>
    <x v="2"/>
    <x v="2"/>
  </r>
  <r>
    <n v="3037"/>
    <x v="1"/>
    <x v="17"/>
    <x v="21"/>
    <x v="7"/>
    <n v="252.49"/>
    <s v="CAD"/>
    <d v="2025-04-01T16:22:00"/>
    <s v="EstrimontSpécial Dimanche - Prolongez le week-end!"/>
    <x v="2"/>
    <x v="2"/>
    <x v="3"/>
    <x v="3"/>
    <x v="2"/>
    <x v="2"/>
  </r>
  <r>
    <n v="3038"/>
    <x v="1"/>
    <x v="17"/>
    <x v="22"/>
    <x v="7"/>
    <n v="252.49"/>
    <s v="CAD"/>
    <d v="2025-04-01T16:22:00"/>
    <s v="EstrimontSpécial Dimanche - Prolongez le week-end!"/>
    <x v="2"/>
    <x v="2"/>
    <x v="3"/>
    <x v="3"/>
    <x v="2"/>
    <x v="2"/>
  </r>
  <r>
    <n v="3039"/>
    <x v="1"/>
    <x v="18"/>
    <x v="3"/>
    <x v="7"/>
    <n v="149"/>
    <s v="CAD"/>
    <d v="2025-04-01T16:22:00"/>
    <s v="EstrimontSUITE KING MEZZANINE - 1 LIT KING + 1 LIT ESCAMOTABLEOCC. DOUBLE"/>
    <x v="1"/>
    <x v="1"/>
    <x v="1"/>
    <x v="0"/>
    <x v="0"/>
    <x v="1"/>
  </r>
  <r>
    <n v="3040"/>
    <x v="1"/>
    <x v="18"/>
    <x v="4"/>
    <x v="7"/>
    <n v="215.1"/>
    <s v="CAD"/>
    <d v="2025-04-01T16:22:00"/>
    <s v="EstrimontSUITE KING MEZZANINE - 1 LIT KING + 1 LIT ESCAMOTABLEOCC. DOUBLE"/>
    <x v="1"/>
    <x v="1"/>
    <x v="1"/>
    <x v="0"/>
    <x v="0"/>
    <x v="1"/>
  </r>
  <r>
    <n v="3041"/>
    <x v="1"/>
    <x v="18"/>
    <x v="14"/>
    <x v="7"/>
    <n v="252.49"/>
    <s v="CAD"/>
    <d v="2025-04-01T16:22:00"/>
    <s v="EstrimontSUITE KING MEZZANINE - 1 LIT KING + 1 LIT ESCAMOTABLEOCC. DOUBLE"/>
    <x v="1"/>
    <x v="1"/>
    <x v="1"/>
    <x v="0"/>
    <x v="0"/>
    <x v="1"/>
  </r>
  <r>
    <n v="3042"/>
    <x v="1"/>
    <x v="18"/>
    <x v="6"/>
    <x v="7"/>
    <n v="280.44"/>
    <s v="CAD"/>
    <d v="2025-04-01T16:22:00"/>
    <s v="EstrimontSUITE KING MEZZANINE - 1 LIT KING + 1 LIT ESCAMOTABLEOCC. DOUBLE"/>
    <x v="1"/>
    <x v="1"/>
    <x v="1"/>
    <x v="0"/>
    <x v="0"/>
    <x v="1"/>
  </r>
  <r>
    <n v="3043"/>
    <x v="1"/>
    <x v="18"/>
    <x v="7"/>
    <x v="7"/>
    <n v="309"/>
    <s v="CAD"/>
    <d v="2025-04-01T16:22:00"/>
    <s v="EstrimontSUITE KING MEZZANINE - 1 LIT KING + 1 LIT ESCAMOTABLEOCC. DOUBLE"/>
    <x v="1"/>
    <x v="1"/>
    <x v="1"/>
    <x v="0"/>
    <x v="0"/>
    <x v="1"/>
  </r>
  <r>
    <n v="3044"/>
    <x v="1"/>
    <x v="18"/>
    <x v="8"/>
    <x v="7"/>
    <n v="350.76"/>
    <s v="CAD"/>
    <d v="2025-04-01T16:22:00"/>
    <s v="EstrimontSUITE KING MEZZANINE - 1 LIT KING + 1 LIT ESCAMOTABLEOCC. DOUBLE"/>
    <x v="1"/>
    <x v="1"/>
    <x v="1"/>
    <x v="0"/>
    <x v="0"/>
    <x v="1"/>
  </r>
  <r>
    <n v="3045"/>
    <x v="1"/>
    <x v="18"/>
    <x v="9"/>
    <x v="7"/>
    <n v="359"/>
    <s v="CAD"/>
    <d v="2025-04-01T16:22:00"/>
    <s v="EstrimontSUITE KING MEZZANINE - 1 LIT KING + 1 LIT ESCAMOTABLEOCC. DOUBLE"/>
    <x v="1"/>
    <x v="1"/>
    <x v="1"/>
    <x v="0"/>
    <x v="0"/>
    <x v="1"/>
  </r>
  <r>
    <n v="3046"/>
    <x v="1"/>
    <x v="18"/>
    <x v="10"/>
    <x v="7"/>
    <n v="359"/>
    <s v="CAD"/>
    <d v="2025-04-01T16:22:00"/>
    <s v="EstrimontSUITE KING MEZZANINE - 1 LIT KING + 1 LIT ESCAMOTABLEOCC. DOUBLE"/>
    <x v="1"/>
    <x v="1"/>
    <x v="1"/>
    <x v="0"/>
    <x v="0"/>
    <x v="1"/>
  </r>
  <r>
    <n v="3047"/>
    <x v="1"/>
    <x v="18"/>
    <x v="11"/>
    <x v="7"/>
    <n v="408.98"/>
    <s v="CAD"/>
    <d v="2025-04-01T16:22:00"/>
    <s v="EstrimontSUITE KING MEZZANINE - 1 LIT KING + 1 LIT ESCAMOTABLEOCC. DOUBLE"/>
    <x v="1"/>
    <x v="1"/>
    <x v="1"/>
    <x v="0"/>
    <x v="0"/>
    <x v="1"/>
  </r>
  <r>
    <n v="3048"/>
    <x v="1"/>
    <x v="18"/>
    <x v="12"/>
    <x v="7"/>
    <n v="449"/>
    <s v="CAD"/>
    <d v="2025-04-01T16:22:00"/>
    <s v="EstrimontSUITE KING MEZZANINE - 1 LIT KING + 1 LIT ESCAMOTABLEOCC. DOUBLE"/>
    <x v="1"/>
    <x v="1"/>
    <x v="1"/>
    <x v="0"/>
    <x v="0"/>
    <x v="1"/>
  </r>
  <r>
    <n v="3049"/>
    <x v="1"/>
    <x v="18"/>
    <x v="13"/>
    <x v="7"/>
    <n v="520.76"/>
    <s v="CAD"/>
    <d v="2025-04-01T16:22:00"/>
    <s v="EstrimontSUITE KING MEZZANINE - 1 LIT KING + 1 LIT ESCAMOTABLEOCC. DOUBLE"/>
    <x v="1"/>
    <x v="1"/>
    <x v="1"/>
    <x v="0"/>
    <x v="0"/>
    <x v="1"/>
  </r>
  <r>
    <n v="3050"/>
    <x v="1"/>
    <x v="18"/>
    <x v="3"/>
    <x v="7"/>
    <n v="149"/>
    <s v="CAD"/>
    <d v="2025-04-01T16:22:00"/>
    <s v="EstrimontSUITE KING MEZZANINE - 1 LIT KING + 1 LIT ESCAMOTABLEOCC. DOUBLE"/>
    <x v="1"/>
    <x v="1"/>
    <x v="1"/>
    <x v="0"/>
    <x v="0"/>
    <x v="1"/>
  </r>
  <r>
    <n v="3051"/>
    <x v="1"/>
    <x v="18"/>
    <x v="4"/>
    <x v="7"/>
    <n v="224.1"/>
    <s v="CAD"/>
    <d v="2025-04-01T16:22:00"/>
    <s v="EstrimontSUITE KING MEZZANINE - 1 LIT KING + 1 LIT ESCAMOTABLEOCC. DOUBLE"/>
    <x v="1"/>
    <x v="1"/>
    <x v="1"/>
    <x v="0"/>
    <x v="0"/>
    <x v="1"/>
  </r>
  <r>
    <n v="3052"/>
    <x v="1"/>
    <x v="18"/>
    <x v="14"/>
    <x v="7"/>
    <n v="252.49"/>
    <s v="CAD"/>
    <d v="2025-04-01T16:22:00"/>
    <s v="EstrimontSUITE KING MEZZANINE - 1 LIT KING + 1 LIT ESCAMOTABLEOCC. DOUBLE"/>
    <x v="1"/>
    <x v="1"/>
    <x v="1"/>
    <x v="0"/>
    <x v="0"/>
    <x v="1"/>
  </r>
  <r>
    <n v="3053"/>
    <x v="1"/>
    <x v="18"/>
    <x v="6"/>
    <x v="7"/>
    <n v="290.44"/>
    <s v="CAD"/>
    <d v="2025-04-01T16:22:00"/>
    <s v="EstrimontSUITE KING MEZZANINE - 1 LIT KING + 1 LIT ESCAMOTABLEOCC. DOUBLE"/>
    <x v="1"/>
    <x v="1"/>
    <x v="1"/>
    <x v="0"/>
    <x v="0"/>
    <x v="1"/>
  </r>
  <r>
    <n v="3054"/>
    <x v="1"/>
    <x v="18"/>
    <x v="7"/>
    <x v="7"/>
    <n v="309"/>
    <s v="CAD"/>
    <d v="2025-04-01T16:22:00"/>
    <s v="EstrimontSUITE KING MEZZANINE - 1 LIT KING + 1 LIT ESCAMOTABLEOCC. DOUBLE"/>
    <x v="1"/>
    <x v="1"/>
    <x v="1"/>
    <x v="0"/>
    <x v="0"/>
    <x v="1"/>
  </r>
  <r>
    <n v="3055"/>
    <x v="1"/>
    <x v="18"/>
    <x v="8"/>
    <x v="7"/>
    <n v="360.76"/>
    <s v="CAD"/>
    <d v="2025-04-01T16:22:00"/>
    <s v="EstrimontSUITE KING MEZZANINE - 1 LIT KING + 1 LIT ESCAMOTABLEOCC. DOUBLE"/>
    <x v="1"/>
    <x v="1"/>
    <x v="1"/>
    <x v="0"/>
    <x v="0"/>
    <x v="1"/>
  </r>
  <r>
    <n v="3056"/>
    <x v="1"/>
    <x v="18"/>
    <x v="9"/>
    <x v="7"/>
    <n v="369"/>
    <s v="CAD"/>
    <d v="2025-04-01T16:22:00"/>
    <s v="EstrimontSUITE KING MEZZANINE - 1 LIT KING + 1 LIT ESCAMOTABLEOCC. DOUBLE"/>
    <x v="1"/>
    <x v="1"/>
    <x v="1"/>
    <x v="0"/>
    <x v="0"/>
    <x v="1"/>
  </r>
  <r>
    <n v="3057"/>
    <x v="1"/>
    <x v="18"/>
    <x v="10"/>
    <x v="7"/>
    <n v="369"/>
    <s v="CAD"/>
    <d v="2025-04-01T16:22:00"/>
    <s v="EstrimontSUITE KING MEZZANINE - 1 LIT KING + 1 LIT ESCAMOTABLEOCC. DOUBLE"/>
    <x v="1"/>
    <x v="1"/>
    <x v="1"/>
    <x v="0"/>
    <x v="0"/>
    <x v="1"/>
  </r>
  <r>
    <n v="3058"/>
    <x v="1"/>
    <x v="18"/>
    <x v="11"/>
    <x v="7"/>
    <n v="418.98"/>
    <s v="CAD"/>
    <d v="2025-04-01T16:22:00"/>
    <s v="EstrimontSUITE KING MEZZANINE - 1 LIT KING + 1 LIT ESCAMOTABLEOCC. DOUBLE"/>
    <x v="1"/>
    <x v="1"/>
    <x v="1"/>
    <x v="0"/>
    <x v="0"/>
    <x v="1"/>
  </r>
  <r>
    <n v="3059"/>
    <x v="1"/>
    <x v="18"/>
    <x v="12"/>
    <x v="7"/>
    <n v="459"/>
    <s v="CAD"/>
    <d v="2025-04-01T16:22:00"/>
    <s v="EstrimontSUITE KING MEZZANINE - 1 LIT KING + 1 LIT ESCAMOTABLEOCC. DOUBLE"/>
    <x v="1"/>
    <x v="1"/>
    <x v="1"/>
    <x v="0"/>
    <x v="0"/>
    <x v="1"/>
  </r>
  <r>
    <n v="3060"/>
    <x v="1"/>
    <x v="18"/>
    <x v="13"/>
    <x v="7"/>
    <n v="530.76"/>
    <s v="CAD"/>
    <d v="2025-04-01T16:22:00"/>
    <s v="EstrimontSUITE KING MEZZANINE - 1 LIT KING + 1 LIT ESCAMOTABLEOCC. DOUBLE"/>
    <x v="1"/>
    <x v="1"/>
    <x v="1"/>
    <x v="0"/>
    <x v="0"/>
    <x v="1"/>
  </r>
  <r>
    <n v="3061"/>
    <x v="1"/>
    <x v="19"/>
    <x v="3"/>
    <x v="7"/>
    <n v="149"/>
    <s v="CAD"/>
    <d v="2025-04-01T16:22:00"/>
    <s v="EstrimontSUITE KING MEZZANINE - 2 LITS KING + 1 SOFA-LITOCC. DOUBLE"/>
    <x v="1"/>
    <x v="3"/>
    <x v="1"/>
    <x v="0"/>
    <x v="1"/>
    <x v="0"/>
  </r>
  <r>
    <n v="3062"/>
    <x v="1"/>
    <x v="19"/>
    <x v="4"/>
    <x v="7"/>
    <n v="233.1"/>
    <s v="CAD"/>
    <d v="2025-04-01T16:22:00"/>
    <s v="EstrimontSUITE KING MEZZANINE - 2 LITS KING + 1 SOFA-LITOCC. DOUBLE"/>
    <x v="1"/>
    <x v="3"/>
    <x v="1"/>
    <x v="0"/>
    <x v="1"/>
    <x v="0"/>
  </r>
  <r>
    <n v="3063"/>
    <x v="1"/>
    <x v="19"/>
    <x v="14"/>
    <x v="7"/>
    <n v="252.49"/>
    <s v="CAD"/>
    <d v="2025-04-01T16:22:00"/>
    <s v="EstrimontSUITE KING MEZZANINE - 2 LITS KING + 1 SOFA-LITOCC. DOUBLE"/>
    <x v="1"/>
    <x v="3"/>
    <x v="1"/>
    <x v="0"/>
    <x v="1"/>
    <x v="0"/>
  </r>
  <r>
    <n v="3064"/>
    <x v="1"/>
    <x v="19"/>
    <x v="6"/>
    <x v="7"/>
    <n v="300.44"/>
    <s v="CAD"/>
    <d v="2025-04-01T16:22:00"/>
    <s v="EstrimontSUITE KING MEZZANINE - 2 LITS KING + 1 SOFA-LITOCC. DOUBLE"/>
    <x v="1"/>
    <x v="3"/>
    <x v="1"/>
    <x v="0"/>
    <x v="1"/>
    <x v="0"/>
  </r>
  <r>
    <n v="3065"/>
    <x v="1"/>
    <x v="19"/>
    <x v="7"/>
    <x v="7"/>
    <n v="309"/>
    <s v="CAD"/>
    <d v="2025-04-01T16:22:00"/>
    <s v="EstrimontSUITE KING MEZZANINE - 2 LITS KING + 1 SOFA-LITOCC. DOUBLE"/>
    <x v="1"/>
    <x v="3"/>
    <x v="1"/>
    <x v="0"/>
    <x v="1"/>
    <x v="0"/>
  </r>
  <r>
    <n v="3066"/>
    <x v="1"/>
    <x v="19"/>
    <x v="8"/>
    <x v="7"/>
    <n v="370.76"/>
    <s v="CAD"/>
    <d v="2025-04-01T16:22:00"/>
    <s v="EstrimontSUITE KING MEZZANINE - 2 LITS KING + 1 SOFA-LITOCC. DOUBLE"/>
    <x v="1"/>
    <x v="3"/>
    <x v="1"/>
    <x v="0"/>
    <x v="1"/>
    <x v="0"/>
  </r>
  <r>
    <n v="3067"/>
    <x v="1"/>
    <x v="19"/>
    <x v="9"/>
    <x v="7"/>
    <n v="379"/>
    <s v="CAD"/>
    <d v="2025-04-01T16:22:00"/>
    <s v="EstrimontSUITE KING MEZZANINE - 2 LITS KING + 1 SOFA-LITOCC. DOUBLE"/>
    <x v="1"/>
    <x v="3"/>
    <x v="1"/>
    <x v="0"/>
    <x v="1"/>
    <x v="0"/>
  </r>
  <r>
    <n v="3068"/>
    <x v="1"/>
    <x v="19"/>
    <x v="10"/>
    <x v="7"/>
    <n v="379"/>
    <s v="CAD"/>
    <d v="2025-04-01T16:22:00"/>
    <s v="EstrimontSUITE KING MEZZANINE - 2 LITS KING + 1 SOFA-LITOCC. DOUBLE"/>
    <x v="1"/>
    <x v="3"/>
    <x v="1"/>
    <x v="0"/>
    <x v="1"/>
    <x v="0"/>
  </r>
  <r>
    <n v="3069"/>
    <x v="1"/>
    <x v="19"/>
    <x v="11"/>
    <x v="7"/>
    <n v="428.98"/>
    <s v="CAD"/>
    <d v="2025-04-01T16:22:00"/>
    <s v="EstrimontSUITE KING MEZZANINE - 2 LITS KING + 1 SOFA-LITOCC. DOUBLE"/>
    <x v="1"/>
    <x v="3"/>
    <x v="1"/>
    <x v="0"/>
    <x v="1"/>
    <x v="0"/>
  </r>
  <r>
    <n v="3070"/>
    <x v="1"/>
    <x v="19"/>
    <x v="12"/>
    <x v="7"/>
    <n v="469"/>
    <s v="CAD"/>
    <d v="2025-04-01T16:22:00"/>
    <s v="EstrimontSUITE KING MEZZANINE - 2 LITS KING + 1 SOFA-LITOCC. DOUBLE"/>
    <x v="1"/>
    <x v="3"/>
    <x v="1"/>
    <x v="0"/>
    <x v="1"/>
    <x v="0"/>
  </r>
  <r>
    <n v="3071"/>
    <x v="1"/>
    <x v="19"/>
    <x v="13"/>
    <x v="7"/>
    <n v="540.76"/>
    <s v="CAD"/>
    <d v="2025-04-01T16:22:00"/>
    <s v="EstrimontSUITE KING MEZZANINE - 2 LITS KING + 1 SOFA-LITOCC. DOUBLE"/>
    <x v="1"/>
    <x v="3"/>
    <x v="1"/>
    <x v="0"/>
    <x v="1"/>
    <x v="0"/>
  </r>
  <r>
    <n v="3072"/>
    <x v="1"/>
    <x v="16"/>
    <x v="3"/>
    <x v="7"/>
    <n v="149"/>
    <s v="CAD"/>
    <d v="2025-04-01T16:22:00"/>
    <s v="EstrimontSUITE KING FAMILLEOOC. DOUBLE"/>
    <x v="1"/>
    <x v="1"/>
    <x v="1"/>
    <x v="0"/>
    <x v="0"/>
    <x v="0"/>
  </r>
  <r>
    <n v="3073"/>
    <x v="1"/>
    <x v="16"/>
    <x v="4"/>
    <x v="7"/>
    <n v="233.1"/>
    <s v="CAD"/>
    <d v="2025-04-01T16:22:00"/>
    <s v="EstrimontSUITE KING FAMILLEOOC. DOUBLE"/>
    <x v="1"/>
    <x v="1"/>
    <x v="1"/>
    <x v="0"/>
    <x v="0"/>
    <x v="0"/>
  </r>
  <r>
    <n v="3074"/>
    <x v="1"/>
    <x v="16"/>
    <x v="14"/>
    <x v="7"/>
    <n v="252.49"/>
    <s v="CAD"/>
    <d v="2025-04-01T16:22:00"/>
    <s v="EstrimontSUITE KING FAMILLEOOC. DOUBLE"/>
    <x v="1"/>
    <x v="1"/>
    <x v="1"/>
    <x v="0"/>
    <x v="0"/>
    <x v="0"/>
  </r>
  <r>
    <n v="3075"/>
    <x v="1"/>
    <x v="16"/>
    <x v="6"/>
    <x v="7"/>
    <n v="300.44"/>
    <s v="CAD"/>
    <d v="2025-04-01T16:22:00"/>
    <s v="EstrimontSUITE KING FAMILLEOOC. DOUBLE"/>
    <x v="1"/>
    <x v="1"/>
    <x v="1"/>
    <x v="0"/>
    <x v="0"/>
    <x v="0"/>
  </r>
  <r>
    <n v="3076"/>
    <x v="1"/>
    <x v="16"/>
    <x v="7"/>
    <x v="7"/>
    <n v="309"/>
    <s v="CAD"/>
    <d v="2025-04-01T16:22:00"/>
    <s v="EstrimontSUITE KING FAMILLEOOC. DOUBLE"/>
    <x v="1"/>
    <x v="1"/>
    <x v="1"/>
    <x v="0"/>
    <x v="0"/>
    <x v="0"/>
  </r>
  <r>
    <n v="3077"/>
    <x v="1"/>
    <x v="16"/>
    <x v="8"/>
    <x v="7"/>
    <n v="370.76"/>
    <s v="CAD"/>
    <d v="2025-04-01T16:22:00"/>
    <s v="EstrimontSUITE KING FAMILLEOOC. DOUBLE"/>
    <x v="1"/>
    <x v="1"/>
    <x v="1"/>
    <x v="0"/>
    <x v="0"/>
    <x v="0"/>
  </r>
  <r>
    <n v="3078"/>
    <x v="1"/>
    <x v="16"/>
    <x v="9"/>
    <x v="7"/>
    <n v="379"/>
    <s v="CAD"/>
    <d v="2025-04-01T16:22:00"/>
    <s v="EstrimontSUITE KING FAMILLEOOC. DOUBLE"/>
    <x v="1"/>
    <x v="1"/>
    <x v="1"/>
    <x v="0"/>
    <x v="0"/>
    <x v="0"/>
  </r>
  <r>
    <n v="3079"/>
    <x v="1"/>
    <x v="16"/>
    <x v="10"/>
    <x v="7"/>
    <n v="379"/>
    <s v="CAD"/>
    <d v="2025-04-01T16:22:00"/>
    <s v="EstrimontSUITE KING FAMILLEOOC. DOUBLE"/>
    <x v="1"/>
    <x v="1"/>
    <x v="1"/>
    <x v="0"/>
    <x v="0"/>
    <x v="0"/>
  </r>
  <r>
    <n v="3080"/>
    <x v="1"/>
    <x v="16"/>
    <x v="11"/>
    <x v="7"/>
    <n v="428.98"/>
    <s v="CAD"/>
    <d v="2025-04-01T16:22:00"/>
    <s v="EstrimontSUITE KING FAMILLEOOC. DOUBLE"/>
    <x v="1"/>
    <x v="1"/>
    <x v="1"/>
    <x v="0"/>
    <x v="0"/>
    <x v="0"/>
  </r>
  <r>
    <n v="3081"/>
    <x v="1"/>
    <x v="16"/>
    <x v="12"/>
    <x v="7"/>
    <n v="469"/>
    <s v="CAD"/>
    <d v="2025-04-01T16:22:00"/>
    <s v="EstrimontSUITE KING FAMILLEOOC. DOUBLE"/>
    <x v="1"/>
    <x v="1"/>
    <x v="1"/>
    <x v="0"/>
    <x v="0"/>
    <x v="0"/>
  </r>
  <r>
    <n v="3082"/>
    <x v="1"/>
    <x v="16"/>
    <x v="13"/>
    <x v="7"/>
    <n v="540.76"/>
    <s v="CAD"/>
    <d v="2025-04-01T16:22:00"/>
    <s v="EstrimontSUITE KING FAMILLEOOC. DOUBLE"/>
    <x v="1"/>
    <x v="1"/>
    <x v="1"/>
    <x v="0"/>
    <x v="0"/>
    <x v="0"/>
  </r>
  <r>
    <n v="3083"/>
    <x v="1"/>
    <x v="14"/>
    <x v="3"/>
    <x v="7"/>
    <n v="149"/>
    <s v="CAD"/>
    <d v="2025-04-01T16:22:00"/>
    <s v="EstrimontSUITE ADAPTÉEOA HAND - DOUBLE"/>
    <x v="1"/>
    <x v="0"/>
    <x v="0"/>
    <x v="0"/>
    <x v="1"/>
    <x v="1"/>
  </r>
  <r>
    <n v="3084"/>
    <x v="1"/>
    <x v="14"/>
    <x v="5"/>
    <x v="7"/>
    <n v="229"/>
    <s v="CAD"/>
    <d v="2025-04-01T16:22:00"/>
    <s v="EstrimontSUITE ADAPTÉEOA HAND - DOUBLE"/>
    <x v="1"/>
    <x v="0"/>
    <x v="0"/>
    <x v="0"/>
    <x v="1"/>
    <x v="1"/>
  </r>
  <r>
    <n v="3085"/>
    <x v="1"/>
    <x v="14"/>
    <x v="7"/>
    <x v="7"/>
    <n v="279"/>
    <s v="CAD"/>
    <d v="2025-04-01T16:22:00"/>
    <s v="EstrimontSUITE ADAPTÉEOA HAND - DOUBLE"/>
    <x v="1"/>
    <x v="0"/>
    <x v="0"/>
    <x v="0"/>
    <x v="1"/>
    <x v="1"/>
  </r>
  <r>
    <n v="3086"/>
    <x v="1"/>
    <x v="14"/>
    <x v="12"/>
    <x v="7"/>
    <n v="439"/>
    <s v="CAD"/>
    <d v="2025-04-01T16:22:00"/>
    <s v="EstrimontSUITE ADAPTÉEOA HAND - DOUBLE"/>
    <x v="1"/>
    <x v="0"/>
    <x v="0"/>
    <x v="0"/>
    <x v="1"/>
    <x v="1"/>
  </r>
  <r>
    <n v="3087"/>
    <x v="1"/>
    <x v="10"/>
    <x v="4"/>
    <x v="8"/>
    <n v="143.1"/>
    <s v="CAD"/>
    <d v="2025-04-01T16:22:00"/>
    <s v="EstrimontKING LOFTOCC. DOUBLE"/>
    <x v="0"/>
    <x v="1"/>
    <x v="1"/>
    <x v="0"/>
    <x v="0"/>
    <x v="0"/>
  </r>
  <r>
    <n v="3088"/>
    <x v="1"/>
    <x v="10"/>
    <x v="3"/>
    <x v="8"/>
    <n v="149"/>
    <s v="CAD"/>
    <d v="2025-04-01T16:22:00"/>
    <s v="EstrimontKING LOFTOCC. DOUBLE"/>
    <x v="0"/>
    <x v="1"/>
    <x v="1"/>
    <x v="0"/>
    <x v="0"/>
    <x v="0"/>
  </r>
  <r>
    <n v="3089"/>
    <x v="1"/>
    <x v="10"/>
    <x v="5"/>
    <x v="8"/>
    <n v="159"/>
    <s v="CAD"/>
    <d v="2025-04-01T16:22:00"/>
    <s v="EstrimontKING LOFTOCC. DOUBLE"/>
    <x v="0"/>
    <x v="1"/>
    <x v="1"/>
    <x v="0"/>
    <x v="0"/>
    <x v="0"/>
  </r>
  <r>
    <n v="3090"/>
    <x v="1"/>
    <x v="10"/>
    <x v="6"/>
    <x v="8"/>
    <n v="200.44"/>
    <s v="CAD"/>
    <d v="2025-04-01T16:22:00"/>
    <s v="EstrimontKING LOFTOCC. DOUBLE"/>
    <x v="0"/>
    <x v="1"/>
    <x v="1"/>
    <x v="0"/>
    <x v="0"/>
    <x v="0"/>
  </r>
  <r>
    <n v="3091"/>
    <x v="1"/>
    <x v="10"/>
    <x v="7"/>
    <x v="8"/>
    <n v="249"/>
    <s v="CAD"/>
    <d v="2025-04-01T16:22:00"/>
    <s v="EstrimontKING LOFTOCC. DOUBLE"/>
    <x v="0"/>
    <x v="1"/>
    <x v="1"/>
    <x v="0"/>
    <x v="0"/>
    <x v="0"/>
  </r>
  <r>
    <n v="3092"/>
    <x v="1"/>
    <x v="10"/>
    <x v="8"/>
    <x v="8"/>
    <n v="270.76"/>
    <s v="CAD"/>
    <d v="2025-04-01T16:22:00"/>
    <s v="EstrimontKING LOFTOCC. DOUBLE"/>
    <x v="0"/>
    <x v="1"/>
    <x v="1"/>
    <x v="0"/>
    <x v="0"/>
    <x v="0"/>
  </r>
  <r>
    <n v="3093"/>
    <x v="1"/>
    <x v="10"/>
    <x v="9"/>
    <x v="8"/>
    <n v="279"/>
    <s v="CAD"/>
    <d v="2025-04-01T16:22:00"/>
    <s v="EstrimontKING LOFTOCC. DOUBLE"/>
    <x v="0"/>
    <x v="1"/>
    <x v="1"/>
    <x v="0"/>
    <x v="0"/>
    <x v="0"/>
  </r>
  <r>
    <n v="3094"/>
    <x v="1"/>
    <x v="10"/>
    <x v="10"/>
    <x v="8"/>
    <n v="279"/>
    <s v="CAD"/>
    <d v="2025-04-01T16:22:00"/>
    <s v="EstrimontKING LOFTOCC. DOUBLE"/>
    <x v="0"/>
    <x v="1"/>
    <x v="1"/>
    <x v="0"/>
    <x v="0"/>
    <x v="0"/>
  </r>
  <r>
    <n v="3095"/>
    <x v="1"/>
    <x v="10"/>
    <x v="11"/>
    <x v="8"/>
    <n v="328.98"/>
    <s v="CAD"/>
    <d v="2025-04-01T16:22:00"/>
    <s v="EstrimontKING LOFTOCC. DOUBLE"/>
    <x v="0"/>
    <x v="1"/>
    <x v="1"/>
    <x v="0"/>
    <x v="0"/>
    <x v="0"/>
  </r>
  <r>
    <n v="3096"/>
    <x v="1"/>
    <x v="10"/>
    <x v="12"/>
    <x v="8"/>
    <n v="369"/>
    <s v="CAD"/>
    <d v="2025-04-01T16:22:00"/>
    <s v="EstrimontKING LOFTOCC. DOUBLE"/>
    <x v="0"/>
    <x v="1"/>
    <x v="1"/>
    <x v="0"/>
    <x v="0"/>
    <x v="0"/>
  </r>
  <r>
    <n v="3097"/>
    <x v="1"/>
    <x v="10"/>
    <x v="13"/>
    <x v="8"/>
    <n v="440.76"/>
    <s v="CAD"/>
    <d v="2025-04-01T16:22:00"/>
    <s v="EstrimontKING LOFTOCC. DOUBLE"/>
    <x v="0"/>
    <x v="1"/>
    <x v="1"/>
    <x v="0"/>
    <x v="0"/>
    <x v="0"/>
  </r>
  <r>
    <n v="3098"/>
    <x v="1"/>
    <x v="11"/>
    <x v="3"/>
    <x v="8"/>
    <n v="149"/>
    <s v="CAD"/>
    <d v="2025-04-01T16:22:00"/>
    <s v="EstrimontSUITE KING SIGNATURE - 1 LIT KING + 1 LIT ESCAMOTABLEOCC. DOUBLE"/>
    <x v="1"/>
    <x v="1"/>
    <x v="1"/>
    <x v="0"/>
    <x v="0"/>
    <x v="1"/>
  </r>
  <r>
    <n v="3099"/>
    <x v="1"/>
    <x v="11"/>
    <x v="4"/>
    <x v="8"/>
    <n v="179.1"/>
    <s v="CAD"/>
    <d v="2025-04-01T16:22:00"/>
    <s v="EstrimontSUITE KING SIGNATURE - 1 LIT KING + 1 LIT ESCAMOTABLEOCC. DOUBLE"/>
    <x v="1"/>
    <x v="1"/>
    <x v="1"/>
    <x v="0"/>
    <x v="0"/>
    <x v="1"/>
  </r>
  <r>
    <n v="3100"/>
    <x v="1"/>
    <x v="11"/>
    <x v="5"/>
    <x v="8"/>
    <n v="199"/>
    <s v="CAD"/>
    <d v="2025-04-01T16:22:00"/>
    <s v="EstrimontSUITE KING SIGNATURE - 1 LIT KING + 1 LIT ESCAMOTABLEOCC. DOUBLE"/>
    <x v="1"/>
    <x v="1"/>
    <x v="1"/>
    <x v="0"/>
    <x v="0"/>
    <x v="1"/>
  </r>
  <r>
    <n v="3101"/>
    <x v="1"/>
    <x v="11"/>
    <x v="6"/>
    <x v="8"/>
    <n v="240.44"/>
    <s v="CAD"/>
    <d v="2025-04-01T16:22:00"/>
    <s v="EstrimontSUITE KING SIGNATURE - 1 LIT KING + 1 LIT ESCAMOTABLEOCC. DOUBLE"/>
    <x v="1"/>
    <x v="1"/>
    <x v="1"/>
    <x v="0"/>
    <x v="0"/>
    <x v="1"/>
  </r>
  <r>
    <n v="3102"/>
    <x v="1"/>
    <x v="11"/>
    <x v="7"/>
    <x v="8"/>
    <n v="249"/>
    <s v="CAD"/>
    <d v="2025-04-01T16:22:00"/>
    <s v="EstrimontSUITE KING SIGNATURE - 1 LIT KING + 1 LIT ESCAMOTABLEOCC. DOUBLE"/>
    <x v="1"/>
    <x v="1"/>
    <x v="1"/>
    <x v="0"/>
    <x v="0"/>
    <x v="1"/>
  </r>
  <r>
    <n v="3103"/>
    <x v="1"/>
    <x v="11"/>
    <x v="8"/>
    <x v="8"/>
    <n v="310.76"/>
    <s v="CAD"/>
    <d v="2025-04-01T16:22:00"/>
    <s v="EstrimontSUITE KING SIGNATURE - 1 LIT KING + 1 LIT ESCAMOTABLEOCC. DOUBLE"/>
    <x v="1"/>
    <x v="1"/>
    <x v="1"/>
    <x v="0"/>
    <x v="0"/>
    <x v="1"/>
  </r>
  <r>
    <n v="3104"/>
    <x v="1"/>
    <x v="11"/>
    <x v="9"/>
    <x v="8"/>
    <n v="319"/>
    <s v="CAD"/>
    <d v="2025-04-01T16:22:00"/>
    <s v="EstrimontSUITE KING SIGNATURE - 1 LIT KING + 1 LIT ESCAMOTABLEOCC. DOUBLE"/>
    <x v="1"/>
    <x v="1"/>
    <x v="1"/>
    <x v="0"/>
    <x v="0"/>
    <x v="1"/>
  </r>
  <r>
    <n v="3105"/>
    <x v="1"/>
    <x v="11"/>
    <x v="10"/>
    <x v="8"/>
    <n v="319"/>
    <s v="CAD"/>
    <d v="2025-04-01T16:22:00"/>
    <s v="EstrimontSUITE KING SIGNATURE - 1 LIT KING + 1 LIT ESCAMOTABLEOCC. DOUBLE"/>
    <x v="1"/>
    <x v="1"/>
    <x v="1"/>
    <x v="0"/>
    <x v="0"/>
    <x v="1"/>
  </r>
  <r>
    <n v="3106"/>
    <x v="1"/>
    <x v="11"/>
    <x v="11"/>
    <x v="8"/>
    <n v="368.98"/>
    <s v="CAD"/>
    <d v="2025-04-01T16:22:00"/>
    <s v="EstrimontSUITE KING SIGNATURE - 1 LIT KING + 1 LIT ESCAMOTABLEOCC. DOUBLE"/>
    <x v="1"/>
    <x v="1"/>
    <x v="1"/>
    <x v="0"/>
    <x v="0"/>
    <x v="1"/>
  </r>
  <r>
    <n v="3107"/>
    <x v="1"/>
    <x v="11"/>
    <x v="12"/>
    <x v="8"/>
    <n v="409"/>
    <s v="CAD"/>
    <d v="2025-04-01T16:22:00"/>
    <s v="EstrimontSUITE KING SIGNATURE - 1 LIT KING + 1 LIT ESCAMOTABLEOCC. DOUBLE"/>
    <x v="1"/>
    <x v="1"/>
    <x v="1"/>
    <x v="0"/>
    <x v="0"/>
    <x v="1"/>
  </r>
  <r>
    <n v="3108"/>
    <x v="1"/>
    <x v="11"/>
    <x v="13"/>
    <x v="8"/>
    <n v="480.76"/>
    <s v="CAD"/>
    <d v="2025-04-01T16:22:00"/>
    <s v="EstrimontSUITE KING SIGNATURE - 1 LIT KING + 1 LIT ESCAMOTABLEOCC. DOUBLE"/>
    <x v="1"/>
    <x v="1"/>
    <x v="1"/>
    <x v="0"/>
    <x v="0"/>
    <x v="1"/>
  </r>
  <r>
    <n v="3109"/>
    <x v="1"/>
    <x v="12"/>
    <x v="3"/>
    <x v="8"/>
    <n v="149"/>
    <s v="CAD"/>
    <d v="2025-04-01T16:22:00"/>
    <s v="EstrimontSUITE KING ORFORD - SOFA-LITOCC. DOUBLE"/>
    <x v="1"/>
    <x v="1"/>
    <x v="1"/>
    <x v="0"/>
    <x v="1"/>
    <x v="0"/>
  </r>
  <r>
    <n v="3110"/>
    <x v="1"/>
    <x v="12"/>
    <x v="4"/>
    <x v="8"/>
    <n v="197.1"/>
    <s v="CAD"/>
    <d v="2025-04-01T16:22:00"/>
    <s v="EstrimontSUITE KING ORFORD - SOFA-LITOCC. DOUBLE"/>
    <x v="1"/>
    <x v="1"/>
    <x v="1"/>
    <x v="0"/>
    <x v="1"/>
    <x v="0"/>
  </r>
  <r>
    <n v="3111"/>
    <x v="1"/>
    <x v="12"/>
    <x v="5"/>
    <x v="8"/>
    <n v="219"/>
    <s v="CAD"/>
    <d v="2025-04-01T16:22:00"/>
    <s v="EstrimontSUITE KING ORFORD - SOFA-LITOCC. DOUBLE"/>
    <x v="1"/>
    <x v="1"/>
    <x v="1"/>
    <x v="0"/>
    <x v="1"/>
    <x v="0"/>
  </r>
  <r>
    <n v="3112"/>
    <x v="1"/>
    <x v="12"/>
    <x v="6"/>
    <x v="8"/>
    <n v="260.44"/>
    <s v="CAD"/>
    <d v="2025-04-01T16:22:00"/>
    <s v="EstrimontSUITE KING ORFORD - SOFA-LITOCC. DOUBLE"/>
    <x v="1"/>
    <x v="1"/>
    <x v="1"/>
    <x v="0"/>
    <x v="1"/>
    <x v="0"/>
  </r>
  <r>
    <n v="3113"/>
    <x v="1"/>
    <x v="12"/>
    <x v="7"/>
    <x v="8"/>
    <n v="279"/>
    <s v="CAD"/>
    <d v="2025-04-01T16:22:00"/>
    <s v="EstrimontSUITE KING ORFORD - SOFA-LITOCC. DOUBLE"/>
    <x v="1"/>
    <x v="1"/>
    <x v="1"/>
    <x v="0"/>
    <x v="1"/>
    <x v="0"/>
  </r>
  <r>
    <n v="3114"/>
    <x v="1"/>
    <x v="12"/>
    <x v="8"/>
    <x v="8"/>
    <n v="330.76"/>
    <s v="CAD"/>
    <d v="2025-04-01T16:22:00"/>
    <s v="EstrimontSUITE KING ORFORD - SOFA-LITOCC. DOUBLE"/>
    <x v="1"/>
    <x v="1"/>
    <x v="1"/>
    <x v="0"/>
    <x v="1"/>
    <x v="0"/>
  </r>
  <r>
    <n v="3115"/>
    <x v="1"/>
    <x v="12"/>
    <x v="9"/>
    <x v="8"/>
    <n v="339"/>
    <s v="CAD"/>
    <d v="2025-04-01T16:22:00"/>
    <s v="EstrimontSUITE KING ORFORD - SOFA-LITOCC. DOUBLE"/>
    <x v="1"/>
    <x v="1"/>
    <x v="1"/>
    <x v="0"/>
    <x v="1"/>
    <x v="0"/>
  </r>
  <r>
    <n v="3116"/>
    <x v="1"/>
    <x v="12"/>
    <x v="10"/>
    <x v="8"/>
    <n v="339"/>
    <s v="CAD"/>
    <d v="2025-04-01T16:22:00"/>
    <s v="EstrimontSUITE KING ORFORD - SOFA-LITOCC. DOUBLE"/>
    <x v="1"/>
    <x v="1"/>
    <x v="1"/>
    <x v="0"/>
    <x v="1"/>
    <x v="0"/>
  </r>
  <r>
    <n v="3117"/>
    <x v="1"/>
    <x v="12"/>
    <x v="11"/>
    <x v="8"/>
    <n v="388.98"/>
    <s v="CAD"/>
    <d v="2025-04-01T16:22:00"/>
    <s v="EstrimontSUITE KING ORFORD - SOFA-LITOCC. DOUBLE"/>
    <x v="1"/>
    <x v="1"/>
    <x v="1"/>
    <x v="0"/>
    <x v="1"/>
    <x v="0"/>
  </r>
  <r>
    <n v="3118"/>
    <x v="1"/>
    <x v="12"/>
    <x v="12"/>
    <x v="8"/>
    <n v="429"/>
    <s v="CAD"/>
    <d v="2025-04-01T16:22:00"/>
    <s v="EstrimontSUITE KING ORFORD - SOFA-LITOCC. DOUBLE"/>
    <x v="1"/>
    <x v="1"/>
    <x v="1"/>
    <x v="0"/>
    <x v="1"/>
    <x v="0"/>
  </r>
  <r>
    <n v="3119"/>
    <x v="1"/>
    <x v="12"/>
    <x v="13"/>
    <x v="8"/>
    <n v="500.76"/>
    <s v="CAD"/>
    <d v="2025-04-01T16:22:00"/>
    <s v="EstrimontSUITE KING ORFORD - SOFA-LITOCC. DOUBLE"/>
    <x v="1"/>
    <x v="1"/>
    <x v="1"/>
    <x v="0"/>
    <x v="1"/>
    <x v="0"/>
  </r>
  <r>
    <n v="3120"/>
    <x v="1"/>
    <x v="13"/>
    <x v="3"/>
    <x v="8"/>
    <n v="149"/>
    <s v="CAD"/>
    <d v="2025-04-01T16:22:00"/>
    <s v="EstrimontSUITE KING ORFORD - LIT ESCAMOTABLEOCC. DOUBLE"/>
    <x v="1"/>
    <x v="1"/>
    <x v="1"/>
    <x v="0"/>
    <x v="0"/>
    <x v="1"/>
  </r>
  <r>
    <n v="3121"/>
    <x v="1"/>
    <x v="13"/>
    <x v="4"/>
    <x v="8"/>
    <n v="206.1"/>
    <s v="CAD"/>
    <d v="2025-04-01T16:22:00"/>
    <s v="EstrimontSUITE KING ORFORD - LIT ESCAMOTABLEOCC. DOUBLE"/>
    <x v="1"/>
    <x v="1"/>
    <x v="1"/>
    <x v="0"/>
    <x v="0"/>
    <x v="1"/>
  </r>
  <r>
    <n v="3122"/>
    <x v="1"/>
    <x v="13"/>
    <x v="5"/>
    <x v="8"/>
    <n v="229"/>
    <s v="CAD"/>
    <d v="2025-04-01T16:22:00"/>
    <s v="EstrimontSUITE KING ORFORD - LIT ESCAMOTABLEOCC. DOUBLE"/>
    <x v="1"/>
    <x v="1"/>
    <x v="1"/>
    <x v="0"/>
    <x v="0"/>
    <x v="1"/>
  </r>
  <r>
    <n v="3123"/>
    <x v="1"/>
    <x v="13"/>
    <x v="6"/>
    <x v="8"/>
    <n v="270.44"/>
    <s v="CAD"/>
    <d v="2025-04-01T16:22:00"/>
    <s v="EstrimontSUITE KING ORFORD - LIT ESCAMOTABLEOCC. DOUBLE"/>
    <x v="1"/>
    <x v="1"/>
    <x v="1"/>
    <x v="0"/>
    <x v="0"/>
    <x v="1"/>
  </r>
  <r>
    <n v="3124"/>
    <x v="1"/>
    <x v="13"/>
    <x v="7"/>
    <x v="8"/>
    <n v="279"/>
    <s v="CAD"/>
    <d v="2025-04-01T16:22:00"/>
    <s v="EstrimontSUITE KING ORFORD - LIT ESCAMOTABLEOCC. DOUBLE"/>
    <x v="1"/>
    <x v="1"/>
    <x v="1"/>
    <x v="0"/>
    <x v="0"/>
    <x v="1"/>
  </r>
  <r>
    <n v="3125"/>
    <x v="1"/>
    <x v="13"/>
    <x v="8"/>
    <x v="8"/>
    <n v="340.76"/>
    <s v="CAD"/>
    <d v="2025-04-01T16:22:00"/>
    <s v="EstrimontSUITE KING ORFORD - LIT ESCAMOTABLEOCC. DOUBLE"/>
    <x v="1"/>
    <x v="1"/>
    <x v="1"/>
    <x v="0"/>
    <x v="0"/>
    <x v="1"/>
  </r>
  <r>
    <n v="3126"/>
    <x v="1"/>
    <x v="13"/>
    <x v="9"/>
    <x v="8"/>
    <n v="349"/>
    <s v="CAD"/>
    <d v="2025-04-01T16:22:00"/>
    <s v="EstrimontSUITE KING ORFORD - LIT ESCAMOTABLEOCC. DOUBLE"/>
    <x v="1"/>
    <x v="1"/>
    <x v="1"/>
    <x v="0"/>
    <x v="0"/>
    <x v="1"/>
  </r>
  <r>
    <n v="3127"/>
    <x v="1"/>
    <x v="13"/>
    <x v="10"/>
    <x v="8"/>
    <n v="349"/>
    <s v="CAD"/>
    <d v="2025-04-01T16:22:00"/>
    <s v="EstrimontSUITE KING ORFORD - LIT ESCAMOTABLEOCC. DOUBLE"/>
    <x v="1"/>
    <x v="1"/>
    <x v="1"/>
    <x v="0"/>
    <x v="0"/>
    <x v="1"/>
  </r>
  <r>
    <n v="3128"/>
    <x v="1"/>
    <x v="13"/>
    <x v="11"/>
    <x v="8"/>
    <n v="398.98"/>
    <s v="CAD"/>
    <d v="2025-04-01T16:22:00"/>
    <s v="EstrimontSUITE KING ORFORD - LIT ESCAMOTABLEOCC. DOUBLE"/>
    <x v="1"/>
    <x v="1"/>
    <x v="1"/>
    <x v="0"/>
    <x v="0"/>
    <x v="1"/>
  </r>
  <r>
    <n v="3129"/>
    <x v="1"/>
    <x v="13"/>
    <x v="12"/>
    <x v="8"/>
    <n v="439"/>
    <s v="CAD"/>
    <d v="2025-04-01T16:22:00"/>
    <s v="EstrimontSUITE KING ORFORD - LIT ESCAMOTABLEOCC. DOUBLE"/>
    <x v="1"/>
    <x v="1"/>
    <x v="1"/>
    <x v="0"/>
    <x v="0"/>
    <x v="1"/>
  </r>
  <r>
    <n v="3130"/>
    <x v="1"/>
    <x v="13"/>
    <x v="13"/>
    <x v="8"/>
    <n v="510.76"/>
    <s v="CAD"/>
    <d v="2025-04-01T16:22:00"/>
    <s v="EstrimontSUITE KING ORFORD - LIT ESCAMOTABLEOCC. DOUBLE"/>
    <x v="1"/>
    <x v="1"/>
    <x v="1"/>
    <x v="0"/>
    <x v="0"/>
    <x v="1"/>
  </r>
  <r>
    <n v="3131"/>
    <x v="1"/>
    <x v="18"/>
    <x v="3"/>
    <x v="8"/>
    <n v="149"/>
    <s v="CAD"/>
    <d v="2025-04-01T16:22:00"/>
    <s v="EstrimontSUITE KING MEZZANINE - 1 LIT KING + 1 LIT ESCAMOTABLEOCC. DOUBLE"/>
    <x v="1"/>
    <x v="1"/>
    <x v="1"/>
    <x v="0"/>
    <x v="0"/>
    <x v="1"/>
  </r>
  <r>
    <n v="3132"/>
    <x v="1"/>
    <x v="18"/>
    <x v="4"/>
    <x v="8"/>
    <n v="215.1"/>
    <s v="CAD"/>
    <d v="2025-04-01T16:22:00"/>
    <s v="EstrimontSUITE KING MEZZANINE - 1 LIT KING + 1 LIT ESCAMOTABLEOCC. DOUBLE"/>
    <x v="1"/>
    <x v="1"/>
    <x v="1"/>
    <x v="0"/>
    <x v="0"/>
    <x v="1"/>
  </r>
  <r>
    <n v="3133"/>
    <x v="1"/>
    <x v="18"/>
    <x v="5"/>
    <x v="8"/>
    <n v="239"/>
    <s v="CAD"/>
    <d v="2025-04-01T16:22:00"/>
    <s v="EstrimontSUITE KING MEZZANINE - 1 LIT KING + 1 LIT ESCAMOTABLEOCC. DOUBLE"/>
    <x v="1"/>
    <x v="1"/>
    <x v="1"/>
    <x v="0"/>
    <x v="0"/>
    <x v="1"/>
  </r>
  <r>
    <n v="3134"/>
    <x v="1"/>
    <x v="18"/>
    <x v="6"/>
    <x v="8"/>
    <n v="280.44"/>
    <s v="CAD"/>
    <d v="2025-04-01T16:22:00"/>
    <s v="EstrimontSUITE KING MEZZANINE - 1 LIT KING + 1 LIT ESCAMOTABLEOCC. DOUBLE"/>
    <x v="1"/>
    <x v="1"/>
    <x v="1"/>
    <x v="0"/>
    <x v="0"/>
    <x v="1"/>
  </r>
  <r>
    <n v="3135"/>
    <x v="1"/>
    <x v="18"/>
    <x v="7"/>
    <x v="8"/>
    <n v="309"/>
    <s v="CAD"/>
    <d v="2025-04-01T16:22:00"/>
    <s v="EstrimontSUITE KING MEZZANINE - 1 LIT KING + 1 LIT ESCAMOTABLEOCC. DOUBLE"/>
    <x v="1"/>
    <x v="1"/>
    <x v="1"/>
    <x v="0"/>
    <x v="0"/>
    <x v="1"/>
  </r>
  <r>
    <n v="3136"/>
    <x v="1"/>
    <x v="18"/>
    <x v="8"/>
    <x v="8"/>
    <n v="350.76"/>
    <s v="CAD"/>
    <d v="2025-04-01T16:22:00"/>
    <s v="EstrimontSUITE KING MEZZANINE - 1 LIT KING + 1 LIT ESCAMOTABLEOCC. DOUBLE"/>
    <x v="1"/>
    <x v="1"/>
    <x v="1"/>
    <x v="0"/>
    <x v="0"/>
    <x v="1"/>
  </r>
  <r>
    <n v="3137"/>
    <x v="1"/>
    <x v="18"/>
    <x v="9"/>
    <x v="8"/>
    <n v="359"/>
    <s v="CAD"/>
    <d v="2025-04-01T16:22:00"/>
    <s v="EstrimontSUITE KING MEZZANINE - 1 LIT KING + 1 LIT ESCAMOTABLEOCC. DOUBLE"/>
    <x v="1"/>
    <x v="1"/>
    <x v="1"/>
    <x v="0"/>
    <x v="0"/>
    <x v="1"/>
  </r>
  <r>
    <n v="3138"/>
    <x v="1"/>
    <x v="18"/>
    <x v="10"/>
    <x v="8"/>
    <n v="359"/>
    <s v="CAD"/>
    <d v="2025-04-01T16:22:00"/>
    <s v="EstrimontSUITE KING MEZZANINE - 1 LIT KING + 1 LIT ESCAMOTABLEOCC. DOUBLE"/>
    <x v="1"/>
    <x v="1"/>
    <x v="1"/>
    <x v="0"/>
    <x v="0"/>
    <x v="1"/>
  </r>
  <r>
    <n v="3139"/>
    <x v="1"/>
    <x v="18"/>
    <x v="11"/>
    <x v="8"/>
    <n v="408.98"/>
    <s v="CAD"/>
    <d v="2025-04-01T16:22:00"/>
    <s v="EstrimontSUITE KING MEZZANINE - 1 LIT KING + 1 LIT ESCAMOTABLEOCC. DOUBLE"/>
    <x v="1"/>
    <x v="1"/>
    <x v="1"/>
    <x v="0"/>
    <x v="0"/>
    <x v="1"/>
  </r>
  <r>
    <n v="3140"/>
    <x v="1"/>
    <x v="18"/>
    <x v="12"/>
    <x v="8"/>
    <n v="449"/>
    <s v="CAD"/>
    <d v="2025-04-01T16:22:00"/>
    <s v="EstrimontSUITE KING MEZZANINE - 1 LIT KING + 1 LIT ESCAMOTABLEOCC. DOUBLE"/>
    <x v="1"/>
    <x v="1"/>
    <x v="1"/>
    <x v="0"/>
    <x v="0"/>
    <x v="1"/>
  </r>
  <r>
    <n v="3141"/>
    <x v="1"/>
    <x v="18"/>
    <x v="13"/>
    <x v="8"/>
    <n v="520.76"/>
    <s v="CAD"/>
    <d v="2025-04-01T16:22:00"/>
    <s v="EstrimontSUITE KING MEZZANINE - 1 LIT KING + 1 LIT ESCAMOTABLEOCC. DOUBLE"/>
    <x v="1"/>
    <x v="1"/>
    <x v="1"/>
    <x v="0"/>
    <x v="0"/>
    <x v="1"/>
  </r>
  <r>
    <n v="3142"/>
    <x v="1"/>
    <x v="18"/>
    <x v="3"/>
    <x v="8"/>
    <n v="149"/>
    <s v="CAD"/>
    <d v="2025-04-01T16:22:00"/>
    <s v="EstrimontSUITE KING MEZZANINE - 1 LIT KING + 1 LIT ESCAMOTABLEOCC. DOUBLE"/>
    <x v="1"/>
    <x v="1"/>
    <x v="1"/>
    <x v="0"/>
    <x v="0"/>
    <x v="1"/>
  </r>
  <r>
    <n v="3143"/>
    <x v="1"/>
    <x v="18"/>
    <x v="4"/>
    <x v="8"/>
    <n v="224.1"/>
    <s v="CAD"/>
    <d v="2025-04-01T16:22:00"/>
    <s v="EstrimontSUITE KING MEZZANINE - 1 LIT KING + 1 LIT ESCAMOTABLEOCC. DOUBLE"/>
    <x v="1"/>
    <x v="1"/>
    <x v="1"/>
    <x v="0"/>
    <x v="0"/>
    <x v="1"/>
  </r>
  <r>
    <n v="3144"/>
    <x v="1"/>
    <x v="18"/>
    <x v="5"/>
    <x v="8"/>
    <n v="249"/>
    <s v="CAD"/>
    <d v="2025-04-01T16:22:00"/>
    <s v="EstrimontSUITE KING MEZZANINE - 1 LIT KING + 1 LIT ESCAMOTABLEOCC. DOUBLE"/>
    <x v="1"/>
    <x v="1"/>
    <x v="1"/>
    <x v="0"/>
    <x v="0"/>
    <x v="1"/>
  </r>
  <r>
    <n v="3145"/>
    <x v="1"/>
    <x v="18"/>
    <x v="6"/>
    <x v="8"/>
    <n v="290.44"/>
    <s v="CAD"/>
    <d v="2025-04-01T16:22:00"/>
    <s v="EstrimontSUITE KING MEZZANINE - 1 LIT KING + 1 LIT ESCAMOTABLEOCC. DOUBLE"/>
    <x v="1"/>
    <x v="1"/>
    <x v="1"/>
    <x v="0"/>
    <x v="0"/>
    <x v="1"/>
  </r>
  <r>
    <n v="3146"/>
    <x v="1"/>
    <x v="18"/>
    <x v="7"/>
    <x v="8"/>
    <n v="309"/>
    <s v="CAD"/>
    <d v="2025-04-01T16:22:00"/>
    <s v="EstrimontSUITE KING MEZZANINE - 1 LIT KING + 1 LIT ESCAMOTABLEOCC. DOUBLE"/>
    <x v="1"/>
    <x v="1"/>
    <x v="1"/>
    <x v="0"/>
    <x v="0"/>
    <x v="1"/>
  </r>
  <r>
    <n v="3147"/>
    <x v="1"/>
    <x v="18"/>
    <x v="8"/>
    <x v="8"/>
    <n v="360.76"/>
    <s v="CAD"/>
    <d v="2025-04-01T16:22:00"/>
    <s v="EstrimontSUITE KING MEZZANINE - 1 LIT KING + 1 LIT ESCAMOTABLEOCC. DOUBLE"/>
    <x v="1"/>
    <x v="1"/>
    <x v="1"/>
    <x v="0"/>
    <x v="0"/>
    <x v="1"/>
  </r>
  <r>
    <n v="3148"/>
    <x v="1"/>
    <x v="18"/>
    <x v="9"/>
    <x v="8"/>
    <n v="369"/>
    <s v="CAD"/>
    <d v="2025-04-01T16:22:00"/>
    <s v="EstrimontSUITE KING MEZZANINE - 1 LIT KING + 1 LIT ESCAMOTABLEOCC. DOUBLE"/>
    <x v="1"/>
    <x v="1"/>
    <x v="1"/>
    <x v="0"/>
    <x v="0"/>
    <x v="1"/>
  </r>
  <r>
    <n v="3149"/>
    <x v="1"/>
    <x v="18"/>
    <x v="10"/>
    <x v="8"/>
    <n v="369"/>
    <s v="CAD"/>
    <d v="2025-04-01T16:22:00"/>
    <s v="EstrimontSUITE KING MEZZANINE - 1 LIT KING + 1 LIT ESCAMOTABLEOCC. DOUBLE"/>
    <x v="1"/>
    <x v="1"/>
    <x v="1"/>
    <x v="0"/>
    <x v="0"/>
    <x v="1"/>
  </r>
  <r>
    <n v="3150"/>
    <x v="1"/>
    <x v="18"/>
    <x v="11"/>
    <x v="8"/>
    <n v="418.98"/>
    <s v="CAD"/>
    <d v="2025-04-01T16:22:00"/>
    <s v="EstrimontSUITE KING MEZZANINE - 1 LIT KING + 1 LIT ESCAMOTABLEOCC. DOUBLE"/>
    <x v="1"/>
    <x v="1"/>
    <x v="1"/>
    <x v="0"/>
    <x v="0"/>
    <x v="1"/>
  </r>
  <r>
    <n v="3151"/>
    <x v="1"/>
    <x v="18"/>
    <x v="12"/>
    <x v="8"/>
    <n v="459"/>
    <s v="CAD"/>
    <d v="2025-04-01T16:22:00"/>
    <s v="EstrimontSUITE KING MEZZANINE - 1 LIT KING + 1 LIT ESCAMOTABLEOCC. DOUBLE"/>
    <x v="1"/>
    <x v="1"/>
    <x v="1"/>
    <x v="0"/>
    <x v="0"/>
    <x v="1"/>
  </r>
  <r>
    <n v="3152"/>
    <x v="1"/>
    <x v="18"/>
    <x v="13"/>
    <x v="8"/>
    <n v="530.76"/>
    <s v="CAD"/>
    <d v="2025-04-01T16:22:00"/>
    <s v="EstrimontSUITE KING MEZZANINE - 1 LIT KING + 1 LIT ESCAMOTABLEOCC. DOUBLE"/>
    <x v="1"/>
    <x v="1"/>
    <x v="1"/>
    <x v="0"/>
    <x v="0"/>
    <x v="1"/>
  </r>
  <r>
    <n v="3153"/>
    <x v="1"/>
    <x v="16"/>
    <x v="3"/>
    <x v="8"/>
    <n v="149"/>
    <s v="CAD"/>
    <d v="2025-04-01T16:22:00"/>
    <s v="EstrimontSUITE KING FAMILLEOOC. DOUBLE"/>
    <x v="1"/>
    <x v="1"/>
    <x v="1"/>
    <x v="0"/>
    <x v="0"/>
    <x v="0"/>
  </r>
  <r>
    <n v="3154"/>
    <x v="1"/>
    <x v="16"/>
    <x v="4"/>
    <x v="8"/>
    <n v="233.1"/>
    <s v="CAD"/>
    <d v="2025-04-01T16:22:00"/>
    <s v="EstrimontSUITE KING FAMILLEOOC. DOUBLE"/>
    <x v="1"/>
    <x v="1"/>
    <x v="1"/>
    <x v="0"/>
    <x v="0"/>
    <x v="0"/>
  </r>
  <r>
    <n v="3155"/>
    <x v="1"/>
    <x v="16"/>
    <x v="5"/>
    <x v="8"/>
    <n v="259"/>
    <s v="CAD"/>
    <d v="2025-04-01T16:22:00"/>
    <s v="EstrimontSUITE KING FAMILLEOOC. DOUBLE"/>
    <x v="1"/>
    <x v="1"/>
    <x v="1"/>
    <x v="0"/>
    <x v="0"/>
    <x v="0"/>
  </r>
  <r>
    <n v="3156"/>
    <x v="1"/>
    <x v="16"/>
    <x v="6"/>
    <x v="8"/>
    <n v="300.44"/>
    <s v="CAD"/>
    <d v="2025-04-01T16:22:00"/>
    <s v="EstrimontSUITE KING FAMILLEOOC. DOUBLE"/>
    <x v="1"/>
    <x v="1"/>
    <x v="1"/>
    <x v="0"/>
    <x v="0"/>
    <x v="0"/>
  </r>
  <r>
    <n v="3157"/>
    <x v="1"/>
    <x v="16"/>
    <x v="7"/>
    <x v="8"/>
    <n v="309"/>
    <s v="CAD"/>
    <d v="2025-04-01T16:22:00"/>
    <s v="EstrimontSUITE KING FAMILLEOOC. DOUBLE"/>
    <x v="1"/>
    <x v="1"/>
    <x v="1"/>
    <x v="0"/>
    <x v="0"/>
    <x v="0"/>
  </r>
  <r>
    <n v="3158"/>
    <x v="1"/>
    <x v="16"/>
    <x v="8"/>
    <x v="8"/>
    <n v="370.76"/>
    <s v="CAD"/>
    <d v="2025-04-01T16:22:00"/>
    <s v="EstrimontSUITE KING FAMILLEOOC. DOUBLE"/>
    <x v="1"/>
    <x v="1"/>
    <x v="1"/>
    <x v="0"/>
    <x v="0"/>
    <x v="0"/>
  </r>
  <r>
    <n v="3159"/>
    <x v="1"/>
    <x v="16"/>
    <x v="9"/>
    <x v="8"/>
    <n v="379"/>
    <s v="CAD"/>
    <d v="2025-04-01T16:22:00"/>
    <s v="EstrimontSUITE KING FAMILLEOOC. DOUBLE"/>
    <x v="1"/>
    <x v="1"/>
    <x v="1"/>
    <x v="0"/>
    <x v="0"/>
    <x v="0"/>
  </r>
  <r>
    <n v="3160"/>
    <x v="1"/>
    <x v="16"/>
    <x v="10"/>
    <x v="8"/>
    <n v="379"/>
    <s v="CAD"/>
    <d v="2025-04-01T16:22:00"/>
    <s v="EstrimontSUITE KING FAMILLEOOC. DOUBLE"/>
    <x v="1"/>
    <x v="1"/>
    <x v="1"/>
    <x v="0"/>
    <x v="0"/>
    <x v="0"/>
  </r>
  <r>
    <n v="3161"/>
    <x v="1"/>
    <x v="16"/>
    <x v="11"/>
    <x v="8"/>
    <n v="428.98"/>
    <s v="CAD"/>
    <d v="2025-04-01T16:22:00"/>
    <s v="EstrimontSUITE KING FAMILLEOOC. DOUBLE"/>
    <x v="1"/>
    <x v="1"/>
    <x v="1"/>
    <x v="0"/>
    <x v="0"/>
    <x v="0"/>
  </r>
  <r>
    <n v="3162"/>
    <x v="1"/>
    <x v="16"/>
    <x v="12"/>
    <x v="8"/>
    <n v="469"/>
    <s v="CAD"/>
    <d v="2025-04-01T16:22:00"/>
    <s v="EstrimontSUITE KING FAMILLEOOC. DOUBLE"/>
    <x v="1"/>
    <x v="1"/>
    <x v="1"/>
    <x v="0"/>
    <x v="0"/>
    <x v="0"/>
  </r>
  <r>
    <n v="3163"/>
    <x v="1"/>
    <x v="16"/>
    <x v="13"/>
    <x v="8"/>
    <n v="540.76"/>
    <s v="CAD"/>
    <d v="2025-04-01T16:22:00"/>
    <s v="EstrimontSUITE KING FAMILLEOOC. DOUBLE"/>
    <x v="1"/>
    <x v="1"/>
    <x v="1"/>
    <x v="0"/>
    <x v="0"/>
    <x v="0"/>
  </r>
  <r>
    <n v="3164"/>
    <x v="1"/>
    <x v="14"/>
    <x v="3"/>
    <x v="8"/>
    <n v="149"/>
    <s v="CAD"/>
    <d v="2025-04-01T16:22:00"/>
    <s v="EstrimontSUITE ADAPTÉEOA HAND - DOUBLE"/>
    <x v="1"/>
    <x v="0"/>
    <x v="0"/>
    <x v="0"/>
    <x v="1"/>
    <x v="1"/>
  </r>
  <r>
    <n v="3165"/>
    <x v="1"/>
    <x v="14"/>
    <x v="5"/>
    <x v="8"/>
    <n v="229"/>
    <s v="CAD"/>
    <d v="2025-04-01T16:22:00"/>
    <s v="EstrimontSUITE ADAPTÉEOA HAND - DOUBLE"/>
    <x v="1"/>
    <x v="0"/>
    <x v="0"/>
    <x v="0"/>
    <x v="1"/>
    <x v="1"/>
  </r>
  <r>
    <n v="3166"/>
    <x v="1"/>
    <x v="14"/>
    <x v="7"/>
    <x v="8"/>
    <n v="279"/>
    <s v="CAD"/>
    <d v="2025-04-01T16:22:00"/>
    <s v="EstrimontSUITE ADAPTÉEOA HAND - DOUBLE"/>
    <x v="1"/>
    <x v="0"/>
    <x v="0"/>
    <x v="0"/>
    <x v="1"/>
    <x v="1"/>
  </r>
  <r>
    <n v="3167"/>
    <x v="1"/>
    <x v="14"/>
    <x v="12"/>
    <x v="8"/>
    <n v="439"/>
    <s v="CAD"/>
    <d v="2025-04-01T16:22:00"/>
    <s v="EstrimontSUITE ADAPTÉEOA HAND - DOUBLE"/>
    <x v="1"/>
    <x v="0"/>
    <x v="0"/>
    <x v="0"/>
    <x v="1"/>
    <x v="1"/>
  </r>
  <r>
    <n v="3168"/>
    <x v="1"/>
    <x v="10"/>
    <x v="4"/>
    <x v="9"/>
    <n v="143.1"/>
    <s v="CAD"/>
    <d v="2025-04-01T16:22:00"/>
    <s v="EstrimontKING LOFTOCC. DOUBLE"/>
    <x v="0"/>
    <x v="1"/>
    <x v="1"/>
    <x v="0"/>
    <x v="0"/>
    <x v="0"/>
  </r>
  <r>
    <n v="3169"/>
    <x v="1"/>
    <x v="10"/>
    <x v="3"/>
    <x v="9"/>
    <n v="149"/>
    <s v="CAD"/>
    <d v="2025-04-01T16:22:00"/>
    <s v="EstrimontKING LOFTOCC. DOUBLE"/>
    <x v="0"/>
    <x v="1"/>
    <x v="1"/>
    <x v="0"/>
    <x v="0"/>
    <x v="0"/>
  </r>
  <r>
    <n v="3170"/>
    <x v="1"/>
    <x v="10"/>
    <x v="5"/>
    <x v="9"/>
    <n v="159"/>
    <s v="CAD"/>
    <d v="2025-04-01T16:22:00"/>
    <s v="EstrimontKING LOFTOCC. DOUBLE"/>
    <x v="0"/>
    <x v="1"/>
    <x v="1"/>
    <x v="0"/>
    <x v="0"/>
    <x v="0"/>
  </r>
  <r>
    <n v="3171"/>
    <x v="1"/>
    <x v="10"/>
    <x v="6"/>
    <x v="9"/>
    <n v="200.44"/>
    <s v="CAD"/>
    <d v="2025-04-01T16:22:00"/>
    <s v="EstrimontKING LOFTOCC. DOUBLE"/>
    <x v="0"/>
    <x v="1"/>
    <x v="1"/>
    <x v="0"/>
    <x v="0"/>
    <x v="0"/>
  </r>
  <r>
    <n v="3172"/>
    <x v="1"/>
    <x v="10"/>
    <x v="7"/>
    <x v="9"/>
    <n v="249"/>
    <s v="CAD"/>
    <d v="2025-04-01T16:22:00"/>
    <s v="EstrimontKING LOFTOCC. DOUBLE"/>
    <x v="0"/>
    <x v="1"/>
    <x v="1"/>
    <x v="0"/>
    <x v="0"/>
    <x v="0"/>
  </r>
  <r>
    <n v="3173"/>
    <x v="1"/>
    <x v="10"/>
    <x v="8"/>
    <x v="9"/>
    <n v="270.76"/>
    <s v="CAD"/>
    <d v="2025-04-01T16:22:00"/>
    <s v="EstrimontKING LOFTOCC. DOUBLE"/>
    <x v="0"/>
    <x v="1"/>
    <x v="1"/>
    <x v="0"/>
    <x v="0"/>
    <x v="0"/>
  </r>
  <r>
    <n v="3174"/>
    <x v="1"/>
    <x v="10"/>
    <x v="9"/>
    <x v="9"/>
    <n v="279"/>
    <s v="CAD"/>
    <d v="2025-04-01T16:22:00"/>
    <s v="EstrimontKING LOFTOCC. DOUBLE"/>
    <x v="0"/>
    <x v="1"/>
    <x v="1"/>
    <x v="0"/>
    <x v="0"/>
    <x v="0"/>
  </r>
  <r>
    <n v="3175"/>
    <x v="1"/>
    <x v="10"/>
    <x v="10"/>
    <x v="9"/>
    <n v="279"/>
    <s v="CAD"/>
    <d v="2025-04-01T16:22:00"/>
    <s v="EstrimontKING LOFTOCC. DOUBLE"/>
    <x v="0"/>
    <x v="1"/>
    <x v="1"/>
    <x v="0"/>
    <x v="0"/>
    <x v="0"/>
  </r>
  <r>
    <n v="3176"/>
    <x v="1"/>
    <x v="10"/>
    <x v="11"/>
    <x v="9"/>
    <n v="328.98"/>
    <s v="CAD"/>
    <d v="2025-04-01T16:22:00"/>
    <s v="EstrimontKING LOFTOCC. DOUBLE"/>
    <x v="0"/>
    <x v="1"/>
    <x v="1"/>
    <x v="0"/>
    <x v="0"/>
    <x v="0"/>
  </r>
  <r>
    <n v="3177"/>
    <x v="1"/>
    <x v="10"/>
    <x v="12"/>
    <x v="9"/>
    <n v="369"/>
    <s v="CAD"/>
    <d v="2025-04-01T16:22:00"/>
    <s v="EstrimontKING LOFTOCC. DOUBLE"/>
    <x v="0"/>
    <x v="1"/>
    <x v="1"/>
    <x v="0"/>
    <x v="0"/>
    <x v="0"/>
  </r>
  <r>
    <n v="3178"/>
    <x v="1"/>
    <x v="10"/>
    <x v="13"/>
    <x v="9"/>
    <n v="440.76"/>
    <s v="CAD"/>
    <d v="2025-04-01T16:22:00"/>
    <s v="EstrimontKING LOFTOCC. DOUBLE"/>
    <x v="0"/>
    <x v="1"/>
    <x v="1"/>
    <x v="0"/>
    <x v="0"/>
    <x v="0"/>
  </r>
  <r>
    <n v="3179"/>
    <x v="1"/>
    <x v="11"/>
    <x v="3"/>
    <x v="9"/>
    <n v="149"/>
    <s v="CAD"/>
    <d v="2025-04-01T16:22:00"/>
    <s v="EstrimontSUITE KING SIGNATURE - 1 LIT KING + 1 LIT ESCAMOTABLEOCC. DOUBLE"/>
    <x v="1"/>
    <x v="1"/>
    <x v="1"/>
    <x v="0"/>
    <x v="0"/>
    <x v="1"/>
  </r>
  <r>
    <n v="3180"/>
    <x v="1"/>
    <x v="11"/>
    <x v="4"/>
    <x v="9"/>
    <n v="179.1"/>
    <s v="CAD"/>
    <d v="2025-04-01T16:22:00"/>
    <s v="EstrimontSUITE KING SIGNATURE - 1 LIT KING + 1 LIT ESCAMOTABLEOCC. DOUBLE"/>
    <x v="1"/>
    <x v="1"/>
    <x v="1"/>
    <x v="0"/>
    <x v="0"/>
    <x v="1"/>
  </r>
  <r>
    <n v="3181"/>
    <x v="1"/>
    <x v="11"/>
    <x v="5"/>
    <x v="9"/>
    <n v="199"/>
    <s v="CAD"/>
    <d v="2025-04-01T16:22:00"/>
    <s v="EstrimontSUITE KING SIGNATURE - 1 LIT KING + 1 LIT ESCAMOTABLEOCC. DOUBLE"/>
    <x v="1"/>
    <x v="1"/>
    <x v="1"/>
    <x v="0"/>
    <x v="0"/>
    <x v="1"/>
  </r>
  <r>
    <n v="3182"/>
    <x v="1"/>
    <x v="11"/>
    <x v="6"/>
    <x v="9"/>
    <n v="240.44"/>
    <s v="CAD"/>
    <d v="2025-04-01T16:22:00"/>
    <s v="EstrimontSUITE KING SIGNATURE - 1 LIT KING + 1 LIT ESCAMOTABLEOCC. DOUBLE"/>
    <x v="1"/>
    <x v="1"/>
    <x v="1"/>
    <x v="0"/>
    <x v="0"/>
    <x v="1"/>
  </r>
  <r>
    <n v="3183"/>
    <x v="1"/>
    <x v="11"/>
    <x v="7"/>
    <x v="9"/>
    <n v="249"/>
    <s v="CAD"/>
    <d v="2025-04-01T16:22:00"/>
    <s v="EstrimontSUITE KING SIGNATURE - 1 LIT KING + 1 LIT ESCAMOTABLEOCC. DOUBLE"/>
    <x v="1"/>
    <x v="1"/>
    <x v="1"/>
    <x v="0"/>
    <x v="0"/>
    <x v="1"/>
  </r>
  <r>
    <n v="3184"/>
    <x v="1"/>
    <x v="11"/>
    <x v="8"/>
    <x v="9"/>
    <n v="310.76"/>
    <s v="CAD"/>
    <d v="2025-04-01T16:22:00"/>
    <s v="EstrimontSUITE KING SIGNATURE - 1 LIT KING + 1 LIT ESCAMOTABLEOCC. DOUBLE"/>
    <x v="1"/>
    <x v="1"/>
    <x v="1"/>
    <x v="0"/>
    <x v="0"/>
    <x v="1"/>
  </r>
  <r>
    <n v="3185"/>
    <x v="1"/>
    <x v="11"/>
    <x v="9"/>
    <x v="9"/>
    <n v="319"/>
    <s v="CAD"/>
    <d v="2025-04-01T16:22:00"/>
    <s v="EstrimontSUITE KING SIGNATURE - 1 LIT KING + 1 LIT ESCAMOTABLEOCC. DOUBLE"/>
    <x v="1"/>
    <x v="1"/>
    <x v="1"/>
    <x v="0"/>
    <x v="0"/>
    <x v="1"/>
  </r>
  <r>
    <n v="3186"/>
    <x v="1"/>
    <x v="11"/>
    <x v="10"/>
    <x v="9"/>
    <n v="319"/>
    <s v="CAD"/>
    <d v="2025-04-01T16:22:00"/>
    <s v="EstrimontSUITE KING SIGNATURE - 1 LIT KING + 1 LIT ESCAMOTABLEOCC. DOUBLE"/>
    <x v="1"/>
    <x v="1"/>
    <x v="1"/>
    <x v="0"/>
    <x v="0"/>
    <x v="1"/>
  </r>
  <r>
    <n v="3187"/>
    <x v="1"/>
    <x v="11"/>
    <x v="11"/>
    <x v="9"/>
    <n v="368.98"/>
    <s v="CAD"/>
    <d v="2025-04-01T16:22:00"/>
    <s v="EstrimontSUITE KING SIGNATURE - 1 LIT KING + 1 LIT ESCAMOTABLEOCC. DOUBLE"/>
    <x v="1"/>
    <x v="1"/>
    <x v="1"/>
    <x v="0"/>
    <x v="0"/>
    <x v="1"/>
  </r>
  <r>
    <n v="3188"/>
    <x v="1"/>
    <x v="11"/>
    <x v="12"/>
    <x v="9"/>
    <n v="409"/>
    <s v="CAD"/>
    <d v="2025-04-01T16:22:00"/>
    <s v="EstrimontSUITE KING SIGNATURE - 1 LIT KING + 1 LIT ESCAMOTABLEOCC. DOUBLE"/>
    <x v="1"/>
    <x v="1"/>
    <x v="1"/>
    <x v="0"/>
    <x v="0"/>
    <x v="1"/>
  </r>
  <r>
    <n v="3189"/>
    <x v="1"/>
    <x v="11"/>
    <x v="13"/>
    <x v="9"/>
    <n v="480.76"/>
    <s v="CAD"/>
    <d v="2025-04-01T16:22:00"/>
    <s v="EstrimontSUITE KING SIGNATURE - 1 LIT KING + 1 LIT ESCAMOTABLEOCC. DOUBLE"/>
    <x v="1"/>
    <x v="1"/>
    <x v="1"/>
    <x v="0"/>
    <x v="0"/>
    <x v="1"/>
  </r>
  <r>
    <n v="3190"/>
    <x v="1"/>
    <x v="12"/>
    <x v="3"/>
    <x v="9"/>
    <n v="149"/>
    <s v="CAD"/>
    <d v="2025-04-01T16:22:00"/>
    <s v="EstrimontSUITE KING ORFORD - SOFA-LITOCC. DOUBLE"/>
    <x v="1"/>
    <x v="1"/>
    <x v="1"/>
    <x v="0"/>
    <x v="1"/>
    <x v="0"/>
  </r>
  <r>
    <n v="3191"/>
    <x v="1"/>
    <x v="12"/>
    <x v="4"/>
    <x v="9"/>
    <n v="197.1"/>
    <s v="CAD"/>
    <d v="2025-04-01T16:22:00"/>
    <s v="EstrimontSUITE KING ORFORD - SOFA-LITOCC. DOUBLE"/>
    <x v="1"/>
    <x v="1"/>
    <x v="1"/>
    <x v="0"/>
    <x v="1"/>
    <x v="0"/>
  </r>
  <r>
    <n v="3192"/>
    <x v="1"/>
    <x v="12"/>
    <x v="5"/>
    <x v="9"/>
    <n v="219"/>
    <s v="CAD"/>
    <d v="2025-04-01T16:22:00"/>
    <s v="EstrimontSUITE KING ORFORD - SOFA-LITOCC. DOUBLE"/>
    <x v="1"/>
    <x v="1"/>
    <x v="1"/>
    <x v="0"/>
    <x v="1"/>
    <x v="0"/>
  </r>
  <r>
    <n v="3193"/>
    <x v="1"/>
    <x v="12"/>
    <x v="6"/>
    <x v="9"/>
    <n v="260.44"/>
    <s v="CAD"/>
    <d v="2025-04-01T16:22:00"/>
    <s v="EstrimontSUITE KING ORFORD - SOFA-LITOCC. DOUBLE"/>
    <x v="1"/>
    <x v="1"/>
    <x v="1"/>
    <x v="0"/>
    <x v="1"/>
    <x v="0"/>
  </r>
  <r>
    <n v="3194"/>
    <x v="1"/>
    <x v="12"/>
    <x v="7"/>
    <x v="9"/>
    <n v="279"/>
    <s v="CAD"/>
    <d v="2025-04-01T16:22:00"/>
    <s v="EstrimontSUITE KING ORFORD - SOFA-LITOCC. DOUBLE"/>
    <x v="1"/>
    <x v="1"/>
    <x v="1"/>
    <x v="0"/>
    <x v="1"/>
    <x v="0"/>
  </r>
  <r>
    <n v="3195"/>
    <x v="1"/>
    <x v="12"/>
    <x v="8"/>
    <x v="9"/>
    <n v="330.76"/>
    <s v="CAD"/>
    <d v="2025-04-01T16:22:00"/>
    <s v="EstrimontSUITE KING ORFORD - SOFA-LITOCC. DOUBLE"/>
    <x v="1"/>
    <x v="1"/>
    <x v="1"/>
    <x v="0"/>
    <x v="1"/>
    <x v="0"/>
  </r>
  <r>
    <n v="3196"/>
    <x v="1"/>
    <x v="12"/>
    <x v="9"/>
    <x v="9"/>
    <n v="339"/>
    <s v="CAD"/>
    <d v="2025-04-01T16:22:00"/>
    <s v="EstrimontSUITE KING ORFORD - SOFA-LITOCC. DOUBLE"/>
    <x v="1"/>
    <x v="1"/>
    <x v="1"/>
    <x v="0"/>
    <x v="1"/>
    <x v="0"/>
  </r>
  <r>
    <n v="3197"/>
    <x v="1"/>
    <x v="12"/>
    <x v="10"/>
    <x v="9"/>
    <n v="339"/>
    <s v="CAD"/>
    <d v="2025-04-01T16:22:00"/>
    <s v="EstrimontSUITE KING ORFORD - SOFA-LITOCC. DOUBLE"/>
    <x v="1"/>
    <x v="1"/>
    <x v="1"/>
    <x v="0"/>
    <x v="1"/>
    <x v="0"/>
  </r>
  <r>
    <n v="3198"/>
    <x v="1"/>
    <x v="12"/>
    <x v="11"/>
    <x v="9"/>
    <n v="388.98"/>
    <s v="CAD"/>
    <d v="2025-04-01T16:22:00"/>
    <s v="EstrimontSUITE KING ORFORD - SOFA-LITOCC. DOUBLE"/>
    <x v="1"/>
    <x v="1"/>
    <x v="1"/>
    <x v="0"/>
    <x v="1"/>
    <x v="0"/>
  </r>
  <r>
    <n v="3199"/>
    <x v="1"/>
    <x v="12"/>
    <x v="12"/>
    <x v="9"/>
    <n v="429"/>
    <s v="CAD"/>
    <d v="2025-04-01T16:22:00"/>
    <s v="EstrimontSUITE KING ORFORD - SOFA-LITOCC. DOUBLE"/>
    <x v="1"/>
    <x v="1"/>
    <x v="1"/>
    <x v="0"/>
    <x v="1"/>
    <x v="0"/>
  </r>
  <r>
    <n v="3200"/>
    <x v="1"/>
    <x v="12"/>
    <x v="13"/>
    <x v="9"/>
    <n v="500.76"/>
    <s v="CAD"/>
    <d v="2025-04-01T16:22:00"/>
    <s v="EstrimontSUITE KING ORFORD - SOFA-LITOCC. DOUBLE"/>
    <x v="1"/>
    <x v="1"/>
    <x v="1"/>
    <x v="0"/>
    <x v="1"/>
    <x v="0"/>
  </r>
  <r>
    <n v="3201"/>
    <x v="1"/>
    <x v="13"/>
    <x v="3"/>
    <x v="9"/>
    <n v="149"/>
    <s v="CAD"/>
    <d v="2025-04-01T16:22:00"/>
    <s v="EstrimontSUITE KING ORFORD - LIT ESCAMOTABLEOCC. DOUBLE"/>
    <x v="1"/>
    <x v="1"/>
    <x v="1"/>
    <x v="0"/>
    <x v="0"/>
    <x v="1"/>
  </r>
  <r>
    <n v="3202"/>
    <x v="1"/>
    <x v="13"/>
    <x v="4"/>
    <x v="9"/>
    <n v="206.1"/>
    <s v="CAD"/>
    <d v="2025-04-01T16:22:00"/>
    <s v="EstrimontSUITE KING ORFORD - LIT ESCAMOTABLEOCC. DOUBLE"/>
    <x v="1"/>
    <x v="1"/>
    <x v="1"/>
    <x v="0"/>
    <x v="0"/>
    <x v="1"/>
  </r>
  <r>
    <n v="3203"/>
    <x v="1"/>
    <x v="13"/>
    <x v="5"/>
    <x v="9"/>
    <n v="229"/>
    <s v="CAD"/>
    <d v="2025-04-01T16:22:00"/>
    <s v="EstrimontSUITE KING ORFORD - LIT ESCAMOTABLEOCC. DOUBLE"/>
    <x v="1"/>
    <x v="1"/>
    <x v="1"/>
    <x v="0"/>
    <x v="0"/>
    <x v="1"/>
  </r>
  <r>
    <n v="3204"/>
    <x v="1"/>
    <x v="13"/>
    <x v="6"/>
    <x v="9"/>
    <n v="270.44"/>
    <s v="CAD"/>
    <d v="2025-04-01T16:22:00"/>
    <s v="EstrimontSUITE KING ORFORD - LIT ESCAMOTABLEOCC. DOUBLE"/>
    <x v="1"/>
    <x v="1"/>
    <x v="1"/>
    <x v="0"/>
    <x v="0"/>
    <x v="1"/>
  </r>
  <r>
    <n v="3205"/>
    <x v="1"/>
    <x v="13"/>
    <x v="7"/>
    <x v="9"/>
    <n v="279"/>
    <s v="CAD"/>
    <d v="2025-04-01T16:22:00"/>
    <s v="EstrimontSUITE KING ORFORD - LIT ESCAMOTABLEOCC. DOUBLE"/>
    <x v="1"/>
    <x v="1"/>
    <x v="1"/>
    <x v="0"/>
    <x v="0"/>
    <x v="1"/>
  </r>
  <r>
    <n v="3206"/>
    <x v="1"/>
    <x v="13"/>
    <x v="8"/>
    <x v="9"/>
    <n v="340.76"/>
    <s v="CAD"/>
    <d v="2025-04-01T16:22:00"/>
    <s v="EstrimontSUITE KING ORFORD - LIT ESCAMOTABLEOCC. DOUBLE"/>
    <x v="1"/>
    <x v="1"/>
    <x v="1"/>
    <x v="0"/>
    <x v="0"/>
    <x v="1"/>
  </r>
  <r>
    <n v="3207"/>
    <x v="1"/>
    <x v="13"/>
    <x v="9"/>
    <x v="9"/>
    <n v="349"/>
    <s v="CAD"/>
    <d v="2025-04-01T16:22:00"/>
    <s v="EstrimontSUITE KING ORFORD - LIT ESCAMOTABLEOCC. DOUBLE"/>
    <x v="1"/>
    <x v="1"/>
    <x v="1"/>
    <x v="0"/>
    <x v="0"/>
    <x v="1"/>
  </r>
  <r>
    <n v="3208"/>
    <x v="1"/>
    <x v="13"/>
    <x v="10"/>
    <x v="9"/>
    <n v="349"/>
    <s v="CAD"/>
    <d v="2025-04-01T16:22:00"/>
    <s v="EstrimontSUITE KING ORFORD - LIT ESCAMOTABLEOCC. DOUBLE"/>
    <x v="1"/>
    <x v="1"/>
    <x v="1"/>
    <x v="0"/>
    <x v="0"/>
    <x v="1"/>
  </r>
  <r>
    <n v="3209"/>
    <x v="1"/>
    <x v="13"/>
    <x v="11"/>
    <x v="9"/>
    <n v="398.98"/>
    <s v="CAD"/>
    <d v="2025-04-01T16:22:00"/>
    <s v="EstrimontSUITE KING ORFORD - LIT ESCAMOTABLEOCC. DOUBLE"/>
    <x v="1"/>
    <x v="1"/>
    <x v="1"/>
    <x v="0"/>
    <x v="0"/>
    <x v="1"/>
  </r>
  <r>
    <n v="3210"/>
    <x v="1"/>
    <x v="13"/>
    <x v="12"/>
    <x v="9"/>
    <n v="439"/>
    <s v="CAD"/>
    <d v="2025-04-01T16:22:00"/>
    <s v="EstrimontSUITE KING ORFORD - LIT ESCAMOTABLEOCC. DOUBLE"/>
    <x v="1"/>
    <x v="1"/>
    <x v="1"/>
    <x v="0"/>
    <x v="0"/>
    <x v="1"/>
  </r>
  <r>
    <n v="3211"/>
    <x v="1"/>
    <x v="13"/>
    <x v="13"/>
    <x v="9"/>
    <n v="510.76"/>
    <s v="CAD"/>
    <d v="2025-04-01T16:22:00"/>
    <s v="EstrimontSUITE KING ORFORD - LIT ESCAMOTABLEOCC. DOUBLE"/>
    <x v="1"/>
    <x v="1"/>
    <x v="1"/>
    <x v="0"/>
    <x v="0"/>
    <x v="1"/>
  </r>
  <r>
    <n v="3212"/>
    <x v="1"/>
    <x v="18"/>
    <x v="3"/>
    <x v="9"/>
    <n v="149"/>
    <s v="CAD"/>
    <d v="2025-04-01T16:22:00"/>
    <s v="EstrimontSUITE KING MEZZANINE - 1 LIT KING + 1 LIT ESCAMOTABLEOCC. DOUBLE"/>
    <x v="1"/>
    <x v="1"/>
    <x v="1"/>
    <x v="0"/>
    <x v="0"/>
    <x v="1"/>
  </r>
  <r>
    <n v="3213"/>
    <x v="1"/>
    <x v="18"/>
    <x v="4"/>
    <x v="9"/>
    <n v="224.1"/>
    <s v="CAD"/>
    <d v="2025-04-01T16:22:00"/>
    <s v="EstrimontSUITE KING MEZZANINE - 1 LIT KING + 1 LIT ESCAMOTABLEOCC. DOUBLE"/>
    <x v="1"/>
    <x v="1"/>
    <x v="1"/>
    <x v="0"/>
    <x v="0"/>
    <x v="1"/>
  </r>
  <r>
    <n v="3214"/>
    <x v="1"/>
    <x v="18"/>
    <x v="5"/>
    <x v="9"/>
    <n v="249"/>
    <s v="CAD"/>
    <d v="2025-04-01T16:22:00"/>
    <s v="EstrimontSUITE KING MEZZANINE - 1 LIT KING + 1 LIT ESCAMOTABLEOCC. DOUBLE"/>
    <x v="1"/>
    <x v="1"/>
    <x v="1"/>
    <x v="0"/>
    <x v="0"/>
    <x v="1"/>
  </r>
  <r>
    <n v="3215"/>
    <x v="1"/>
    <x v="18"/>
    <x v="6"/>
    <x v="9"/>
    <n v="290.44"/>
    <s v="CAD"/>
    <d v="2025-04-01T16:22:00"/>
    <s v="EstrimontSUITE KING MEZZANINE - 1 LIT KING + 1 LIT ESCAMOTABLEOCC. DOUBLE"/>
    <x v="1"/>
    <x v="1"/>
    <x v="1"/>
    <x v="0"/>
    <x v="0"/>
    <x v="1"/>
  </r>
  <r>
    <n v="3216"/>
    <x v="1"/>
    <x v="18"/>
    <x v="7"/>
    <x v="9"/>
    <n v="309"/>
    <s v="CAD"/>
    <d v="2025-04-01T16:22:00"/>
    <s v="EstrimontSUITE KING MEZZANINE - 1 LIT KING + 1 LIT ESCAMOTABLEOCC. DOUBLE"/>
    <x v="1"/>
    <x v="1"/>
    <x v="1"/>
    <x v="0"/>
    <x v="0"/>
    <x v="1"/>
  </r>
  <r>
    <n v="3217"/>
    <x v="1"/>
    <x v="18"/>
    <x v="8"/>
    <x v="9"/>
    <n v="360.76"/>
    <s v="CAD"/>
    <d v="2025-04-01T16:22:00"/>
    <s v="EstrimontSUITE KING MEZZANINE - 1 LIT KING + 1 LIT ESCAMOTABLEOCC. DOUBLE"/>
    <x v="1"/>
    <x v="1"/>
    <x v="1"/>
    <x v="0"/>
    <x v="0"/>
    <x v="1"/>
  </r>
  <r>
    <n v="3218"/>
    <x v="1"/>
    <x v="18"/>
    <x v="9"/>
    <x v="9"/>
    <n v="369"/>
    <s v="CAD"/>
    <d v="2025-04-01T16:22:00"/>
    <s v="EstrimontSUITE KING MEZZANINE - 1 LIT KING + 1 LIT ESCAMOTABLEOCC. DOUBLE"/>
    <x v="1"/>
    <x v="1"/>
    <x v="1"/>
    <x v="0"/>
    <x v="0"/>
    <x v="1"/>
  </r>
  <r>
    <n v="3219"/>
    <x v="1"/>
    <x v="18"/>
    <x v="10"/>
    <x v="9"/>
    <n v="369"/>
    <s v="CAD"/>
    <d v="2025-04-01T16:22:00"/>
    <s v="EstrimontSUITE KING MEZZANINE - 1 LIT KING + 1 LIT ESCAMOTABLEOCC. DOUBLE"/>
    <x v="1"/>
    <x v="1"/>
    <x v="1"/>
    <x v="0"/>
    <x v="0"/>
    <x v="1"/>
  </r>
  <r>
    <n v="3220"/>
    <x v="1"/>
    <x v="18"/>
    <x v="11"/>
    <x v="9"/>
    <n v="418.98"/>
    <s v="CAD"/>
    <d v="2025-04-01T16:22:00"/>
    <s v="EstrimontSUITE KING MEZZANINE - 1 LIT KING + 1 LIT ESCAMOTABLEOCC. DOUBLE"/>
    <x v="1"/>
    <x v="1"/>
    <x v="1"/>
    <x v="0"/>
    <x v="0"/>
    <x v="1"/>
  </r>
  <r>
    <n v="3221"/>
    <x v="1"/>
    <x v="18"/>
    <x v="12"/>
    <x v="9"/>
    <n v="459"/>
    <s v="CAD"/>
    <d v="2025-04-01T16:22:00"/>
    <s v="EstrimontSUITE KING MEZZANINE - 1 LIT KING + 1 LIT ESCAMOTABLEOCC. DOUBLE"/>
    <x v="1"/>
    <x v="1"/>
    <x v="1"/>
    <x v="0"/>
    <x v="0"/>
    <x v="1"/>
  </r>
  <r>
    <n v="3222"/>
    <x v="1"/>
    <x v="18"/>
    <x v="13"/>
    <x v="9"/>
    <n v="530.76"/>
    <s v="CAD"/>
    <d v="2025-04-01T16:22:00"/>
    <s v="EstrimontSUITE KING MEZZANINE - 1 LIT KING + 1 LIT ESCAMOTABLEOCC. DOUBLE"/>
    <x v="1"/>
    <x v="1"/>
    <x v="1"/>
    <x v="0"/>
    <x v="0"/>
    <x v="1"/>
  </r>
  <r>
    <n v="3223"/>
    <x v="1"/>
    <x v="16"/>
    <x v="3"/>
    <x v="9"/>
    <n v="149"/>
    <s v="CAD"/>
    <d v="2025-04-01T16:22:00"/>
    <s v="EstrimontSUITE KING FAMILLEOOC. DOUBLE"/>
    <x v="1"/>
    <x v="1"/>
    <x v="1"/>
    <x v="0"/>
    <x v="0"/>
    <x v="0"/>
  </r>
  <r>
    <n v="3224"/>
    <x v="1"/>
    <x v="16"/>
    <x v="4"/>
    <x v="9"/>
    <n v="233.1"/>
    <s v="CAD"/>
    <d v="2025-04-01T16:22:00"/>
    <s v="EstrimontSUITE KING FAMILLEOOC. DOUBLE"/>
    <x v="1"/>
    <x v="1"/>
    <x v="1"/>
    <x v="0"/>
    <x v="0"/>
    <x v="0"/>
  </r>
  <r>
    <n v="3225"/>
    <x v="1"/>
    <x v="16"/>
    <x v="5"/>
    <x v="9"/>
    <n v="259"/>
    <s v="CAD"/>
    <d v="2025-04-01T16:22:00"/>
    <s v="EstrimontSUITE KING FAMILLEOOC. DOUBLE"/>
    <x v="1"/>
    <x v="1"/>
    <x v="1"/>
    <x v="0"/>
    <x v="0"/>
    <x v="0"/>
  </r>
  <r>
    <n v="3226"/>
    <x v="1"/>
    <x v="16"/>
    <x v="6"/>
    <x v="9"/>
    <n v="300.44"/>
    <s v="CAD"/>
    <d v="2025-04-01T16:22:00"/>
    <s v="EstrimontSUITE KING FAMILLEOOC. DOUBLE"/>
    <x v="1"/>
    <x v="1"/>
    <x v="1"/>
    <x v="0"/>
    <x v="0"/>
    <x v="0"/>
  </r>
  <r>
    <n v="3227"/>
    <x v="1"/>
    <x v="16"/>
    <x v="7"/>
    <x v="9"/>
    <n v="309"/>
    <s v="CAD"/>
    <d v="2025-04-01T16:22:00"/>
    <s v="EstrimontSUITE KING FAMILLEOOC. DOUBLE"/>
    <x v="1"/>
    <x v="1"/>
    <x v="1"/>
    <x v="0"/>
    <x v="0"/>
    <x v="0"/>
  </r>
  <r>
    <n v="3228"/>
    <x v="1"/>
    <x v="16"/>
    <x v="8"/>
    <x v="9"/>
    <n v="370.76"/>
    <s v="CAD"/>
    <d v="2025-04-01T16:22:00"/>
    <s v="EstrimontSUITE KING FAMILLEOOC. DOUBLE"/>
    <x v="1"/>
    <x v="1"/>
    <x v="1"/>
    <x v="0"/>
    <x v="0"/>
    <x v="0"/>
  </r>
  <r>
    <n v="3229"/>
    <x v="1"/>
    <x v="16"/>
    <x v="9"/>
    <x v="9"/>
    <n v="379"/>
    <s v="CAD"/>
    <d v="2025-04-01T16:22:00"/>
    <s v="EstrimontSUITE KING FAMILLEOOC. DOUBLE"/>
    <x v="1"/>
    <x v="1"/>
    <x v="1"/>
    <x v="0"/>
    <x v="0"/>
    <x v="0"/>
  </r>
  <r>
    <n v="3230"/>
    <x v="1"/>
    <x v="16"/>
    <x v="10"/>
    <x v="9"/>
    <n v="379"/>
    <s v="CAD"/>
    <d v="2025-04-01T16:22:00"/>
    <s v="EstrimontSUITE KING FAMILLEOOC. DOUBLE"/>
    <x v="1"/>
    <x v="1"/>
    <x v="1"/>
    <x v="0"/>
    <x v="0"/>
    <x v="0"/>
  </r>
  <r>
    <n v="3231"/>
    <x v="1"/>
    <x v="16"/>
    <x v="11"/>
    <x v="9"/>
    <n v="428.98"/>
    <s v="CAD"/>
    <d v="2025-04-01T16:22:00"/>
    <s v="EstrimontSUITE KING FAMILLEOOC. DOUBLE"/>
    <x v="1"/>
    <x v="1"/>
    <x v="1"/>
    <x v="0"/>
    <x v="0"/>
    <x v="0"/>
  </r>
  <r>
    <n v="3232"/>
    <x v="1"/>
    <x v="16"/>
    <x v="12"/>
    <x v="9"/>
    <n v="469"/>
    <s v="CAD"/>
    <d v="2025-04-01T16:22:00"/>
    <s v="EstrimontSUITE KING FAMILLEOOC. DOUBLE"/>
    <x v="1"/>
    <x v="1"/>
    <x v="1"/>
    <x v="0"/>
    <x v="0"/>
    <x v="0"/>
  </r>
  <r>
    <n v="3233"/>
    <x v="1"/>
    <x v="16"/>
    <x v="13"/>
    <x v="9"/>
    <n v="540.76"/>
    <s v="CAD"/>
    <d v="2025-04-01T16:22:00"/>
    <s v="EstrimontSUITE KING FAMILLEOOC. DOUBLE"/>
    <x v="1"/>
    <x v="1"/>
    <x v="1"/>
    <x v="0"/>
    <x v="0"/>
    <x v="0"/>
  </r>
  <r>
    <n v="3234"/>
    <x v="1"/>
    <x v="14"/>
    <x v="3"/>
    <x v="9"/>
    <n v="149"/>
    <s v="CAD"/>
    <d v="2025-04-01T16:22:00"/>
    <s v="EstrimontSUITE ADAPTÉEOA HAND - DOUBLE"/>
    <x v="1"/>
    <x v="0"/>
    <x v="0"/>
    <x v="0"/>
    <x v="1"/>
    <x v="1"/>
  </r>
  <r>
    <n v="3235"/>
    <x v="1"/>
    <x v="14"/>
    <x v="5"/>
    <x v="9"/>
    <n v="229"/>
    <s v="CAD"/>
    <d v="2025-04-01T16:22:00"/>
    <s v="EstrimontSUITE ADAPTÉEOA HAND - DOUBLE"/>
    <x v="1"/>
    <x v="0"/>
    <x v="0"/>
    <x v="0"/>
    <x v="1"/>
    <x v="1"/>
  </r>
  <r>
    <n v="3236"/>
    <x v="1"/>
    <x v="14"/>
    <x v="7"/>
    <x v="9"/>
    <n v="279"/>
    <s v="CAD"/>
    <d v="2025-04-01T16:22:00"/>
    <s v="EstrimontSUITE ADAPTÉEOA HAND - DOUBLE"/>
    <x v="1"/>
    <x v="0"/>
    <x v="0"/>
    <x v="0"/>
    <x v="1"/>
    <x v="1"/>
  </r>
  <r>
    <n v="3237"/>
    <x v="1"/>
    <x v="14"/>
    <x v="12"/>
    <x v="9"/>
    <n v="439"/>
    <s v="CAD"/>
    <d v="2025-04-01T16:22:00"/>
    <s v="EstrimontSUITE ADAPTÉEOA HAND - DOUBLE"/>
    <x v="1"/>
    <x v="0"/>
    <x v="0"/>
    <x v="0"/>
    <x v="1"/>
    <x v="1"/>
  </r>
  <r>
    <n v="3238"/>
    <x v="1"/>
    <x v="10"/>
    <x v="4"/>
    <x v="1"/>
    <n v="143.1"/>
    <s v="CAD"/>
    <d v="2025-04-01T16:22:00"/>
    <s v="EstrimontKING LOFTOCC. DOUBLE"/>
    <x v="0"/>
    <x v="1"/>
    <x v="1"/>
    <x v="0"/>
    <x v="0"/>
    <x v="0"/>
  </r>
  <r>
    <n v="3239"/>
    <x v="1"/>
    <x v="10"/>
    <x v="3"/>
    <x v="1"/>
    <n v="149"/>
    <s v="CAD"/>
    <d v="2025-04-01T16:22:00"/>
    <s v="EstrimontKING LOFTOCC. DOUBLE"/>
    <x v="0"/>
    <x v="1"/>
    <x v="1"/>
    <x v="0"/>
    <x v="0"/>
    <x v="0"/>
  </r>
  <r>
    <n v="3240"/>
    <x v="1"/>
    <x v="10"/>
    <x v="5"/>
    <x v="1"/>
    <n v="159"/>
    <s v="CAD"/>
    <d v="2025-04-01T16:22:00"/>
    <s v="EstrimontKING LOFTOCC. DOUBLE"/>
    <x v="0"/>
    <x v="1"/>
    <x v="1"/>
    <x v="0"/>
    <x v="0"/>
    <x v="0"/>
  </r>
  <r>
    <n v="3241"/>
    <x v="1"/>
    <x v="10"/>
    <x v="6"/>
    <x v="1"/>
    <n v="200.44"/>
    <s v="CAD"/>
    <d v="2025-04-01T16:22:00"/>
    <s v="EstrimontKING LOFTOCC. DOUBLE"/>
    <x v="0"/>
    <x v="1"/>
    <x v="1"/>
    <x v="0"/>
    <x v="0"/>
    <x v="0"/>
  </r>
  <r>
    <n v="3242"/>
    <x v="1"/>
    <x v="10"/>
    <x v="7"/>
    <x v="1"/>
    <n v="249"/>
    <s v="CAD"/>
    <d v="2025-04-01T16:22:00"/>
    <s v="EstrimontKING LOFTOCC. DOUBLE"/>
    <x v="0"/>
    <x v="1"/>
    <x v="1"/>
    <x v="0"/>
    <x v="0"/>
    <x v="0"/>
  </r>
  <r>
    <n v="3243"/>
    <x v="1"/>
    <x v="10"/>
    <x v="8"/>
    <x v="1"/>
    <n v="270.76"/>
    <s v="CAD"/>
    <d v="2025-04-01T16:22:00"/>
    <s v="EstrimontKING LOFTOCC. DOUBLE"/>
    <x v="0"/>
    <x v="1"/>
    <x v="1"/>
    <x v="0"/>
    <x v="0"/>
    <x v="0"/>
  </r>
  <r>
    <n v="3244"/>
    <x v="1"/>
    <x v="10"/>
    <x v="9"/>
    <x v="1"/>
    <n v="279"/>
    <s v="CAD"/>
    <d v="2025-04-01T16:22:00"/>
    <s v="EstrimontKING LOFTOCC. DOUBLE"/>
    <x v="0"/>
    <x v="1"/>
    <x v="1"/>
    <x v="0"/>
    <x v="0"/>
    <x v="0"/>
  </r>
  <r>
    <n v="3245"/>
    <x v="1"/>
    <x v="10"/>
    <x v="10"/>
    <x v="1"/>
    <n v="279"/>
    <s v="CAD"/>
    <d v="2025-04-01T16:22:00"/>
    <s v="EstrimontKING LOFTOCC. DOUBLE"/>
    <x v="0"/>
    <x v="1"/>
    <x v="1"/>
    <x v="0"/>
    <x v="0"/>
    <x v="0"/>
  </r>
  <r>
    <n v="3246"/>
    <x v="1"/>
    <x v="10"/>
    <x v="11"/>
    <x v="1"/>
    <n v="328.98"/>
    <s v="CAD"/>
    <d v="2025-04-01T16:22:00"/>
    <s v="EstrimontKING LOFTOCC. DOUBLE"/>
    <x v="0"/>
    <x v="1"/>
    <x v="1"/>
    <x v="0"/>
    <x v="0"/>
    <x v="0"/>
  </r>
  <r>
    <n v="3247"/>
    <x v="1"/>
    <x v="10"/>
    <x v="12"/>
    <x v="1"/>
    <n v="369"/>
    <s v="CAD"/>
    <d v="2025-04-01T16:22:00"/>
    <s v="EstrimontKING LOFTOCC. DOUBLE"/>
    <x v="0"/>
    <x v="1"/>
    <x v="1"/>
    <x v="0"/>
    <x v="0"/>
    <x v="0"/>
  </r>
  <r>
    <n v="3248"/>
    <x v="1"/>
    <x v="10"/>
    <x v="13"/>
    <x v="1"/>
    <n v="440.76"/>
    <s v="CAD"/>
    <d v="2025-04-01T16:22:00"/>
    <s v="EstrimontKING LOFTOCC. DOUBLE"/>
    <x v="0"/>
    <x v="1"/>
    <x v="1"/>
    <x v="0"/>
    <x v="0"/>
    <x v="0"/>
  </r>
  <r>
    <n v="3249"/>
    <x v="1"/>
    <x v="20"/>
    <x v="4"/>
    <x v="1"/>
    <n v="143.1"/>
    <s v="CAD"/>
    <d v="2025-04-01T16:22:00"/>
    <s v="EstrimontSUITE KING JUNIOROCC. DOUBLE"/>
    <x v="1"/>
    <x v="1"/>
    <x v="1"/>
    <x v="0"/>
    <x v="0"/>
    <x v="0"/>
  </r>
  <r>
    <n v="3250"/>
    <x v="1"/>
    <x v="20"/>
    <x v="3"/>
    <x v="1"/>
    <n v="149"/>
    <s v="CAD"/>
    <d v="2025-04-01T16:22:00"/>
    <s v="EstrimontSUITE KING JUNIOROCC. DOUBLE"/>
    <x v="1"/>
    <x v="1"/>
    <x v="1"/>
    <x v="0"/>
    <x v="0"/>
    <x v="0"/>
  </r>
  <r>
    <n v="3251"/>
    <x v="1"/>
    <x v="20"/>
    <x v="5"/>
    <x v="1"/>
    <n v="159"/>
    <s v="CAD"/>
    <d v="2025-04-01T16:22:00"/>
    <s v="EstrimontSUITE KING JUNIOROCC. DOUBLE"/>
    <x v="1"/>
    <x v="1"/>
    <x v="1"/>
    <x v="0"/>
    <x v="0"/>
    <x v="0"/>
  </r>
  <r>
    <n v="3252"/>
    <x v="1"/>
    <x v="20"/>
    <x v="6"/>
    <x v="1"/>
    <n v="200.44"/>
    <s v="CAD"/>
    <d v="2025-04-01T16:22:00"/>
    <s v="EstrimontSUITE KING JUNIOROCC. DOUBLE"/>
    <x v="1"/>
    <x v="1"/>
    <x v="1"/>
    <x v="0"/>
    <x v="0"/>
    <x v="0"/>
  </r>
  <r>
    <n v="3253"/>
    <x v="1"/>
    <x v="20"/>
    <x v="7"/>
    <x v="1"/>
    <n v="249"/>
    <s v="CAD"/>
    <d v="2025-04-01T16:22:00"/>
    <s v="EstrimontSUITE KING JUNIOROCC. DOUBLE"/>
    <x v="1"/>
    <x v="1"/>
    <x v="1"/>
    <x v="0"/>
    <x v="0"/>
    <x v="0"/>
  </r>
  <r>
    <n v="3254"/>
    <x v="1"/>
    <x v="20"/>
    <x v="8"/>
    <x v="1"/>
    <n v="270.76"/>
    <s v="CAD"/>
    <d v="2025-04-01T16:22:00"/>
    <s v="EstrimontSUITE KING JUNIOROCC. DOUBLE"/>
    <x v="1"/>
    <x v="1"/>
    <x v="1"/>
    <x v="0"/>
    <x v="0"/>
    <x v="0"/>
  </r>
  <r>
    <n v="3255"/>
    <x v="1"/>
    <x v="20"/>
    <x v="9"/>
    <x v="1"/>
    <n v="279"/>
    <s v="CAD"/>
    <d v="2025-04-01T16:22:00"/>
    <s v="EstrimontSUITE KING JUNIOROCC. DOUBLE"/>
    <x v="1"/>
    <x v="1"/>
    <x v="1"/>
    <x v="0"/>
    <x v="0"/>
    <x v="0"/>
  </r>
  <r>
    <n v="3256"/>
    <x v="1"/>
    <x v="20"/>
    <x v="10"/>
    <x v="1"/>
    <n v="279"/>
    <s v="CAD"/>
    <d v="2025-04-01T16:22:00"/>
    <s v="EstrimontSUITE KING JUNIOROCC. DOUBLE"/>
    <x v="1"/>
    <x v="1"/>
    <x v="1"/>
    <x v="0"/>
    <x v="0"/>
    <x v="0"/>
  </r>
  <r>
    <n v="3257"/>
    <x v="1"/>
    <x v="20"/>
    <x v="11"/>
    <x v="1"/>
    <n v="328.98"/>
    <s v="CAD"/>
    <d v="2025-04-01T16:22:00"/>
    <s v="EstrimontSUITE KING JUNIOROCC. DOUBLE"/>
    <x v="1"/>
    <x v="1"/>
    <x v="1"/>
    <x v="0"/>
    <x v="0"/>
    <x v="0"/>
  </r>
  <r>
    <n v="3258"/>
    <x v="1"/>
    <x v="20"/>
    <x v="12"/>
    <x v="1"/>
    <n v="369"/>
    <s v="CAD"/>
    <d v="2025-04-01T16:22:00"/>
    <s v="EstrimontSUITE KING JUNIOROCC. DOUBLE"/>
    <x v="1"/>
    <x v="1"/>
    <x v="1"/>
    <x v="0"/>
    <x v="0"/>
    <x v="0"/>
  </r>
  <r>
    <n v="3259"/>
    <x v="1"/>
    <x v="20"/>
    <x v="13"/>
    <x v="1"/>
    <n v="440.76"/>
    <s v="CAD"/>
    <d v="2025-04-01T16:22:00"/>
    <s v="EstrimontSUITE KING JUNIOROCC. DOUBLE"/>
    <x v="1"/>
    <x v="1"/>
    <x v="1"/>
    <x v="0"/>
    <x v="0"/>
    <x v="0"/>
  </r>
  <r>
    <n v="3260"/>
    <x v="1"/>
    <x v="11"/>
    <x v="3"/>
    <x v="1"/>
    <n v="149"/>
    <s v="CAD"/>
    <d v="2025-04-01T16:22:00"/>
    <s v="EstrimontSUITE KING SIGNATURE - 1 LIT KING + 1 LIT ESCAMOTABLEOCC. DOUBLE"/>
    <x v="1"/>
    <x v="1"/>
    <x v="1"/>
    <x v="0"/>
    <x v="0"/>
    <x v="1"/>
  </r>
  <r>
    <n v="3261"/>
    <x v="1"/>
    <x v="11"/>
    <x v="4"/>
    <x v="1"/>
    <n v="179.1"/>
    <s v="CAD"/>
    <d v="2025-04-01T16:22:00"/>
    <s v="EstrimontSUITE KING SIGNATURE - 1 LIT KING + 1 LIT ESCAMOTABLEOCC. DOUBLE"/>
    <x v="1"/>
    <x v="1"/>
    <x v="1"/>
    <x v="0"/>
    <x v="0"/>
    <x v="1"/>
  </r>
  <r>
    <n v="3262"/>
    <x v="1"/>
    <x v="11"/>
    <x v="5"/>
    <x v="1"/>
    <n v="199"/>
    <s v="CAD"/>
    <d v="2025-04-01T16:22:00"/>
    <s v="EstrimontSUITE KING SIGNATURE - 1 LIT KING + 1 LIT ESCAMOTABLEOCC. DOUBLE"/>
    <x v="1"/>
    <x v="1"/>
    <x v="1"/>
    <x v="0"/>
    <x v="0"/>
    <x v="1"/>
  </r>
  <r>
    <n v="3263"/>
    <x v="1"/>
    <x v="11"/>
    <x v="6"/>
    <x v="1"/>
    <n v="240.44"/>
    <s v="CAD"/>
    <d v="2025-04-01T16:22:00"/>
    <s v="EstrimontSUITE KING SIGNATURE - 1 LIT KING + 1 LIT ESCAMOTABLEOCC. DOUBLE"/>
    <x v="1"/>
    <x v="1"/>
    <x v="1"/>
    <x v="0"/>
    <x v="0"/>
    <x v="1"/>
  </r>
  <r>
    <n v="3264"/>
    <x v="1"/>
    <x v="11"/>
    <x v="7"/>
    <x v="1"/>
    <n v="249"/>
    <s v="CAD"/>
    <d v="2025-04-01T16:22:00"/>
    <s v="EstrimontSUITE KING SIGNATURE - 1 LIT KING + 1 LIT ESCAMOTABLEOCC. DOUBLE"/>
    <x v="1"/>
    <x v="1"/>
    <x v="1"/>
    <x v="0"/>
    <x v="0"/>
    <x v="1"/>
  </r>
  <r>
    <n v="3265"/>
    <x v="1"/>
    <x v="11"/>
    <x v="8"/>
    <x v="1"/>
    <n v="310.76"/>
    <s v="CAD"/>
    <d v="2025-04-01T16:22:00"/>
    <s v="EstrimontSUITE KING SIGNATURE - 1 LIT KING + 1 LIT ESCAMOTABLEOCC. DOUBLE"/>
    <x v="1"/>
    <x v="1"/>
    <x v="1"/>
    <x v="0"/>
    <x v="0"/>
    <x v="1"/>
  </r>
  <r>
    <n v="3266"/>
    <x v="1"/>
    <x v="11"/>
    <x v="9"/>
    <x v="1"/>
    <n v="319"/>
    <s v="CAD"/>
    <d v="2025-04-01T16:22:00"/>
    <s v="EstrimontSUITE KING SIGNATURE - 1 LIT KING + 1 LIT ESCAMOTABLEOCC. DOUBLE"/>
    <x v="1"/>
    <x v="1"/>
    <x v="1"/>
    <x v="0"/>
    <x v="0"/>
    <x v="1"/>
  </r>
  <r>
    <n v="3267"/>
    <x v="1"/>
    <x v="11"/>
    <x v="10"/>
    <x v="1"/>
    <n v="319"/>
    <s v="CAD"/>
    <d v="2025-04-01T16:22:00"/>
    <s v="EstrimontSUITE KING SIGNATURE - 1 LIT KING + 1 LIT ESCAMOTABLEOCC. DOUBLE"/>
    <x v="1"/>
    <x v="1"/>
    <x v="1"/>
    <x v="0"/>
    <x v="0"/>
    <x v="1"/>
  </r>
  <r>
    <n v="3268"/>
    <x v="1"/>
    <x v="11"/>
    <x v="11"/>
    <x v="1"/>
    <n v="368.98"/>
    <s v="CAD"/>
    <d v="2025-04-01T16:22:00"/>
    <s v="EstrimontSUITE KING SIGNATURE - 1 LIT KING + 1 LIT ESCAMOTABLEOCC. DOUBLE"/>
    <x v="1"/>
    <x v="1"/>
    <x v="1"/>
    <x v="0"/>
    <x v="0"/>
    <x v="1"/>
  </r>
  <r>
    <n v="3269"/>
    <x v="1"/>
    <x v="11"/>
    <x v="12"/>
    <x v="1"/>
    <n v="409"/>
    <s v="CAD"/>
    <d v="2025-04-01T16:22:00"/>
    <s v="EstrimontSUITE KING SIGNATURE - 1 LIT KING + 1 LIT ESCAMOTABLEOCC. DOUBLE"/>
    <x v="1"/>
    <x v="1"/>
    <x v="1"/>
    <x v="0"/>
    <x v="0"/>
    <x v="1"/>
  </r>
  <r>
    <n v="3270"/>
    <x v="1"/>
    <x v="11"/>
    <x v="13"/>
    <x v="1"/>
    <n v="480.76"/>
    <s v="CAD"/>
    <d v="2025-04-01T16:22:00"/>
    <s v="EstrimontSUITE KING SIGNATURE - 1 LIT KING + 1 LIT ESCAMOTABLEOCC. DOUBLE"/>
    <x v="1"/>
    <x v="1"/>
    <x v="1"/>
    <x v="0"/>
    <x v="0"/>
    <x v="1"/>
  </r>
  <r>
    <n v="3271"/>
    <x v="1"/>
    <x v="12"/>
    <x v="3"/>
    <x v="1"/>
    <n v="149"/>
    <s v="CAD"/>
    <d v="2025-04-01T16:22:00"/>
    <s v="EstrimontSUITE KING ORFORD - SOFA-LITOCC. DOUBLE"/>
    <x v="1"/>
    <x v="1"/>
    <x v="1"/>
    <x v="0"/>
    <x v="1"/>
    <x v="0"/>
  </r>
  <r>
    <n v="3272"/>
    <x v="1"/>
    <x v="12"/>
    <x v="4"/>
    <x v="1"/>
    <n v="197.1"/>
    <s v="CAD"/>
    <d v="2025-04-01T16:22:00"/>
    <s v="EstrimontSUITE KING ORFORD - SOFA-LITOCC. DOUBLE"/>
    <x v="1"/>
    <x v="1"/>
    <x v="1"/>
    <x v="0"/>
    <x v="1"/>
    <x v="0"/>
  </r>
  <r>
    <n v="3273"/>
    <x v="1"/>
    <x v="12"/>
    <x v="5"/>
    <x v="1"/>
    <n v="219"/>
    <s v="CAD"/>
    <d v="2025-04-01T16:22:00"/>
    <s v="EstrimontSUITE KING ORFORD - SOFA-LITOCC. DOUBLE"/>
    <x v="1"/>
    <x v="1"/>
    <x v="1"/>
    <x v="0"/>
    <x v="1"/>
    <x v="0"/>
  </r>
  <r>
    <n v="3274"/>
    <x v="1"/>
    <x v="12"/>
    <x v="6"/>
    <x v="1"/>
    <n v="260.44"/>
    <s v="CAD"/>
    <d v="2025-04-01T16:22:00"/>
    <s v="EstrimontSUITE KING ORFORD - SOFA-LITOCC. DOUBLE"/>
    <x v="1"/>
    <x v="1"/>
    <x v="1"/>
    <x v="0"/>
    <x v="1"/>
    <x v="0"/>
  </r>
  <r>
    <n v="3275"/>
    <x v="1"/>
    <x v="12"/>
    <x v="7"/>
    <x v="1"/>
    <n v="279"/>
    <s v="CAD"/>
    <d v="2025-04-01T16:22:00"/>
    <s v="EstrimontSUITE KING ORFORD - SOFA-LITOCC. DOUBLE"/>
    <x v="1"/>
    <x v="1"/>
    <x v="1"/>
    <x v="0"/>
    <x v="1"/>
    <x v="0"/>
  </r>
  <r>
    <n v="3276"/>
    <x v="1"/>
    <x v="12"/>
    <x v="8"/>
    <x v="1"/>
    <n v="330.76"/>
    <s v="CAD"/>
    <d v="2025-04-01T16:22:00"/>
    <s v="EstrimontSUITE KING ORFORD - SOFA-LITOCC. DOUBLE"/>
    <x v="1"/>
    <x v="1"/>
    <x v="1"/>
    <x v="0"/>
    <x v="1"/>
    <x v="0"/>
  </r>
  <r>
    <n v="3277"/>
    <x v="1"/>
    <x v="12"/>
    <x v="9"/>
    <x v="1"/>
    <n v="339"/>
    <s v="CAD"/>
    <d v="2025-04-01T16:22:00"/>
    <s v="EstrimontSUITE KING ORFORD - SOFA-LITOCC. DOUBLE"/>
    <x v="1"/>
    <x v="1"/>
    <x v="1"/>
    <x v="0"/>
    <x v="1"/>
    <x v="0"/>
  </r>
  <r>
    <n v="3278"/>
    <x v="1"/>
    <x v="12"/>
    <x v="10"/>
    <x v="1"/>
    <n v="339"/>
    <s v="CAD"/>
    <d v="2025-04-01T16:22:00"/>
    <s v="EstrimontSUITE KING ORFORD - SOFA-LITOCC. DOUBLE"/>
    <x v="1"/>
    <x v="1"/>
    <x v="1"/>
    <x v="0"/>
    <x v="1"/>
    <x v="0"/>
  </r>
  <r>
    <n v="3279"/>
    <x v="1"/>
    <x v="12"/>
    <x v="11"/>
    <x v="1"/>
    <n v="388.98"/>
    <s v="CAD"/>
    <d v="2025-04-01T16:22:00"/>
    <s v="EstrimontSUITE KING ORFORD - SOFA-LITOCC. DOUBLE"/>
    <x v="1"/>
    <x v="1"/>
    <x v="1"/>
    <x v="0"/>
    <x v="1"/>
    <x v="0"/>
  </r>
  <r>
    <n v="3280"/>
    <x v="1"/>
    <x v="12"/>
    <x v="12"/>
    <x v="1"/>
    <n v="429"/>
    <s v="CAD"/>
    <d v="2025-04-01T16:22:00"/>
    <s v="EstrimontSUITE KING ORFORD - SOFA-LITOCC. DOUBLE"/>
    <x v="1"/>
    <x v="1"/>
    <x v="1"/>
    <x v="0"/>
    <x v="1"/>
    <x v="0"/>
  </r>
  <r>
    <n v="3281"/>
    <x v="1"/>
    <x v="12"/>
    <x v="13"/>
    <x v="1"/>
    <n v="500.76"/>
    <s v="CAD"/>
    <d v="2025-04-01T16:22:00"/>
    <s v="EstrimontSUITE KING ORFORD - SOFA-LITOCC. DOUBLE"/>
    <x v="1"/>
    <x v="1"/>
    <x v="1"/>
    <x v="0"/>
    <x v="1"/>
    <x v="0"/>
  </r>
  <r>
    <n v="3282"/>
    <x v="1"/>
    <x v="13"/>
    <x v="3"/>
    <x v="1"/>
    <n v="149"/>
    <s v="CAD"/>
    <d v="2025-04-01T16:22:00"/>
    <s v="EstrimontSUITE KING ORFORD - LIT ESCAMOTABLEOCC. DOUBLE"/>
    <x v="1"/>
    <x v="1"/>
    <x v="1"/>
    <x v="0"/>
    <x v="0"/>
    <x v="1"/>
  </r>
  <r>
    <n v="3283"/>
    <x v="1"/>
    <x v="13"/>
    <x v="4"/>
    <x v="1"/>
    <n v="206.1"/>
    <s v="CAD"/>
    <d v="2025-04-01T16:22:00"/>
    <s v="EstrimontSUITE KING ORFORD - LIT ESCAMOTABLEOCC. DOUBLE"/>
    <x v="1"/>
    <x v="1"/>
    <x v="1"/>
    <x v="0"/>
    <x v="0"/>
    <x v="1"/>
  </r>
  <r>
    <n v="3284"/>
    <x v="1"/>
    <x v="13"/>
    <x v="5"/>
    <x v="1"/>
    <n v="229"/>
    <s v="CAD"/>
    <d v="2025-04-01T16:22:00"/>
    <s v="EstrimontSUITE KING ORFORD - LIT ESCAMOTABLEOCC. DOUBLE"/>
    <x v="1"/>
    <x v="1"/>
    <x v="1"/>
    <x v="0"/>
    <x v="0"/>
    <x v="1"/>
  </r>
  <r>
    <n v="3285"/>
    <x v="1"/>
    <x v="13"/>
    <x v="6"/>
    <x v="1"/>
    <n v="270.44"/>
    <s v="CAD"/>
    <d v="2025-04-01T16:22:00"/>
    <s v="EstrimontSUITE KING ORFORD - LIT ESCAMOTABLEOCC. DOUBLE"/>
    <x v="1"/>
    <x v="1"/>
    <x v="1"/>
    <x v="0"/>
    <x v="0"/>
    <x v="1"/>
  </r>
  <r>
    <n v="3286"/>
    <x v="1"/>
    <x v="13"/>
    <x v="7"/>
    <x v="1"/>
    <n v="279"/>
    <s v="CAD"/>
    <d v="2025-04-01T16:22:00"/>
    <s v="EstrimontSUITE KING ORFORD - LIT ESCAMOTABLEOCC. DOUBLE"/>
    <x v="1"/>
    <x v="1"/>
    <x v="1"/>
    <x v="0"/>
    <x v="0"/>
    <x v="1"/>
  </r>
  <r>
    <n v="3287"/>
    <x v="1"/>
    <x v="13"/>
    <x v="8"/>
    <x v="1"/>
    <n v="340.76"/>
    <s v="CAD"/>
    <d v="2025-04-01T16:22:00"/>
    <s v="EstrimontSUITE KING ORFORD - LIT ESCAMOTABLEOCC. DOUBLE"/>
    <x v="1"/>
    <x v="1"/>
    <x v="1"/>
    <x v="0"/>
    <x v="0"/>
    <x v="1"/>
  </r>
  <r>
    <n v="3288"/>
    <x v="1"/>
    <x v="13"/>
    <x v="9"/>
    <x v="1"/>
    <n v="349"/>
    <s v="CAD"/>
    <d v="2025-04-01T16:22:00"/>
    <s v="EstrimontSUITE KING ORFORD - LIT ESCAMOTABLEOCC. DOUBLE"/>
    <x v="1"/>
    <x v="1"/>
    <x v="1"/>
    <x v="0"/>
    <x v="0"/>
    <x v="1"/>
  </r>
  <r>
    <n v="3289"/>
    <x v="1"/>
    <x v="13"/>
    <x v="10"/>
    <x v="1"/>
    <n v="349"/>
    <s v="CAD"/>
    <d v="2025-04-01T16:22:00"/>
    <s v="EstrimontSUITE KING ORFORD - LIT ESCAMOTABLEOCC. DOUBLE"/>
    <x v="1"/>
    <x v="1"/>
    <x v="1"/>
    <x v="0"/>
    <x v="0"/>
    <x v="1"/>
  </r>
  <r>
    <n v="3290"/>
    <x v="1"/>
    <x v="13"/>
    <x v="11"/>
    <x v="1"/>
    <n v="398.98"/>
    <s v="CAD"/>
    <d v="2025-04-01T16:22:00"/>
    <s v="EstrimontSUITE KING ORFORD - LIT ESCAMOTABLEOCC. DOUBLE"/>
    <x v="1"/>
    <x v="1"/>
    <x v="1"/>
    <x v="0"/>
    <x v="0"/>
    <x v="1"/>
  </r>
  <r>
    <n v="3291"/>
    <x v="1"/>
    <x v="13"/>
    <x v="12"/>
    <x v="1"/>
    <n v="439"/>
    <s v="CAD"/>
    <d v="2025-04-01T16:22:00"/>
    <s v="EstrimontSUITE KING ORFORD - LIT ESCAMOTABLEOCC. DOUBLE"/>
    <x v="1"/>
    <x v="1"/>
    <x v="1"/>
    <x v="0"/>
    <x v="0"/>
    <x v="1"/>
  </r>
  <r>
    <n v="3292"/>
    <x v="1"/>
    <x v="13"/>
    <x v="13"/>
    <x v="1"/>
    <n v="510.76"/>
    <s v="CAD"/>
    <d v="2025-04-01T16:22:00"/>
    <s v="EstrimontSUITE KING ORFORD - LIT ESCAMOTABLEOCC. DOUBLE"/>
    <x v="1"/>
    <x v="1"/>
    <x v="1"/>
    <x v="0"/>
    <x v="0"/>
    <x v="1"/>
  </r>
  <r>
    <n v="3293"/>
    <x v="1"/>
    <x v="18"/>
    <x v="3"/>
    <x v="1"/>
    <n v="149"/>
    <s v="CAD"/>
    <d v="2025-04-01T16:22:00"/>
    <s v="EstrimontSUITE KING MEZZANINE - 1 LIT KING + 1 LIT ESCAMOTABLEOCC. DOUBLE"/>
    <x v="1"/>
    <x v="1"/>
    <x v="1"/>
    <x v="0"/>
    <x v="0"/>
    <x v="1"/>
  </r>
  <r>
    <n v="3294"/>
    <x v="1"/>
    <x v="18"/>
    <x v="4"/>
    <x v="1"/>
    <n v="215.1"/>
    <s v="CAD"/>
    <d v="2025-04-01T16:22:00"/>
    <s v="EstrimontSUITE KING MEZZANINE - 1 LIT KING + 1 LIT ESCAMOTABLEOCC. DOUBLE"/>
    <x v="1"/>
    <x v="1"/>
    <x v="1"/>
    <x v="0"/>
    <x v="0"/>
    <x v="1"/>
  </r>
  <r>
    <n v="3295"/>
    <x v="1"/>
    <x v="18"/>
    <x v="5"/>
    <x v="1"/>
    <n v="239"/>
    <s v="CAD"/>
    <d v="2025-04-01T16:22:00"/>
    <s v="EstrimontSUITE KING MEZZANINE - 1 LIT KING + 1 LIT ESCAMOTABLEOCC. DOUBLE"/>
    <x v="1"/>
    <x v="1"/>
    <x v="1"/>
    <x v="0"/>
    <x v="0"/>
    <x v="1"/>
  </r>
  <r>
    <n v="3296"/>
    <x v="1"/>
    <x v="18"/>
    <x v="6"/>
    <x v="1"/>
    <n v="280.44"/>
    <s v="CAD"/>
    <d v="2025-04-01T16:22:00"/>
    <s v="EstrimontSUITE KING MEZZANINE - 1 LIT KING + 1 LIT ESCAMOTABLEOCC. DOUBLE"/>
    <x v="1"/>
    <x v="1"/>
    <x v="1"/>
    <x v="0"/>
    <x v="0"/>
    <x v="1"/>
  </r>
  <r>
    <n v="3297"/>
    <x v="1"/>
    <x v="18"/>
    <x v="7"/>
    <x v="1"/>
    <n v="309"/>
    <s v="CAD"/>
    <d v="2025-04-01T16:22:00"/>
    <s v="EstrimontSUITE KING MEZZANINE - 1 LIT KING + 1 LIT ESCAMOTABLEOCC. DOUBLE"/>
    <x v="1"/>
    <x v="1"/>
    <x v="1"/>
    <x v="0"/>
    <x v="0"/>
    <x v="1"/>
  </r>
  <r>
    <n v="3298"/>
    <x v="1"/>
    <x v="18"/>
    <x v="8"/>
    <x v="1"/>
    <n v="350.76"/>
    <s v="CAD"/>
    <d v="2025-04-01T16:22:00"/>
    <s v="EstrimontSUITE KING MEZZANINE - 1 LIT KING + 1 LIT ESCAMOTABLEOCC. DOUBLE"/>
    <x v="1"/>
    <x v="1"/>
    <x v="1"/>
    <x v="0"/>
    <x v="0"/>
    <x v="1"/>
  </r>
  <r>
    <n v="3299"/>
    <x v="1"/>
    <x v="18"/>
    <x v="9"/>
    <x v="1"/>
    <n v="359"/>
    <s v="CAD"/>
    <d v="2025-04-01T16:22:00"/>
    <s v="EstrimontSUITE KING MEZZANINE - 1 LIT KING + 1 LIT ESCAMOTABLEOCC. DOUBLE"/>
    <x v="1"/>
    <x v="1"/>
    <x v="1"/>
    <x v="0"/>
    <x v="0"/>
    <x v="1"/>
  </r>
  <r>
    <n v="3300"/>
    <x v="1"/>
    <x v="18"/>
    <x v="10"/>
    <x v="1"/>
    <n v="359"/>
    <s v="CAD"/>
    <d v="2025-04-01T16:22:00"/>
    <s v="EstrimontSUITE KING MEZZANINE - 1 LIT KING + 1 LIT ESCAMOTABLEOCC. DOUBLE"/>
    <x v="1"/>
    <x v="1"/>
    <x v="1"/>
    <x v="0"/>
    <x v="0"/>
    <x v="1"/>
  </r>
  <r>
    <n v="3301"/>
    <x v="1"/>
    <x v="18"/>
    <x v="11"/>
    <x v="1"/>
    <n v="408.98"/>
    <s v="CAD"/>
    <d v="2025-04-01T16:22:00"/>
    <s v="EstrimontSUITE KING MEZZANINE - 1 LIT KING + 1 LIT ESCAMOTABLEOCC. DOUBLE"/>
    <x v="1"/>
    <x v="1"/>
    <x v="1"/>
    <x v="0"/>
    <x v="0"/>
    <x v="1"/>
  </r>
  <r>
    <n v="3302"/>
    <x v="1"/>
    <x v="18"/>
    <x v="12"/>
    <x v="1"/>
    <n v="449"/>
    <s v="CAD"/>
    <d v="2025-04-01T16:22:00"/>
    <s v="EstrimontSUITE KING MEZZANINE - 1 LIT KING + 1 LIT ESCAMOTABLEOCC. DOUBLE"/>
    <x v="1"/>
    <x v="1"/>
    <x v="1"/>
    <x v="0"/>
    <x v="0"/>
    <x v="1"/>
  </r>
  <r>
    <n v="3303"/>
    <x v="1"/>
    <x v="18"/>
    <x v="13"/>
    <x v="1"/>
    <n v="520.76"/>
    <s v="CAD"/>
    <d v="2025-04-01T16:22:00"/>
    <s v="EstrimontSUITE KING MEZZANINE - 1 LIT KING + 1 LIT ESCAMOTABLEOCC. DOUBLE"/>
    <x v="1"/>
    <x v="1"/>
    <x v="1"/>
    <x v="0"/>
    <x v="0"/>
    <x v="1"/>
  </r>
  <r>
    <n v="3304"/>
    <x v="1"/>
    <x v="18"/>
    <x v="3"/>
    <x v="1"/>
    <n v="149"/>
    <s v="CAD"/>
    <d v="2025-04-01T16:22:00"/>
    <s v="EstrimontSUITE KING MEZZANINE - 1 LIT KING + 1 LIT ESCAMOTABLEOCC. DOUBLE"/>
    <x v="1"/>
    <x v="1"/>
    <x v="1"/>
    <x v="0"/>
    <x v="0"/>
    <x v="1"/>
  </r>
  <r>
    <n v="3305"/>
    <x v="1"/>
    <x v="18"/>
    <x v="4"/>
    <x v="1"/>
    <n v="224.1"/>
    <s v="CAD"/>
    <d v="2025-04-01T16:22:00"/>
    <s v="EstrimontSUITE KING MEZZANINE - 1 LIT KING + 1 LIT ESCAMOTABLEOCC. DOUBLE"/>
    <x v="1"/>
    <x v="1"/>
    <x v="1"/>
    <x v="0"/>
    <x v="0"/>
    <x v="1"/>
  </r>
  <r>
    <n v="3306"/>
    <x v="1"/>
    <x v="18"/>
    <x v="5"/>
    <x v="1"/>
    <n v="249"/>
    <s v="CAD"/>
    <d v="2025-04-01T16:22:00"/>
    <s v="EstrimontSUITE KING MEZZANINE - 1 LIT KING + 1 LIT ESCAMOTABLEOCC. DOUBLE"/>
    <x v="1"/>
    <x v="1"/>
    <x v="1"/>
    <x v="0"/>
    <x v="0"/>
    <x v="1"/>
  </r>
  <r>
    <n v="3307"/>
    <x v="1"/>
    <x v="18"/>
    <x v="6"/>
    <x v="1"/>
    <n v="290.44"/>
    <s v="CAD"/>
    <d v="2025-04-01T16:22:00"/>
    <s v="EstrimontSUITE KING MEZZANINE - 1 LIT KING + 1 LIT ESCAMOTABLEOCC. DOUBLE"/>
    <x v="1"/>
    <x v="1"/>
    <x v="1"/>
    <x v="0"/>
    <x v="0"/>
    <x v="1"/>
  </r>
  <r>
    <n v="3308"/>
    <x v="1"/>
    <x v="18"/>
    <x v="7"/>
    <x v="1"/>
    <n v="309"/>
    <s v="CAD"/>
    <d v="2025-04-01T16:22:00"/>
    <s v="EstrimontSUITE KING MEZZANINE - 1 LIT KING + 1 LIT ESCAMOTABLEOCC. DOUBLE"/>
    <x v="1"/>
    <x v="1"/>
    <x v="1"/>
    <x v="0"/>
    <x v="0"/>
    <x v="1"/>
  </r>
  <r>
    <n v="3309"/>
    <x v="1"/>
    <x v="18"/>
    <x v="8"/>
    <x v="1"/>
    <n v="360.76"/>
    <s v="CAD"/>
    <d v="2025-04-01T16:22:00"/>
    <s v="EstrimontSUITE KING MEZZANINE - 1 LIT KING + 1 LIT ESCAMOTABLEOCC. DOUBLE"/>
    <x v="1"/>
    <x v="1"/>
    <x v="1"/>
    <x v="0"/>
    <x v="0"/>
    <x v="1"/>
  </r>
  <r>
    <n v="3310"/>
    <x v="1"/>
    <x v="18"/>
    <x v="9"/>
    <x v="1"/>
    <n v="369"/>
    <s v="CAD"/>
    <d v="2025-04-01T16:22:00"/>
    <s v="EstrimontSUITE KING MEZZANINE - 1 LIT KING + 1 LIT ESCAMOTABLEOCC. DOUBLE"/>
    <x v="1"/>
    <x v="1"/>
    <x v="1"/>
    <x v="0"/>
    <x v="0"/>
    <x v="1"/>
  </r>
  <r>
    <n v="3311"/>
    <x v="1"/>
    <x v="18"/>
    <x v="10"/>
    <x v="1"/>
    <n v="369"/>
    <s v="CAD"/>
    <d v="2025-04-01T16:22:00"/>
    <s v="EstrimontSUITE KING MEZZANINE - 1 LIT KING + 1 LIT ESCAMOTABLEOCC. DOUBLE"/>
    <x v="1"/>
    <x v="1"/>
    <x v="1"/>
    <x v="0"/>
    <x v="0"/>
    <x v="1"/>
  </r>
  <r>
    <n v="3312"/>
    <x v="1"/>
    <x v="18"/>
    <x v="11"/>
    <x v="1"/>
    <n v="418.98"/>
    <s v="CAD"/>
    <d v="2025-04-01T16:22:00"/>
    <s v="EstrimontSUITE KING MEZZANINE - 1 LIT KING + 1 LIT ESCAMOTABLEOCC. DOUBLE"/>
    <x v="1"/>
    <x v="1"/>
    <x v="1"/>
    <x v="0"/>
    <x v="0"/>
    <x v="1"/>
  </r>
  <r>
    <n v="3313"/>
    <x v="1"/>
    <x v="18"/>
    <x v="12"/>
    <x v="1"/>
    <n v="459"/>
    <s v="CAD"/>
    <d v="2025-04-01T16:22:00"/>
    <s v="EstrimontSUITE KING MEZZANINE - 1 LIT KING + 1 LIT ESCAMOTABLEOCC. DOUBLE"/>
    <x v="1"/>
    <x v="1"/>
    <x v="1"/>
    <x v="0"/>
    <x v="0"/>
    <x v="1"/>
  </r>
  <r>
    <n v="3314"/>
    <x v="1"/>
    <x v="18"/>
    <x v="13"/>
    <x v="1"/>
    <n v="530.76"/>
    <s v="CAD"/>
    <d v="2025-04-01T16:22:00"/>
    <s v="EstrimontSUITE KING MEZZANINE - 1 LIT KING + 1 LIT ESCAMOTABLEOCC. DOUBLE"/>
    <x v="1"/>
    <x v="1"/>
    <x v="1"/>
    <x v="0"/>
    <x v="0"/>
    <x v="1"/>
  </r>
  <r>
    <n v="3315"/>
    <x v="1"/>
    <x v="16"/>
    <x v="3"/>
    <x v="1"/>
    <n v="149"/>
    <s v="CAD"/>
    <d v="2025-04-01T16:22:00"/>
    <s v="EstrimontSUITE KING FAMILLEOOC. DOUBLE"/>
    <x v="1"/>
    <x v="1"/>
    <x v="1"/>
    <x v="0"/>
    <x v="0"/>
    <x v="0"/>
  </r>
  <r>
    <n v="3316"/>
    <x v="1"/>
    <x v="16"/>
    <x v="4"/>
    <x v="1"/>
    <n v="233.1"/>
    <s v="CAD"/>
    <d v="2025-04-01T16:22:00"/>
    <s v="EstrimontSUITE KING FAMILLEOOC. DOUBLE"/>
    <x v="1"/>
    <x v="1"/>
    <x v="1"/>
    <x v="0"/>
    <x v="0"/>
    <x v="0"/>
  </r>
  <r>
    <n v="3317"/>
    <x v="1"/>
    <x v="16"/>
    <x v="5"/>
    <x v="1"/>
    <n v="259"/>
    <s v="CAD"/>
    <d v="2025-04-01T16:22:00"/>
    <s v="EstrimontSUITE KING FAMILLEOOC. DOUBLE"/>
    <x v="1"/>
    <x v="1"/>
    <x v="1"/>
    <x v="0"/>
    <x v="0"/>
    <x v="0"/>
  </r>
  <r>
    <n v="3318"/>
    <x v="1"/>
    <x v="16"/>
    <x v="6"/>
    <x v="1"/>
    <n v="300.44"/>
    <s v="CAD"/>
    <d v="2025-04-01T16:22:00"/>
    <s v="EstrimontSUITE KING FAMILLEOOC. DOUBLE"/>
    <x v="1"/>
    <x v="1"/>
    <x v="1"/>
    <x v="0"/>
    <x v="0"/>
    <x v="0"/>
  </r>
  <r>
    <n v="3319"/>
    <x v="1"/>
    <x v="16"/>
    <x v="7"/>
    <x v="1"/>
    <n v="309"/>
    <s v="CAD"/>
    <d v="2025-04-01T16:22:00"/>
    <s v="EstrimontSUITE KING FAMILLEOOC. DOUBLE"/>
    <x v="1"/>
    <x v="1"/>
    <x v="1"/>
    <x v="0"/>
    <x v="0"/>
    <x v="0"/>
  </r>
  <r>
    <n v="3320"/>
    <x v="1"/>
    <x v="16"/>
    <x v="8"/>
    <x v="1"/>
    <n v="370.76"/>
    <s v="CAD"/>
    <d v="2025-04-01T16:22:00"/>
    <s v="EstrimontSUITE KING FAMILLEOOC. DOUBLE"/>
    <x v="1"/>
    <x v="1"/>
    <x v="1"/>
    <x v="0"/>
    <x v="0"/>
    <x v="0"/>
  </r>
  <r>
    <n v="3321"/>
    <x v="1"/>
    <x v="16"/>
    <x v="9"/>
    <x v="1"/>
    <n v="379"/>
    <s v="CAD"/>
    <d v="2025-04-01T16:22:00"/>
    <s v="EstrimontSUITE KING FAMILLEOOC. DOUBLE"/>
    <x v="1"/>
    <x v="1"/>
    <x v="1"/>
    <x v="0"/>
    <x v="0"/>
    <x v="0"/>
  </r>
  <r>
    <n v="3322"/>
    <x v="1"/>
    <x v="16"/>
    <x v="10"/>
    <x v="1"/>
    <n v="379"/>
    <s v="CAD"/>
    <d v="2025-04-01T16:22:00"/>
    <s v="EstrimontSUITE KING FAMILLEOOC. DOUBLE"/>
    <x v="1"/>
    <x v="1"/>
    <x v="1"/>
    <x v="0"/>
    <x v="0"/>
    <x v="0"/>
  </r>
  <r>
    <n v="3323"/>
    <x v="1"/>
    <x v="16"/>
    <x v="11"/>
    <x v="1"/>
    <n v="428.98"/>
    <s v="CAD"/>
    <d v="2025-04-01T16:22:00"/>
    <s v="EstrimontSUITE KING FAMILLEOOC. DOUBLE"/>
    <x v="1"/>
    <x v="1"/>
    <x v="1"/>
    <x v="0"/>
    <x v="0"/>
    <x v="0"/>
  </r>
  <r>
    <n v="3324"/>
    <x v="1"/>
    <x v="16"/>
    <x v="12"/>
    <x v="1"/>
    <n v="469"/>
    <s v="CAD"/>
    <d v="2025-04-01T16:22:00"/>
    <s v="EstrimontSUITE KING FAMILLEOOC. DOUBLE"/>
    <x v="1"/>
    <x v="1"/>
    <x v="1"/>
    <x v="0"/>
    <x v="0"/>
    <x v="0"/>
  </r>
  <r>
    <n v="3325"/>
    <x v="1"/>
    <x v="16"/>
    <x v="13"/>
    <x v="1"/>
    <n v="540.76"/>
    <s v="CAD"/>
    <d v="2025-04-01T16:22:00"/>
    <s v="EstrimontSUITE KING FAMILLEOOC. DOUBLE"/>
    <x v="1"/>
    <x v="1"/>
    <x v="1"/>
    <x v="0"/>
    <x v="0"/>
    <x v="0"/>
  </r>
  <r>
    <n v="3326"/>
    <x v="1"/>
    <x v="14"/>
    <x v="3"/>
    <x v="1"/>
    <n v="149"/>
    <s v="CAD"/>
    <d v="2025-04-01T16:22:00"/>
    <s v="EstrimontSUITE ADAPTÉEOA HAND - DOUBLE"/>
    <x v="1"/>
    <x v="0"/>
    <x v="0"/>
    <x v="0"/>
    <x v="1"/>
    <x v="1"/>
  </r>
  <r>
    <n v="3327"/>
    <x v="1"/>
    <x v="14"/>
    <x v="5"/>
    <x v="1"/>
    <n v="229"/>
    <s v="CAD"/>
    <d v="2025-04-01T16:22:00"/>
    <s v="EstrimontSUITE ADAPTÉEOA HAND - DOUBLE"/>
    <x v="1"/>
    <x v="0"/>
    <x v="0"/>
    <x v="0"/>
    <x v="1"/>
    <x v="1"/>
  </r>
  <r>
    <n v="3328"/>
    <x v="1"/>
    <x v="14"/>
    <x v="7"/>
    <x v="1"/>
    <n v="279"/>
    <s v="CAD"/>
    <d v="2025-04-01T16:22:00"/>
    <s v="EstrimontSUITE ADAPTÉEOA HAND - DOUBLE"/>
    <x v="1"/>
    <x v="0"/>
    <x v="0"/>
    <x v="0"/>
    <x v="1"/>
    <x v="1"/>
  </r>
  <r>
    <n v="3329"/>
    <x v="1"/>
    <x v="14"/>
    <x v="12"/>
    <x v="1"/>
    <n v="439"/>
    <s v="CAD"/>
    <d v="2025-04-01T16:22:00"/>
    <s v="EstrimontSUITE ADAPTÉEOA HAND - DOUBLE"/>
    <x v="1"/>
    <x v="0"/>
    <x v="0"/>
    <x v="0"/>
    <x v="1"/>
    <x v="1"/>
  </r>
  <r>
    <n v="3330"/>
    <x v="1"/>
    <x v="10"/>
    <x v="3"/>
    <x v="10"/>
    <n v="149"/>
    <s v="CAD"/>
    <d v="2025-04-01T16:22:00"/>
    <s v="EstrimontKING LOFTOCC. DOUBLE"/>
    <x v="0"/>
    <x v="1"/>
    <x v="1"/>
    <x v="0"/>
    <x v="0"/>
    <x v="0"/>
  </r>
  <r>
    <n v="3331"/>
    <x v="1"/>
    <x v="10"/>
    <x v="4"/>
    <x v="10"/>
    <n v="161.1"/>
    <s v="CAD"/>
    <d v="2025-04-01T16:22:00"/>
    <s v="EstrimontKING LOFTOCC. DOUBLE"/>
    <x v="0"/>
    <x v="1"/>
    <x v="1"/>
    <x v="0"/>
    <x v="0"/>
    <x v="0"/>
  </r>
  <r>
    <n v="3332"/>
    <x v="1"/>
    <x v="10"/>
    <x v="5"/>
    <x v="10"/>
    <n v="179"/>
    <s v="CAD"/>
    <d v="2025-04-01T16:22:00"/>
    <s v="EstrimontKING LOFTOCC. DOUBLE"/>
    <x v="0"/>
    <x v="1"/>
    <x v="1"/>
    <x v="0"/>
    <x v="0"/>
    <x v="0"/>
  </r>
  <r>
    <n v="3333"/>
    <x v="1"/>
    <x v="10"/>
    <x v="6"/>
    <x v="10"/>
    <n v="220.44"/>
    <s v="CAD"/>
    <d v="2025-04-01T16:22:00"/>
    <s v="EstrimontKING LOFTOCC. DOUBLE"/>
    <x v="0"/>
    <x v="1"/>
    <x v="1"/>
    <x v="0"/>
    <x v="0"/>
    <x v="0"/>
  </r>
  <r>
    <n v="3334"/>
    <x v="1"/>
    <x v="10"/>
    <x v="7"/>
    <x v="10"/>
    <n v="249"/>
    <s v="CAD"/>
    <d v="2025-04-01T16:22:00"/>
    <s v="EstrimontKING LOFTOCC. DOUBLE"/>
    <x v="0"/>
    <x v="1"/>
    <x v="1"/>
    <x v="0"/>
    <x v="0"/>
    <x v="0"/>
  </r>
  <r>
    <n v="3335"/>
    <x v="1"/>
    <x v="10"/>
    <x v="8"/>
    <x v="10"/>
    <n v="290.76"/>
    <s v="CAD"/>
    <d v="2025-04-01T16:22:00"/>
    <s v="EstrimontKING LOFTOCC. DOUBLE"/>
    <x v="0"/>
    <x v="1"/>
    <x v="1"/>
    <x v="0"/>
    <x v="0"/>
    <x v="0"/>
  </r>
  <r>
    <n v="3336"/>
    <x v="1"/>
    <x v="10"/>
    <x v="9"/>
    <x v="10"/>
    <n v="299"/>
    <s v="CAD"/>
    <d v="2025-04-01T16:22:00"/>
    <s v="EstrimontKING LOFTOCC. DOUBLE"/>
    <x v="0"/>
    <x v="1"/>
    <x v="1"/>
    <x v="0"/>
    <x v="0"/>
    <x v="0"/>
  </r>
  <r>
    <n v="3337"/>
    <x v="1"/>
    <x v="10"/>
    <x v="10"/>
    <x v="10"/>
    <n v="299"/>
    <s v="CAD"/>
    <d v="2025-04-01T16:22:00"/>
    <s v="EstrimontKING LOFTOCC. DOUBLE"/>
    <x v="0"/>
    <x v="1"/>
    <x v="1"/>
    <x v="0"/>
    <x v="0"/>
    <x v="0"/>
  </r>
  <r>
    <n v="3338"/>
    <x v="1"/>
    <x v="10"/>
    <x v="11"/>
    <x v="10"/>
    <n v="348.98"/>
    <s v="CAD"/>
    <d v="2025-04-01T16:22:00"/>
    <s v="EstrimontKING LOFTOCC. DOUBLE"/>
    <x v="0"/>
    <x v="1"/>
    <x v="1"/>
    <x v="0"/>
    <x v="0"/>
    <x v="0"/>
  </r>
  <r>
    <n v="3339"/>
    <x v="1"/>
    <x v="10"/>
    <x v="12"/>
    <x v="10"/>
    <n v="389"/>
    <s v="CAD"/>
    <d v="2025-04-01T16:22:00"/>
    <s v="EstrimontKING LOFTOCC. DOUBLE"/>
    <x v="0"/>
    <x v="1"/>
    <x v="1"/>
    <x v="0"/>
    <x v="0"/>
    <x v="0"/>
  </r>
  <r>
    <n v="3340"/>
    <x v="1"/>
    <x v="10"/>
    <x v="13"/>
    <x v="10"/>
    <n v="460.76"/>
    <s v="CAD"/>
    <d v="2025-04-01T16:22:00"/>
    <s v="EstrimontKING LOFTOCC. DOUBLE"/>
    <x v="0"/>
    <x v="1"/>
    <x v="1"/>
    <x v="0"/>
    <x v="0"/>
    <x v="0"/>
  </r>
  <r>
    <n v="3341"/>
    <x v="1"/>
    <x v="11"/>
    <x v="3"/>
    <x v="10"/>
    <n v="149"/>
    <s v="CAD"/>
    <d v="2025-04-01T16:22:00"/>
    <s v="EstrimontSUITE KING SIGNATURE - 1 LIT KING + 1 LIT ESCAMOTABLEOCC. DOUBLE"/>
    <x v="1"/>
    <x v="1"/>
    <x v="1"/>
    <x v="0"/>
    <x v="0"/>
    <x v="1"/>
  </r>
  <r>
    <n v="3342"/>
    <x v="1"/>
    <x v="11"/>
    <x v="4"/>
    <x v="10"/>
    <n v="197.1"/>
    <s v="CAD"/>
    <d v="2025-04-01T16:22:00"/>
    <s v="EstrimontSUITE KING SIGNATURE - 1 LIT KING + 1 LIT ESCAMOTABLEOCC. DOUBLE"/>
    <x v="1"/>
    <x v="1"/>
    <x v="1"/>
    <x v="0"/>
    <x v="0"/>
    <x v="1"/>
  </r>
  <r>
    <n v="3343"/>
    <x v="1"/>
    <x v="11"/>
    <x v="5"/>
    <x v="10"/>
    <n v="219"/>
    <s v="CAD"/>
    <d v="2025-04-01T16:22:00"/>
    <s v="EstrimontSUITE KING SIGNATURE - 1 LIT KING + 1 LIT ESCAMOTABLEOCC. DOUBLE"/>
    <x v="1"/>
    <x v="1"/>
    <x v="1"/>
    <x v="0"/>
    <x v="0"/>
    <x v="1"/>
  </r>
  <r>
    <n v="3344"/>
    <x v="1"/>
    <x v="11"/>
    <x v="7"/>
    <x v="10"/>
    <n v="249"/>
    <s v="CAD"/>
    <d v="2025-04-01T16:22:00"/>
    <s v="EstrimontSUITE KING SIGNATURE - 1 LIT KING + 1 LIT ESCAMOTABLEOCC. DOUBLE"/>
    <x v="1"/>
    <x v="1"/>
    <x v="1"/>
    <x v="0"/>
    <x v="0"/>
    <x v="1"/>
  </r>
  <r>
    <n v="3345"/>
    <x v="1"/>
    <x v="11"/>
    <x v="6"/>
    <x v="10"/>
    <n v="260.44"/>
    <s v="CAD"/>
    <d v="2025-04-01T16:22:00"/>
    <s v="EstrimontSUITE KING SIGNATURE - 1 LIT KING + 1 LIT ESCAMOTABLEOCC. DOUBLE"/>
    <x v="1"/>
    <x v="1"/>
    <x v="1"/>
    <x v="0"/>
    <x v="0"/>
    <x v="1"/>
  </r>
  <r>
    <n v="3346"/>
    <x v="1"/>
    <x v="11"/>
    <x v="8"/>
    <x v="10"/>
    <n v="330.76"/>
    <s v="CAD"/>
    <d v="2025-04-01T16:22:00"/>
    <s v="EstrimontSUITE KING SIGNATURE - 1 LIT KING + 1 LIT ESCAMOTABLEOCC. DOUBLE"/>
    <x v="1"/>
    <x v="1"/>
    <x v="1"/>
    <x v="0"/>
    <x v="0"/>
    <x v="1"/>
  </r>
  <r>
    <n v="3347"/>
    <x v="1"/>
    <x v="11"/>
    <x v="9"/>
    <x v="10"/>
    <n v="339"/>
    <s v="CAD"/>
    <d v="2025-04-01T16:22:00"/>
    <s v="EstrimontSUITE KING SIGNATURE - 1 LIT KING + 1 LIT ESCAMOTABLEOCC. DOUBLE"/>
    <x v="1"/>
    <x v="1"/>
    <x v="1"/>
    <x v="0"/>
    <x v="0"/>
    <x v="1"/>
  </r>
  <r>
    <n v="3348"/>
    <x v="1"/>
    <x v="11"/>
    <x v="10"/>
    <x v="10"/>
    <n v="339"/>
    <s v="CAD"/>
    <d v="2025-04-01T16:22:00"/>
    <s v="EstrimontSUITE KING SIGNATURE - 1 LIT KING + 1 LIT ESCAMOTABLEOCC. DOUBLE"/>
    <x v="1"/>
    <x v="1"/>
    <x v="1"/>
    <x v="0"/>
    <x v="0"/>
    <x v="1"/>
  </r>
  <r>
    <n v="3349"/>
    <x v="1"/>
    <x v="11"/>
    <x v="11"/>
    <x v="10"/>
    <n v="388.98"/>
    <s v="CAD"/>
    <d v="2025-04-01T16:22:00"/>
    <s v="EstrimontSUITE KING SIGNATURE - 1 LIT KING + 1 LIT ESCAMOTABLEOCC. DOUBLE"/>
    <x v="1"/>
    <x v="1"/>
    <x v="1"/>
    <x v="0"/>
    <x v="0"/>
    <x v="1"/>
  </r>
  <r>
    <n v="3350"/>
    <x v="1"/>
    <x v="11"/>
    <x v="12"/>
    <x v="10"/>
    <n v="429"/>
    <s v="CAD"/>
    <d v="2025-04-01T16:22:00"/>
    <s v="EstrimontSUITE KING SIGNATURE - 1 LIT KING + 1 LIT ESCAMOTABLEOCC. DOUBLE"/>
    <x v="1"/>
    <x v="1"/>
    <x v="1"/>
    <x v="0"/>
    <x v="0"/>
    <x v="1"/>
  </r>
  <r>
    <n v="3351"/>
    <x v="1"/>
    <x v="11"/>
    <x v="13"/>
    <x v="10"/>
    <n v="500.76"/>
    <s v="CAD"/>
    <d v="2025-04-01T16:22:00"/>
    <s v="EstrimontSUITE KING SIGNATURE - 1 LIT KING + 1 LIT ESCAMOTABLEOCC. DOUBLE"/>
    <x v="1"/>
    <x v="1"/>
    <x v="1"/>
    <x v="0"/>
    <x v="0"/>
    <x v="1"/>
  </r>
  <r>
    <n v="3352"/>
    <x v="1"/>
    <x v="12"/>
    <x v="3"/>
    <x v="10"/>
    <n v="149"/>
    <s v="CAD"/>
    <d v="2025-04-01T16:22:00"/>
    <s v="EstrimontSUITE KING ORFORD - SOFA-LITOCC. DOUBLE"/>
    <x v="1"/>
    <x v="1"/>
    <x v="1"/>
    <x v="0"/>
    <x v="1"/>
    <x v="0"/>
  </r>
  <r>
    <n v="3353"/>
    <x v="1"/>
    <x v="12"/>
    <x v="4"/>
    <x v="10"/>
    <n v="215.1"/>
    <s v="CAD"/>
    <d v="2025-04-01T16:22:00"/>
    <s v="EstrimontSUITE KING ORFORD - SOFA-LITOCC. DOUBLE"/>
    <x v="1"/>
    <x v="1"/>
    <x v="1"/>
    <x v="0"/>
    <x v="1"/>
    <x v="0"/>
  </r>
  <r>
    <n v="3354"/>
    <x v="1"/>
    <x v="12"/>
    <x v="5"/>
    <x v="10"/>
    <n v="239"/>
    <s v="CAD"/>
    <d v="2025-04-01T16:22:00"/>
    <s v="EstrimontSUITE KING ORFORD - SOFA-LITOCC. DOUBLE"/>
    <x v="1"/>
    <x v="1"/>
    <x v="1"/>
    <x v="0"/>
    <x v="1"/>
    <x v="0"/>
  </r>
  <r>
    <n v="3355"/>
    <x v="1"/>
    <x v="12"/>
    <x v="7"/>
    <x v="10"/>
    <n v="279"/>
    <s v="CAD"/>
    <d v="2025-04-01T16:22:00"/>
    <s v="EstrimontSUITE KING ORFORD - SOFA-LITOCC. DOUBLE"/>
    <x v="1"/>
    <x v="1"/>
    <x v="1"/>
    <x v="0"/>
    <x v="1"/>
    <x v="0"/>
  </r>
  <r>
    <n v="3356"/>
    <x v="1"/>
    <x v="12"/>
    <x v="6"/>
    <x v="10"/>
    <n v="280.44"/>
    <s v="CAD"/>
    <d v="2025-04-01T16:22:00"/>
    <s v="EstrimontSUITE KING ORFORD - SOFA-LITOCC. DOUBLE"/>
    <x v="1"/>
    <x v="1"/>
    <x v="1"/>
    <x v="0"/>
    <x v="1"/>
    <x v="0"/>
  </r>
  <r>
    <n v="3357"/>
    <x v="1"/>
    <x v="12"/>
    <x v="8"/>
    <x v="10"/>
    <n v="350.76"/>
    <s v="CAD"/>
    <d v="2025-04-01T16:22:00"/>
    <s v="EstrimontSUITE KING ORFORD - SOFA-LITOCC. DOUBLE"/>
    <x v="1"/>
    <x v="1"/>
    <x v="1"/>
    <x v="0"/>
    <x v="1"/>
    <x v="0"/>
  </r>
  <r>
    <n v="3358"/>
    <x v="1"/>
    <x v="12"/>
    <x v="9"/>
    <x v="10"/>
    <n v="359"/>
    <s v="CAD"/>
    <d v="2025-04-01T16:22:00"/>
    <s v="EstrimontSUITE KING ORFORD - SOFA-LITOCC. DOUBLE"/>
    <x v="1"/>
    <x v="1"/>
    <x v="1"/>
    <x v="0"/>
    <x v="1"/>
    <x v="0"/>
  </r>
  <r>
    <n v="3359"/>
    <x v="1"/>
    <x v="12"/>
    <x v="10"/>
    <x v="10"/>
    <n v="359"/>
    <s v="CAD"/>
    <d v="2025-04-01T16:22:00"/>
    <s v="EstrimontSUITE KING ORFORD - SOFA-LITOCC. DOUBLE"/>
    <x v="1"/>
    <x v="1"/>
    <x v="1"/>
    <x v="0"/>
    <x v="1"/>
    <x v="0"/>
  </r>
  <r>
    <n v="3360"/>
    <x v="1"/>
    <x v="12"/>
    <x v="11"/>
    <x v="10"/>
    <n v="408.98"/>
    <s v="CAD"/>
    <d v="2025-04-01T16:22:00"/>
    <s v="EstrimontSUITE KING ORFORD - SOFA-LITOCC. DOUBLE"/>
    <x v="1"/>
    <x v="1"/>
    <x v="1"/>
    <x v="0"/>
    <x v="1"/>
    <x v="0"/>
  </r>
  <r>
    <n v="3361"/>
    <x v="1"/>
    <x v="12"/>
    <x v="12"/>
    <x v="10"/>
    <n v="449"/>
    <s v="CAD"/>
    <d v="2025-04-01T16:22:00"/>
    <s v="EstrimontSUITE KING ORFORD - SOFA-LITOCC. DOUBLE"/>
    <x v="1"/>
    <x v="1"/>
    <x v="1"/>
    <x v="0"/>
    <x v="1"/>
    <x v="0"/>
  </r>
  <r>
    <n v="3362"/>
    <x v="1"/>
    <x v="12"/>
    <x v="13"/>
    <x v="10"/>
    <n v="520.76"/>
    <s v="CAD"/>
    <d v="2025-04-01T16:22:00"/>
    <s v="EstrimontSUITE KING ORFORD - SOFA-LITOCC. DOUBLE"/>
    <x v="1"/>
    <x v="1"/>
    <x v="1"/>
    <x v="0"/>
    <x v="1"/>
    <x v="0"/>
  </r>
  <r>
    <n v="3363"/>
    <x v="1"/>
    <x v="13"/>
    <x v="3"/>
    <x v="10"/>
    <n v="149"/>
    <s v="CAD"/>
    <d v="2025-04-01T16:22:00"/>
    <s v="EstrimontSUITE KING ORFORD - LIT ESCAMOTABLEOCC. DOUBLE"/>
    <x v="1"/>
    <x v="1"/>
    <x v="1"/>
    <x v="0"/>
    <x v="0"/>
    <x v="1"/>
  </r>
  <r>
    <n v="3364"/>
    <x v="1"/>
    <x v="13"/>
    <x v="4"/>
    <x v="10"/>
    <n v="224.1"/>
    <s v="CAD"/>
    <d v="2025-04-01T16:22:00"/>
    <s v="EstrimontSUITE KING ORFORD - LIT ESCAMOTABLEOCC. DOUBLE"/>
    <x v="1"/>
    <x v="1"/>
    <x v="1"/>
    <x v="0"/>
    <x v="0"/>
    <x v="1"/>
  </r>
  <r>
    <n v="3365"/>
    <x v="1"/>
    <x v="13"/>
    <x v="5"/>
    <x v="10"/>
    <n v="249"/>
    <s v="CAD"/>
    <d v="2025-04-01T16:22:00"/>
    <s v="EstrimontSUITE KING ORFORD - LIT ESCAMOTABLEOCC. DOUBLE"/>
    <x v="1"/>
    <x v="1"/>
    <x v="1"/>
    <x v="0"/>
    <x v="0"/>
    <x v="1"/>
  </r>
  <r>
    <n v="3366"/>
    <x v="1"/>
    <x v="13"/>
    <x v="7"/>
    <x v="10"/>
    <n v="279"/>
    <s v="CAD"/>
    <d v="2025-04-01T16:22:00"/>
    <s v="EstrimontSUITE KING ORFORD - LIT ESCAMOTABLEOCC. DOUBLE"/>
    <x v="1"/>
    <x v="1"/>
    <x v="1"/>
    <x v="0"/>
    <x v="0"/>
    <x v="1"/>
  </r>
  <r>
    <n v="3367"/>
    <x v="1"/>
    <x v="13"/>
    <x v="6"/>
    <x v="10"/>
    <n v="290.44"/>
    <s v="CAD"/>
    <d v="2025-04-01T16:22:00"/>
    <s v="EstrimontSUITE KING ORFORD - LIT ESCAMOTABLEOCC. DOUBLE"/>
    <x v="1"/>
    <x v="1"/>
    <x v="1"/>
    <x v="0"/>
    <x v="0"/>
    <x v="1"/>
  </r>
  <r>
    <n v="3368"/>
    <x v="1"/>
    <x v="13"/>
    <x v="8"/>
    <x v="10"/>
    <n v="360.76"/>
    <s v="CAD"/>
    <d v="2025-04-01T16:22:00"/>
    <s v="EstrimontSUITE KING ORFORD - LIT ESCAMOTABLEOCC. DOUBLE"/>
    <x v="1"/>
    <x v="1"/>
    <x v="1"/>
    <x v="0"/>
    <x v="0"/>
    <x v="1"/>
  </r>
  <r>
    <n v="3369"/>
    <x v="1"/>
    <x v="13"/>
    <x v="9"/>
    <x v="10"/>
    <n v="369"/>
    <s v="CAD"/>
    <d v="2025-04-01T16:22:00"/>
    <s v="EstrimontSUITE KING ORFORD - LIT ESCAMOTABLEOCC. DOUBLE"/>
    <x v="1"/>
    <x v="1"/>
    <x v="1"/>
    <x v="0"/>
    <x v="0"/>
    <x v="1"/>
  </r>
  <r>
    <n v="3370"/>
    <x v="1"/>
    <x v="13"/>
    <x v="10"/>
    <x v="10"/>
    <n v="369"/>
    <s v="CAD"/>
    <d v="2025-04-01T16:22:00"/>
    <s v="EstrimontSUITE KING ORFORD - LIT ESCAMOTABLEOCC. DOUBLE"/>
    <x v="1"/>
    <x v="1"/>
    <x v="1"/>
    <x v="0"/>
    <x v="0"/>
    <x v="1"/>
  </r>
  <r>
    <n v="3371"/>
    <x v="1"/>
    <x v="13"/>
    <x v="11"/>
    <x v="10"/>
    <n v="418.98"/>
    <s v="CAD"/>
    <d v="2025-04-01T16:22:00"/>
    <s v="EstrimontSUITE KING ORFORD - LIT ESCAMOTABLEOCC. DOUBLE"/>
    <x v="1"/>
    <x v="1"/>
    <x v="1"/>
    <x v="0"/>
    <x v="0"/>
    <x v="1"/>
  </r>
  <r>
    <n v="3372"/>
    <x v="1"/>
    <x v="13"/>
    <x v="12"/>
    <x v="10"/>
    <n v="459"/>
    <s v="CAD"/>
    <d v="2025-04-01T16:22:00"/>
    <s v="EstrimontSUITE KING ORFORD - LIT ESCAMOTABLEOCC. DOUBLE"/>
    <x v="1"/>
    <x v="1"/>
    <x v="1"/>
    <x v="0"/>
    <x v="0"/>
    <x v="1"/>
  </r>
  <r>
    <n v="3373"/>
    <x v="1"/>
    <x v="13"/>
    <x v="13"/>
    <x v="10"/>
    <n v="530.76"/>
    <s v="CAD"/>
    <d v="2025-04-01T16:22:00"/>
    <s v="EstrimontSUITE KING ORFORD - LIT ESCAMOTABLEOCC. DOUBLE"/>
    <x v="1"/>
    <x v="1"/>
    <x v="1"/>
    <x v="0"/>
    <x v="0"/>
    <x v="1"/>
  </r>
  <r>
    <n v="3374"/>
    <x v="1"/>
    <x v="16"/>
    <x v="3"/>
    <x v="10"/>
    <n v="149"/>
    <s v="CAD"/>
    <d v="2025-04-01T16:22:00"/>
    <s v="EstrimontSUITE KING FAMILLEOOC. DOUBLE"/>
    <x v="1"/>
    <x v="1"/>
    <x v="1"/>
    <x v="0"/>
    <x v="0"/>
    <x v="0"/>
  </r>
  <r>
    <n v="3375"/>
    <x v="1"/>
    <x v="16"/>
    <x v="4"/>
    <x v="10"/>
    <n v="251.1"/>
    <s v="CAD"/>
    <d v="2025-04-01T16:22:00"/>
    <s v="EstrimontSUITE KING FAMILLEOOC. DOUBLE"/>
    <x v="1"/>
    <x v="1"/>
    <x v="1"/>
    <x v="0"/>
    <x v="0"/>
    <x v="0"/>
  </r>
  <r>
    <n v="3376"/>
    <x v="1"/>
    <x v="16"/>
    <x v="5"/>
    <x v="10"/>
    <n v="279"/>
    <s v="CAD"/>
    <d v="2025-04-01T16:22:00"/>
    <s v="EstrimontSUITE KING FAMILLEOOC. DOUBLE"/>
    <x v="1"/>
    <x v="1"/>
    <x v="1"/>
    <x v="0"/>
    <x v="0"/>
    <x v="0"/>
  </r>
  <r>
    <n v="3377"/>
    <x v="1"/>
    <x v="16"/>
    <x v="7"/>
    <x v="10"/>
    <n v="309"/>
    <s v="CAD"/>
    <d v="2025-04-01T16:22:00"/>
    <s v="EstrimontSUITE KING FAMILLEOOC. DOUBLE"/>
    <x v="1"/>
    <x v="1"/>
    <x v="1"/>
    <x v="0"/>
    <x v="0"/>
    <x v="0"/>
  </r>
  <r>
    <n v="3378"/>
    <x v="1"/>
    <x v="16"/>
    <x v="6"/>
    <x v="10"/>
    <n v="320.44"/>
    <s v="CAD"/>
    <d v="2025-04-01T16:22:00"/>
    <s v="EstrimontSUITE KING FAMILLEOOC. DOUBLE"/>
    <x v="1"/>
    <x v="1"/>
    <x v="1"/>
    <x v="0"/>
    <x v="0"/>
    <x v="0"/>
  </r>
  <r>
    <n v="3379"/>
    <x v="1"/>
    <x v="16"/>
    <x v="8"/>
    <x v="10"/>
    <n v="390.76"/>
    <s v="CAD"/>
    <d v="2025-04-01T16:22:00"/>
    <s v="EstrimontSUITE KING FAMILLEOOC. DOUBLE"/>
    <x v="1"/>
    <x v="1"/>
    <x v="1"/>
    <x v="0"/>
    <x v="0"/>
    <x v="0"/>
  </r>
  <r>
    <n v="3380"/>
    <x v="1"/>
    <x v="16"/>
    <x v="9"/>
    <x v="10"/>
    <n v="399"/>
    <s v="CAD"/>
    <d v="2025-04-01T16:22:00"/>
    <s v="EstrimontSUITE KING FAMILLEOOC. DOUBLE"/>
    <x v="1"/>
    <x v="1"/>
    <x v="1"/>
    <x v="0"/>
    <x v="0"/>
    <x v="0"/>
  </r>
  <r>
    <n v="3381"/>
    <x v="1"/>
    <x v="16"/>
    <x v="10"/>
    <x v="10"/>
    <n v="399"/>
    <s v="CAD"/>
    <d v="2025-04-01T16:22:00"/>
    <s v="EstrimontSUITE KING FAMILLEOOC. DOUBLE"/>
    <x v="1"/>
    <x v="1"/>
    <x v="1"/>
    <x v="0"/>
    <x v="0"/>
    <x v="0"/>
  </r>
  <r>
    <n v="3382"/>
    <x v="1"/>
    <x v="16"/>
    <x v="11"/>
    <x v="10"/>
    <n v="448.98"/>
    <s v="CAD"/>
    <d v="2025-04-01T16:22:00"/>
    <s v="EstrimontSUITE KING FAMILLEOOC. DOUBLE"/>
    <x v="1"/>
    <x v="1"/>
    <x v="1"/>
    <x v="0"/>
    <x v="0"/>
    <x v="0"/>
  </r>
  <r>
    <n v="3383"/>
    <x v="1"/>
    <x v="16"/>
    <x v="12"/>
    <x v="10"/>
    <n v="489"/>
    <s v="CAD"/>
    <d v="2025-04-01T16:22:00"/>
    <s v="EstrimontSUITE KING FAMILLEOOC. DOUBLE"/>
    <x v="1"/>
    <x v="1"/>
    <x v="1"/>
    <x v="0"/>
    <x v="0"/>
    <x v="0"/>
  </r>
  <r>
    <n v="3384"/>
    <x v="1"/>
    <x v="16"/>
    <x v="13"/>
    <x v="10"/>
    <n v="560.76"/>
    <s v="CAD"/>
    <d v="2025-04-01T16:22:00"/>
    <s v="EstrimontSUITE KING FAMILLEOOC. DOUBLE"/>
    <x v="1"/>
    <x v="1"/>
    <x v="1"/>
    <x v="0"/>
    <x v="0"/>
    <x v="0"/>
  </r>
  <r>
    <n v="3385"/>
    <x v="1"/>
    <x v="15"/>
    <x v="4"/>
    <x v="17"/>
    <n v="224.1"/>
    <s v="CAD"/>
    <d v="2025-04-01T16:22:00"/>
    <s v="EstrimontSUITE TOURBILLON SIMPLE CÔTÉ BOISÉ (STATIONNEMENT) - PAS DE DOUCHEOCC. DOUBLE"/>
    <x v="1"/>
    <x v="1"/>
    <x v="1"/>
    <x v="0"/>
    <x v="0"/>
    <x v="0"/>
  </r>
  <r>
    <n v="3386"/>
    <x v="1"/>
    <x v="15"/>
    <x v="5"/>
    <x v="17"/>
    <n v="249"/>
    <s v="CAD"/>
    <d v="2025-04-01T16:22:00"/>
    <s v="EstrimontSUITE TOURBILLON SIMPLE CÔTÉ BOISÉ (STATIONNEMENT) - PAS DE DOUCHEOCC. DOUBLE"/>
    <x v="1"/>
    <x v="1"/>
    <x v="1"/>
    <x v="0"/>
    <x v="0"/>
    <x v="0"/>
  </r>
  <r>
    <n v="3387"/>
    <x v="1"/>
    <x v="15"/>
    <x v="6"/>
    <x v="17"/>
    <n v="290.44"/>
    <s v="CAD"/>
    <d v="2025-04-01T16:22:00"/>
    <s v="EstrimontSUITE TOURBILLON SIMPLE CÔTÉ BOISÉ (STATIONNEMENT) - PAS DE DOUCHEOCC. DOUBLE"/>
    <x v="1"/>
    <x v="1"/>
    <x v="1"/>
    <x v="0"/>
    <x v="0"/>
    <x v="0"/>
  </r>
  <r>
    <n v="3388"/>
    <x v="1"/>
    <x v="15"/>
    <x v="8"/>
    <x v="17"/>
    <n v="360.76"/>
    <s v="CAD"/>
    <d v="2025-04-01T16:22:00"/>
    <s v="EstrimontSUITE TOURBILLON SIMPLE CÔTÉ BOISÉ (STATIONNEMENT) - PAS DE DOUCHEOCC. DOUBLE"/>
    <x v="1"/>
    <x v="1"/>
    <x v="1"/>
    <x v="0"/>
    <x v="0"/>
    <x v="0"/>
  </r>
  <r>
    <n v="3389"/>
    <x v="1"/>
    <x v="15"/>
    <x v="9"/>
    <x v="17"/>
    <n v="369"/>
    <s v="CAD"/>
    <d v="2025-04-01T16:22:00"/>
    <s v="EstrimontSUITE TOURBILLON SIMPLE CÔTÉ BOISÉ (STATIONNEMENT) - PAS DE DOUCHEOCC. DOUBLE"/>
    <x v="1"/>
    <x v="1"/>
    <x v="1"/>
    <x v="0"/>
    <x v="0"/>
    <x v="0"/>
  </r>
  <r>
    <n v="3390"/>
    <x v="1"/>
    <x v="15"/>
    <x v="10"/>
    <x v="17"/>
    <n v="369"/>
    <s v="CAD"/>
    <d v="2025-04-01T16:22:00"/>
    <s v="EstrimontSUITE TOURBILLON SIMPLE CÔTÉ BOISÉ (STATIONNEMENT) - PAS DE DOUCHEOCC. DOUBLE"/>
    <x v="1"/>
    <x v="1"/>
    <x v="1"/>
    <x v="0"/>
    <x v="0"/>
    <x v="0"/>
  </r>
  <r>
    <n v="3391"/>
    <x v="1"/>
    <x v="15"/>
    <x v="11"/>
    <x v="17"/>
    <n v="418.98"/>
    <s v="CAD"/>
    <d v="2025-04-01T16:22:00"/>
    <s v="EstrimontSUITE TOURBILLON SIMPLE CÔTÉ BOISÉ (STATIONNEMENT) - PAS DE DOUCHEOCC. DOUBLE"/>
    <x v="1"/>
    <x v="1"/>
    <x v="1"/>
    <x v="0"/>
    <x v="0"/>
    <x v="0"/>
  </r>
  <r>
    <n v="3392"/>
    <x v="1"/>
    <x v="15"/>
    <x v="12"/>
    <x v="17"/>
    <n v="459"/>
    <s v="CAD"/>
    <d v="2025-04-01T16:22:00"/>
    <s v="EstrimontSUITE TOURBILLON SIMPLE CÔTÉ BOISÉ (STATIONNEMENT) - PAS DE DOUCHEOCC. DOUBLE"/>
    <x v="1"/>
    <x v="1"/>
    <x v="1"/>
    <x v="0"/>
    <x v="0"/>
    <x v="0"/>
  </r>
  <r>
    <n v="3393"/>
    <x v="1"/>
    <x v="15"/>
    <x v="13"/>
    <x v="17"/>
    <n v="530.76"/>
    <s v="CAD"/>
    <d v="2025-04-01T16:22:00"/>
    <s v="EstrimontSUITE TOURBILLON SIMPLE CÔTÉ BOISÉ (STATIONNEMENT) - PAS DE DOUCHEOCC. DOUBLE"/>
    <x v="1"/>
    <x v="1"/>
    <x v="1"/>
    <x v="0"/>
    <x v="0"/>
    <x v="0"/>
  </r>
  <r>
    <n v="3394"/>
    <x v="1"/>
    <x v="13"/>
    <x v="4"/>
    <x v="17"/>
    <n v="242.1"/>
    <s v="CAD"/>
    <d v="2025-04-01T16:22:00"/>
    <s v="EstrimontSUITE KING ORFORD - LIT ESCAMOTABLEOCC. DOUBLE"/>
    <x v="1"/>
    <x v="1"/>
    <x v="1"/>
    <x v="0"/>
    <x v="0"/>
    <x v="1"/>
  </r>
  <r>
    <n v="3395"/>
    <x v="1"/>
    <x v="13"/>
    <x v="5"/>
    <x v="17"/>
    <n v="269"/>
    <s v="CAD"/>
    <d v="2025-04-01T16:22:00"/>
    <s v="EstrimontSUITE KING ORFORD - LIT ESCAMOTABLEOCC. DOUBLE"/>
    <x v="1"/>
    <x v="1"/>
    <x v="1"/>
    <x v="0"/>
    <x v="0"/>
    <x v="1"/>
  </r>
  <r>
    <n v="3396"/>
    <x v="1"/>
    <x v="13"/>
    <x v="6"/>
    <x v="17"/>
    <n v="310.44"/>
    <s v="CAD"/>
    <d v="2025-04-01T16:22:00"/>
    <s v="EstrimontSUITE KING ORFORD - LIT ESCAMOTABLEOCC. DOUBLE"/>
    <x v="1"/>
    <x v="1"/>
    <x v="1"/>
    <x v="0"/>
    <x v="0"/>
    <x v="1"/>
  </r>
  <r>
    <n v="3397"/>
    <x v="1"/>
    <x v="13"/>
    <x v="8"/>
    <x v="17"/>
    <n v="380.76"/>
    <s v="CAD"/>
    <d v="2025-04-01T16:22:00"/>
    <s v="EstrimontSUITE KING ORFORD - LIT ESCAMOTABLEOCC. DOUBLE"/>
    <x v="1"/>
    <x v="1"/>
    <x v="1"/>
    <x v="0"/>
    <x v="0"/>
    <x v="1"/>
  </r>
  <r>
    <n v="3398"/>
    <x v="1"/>
    <x v="13"/>
    <x v="9"/>
    <x v="17"/>
    <n v="389"/>
    <s v="CAD"/>
    <d v="2025-04-01T16:22:00"/>
    <s v="EstrimontSUITE KING ORFORD - LIT ESCAMOTABLEOCC. DOUBLE"/>
    <x v="1"/>
    <x v="1"/>
    <x v="1"/>
    <x v="0"/>
    <x v="0"/>
    <x v="1"/>
  </r>
  <r>
    <n v="3399"/>
    <x v="1"/>
    <x v="13"/>
    <x v="10"/>
    <x v="17"/>
    <n v="389"/>
    <s v="CAD"/>
    <d v="2025-04-01T16:22:00"/>
    <s v="EstrimontSUITE KING ORFORD - LIT ESCAMOTABLEOCC. DOUBLE"/>
    <x v="1"/>
    <x v="1"/>
    <x v="1"/>
    <x v="0"/>
    <x v="0"/>
    <x v="1"/>
  </r>
  <r>
    <n v="3400"/>
    <x v="1"/>
    <x v="13"/>
    <x v="11"/>
    <x v="17"/>
    <n v="438.98"/>
    <s v="CAD"/>
    <d v="2025-04-01T16:22:00"/>
    <s v="EstrimontSUITE KING ORFORD - LIT ESCAMOTABLEOCC. DOUBLE"/>
    <x v="1"/>
    <x v="1"/>
    <x v="1"/>
    <x v="0"/>
    <x v="0"/>
    <x v="1"/>
  </r>
  <r>
    <n v="3401"/>
    <x v="1"/>
    <x v="13"/>
    <x v="12"/>
    <x v="17"/>
    <n v="479"/>
    <s v="CAD"/>
    <d v="2025-04-01T16:22:00"/>
    <s v="EstrimontSUITE KING ORFORD - LIT ESCAMOTABLEOCC. DOUBLE"/>
    <x v="1"/>
    <x v="1"/>
    <x v="1"/>
    <x v="0"/>
    <x v="0"/>
    <x v="1"/>
  </r>
  <r>
    <n v="3402"/>
    <x v="1"/>
    <x v="13"/>
    <x v="13"/>
    <x v="17"/>
    <n v="550.76"/>
    <s v="CAD"/>
    <d v="2025-04-01T16:22:00"/>
    <s v="EstrimontSUITE KING ORFORD - LIT ESCAMOTABLEOCC. DOUBLE"/>
    <x v="1"/>
    <x v="1"/>
    <x v="1"/>
    <x v="0"/>
    <x v="0"/>
    <x v="1"/>
  </r>
  <r>
    <n v="3403"/>
    <x v="1"/>
    <x v="14"/>
    <x v="5"/>
    <x v="17"/>
    <n v="269"/>
    <s v="CAD"/>
    <d v="2025-04-01T16:22:00"/>
    <s v="EstrimontSUITE ADAPTÉEOA HAND - DOUBLE"/>
    <x v="1"/>
    <x v="0"/>
    <x v="0"/>
    <x v="0"/>
    <x v="1"/>
    <x v="1"/>
  </r>
  <r>
    <n v="3404"/>
    <x v="1"/>
    <x v="14"/>
    <x v="12"/>
    <x v="17"/>
    <n v="479"/>
    <s v="CAD"/>
    <d v="2025-04-01T16:22:00"/>
    <s v="EstrimontSUITE ADAPTÉEOA HAND - DOUBLE"/>
    <x v="1"/>
    <x v="0"/>
    <x v="0"/>
    <x v="0"/>
    <x v="1"/>
    <x v="1"/>
  </r>
  <r>
    <n v="3405"/>
    <x v="1"/>
    <x v="15"/>
    <x v="4"/>
    <x v="18"/>
    <n v="224.1"/>
    <s v="CAD"/>
    <d v="2025-04-01T16:22:00"/>
    <s v="EstrimontSUITE TOURBILLON SIMPLE CÔTÉ BOISÉ (STATIONNEMENT) - PAS DE DOUCHEOCC. DOUBLE"/>
    <x v="1"/>
    <x v="1"/>
    <x v="1"/>
    <x v="0"/>
    <x v="0"/>
    <x v="0"/>
  </r>
  <r>
    <n v="3406"/>
    <x v="1"/>
    <x v="15"/>
    <x v="5"/>
    <x v="18"/>
    <n v="249"/>
    <s v="CAD"/>
    <d v="2025-04-01T16:22:00"/>
    <s v="EstrimontSUITE TOURBILLON SIMPLE CÔTÉ BOISÉ (STATIONNEMENT) - PAS DE DOUCHEOCC. DOUBLE"/>
    <x v="1"/>
    <x v="1"/>
    <x v="1"/>
    <x v="0"/>
    <x v="0"/>
    <x v="0"/>
  </r>
  <r>
    <n v="3407"/>
    <x v="1"/>
    <x v="15"/>
    <x v="6"/>
    <x v="18"/>
    <n v="290.44"/>
    <s v="CAD"/>
    <d v="2025-04-01T16:22:00"/>
    <s v="EstrimontSUITE TOURBILLON SIMPLE CÔTÉ BOISÉ (STATIONNEMENT) - PAS DE DOUCHEOCC. DOUBLE"/>
    <x v="1"/>
    <x v="1"/>
    <x v="1"/>
    <x v="0"/>
    <x v="0"/>
    <x v="0"/>
  </r>
  <r>
    <n v="3408"/>
    <x v="1"/>
    <x v="15"/>
    <x v="8"/>
    <x v="18"/>
    <n v="360.76"/>
    <s v="CAD"/>
    <d v="2025-04-01T16:22:00"/>
    <s v="EstrimontSUITE TOURBILLON SIMPLE CÔTÉ BOISÉ (STATIONNEMENT) - PAS DE DOUCHEOCC. DOUBLE"/>
    <x v="1"/>
    <x v="1"/>
    <x v="1"/>
    <x v="0"/>
    <x v="0"/>
    <x v="0"/>
  </r>
  <r>
    <n v="3409"/>
    <x v="1"/>
    <x v="15"/>
    <x v="9"/>
    <x v="18"/>
    <n v="369"/>
    <s v="CAD"/>
    <d v="2025-04-01T16:22:00"/>
    <s v="EstrimontSUITE TOURBILLON SIMPLE CÔTÉ BOISÉ (STATIONNEMENT) - PAS DE DOUCHEOCC. DOUBLE"/>
    <x v="1"/>
    <x v="1"/>
    <x v="1"/>
    <x v="0"/>
    <x v="0"/>
    <x v="0"/>
  </r>
  <r>
    <n v="3410"/>
    <x v="1"/>
    <x v="15"/>
    <x v="10"/>
    <x v="18"/>
    <n v="369"/>
    <s v="CAD"/>
    <d v="2025-04-01T16:22:00"/>
    <s v="EstrimontSUITE TOURBILLON SIMPLE CÔTÉ BOISÉ (STATIONNEMENT) - PAS DE DOUCHEOCC. DOUBLE"/>
    <x v="1"/>
    <x v="1"/>
    <x v="1"/>
    <x v="0"/>
    <x v="0"/>
    <x v="0"/>
  </r>
  <r>
    <n v="3411"/>
    <x v="1"/>
    <x v="15"/>
    <x v="11"/>
    <x v="18"/>
    <n v="418.98"/>
    <s v="CAD"/>
    <d v="2025-04-01T16:22:00"/>
    <s v="EstrimontSUITE TOURBILLON SIMPLE CÔTÉ BOISÉ (STATIONNEMENT) - PAS DE DOUCHEOCC. DOUBLE"/>
    <x v="1"/>
    <x v="1"/>
    <x v="1"/>
    <x v="0"/>
    <x v="0"/>
    <x v="0"/>
  </r>
  <r>
    <n v="3412"/>
    <x v="1"/>
    <x v="15"/>
    <x v="12"/>
    <x v="18"/>
    <n v="459"/>
    <s v="CAD"/>
    <d v="2025-04-01T16:22:00"/>
    <s v="EstrimontSUITE TOURBILLON SIMPLE CÔTÉ BOISÉ (STATIONNEMENT) - PAS DE DOUCHEOCC. DOUBLE"/>
    <x v="1"/>
    <x v="1"/>
    <x v="1"/>
    <x v="0"/>
    <x v="0"/>
    <x v="0"/>
  </r>
  <r>
    <n v="3413"/>
    <x v="1"/>
    <x v="15"/>
    <x v="13"/>
    <x v="18"/>
    <n v="530.76"/>
    <s v="CAD"/>
    <d v="2025-04-01T16:22:00"/>
    <s v="EstrimontSUITE TOURBILLON SIMPLE CÔTÉ BOISÉ (STATIONNEMENT) - PAS DE DOUCHEOCC. DOUBLE"/>
    <x v="1"/>
    <x v="1"/>
    <x v="1"/>
    <x v="0"/>
    <x v="0"/>
    <x v="0"/>
  </r>
  <r>
    <n v="3414"/>
    <x v="1"/>
    <x v="13"/>
    <x v="4"/>
    <x v="18"/>
    <n v="242.1"/>
    <s v="CAD"/>
    <d v="2025-04-01T16:22:00"/>
    <s v="EstrimontSUITE KING ORFORD - LIT ESCAMOTABLEOCC. DOUBLE"/>
    <x v="1"/>
    <x v="1"/>
    <x v="1"/>
    <x v="0"/>
    <x v="0"/>
    <x v="1"/>
  </r>
  <r>
    <n v="3415"/>
    <x v="1"/>
    <x v="13"/>
    <x v="5"/>
    <x v="18"/>
    <n v="269"/>
    <s v="CAD"/>
    <d v="2025-04-01T16:22:00"/>
    <s v="EstrimontSUITE KING ORFORD - LIT ESCAMOTABLEOCC. DOUBLE"/>
    <x v="1"/>
    <x v="1"/>
    <x v="1"/>
    <x v="0"/>
    <x v="0"/>
    <x v="1"/>
  </r>
  <r>
    <n v="3416"/>
    <x v="1"/>
    <x v="13"/>
    <x v="6"/>
    <x v="18"/>
    <n v="310.44"/>
    <s v="CAD"/>
    <d v="2025-04-01T16:22:00"/>
    <s v="EstrimontSUITE KING ORFORD - LIT ESCAMOTABLEOCC. DOUBLE"/>
    <x v="1"/>
    <x v="1"/>
    <x v="1"/>
    <x v="0"/>
    <x v="0"/>
    <x v="1"/>
  </r>
  <r>
    <n v="3417"/>
    <x v="1"/>
    <x v="13"/>
    <x v="8"/>
    <x v="18"/>
    <n v="380.76"/>
    <s v="CAD"/>
    <d v="2025-04-01T16:22:00"/>
    <s v="EstrimontSUITE KING ORFORD - LIT ESCAMOTABLEOCC. DOUBLE"/>
    <x v="1"/>
    <x v="1"/>
    <x v="1"/>
    <x v="0"/>
    <x v="0"/>
    <x v="1"/>
  </r>
  <r>
    <n v="3418"/>
    <x v="1"/>
    <x v="13"/>
    <x v="9"/>
    <x v="18"/>
    <n v="389"/>
    <s v="CAD"/>
    <d v="2025-04-01T16:22:00"/>
    <s v="EstrimontSUITE KING ORFORD - LIT ESCAMOTABLEOCC. DOUBLE"/>
    <x v="1"/>
    <x v="1"/>
    <x v="1"/>
    <x v="0"/>
    <x v="0"/>
    <x v="1"/>
  </r>
  <r>
    <n v="3419"/>
    <x v="1"/>
    <x v="13"/>
    <x v="10"/>
    <x v="18"/>
    <n v="389"/>
    <s v="CAD"/>
    <d v="2025-04-01T16:22:00"/>
    <s v="EstrimontSUITE KING ORFORD - LIT ESCAMOTABLEOCC. DOUBLE"/>
    <x v="1"/>
    <x v="1"/>
    <x v="1"/>
    <x v="0"/>
    <x v="0"/>
    <x v="1"/>
  </r>
  <r>
    <n v="3420"/>
    <x v="1"/>
    <x v="13"/>
    <x v="11"/>
    <x v="18"/>
    <n v="438.98"/>
    <s v="CAD"/>
    <d v="2025-04-01T16:22:00"/>
    <s v="EstrimontSUITE KING ORFORD - LIT ESCAMOTABLEOCC. DOUBLE"/>
    <x v="1"/>
    <x v="1"/>
    <x v="1"/>
    <x v="0"/>
    <x v="0"/>
    <x v="1"/>
  </r>
  <r>
    <n v="3421"/>
    <x v="1"/>
    <x v="13"/>
    <x v="12"/>
    <x v="18"/>
    <n v="479"/>
    <s v="CAD"/>
    <d v="2025-04-01T16:22:00"/>
    <s v="EstrimontSUITE KING ORFORD - LIT ESCAMOTABLEOCC. DOUBLE"/>
    <x v="1"/>
    <x v="1"/>
    <x v="1"/>
    <x v="0"/>
    <x v="0"/>
    <x v="1"/>
  </r>
  <r>
    <n v="3422"/>
    <x v="1"/>
    <x v="13"/>
    <x v="13"/>
    <x v="18"/>
    <n v="550.76"/>
    <s v="CAD"/>
    <d v="2025-04-01T16:22:00"/>
    <s v="EstrimontSUITE KING ORFORD - LIT ESCAMOTABLEOCC. DOUBLE"/>
    <x v="1"/>
    <x v="1"/>
    <x v="1"/>
    <x v="0"/>
    <x v="0"/>
    <x v="1"/>
  </r>
  <r>
    <n v="3423"/>
    <x v="1"/>
    <x v="14"/>
    <x v="5"/>
    <x v="18"/>
    <n v="269"/>
    <s v="CAD"/>
    <d v="2025-04-01T16:22:00"/>
    <s v="EstrimontSUITE ADAPTÉEOA HAND - DOUBLE"/>
    <x v="1"/>
    <x v="0"/>
    <x v="0"/>
    <x v="0"/>
    <x v="1"/>
    <x v="1"/>
  </r>
  <r>
    <n v="3424"/>
    <x v="1"/>
    <x v="14"/>
    <x v="12"/>
    <x v="18"/>
    <n v="479"/>
    <s v="CAD"/>
    <d v="2025-04-01T16:22:00"/>
    <s v="EstrimontSUITE ADAPTÉEOA HAND - DOUBLE"/>
    <x v="1"/>
    <x v="0"/>
    <x v="0"/>
    <x v="0"/>
    <x v="1"/>
    <x v="1"/>
  </r>
  <r>
    <n v="3425"/>
    <x v="1"/>
    <x v="10"/>
    <x v="3"/>
    <x v="19"/>
    <n v="149"/>
    <s v="CAD"/>
    <d v="2025-04-01T16:22:00"/>
    <s v="EstrimontKING LOFTOCC. DOUBLE"/>
    <x v="0"/>
    <x v="1"/>
    <x v="1"/>
    <x v="0"/>
    <x v="0"/>
    <x v="0"/>
  </r>
  <r>
    <n v="3426"/>
    <x v="1"/>
    <x v="10"/>
    <x v="4"/>
    <x v="19"/>
    <n v="161.1"/>
    <s v="CAD"/>
    <d v="2025-04-01T16:22:00"/>
    <s v="EstrimontKING LOFTOCC. DOUBLE"/>
    <x v="0"/>
    <x v="1"/>
    <x v="1"/>
    <x v="0"/>
    <x v="0"/>
    <x v="0"/>
  </r>
  <r>
    <n v="3427"/>
    <x v="1"/>
    <x v="10"/>
    <x v="6"/>
    <x v="19"/>
    <n v="220.44"/>
    <s v="CAD"/>
    <d v="2025-04-01T16:22:00"/>
    <s v="EstrimontKING LOFTOCC. DOUBLE"/>
    <x v="0"/>
    <x v="1"/>
    <x v="1"/>
    <x v="0"/>
    <x v="0"/>
    <x v="0"/>
  </r>
  <r>
    <n v="3428"/>
    <x v="1"/>
    <x v="10"/>
    <x v="14"/>
    <x v="19"/>
    <n v="282.49"/>
    <s v="CAD"/>
    <d v="2025-04-01T16:22:00"/>
    <s v="EstrimontKING LOFTOCC. DOUBLE"/>
    <x v="0"/>
    <x v="1"/>
    <x v="1"/>
    <x v="0"/>
    <x v="0"/>
    <x v="0"/>
  </r>
  <r>
    <n v="3429"/>
    <x v="1"/>
    <x v="10"/>
    <x v="8"/>
    <x v="19"/>
    <n v="290.76"/>
    <s v="CAD"/>
    <d v="2025-04-01T16:22:00"/>
    <s v="EstrimontKING LOFTOCC. DOUBLE"/>
    <x v="0"/>
    <x v="1"/>
    <x v="1"/>
    <x v="0"/>
    <x v="0"/>
    <x v="0"/>
  </r>
  <r>
    <n v="3430"/>
    <x v="1"/>
    <x v="10"/>
    <x v="9"/>
    <x v="19"/>
    <n v="299"/>
    <s v="CAD"/>
    <d v="2025-04-01T16:22:00"/>
    <s v="EstrimontKING LOFTOCC. DOUBLE"/>
    <x v="0"/>
    <x v="1"/>
    <x v="1"/>
    <x v="0"/>
    <x v="0"/>
    <x v="0"/>
  </r>
  <r>
    <n v="3431"/>
    <x v="1"/>
    <x v="10"/>
    <x v="10"/>
    <x v="19"/>
    <n v="299"/>
    <s v="CAD"/>
    <d v="2025-04-01T16:22:00"/>
    <s v="EstrimontKING LOFTOCC. DOUBLE"/>
    <x v="0"/>
    <x v="1"/>
    <x v="1"/>
    <x v="0"/>
    <x v="0"/>
    <x v="0"/>
  </r>
  <r>
    <n v="3432"/>
    <x v="1"/>
    <x v="10"/>
    <x v="11"/>
    <x v="19"/>
    <n v="348.98"/>
    <s v="CAD"/>
    <d v="2025-04-01T16:22:00"/>
    <s v="EstrimontKING LOFTOCC. DOUBLE"/>
    <x v="0"/>
    <x v="1"/>
    <x v="1"/>
    <x v="0"/>
    <x v="0"/>
    <x v="0"/>
  </r>
  <r>
    <n v="3433"/>
    <x v="1"/>
    <x v="10"/>
    <x v="12"/>
    <x v="19"/>
    <n v="389"/>
    <s v="CAD"/>
    <d v="2025-04-01T16:22:00"/>
    <s v="EstrimontKING LOFTOCC. DOUBLE"/>
    <x v="0"/>
    <x v="1"/>
    <x v="1"/>
    <x v="0"/>
    <x v="0"/>
    <x v="0"/>
  </r>
  <r>
    <n v="3434"/>
    <x v="1"/>
    <x v="10"/>
    <x v="13"/>
    <x v="19"/>
    <n v="460.76"/>
    <s v="CAD"/>
    <d v="2025-04-01T16:22:00"/>
    <s v="EstrimontKING LOFTOCC. DOUBLE"/>
    <x v="0"/>
    <x v="1"/>
    <x v="1"/>
    <x v="0"/>
    <x v="0"/>
    <x v="0"/>
  </r>
  <r>
    <n v="3435"/>
    <x v="1"/>
    <x v="11"/>
    <x v="3"/>
    <x v="19"/>
    <n v="149"/>
    <s v="CAD"/>
    <d v="2025-04-01T16:22:00"/>
    <s v="EstrimontSUITE KING SIGNATURE - 1 LIT KING + 1 LIT ESCAMOTABLEOCC. DOUBLE"/>
    <x v="1"/>
    <x v="1"/>
    <x v="1"/>
    <x v="0"/>
    <x v="0"/>
    <x v="1"/>
  </r>
  <r>
    <n v="3436"/>
    <x v="1"/>
    <x v="11"/>
    <x v="4"/>
    <x v="19"/>
    <n v="197.1"/>
    <s v="CAD"/>
    <d v="2025-04-01T16:22:00"/>
    <s v="EstrimontSUITE KING SIGNATURE - 1 LIT KING + 1 LIT ESCAMOTABLEOCC. DOUBLE"/>
    <x v="1"/>
    <x v="1"/>
    <x v="1"/>
    <x v="0"/>
    <x v="0"/>
    <x v="1"/>
  </r>
  <r>
    <n v="3437"/>
    <x v="1"/>
    <x v="11"/>
    <x v="6"/>
    <x v="19"/>
    <n v="260.44"/>
    <s v="CAD"/>
    <d v="2025-04-01T16:22:00"/>
    <s v="EstrimontSUITE KING SIGNATURE - 1 LIT KING + 1 LIT ESCAMOTABLEOCC. DOUBLE"/>
    <x v="1"/>
    <x v="1"/>
    <x v="1"/>
    <x v="0"/>
    <x v="0"/>
    <x v="1"/>
  </r>
  <r>
    <n v="3438"/>
    <x v="1"/>
    <x v="11"/>
    <x v="14"/>
    <x v="19"/>
    <n v="282.49"/>
    <s v="CAD"/>
    <d v="2025-04-01T16:22:00"/>
    <s v="EstrimontSUITE KING SIGNATURE - 1 LIT KING + 1 LIT ESCAMOTABLEOCC. DOUBLE"/>
    <x v="1"/>
    <x v="1"/>
    <x v="1"/>
    <x v="0"/>
    <x v="0"/>
    <x v="1"/>
  </r>
  <r>
    <n v="3439"/>
    <x v="1"/>
    <x v="11"/>
    <x v="8"/>
    <x v="19"/>
    <n v="330.76"/>
    <s v="CAD"/>
    <d v="2025-04-01T16:22:00"/>
    <s v="EstrimontSUITE KING SIGNATURE - 1 LIT KING + 1 LIT ESCAMOTABLEOCC. DOUBLE"/>
    <x v="1"/>
    <x v="1"/>
    <x v="1"/>
    <x v="0"/>
    <x v="0"/>
    <x v="1"/>
  </r>
  <r>
    <n v="3440"/>
    <x v="1"/>
    <x v="11"/>
    <x v="9"/>
    <x v="19"/>
    <n v="339"/>
    <s v="CAD"/>
    <d v="2025-04-01T16:22:00"/>
    <s v="EstrimontSUITE KING SIGNATURE - 1 LIT KING + 1 LIT ESCAMOTABLEOCC. DOUBLE"/>
    <x v="1"/>
    <x v="1"/>
    <x v="1"/>
    <x v="0"/>
    <x v="0"/>
    <x v="1"/>
  </r>
  <r>
    <n v="3441"/>
    <x v="1"/>
    <x v="11"/>
    <x v="10"/>
    <x v="19"/>
    <n v="339"/>
    <s v="CAD"/>
    <d v="2025-04-01T16:22:00"/>
    <s v="EstrimontSUITE KING SIGNATURE - 1 LIT KING + 1 LIT ESCAMOTABLEOCC. DOUBLE"/>
    <x v="1"/>
    <x v="1"/>
    <x v="1"/>
    <x v="0"/>
    <x v="0"/>
    <x v="1"/>
  </r>
  <r>
    <n v="3442"/>
    <x v="1"/>
    <x v="11"/>
    <x v="11"/>
    <x v="19"/>
    <n v="388.98"/>
    <s v="CAD"/>
    <d v="2025-04-01T16:22:00"/>
    <s v="EstrimontSUITE KING SIGNATURE - 1 LIT KING + 1 LIT ESCAMOTABLEOCC. DOUBLE"/>
    <x v="1"/>
    <x v="1"/>
    <x v="1"/>
    <x v="0"/>
    <x v="0"/>
    <x v="1"/>
  </r>
  <r>
    <n v="3443"/>
    <x v="1"/>
    <x v="11"/>
    <x v="12"/>
    <x v="19"/>
    <n v="429"/>
    <s v="CAD"/>
    <d v="2025-04-01T16:22:00"/>
    <s v="EstrimontSUITE KING SIGNATURE - 1 LIT KING + 1 LIT ESCAMOTABLEOCC. DOUBLE"/>
    <x v="1"/>
    <x v="1"/>
    <x v="1"/>
    <x v="0"/>
    <x v="0"/>
    <x v="1"/>
  </r>
  <r>
    <n v="3444"/>
    <x v="1"/>
    <x v="11"/>
    <x v="13"/>
    <x v="19"/>
    <n v="500.76"/>
    <s v="CAD"/>
    <d v="2025-04-01T16:22:00"/>
    <s v="EstrimontSUITE KING SIGNATURE - 1 LIT KING + 1 LIT ESCAMOTABLEOCC. DOUBLE"/>
    <x v="1"/>
    <x v="1"/>
    <x v="1"/>
    <x v="0"/>
    <x v="0"/>
    <x v="1"/>
  </r>
  <r>
    <n v="3445"/>
    <x v="1"/>
    <x v="12"/>
    <x v="3"/>
    <x v="19"/>
    <n v="149"/>
    <s v="CAD"/>
    <d v="2025-04-01T16:22:00"/>
    <s v="EstrimontSUITE KING ORFORD - SOFA-LITOCC. DOUBLE"/>
    <x v="1"/>
    <x v="1"/>
    <x v="1"/>
    <x v="0"/>
    <x v="1"/>
    <x v="0"/>
  </r>
  <r>
    <n v="3446"/>
    <x v="1"/>
    <x v="12"/>
    <x v="4"/>
    <x v="19"/>
    <n v="215.1"/>
    <s v="CAD"/>
    <d v="2025-04-01T16:22:00"/>
    <s v="EstrimontSUITE KING ORFORD - SOFA-LITOCC. DOUBLE"/>
    <x v="1"/>
    <x v="1"/>
    <x v="1"/>
    <x v="0"/>
    <x v="1"/>
    <x v="0"/>
  </r>
  <r>
    <n v="3447"/>
    <x v="1"/>
    <x v="12"/>
    <x v="6"/>
    <x v="19"/>
    <n v="280.44"/>
    <s v="CAD"/>
    <d v="2025-04-01T16:22:00"/>
    <s v="EstrimontSUITE KING ORFORD - SOFA-LITOCC. DOUBLE"/>
    <x v="1"/>
    <x v="1"/>
    <x v="1"/>
    <x v="0"/>
    <x v="1"/>
    <x v="0"/>
  </r>
  <r>
    <n v="3448"/>
    <x v="1"/>
    <x v="12"/>
    <x v="14"/>
    <x v="19"/>
    <n v="312.49"/>
    <s v="CAD"/>
    <d v="2025-04-01T16:22:00"/>
    <s v="EstrimontSUITE KING ORFORD - SOFA-LITOCC. DOUBLE"/>
    <x v="1"/>
    <x v="1"/>
    <x v="1"/>
    <x v="0"/>
    <x v="1"/>
    <x v="0"/>
  </r>
  <r>
    <n v="3449"/>
    <x v="1"/>
    <x v="12"/>
    <x v="8"/>
    <x v="19"/>
    <n v="350.76"/>
    <s v="CAD"/>
    <d v="2025-04-01T16:22:00"/>
    <s v="EstrimontSUITE KING ORFORD - SOFA-LITOCC. DOUBLE"/>
    <x v="1"/>
    <x v="1"/>
    <x v="1"/>
    <x v="0"/>
    <x v="1"/>
    <x v="0"/>
  </r>
  <r>
    <n v="3450"/>
    <x v="1"/>
    <x v="12"/>
    <x v="9"/>
    <x v="19"/>
    <n v="359"/>
    <s v="CAD"/>
    <d v="2025-04-01T16:22:00"/>
    <s v="EstrimontSUITE KING ORFORD - SOFA-LITOCC. DOUBLE"/>
    <x v="1"/>
    <x v="1"/>
    <x v="1"/>
    <x v="0"/>
    <x v="1"/>
    <x v="0"/>
  </r>
  <r>
    <n v="3451"/>
    <x v="1"/>
    <x v="12"/>
    <x v="10"/>
    <x v="19"/>
    <n v="359"/>
    <s v="CAD"/>
    <d v="2025-04-01T16:22:00"/>
    <s v="EstrimontSUITE KING ORFORD - SOFA-LITOCC. DOUBLE"/>
    <x v="1"/>
    <x v="1"/>
    <x v="1"/>
    <x v="0"/>
    <x v="1"/>
    <x v="0"/>
  </r>
  <r>
    <n v="3452"/>
    <x v="1"/>
    <x v="12"/>
    <x v="11"/>
    <x v="19"/>
    <n v="408.98"/>
    <s v="CAD"/>
    <d v="2025-04-01T16:22:00"/>
    <s v="EstrimontSUITE KING ORFORD - SOFA-LITOCC. DOUBLE"/>
    <x v="1"/>
    <x v="1"/>
    <x v="1"/>
    <x v="0"/>
    <x v="1"/>
    <x v="0"/>
  </r>
  <r>
    <n v="3453"/>
    <x v="1"/>
    <x v="12"/>
    <x v="12"/>
    <x v="19"/>
    <n v="449"/>
    <s v="CAD"/>
    <d v="2025-04-01T16:22:00"/>
    <s v="EstrimontSUITE KING ORFORD - SOFA-LITOCC. DOUBLE"/>
    <x v="1"/>
    <x v="1"/>
    <x v="1"/>
    <x v="0"/>
    <x v="1"/>
    <x v="0"/>
  </r>
  <r>
    <n v="3454"/>
    <x v="1"/>
    <x v="12"/>
    <x v="13"/>
    <x v="19"/>
    <n v="520.76"/>
    <s v="CAD"/>
    <d v="2025-04-01T16:22:00"/>
    <s v="EstrimontSUITE KING ORFORD - SOFA-LITOCC. DOUBLE"/>
    <x v="1"/>
    <x v="1"/>
    <x v="1"/>
    <x v="0"/>
    <x v="1"/>
    <x v="0"/>
  </r>
  <r>
    <n v="3455"/>
    <x v="1"/>
    <x v="13"/>
    <x v="3"/>
    <x v="19"/>
    <n v="149"/>
    <s v="CAD"/>
    <d v="2025-04-01T16:22:00"/>
    <s v="EstrimontSUITE KING ORFORD - LIT ESCAMOTABLEOCC. DOUBLE"/>
    <x v="1"/>
    <x v="1"/>
    <x v="1"/>
    <x v="0"/>
    <x v="0"/>
    <x v="1"/>
  </r>
  <r>
    <n v="3456"/>
    <x v="1"/>
    <x v="13"/>
    <x v="4"/>
    <x v="19"/>
    <n v="224.1"/>
    <s v="CAD"/>
    <d v="2025-04-01T16:22:00"/>
    <s v="EstrimontSUITE KING ORFORD - LIT ESCAMOTABLEOCC. DOUBLE"/>
    <x v="1"/>
    <x v="1"/>
    <x v="1"/>
    <x v="0"/>
    <x v="0"/>
    <x v="1"/>
  </r>
  <r>
    <n v="3457"/>
    <x v="1"/>
    <x v="13"/>
    <x v="6"/>
    <x v="19"/>
    <n v="290.44"/>
    <s v="CAD"/>
    <d v="2025-04-01T16:22:00"/>
    <s v="EstrimontSUITE KING ORFORD - LIT ESCAMOTABLEOCC. DOUBLE"/>
    <x v="1"/>
    <x v="1"/>
    <x v="1"/>
    <x v="0"/>
    <x v="0"/>
    <x v="1"/>
  </r>
  <r>
    <n v="3458"/>
    <x v="1"/>
    <x v="13"/>
    <x v="14"/>
    <x v="19"/>
    <n v="312.49"/>
    <s v="CAD"/>
    <d v="2025-04-01T16:22:00"/>
    <s v="EstrimontSUITE KING ORFORD - LIT ESCAMOTABLEOCC. DOUBLE"/>
    <x v="1"/>
    <x v="1"/>
    <x v="1"/>
    <x v="0"/>
    <x v="0"/>
    <x v="1"/>
  </r>
  <r>
    <n v="3459"/>
    <x v="1"/>
    <x v="13"/>
    <x v="8"/>
    <x v="19"/>
    <n v="360.76"/>
    <s v="CAD"/>
    <d v="2025-04-01T16:22:00"/>
    <s v="EstrimontSUITE KING ORFORD - LIT ESCAMOTABLEOCC. DOUBLE"/>
    <x v="1"/>
    <x v="1"/>
    <x v="1"/>
    <x v="0"/>
    <x v="0"/>
    <x v="1"/>
  </r>
  <r>
    <n v="3460"/>
    <x v="1"/>
    <x v="13"/>
    <x v="9"/>
    <x v="19"/>
    <n v="369"/>
    <s v="CAD"/>
    <d v="2025-04-01T16:22:00"/>
    <s v="EstrimontSUITE KING ORFORD - LIT ESCAMOTABLEOCC. DOUBLE"/>
    <x v="1"/>
    <x v="1"/>
    <x v="1"/>
    <x v="0"/>
    <x v="0"/>
    <x v="1"/>
  </r>
  <r>
    <n v="3461"/>
    <x v="1"/>
    <x v="13"/>
    <x v="10"/>
    <x v="19"/>
    <n v="369"/>
    <s v="CAD"/>
    <d v="2025-04-01T16:22:00"/>
    <s v="EstrimontSUITE KING ORFORD - LIT ESCAMOTABLEOCC. DOUBLE"/>
    <x v="1"/>
    <x v="1"/>
    <x v="1"/>
    <x v="0"/>
    <x v="0"/>
    <x v="1"/>
  </r>
  <r>
    <n v="3462"/>
    <x v="1"/>
    <x v="13"/>
    <x v="11"/>
    <x v="19"/>
    <n v="418.98"/>
    <s v="CAD"/>
    <d v="2025-04-01T16:22:00"/>
    <s v="EstrimontSUITE KING ORFORD - LIT ESCAMOTABLEOCC. DOUBLE"/>
    <x v="1"/>
    <x v="1"/>
    <x v="1"/>
    <x v="0"/>
    <x v="0"/>
    <x v="1"/>
  </r>
  <r>
    <n v="3463"/>
    <x v="1"/>
    <x v="13"/>
    <x v="12"/>
    <x v="19"/>
    <n v="459"/>
    <s v="CAD"/>
    <d v="2025-04-01T16:22:00"/>
    <s v="EstrimontSUITE KING ORFORD - LIT ESCAMOTABLEOCC. DOUBLE"/>
    <x v="1"/>
    <x v="1"/>
    <x v="1"/>
    <x v="0"/>
    <x v="0"/>
    <x v="1"/>
  </r>
  <r>
    <n v="3464"/>
    <x v="1"/>
    <x v="13"/>
    <x v="13"/>
    <x v="19"/>
    <n v="530.76"/>
    <s v="CAD"/>
    <d v="2025-04-01T16:22:00"/>
    <s v="EstrimontSUITE KING ORFORD - LIT ESCAMOTABLEOCC. DOUBLE"/>
    <x v="1"/>
    <x v="1"/>
    <x v="1"/>
    <x v="0"/>
    <x v="0"/>
    <x v="1"/>
  </r>
  <r>
    <n v="3465"/>
    <x v="1"/>
    <x v="17"/>
    <x v="15"/>
    <x v="19"/>
    <n v="282.49"/>
    <s v="CAD"/>
    <d v="2025-04-01T16:22:00"/>
    <s v="EstrimontSpécial Dimanche - Prolongez le week-end!"/>
    <x v="2"/>
    <x v="2"/>
    <x v="3"/>
    <x v="3"/>
    <x v="2"/>
    <x v="2"/>
  </r>
  <r>
    <n v="3466"/>
    <x v="1"/>
    <x v="17"/>
    <x v="16"/>
    <x v="19"/>
    <n v="282.49"/>
    <s v="CAD"/>
    <d v="2025-04-01T16:22:00"/>
    <s v="EstrimontSpécial Dimanche - Prolongez le week-end!"/>
    <x v="2"/>
    <x v="2"/>
    <x v="3"/>
    <x v="3"/>
    <x v="2"/>
    <x v="2"/>
  </r>
  <r>
    <n v="3467"/>
    <x v="1"/>
    <x v="17"/>
    <x v="17"/>
    <x v="19"/>
    <n v="312.49"/>
    <s v="CAD"/>
    <d v="2025-04-01T16:22:00"/>
    <s v="EstrimontSpécial Dimanche - Prolongez le week-end!"/>
    <x v="2"/>
    <x v="2"/>
    <x v="3"/>
    <x v="3"/>
    <x v="2"/>
    <x v="2"/>
  </r>
  <r>
    <n v="3468"/>
    <x v="1"/>
    <x v="17"/>
    <x v="18"/>
    <x v="19"/>
    <n v="312.49"/>
    <s v="CAD"/>
    <d v="2025-04-01T16:22:00"/>
    <s v="EstrimontSpécial Dimanche - Prolongez le week-end!"/>
    <x v="2"/>
    <x v="2"/>
    <x v="3"/>
    <x v="3"/>
    <x v="2"/>
    <x v="2"/>
  </r>
  <r>
    <n v="3469"/>
    <x v="1"/>
    <x v="10"/>
    <x v="3"/>
    <x v="20"/>
    <n v="149"/>
    <s v="CAD"/>
    <d v="2025-04-01T16:22:00"/>
    <s v="EstrimontKING LOFTOCC. DOUBLE"/>
    <x v="0"/>
    <x v="1"/>
    <x v="1"/>
    <x v="0"/>
    <x v="0"/>
    <x v="0"/>
  </r>
  <r>
    <n v="3470"/>
    <x v="1"/>
    <x v="10"/>
    <x v="4"/>
    <x v="20"/>
    <n v="161.1"/>
    <s v="CAD"/>
    <d v="2025-04-01T16:22:00"/>
    <s v="EstrimontKING LOFTOCC. DOUBLE"/>
    <x v="0"/>
    <x v="1"/>
    <x v="1"/>
    <x v="0"/>
    <x v="0"/>
    <x v="0"/>
  </r>
  <r>
    <n v="3471"/>
    <x v="1"/>
    <x v="10"/>
    <x v="6"/>
    <x v="20"/>
    <n v="220.44"/>
    <s v="CAD"/>
    <d v="2025-04-01T16:22:00"/>
    <s v="EstrimontKING LOFTOCC. DOUBLE"/>
    <x v="0"/>
    <x v="1"/>
    <x v="1"/>
    <x v="0"/>
    <x v="0"/>
    <x v="0"/>
  </r>
  <r>
    <n v="3472"/>
    <x v="1"/>
    <x v="10"/>
    <x v="14"/>
    <x v="20"/>
    <n v="282.49"/>
    <s v="CAD"/>
    <d v="2025-04-01T16:22:00"/>
    <s v="EstrimontKING LOFTOCC. DOUBLE"/>
    <x v="0"/>
    <x v="1"/>
    <x v="1"/>
    <x v="0"/>
    <x v="0"/>
    <x v="0"/>
  </r>
  <r>
    <n v="3473"/>
    <x v="1"/>
    <x v="10"/>
    <x v="8"/>
    <x v="20"/>
    <n v="290.76"/>
    <s v="CAD"/>
    <d v="2025-04-01T16:22:00"/>
    <s v="EstrimontKING LOFTOCC. DOUBLE"/>
    <x v="0"/>
    <x v="1"/>
    <x v="1"/>
    <x v="0"/>
    <x v="0"/>
    <x v="0"/>
  </r>
  <r>
    <n v="3474"/>
    <x v="1"/>
    <x v="10"/>
    <x v="9"/>
    <x v="20"/>
    <n v="299"/>
    <s v="CAD"/>
    <d v="2025-04-01T16:22:00"/>
    <s v="EstrimontKING LOFTOCC. DOUBLE"/>
    <x v="0"/>
    <x v="1"/>
    <x v="1"/>
    <x v="0"/>
    <x v="0"/>
    <x v="0"/>
  </r>
  <r>
    <n v="3475"/>
    <x v="1"/>
    <x v="10"/>
    <x v="10"/>
    <x v="20"/>
    <n v="299"/>
    <s v="CAD"/>
    <d v="2025-04-01T16:22:00"/>
    <s v="EstrimontKING LOFTOCC. DOUBLE"/>
    <x v="0"/>
    <x v="1"/>
    <x v="1"/>
    <x v="0"/>
    <x v="0"/>
    <x v="0"/>
  </r>
  <r>
    <n v="3476"/>
    <x v="1"/>
    <x v="10"/>
    <x v="11"/>
    <x v="20"/>
    <n v="348.98"/>
    <s v="CAD"/>
    <d v="2025-04-01T16:22:00"/>
    <s v="EstrimontKING LOFTOCC. DOUBLE"/>
    <x v="0"/>
    <x v="1"/>
    <x v="1"/>
    <x v="0"/>
    <x v="0"/>
    <x v="0"/>
  </r>
  <r>
    <n v="3477"/>
    <x v="1"/>
    <x v="10"/>
    <x v="12"/>
    <x v="20"/>
    <n v="389"/>
    <s v="CAD"/>
    <d v="2025-04-01T16:22:00"/>
    <s v="EstrimontKING LOFTOCC. DOUBLE"/>
    <x v="0"/>
    <x v="1"/>
    <x v="1"/>
    <x v="0"/>
    <x v="0"/>
    <x v="0"/>
  </r>
  <r>
    <n v="3478"/>
    <x v="1"/>
    <x v="10"/>
    <x v="13"/>
    <x v="20"/>
    <n v="460.76"/>
    <s v="CAD"/>
    <d v="2025-04-01T16:22:00"/>
    <s v="EstrimontKING LOFTOCC. DOUBLE"/>
    <x v="0"/>
    <x v="1"/>
    <x v="1"/>
    <x v="0"/>
    <x v="0"/>
    <x v="0"/>
  </r>
  <r>
    <n v="3479"/>
    <x v="1"/>
    <x v="11"/>
    <x v="3"/>
    <x v="20"/>
    <n v="149"/>
    <s v="CAD"/>
    <d v="2025-04-01T16:22:00"/>
    <s v="EstrimontSUITE KING SIGNATURE - 1 LIT KING + 1 LIT ESCAMOTABLEOCC. DOUBLE"/>
    <x v="1"/>
    <x v="1"/>
    <x v="1"/>
    <x v="0"/>
    <x v="0"/>
    <x v="1"/>
  </r>
  <r>
    <n v="3480"/>
    <x v="1"/>
    <x v="11"/>
    <x v="4"/>
    <x v="20"/>
    <n v="197.1"/>
    <s v="CAD"/>
    <d v="2025-04-01T16:22:00"/>
    <s v="EstrimontSUITE KING SIGNATURE - 1 LIT KING + 1 LIT ESCAMOTABLEOCC. DOUBLE"/>
    <x v="1"/>
    <x v="1"/>
    <x v="1"/>
    <x v="0"/>
    <x v="0"/>
    <x v="1"/>
  </r>
  <r>
    <n v="3481"/>
    <x v="1"/>
    <x v="11"/>
    <x v="6"/>
    <x v="20"/>
    <n v="260.44"/>
    <s v="CAD"/>
    <d v="2025-04-01T16:22:00"/>
    <s v="EstrimontSUITE KING SIGNATURE - 1 LIT KING + 1 LIT ESCAMOTABLEOCC. DOUBLE"/>
    <x v="1"/>
    <x v="1"/>
    <x v="1"/>
    <x v="0"/>
    <x v="0"/>
    <x v="1"/>
  </r>
  <r>
    <n v="3482"/>
    <x v="1"/>
    <x v="11"/>
    <x v="14"/>
    <x v="20"/>
    <n v="282.49"/>
    <s v="CAD"/>
    <d v="2025-04-01T16:22:00"/>
    <s v="EstrimontSUITE KING SIGNATURE - 1 LIT KING + 1 LIT ESCAMOTABLEOCC. DOUBLE"/>
    <x v="1"/>
    <x v="1"/>
    <x v="1"/>
    <x v="0"/>
    <x v="0"/>
    <x v="1"/>
  </r>
  <r>
    <n v="3483"/>
    <x v="1"/>
    <x v="11"/>
    <x v="8"/>
    <x v="20"/>
    <n v="330.76"/>
    <s v="CAD"/>
    <d v="2025-04-01T16:22:00"/>
    <s v="EstrimontSUITE KING SIGNATURE - 1 LIT KING + 1 LIT ESCAMOTABLEOCC. DOUBLE"/>
    <x v="1"/>
    <x v="1"/>
    <x v="1"/>
    <x v="0"/>
    <x v="0"/>
    <x v="1"/>
  </r>
  <r>
    <n v="3484"/>
    <x v="1"/>
    <x v="11"/>
    <x v="9"/>
    <x v="20"/>
    <n v="339"/>
    <s v="CAD"/>
    <d v="2025-04-01T16:22:00"/>
    <s v="EstrimontSUITE KING SIGNATURE - 1 LIT KING + 1 LIT ESCAMOTABLEOCC. DOUBLE"/>
    <x v="1"/>
    <x v="1"/>
    <x v="1"/>
    <x v="0"/>
    <x v="0"/>
    <x v="1"/>
  </r>
  <r>
    <n v="3485"/>
    <x v="1"/>
    <x v="11"/>
    <x v="10"/>
    <x v="20"/>
    <n v="339"/>
    <s v="CAD"/>
    <d v="2025-04-01T16:22:00"/>
    <s v="EstrimontSUITE KING SIGNATURE - 1 LIT KING + 1 LIT ESCAMOTABLEOCC. DOUBLE"/>
    <x v="1"/>
    <x v="1"/>
    <x v="1"/>
    <x v="0"/>
    <x v="0"/>
    <x v="1"/>
  </r>
  <r>
    <n v="3486"/>
    <x v="1"/>
    <x v="11"/>
    <x v="11"/>
    <x v="20"/>
    <n v="388.98"/>
    <s v="CAD"/>
    <d v="2025-04-01T16:22:00"/>
    <s v="EstrimontSUITE KING SIGNATURE - 1 LIT KING + 1 LIT ESCAMOTABLEOCC. DOUBLE"/>
    <x v="1"/>
    <x v="1"/>
    <x v="1"/>
    <x v="0"/>
    <x v="0"/>
    <x v="1"/>
  </r>
  <r>
    <n v="3487"/>
    <x v="1"/>
    <x v="11"/>
    <x v="12"/>
    <x v="20"/>
    <n v="429"/>
    <s v="CAD"/>
    <d v="2025-04-01T16:22:00"/>
    <s v="EstrimontSUITE KING SIGNATURE - 1 LIT KING + 1 LIT ESCAMOTABLEOCC. DOUBLE"/>
    <x v="1"/>
    <x v="1"/>
    <x v="1"/>
    <x v="0"/>
    <x v="0"/>
    <x v="1"/>
  </r>
  <r>
    <n v="3488"/>
    <x v="1"/>
    <x v="11"/>
    <x v="13"/>
    <x v="20"/>
    <n v="500.76"/>
    <s v="CAD"/>
    <d v="2025-04-01T16:22:00"/>
    <s v="EstrimontSUITE KING SIGNATURE - 1 LIT KING + 1 LIT ESCAMOTABLEOCC. DOUBLE"/>
    <x v="1"/>
    <x v="1"/>
    <x v="1"/>
    <x v="0"/>
    <x v="0"/>
    <x v="1"/>
  </r>
  <r>
    <n v="3489"/>
    <x v="1"/>
    <x v="12"/>
    <x v="3"/>
    <x v="20"/>
    <n v="149"/>
    <s v="CAD"/>
    <d v="2025-04-01T16:22:00"/>
    <s v="EstrimontSUITE KING ORFORD - SOFA-LITOCC. DOUBLE"/>
    <x v="1"/>
    <x v="1"/>
    <x v="1"/>
    <x v="0"/>
    <x v="1"/>
    <x v="0"/>
  </r>
  <r>
    <n v="3490"/>
    <x v="1"/>
    <x v="12"/>
    <x v="4"/>
    <x v="20"/>
    <n v="215.1"/>
    <s v="CAD"/>
    <d v="2025-04-01T16:22:00"/>
    <s v="EstrimontSUITE KING ORFORD - SOFA-LITOCC. DOUBLE"/>
    <x v="1"/>
    <x v="1"/>
    <x v="1"/>
    <x v="0"/>
    <x v="1"/>
    <x v="0"/>
  </r>
  <r>
    <n v="3491"/>
    <x v="1"/>
    <x v="12"/>
    <x v="6"/>
    <x v="20"/>
    <n v="280.44"/>
    <s v="CAD"/>
    <d v="2025-04-01T16:22:00"/>
    <s v="EstrimontSUITE KING ORFORD - SOFA-LITOCC. DOUBLE"/>
    <x v="1"/>
    <x v="1"/>
    <x v="1"/>
    <x v="0"/>
    <x v="1"/>
    <x v="0"/>
  </r>
  <r>
    <n v="3492"/>
    <x v="1"/>
    <x v="12"/>
    <x v="14"/>
    <x v="20"/>
    <n v="312.49"/>
    <s v="CAD"/>
    <d v="2025-04-01T16:22:00"/>
    <s v="EstrimontSUITE KING ORFORD - SOFA-LITOCC. DOUBLE"/>
    <x v="1"/>
    <x v="1"/>
    <x v="1"/>
    <x v="0"/>
    <x v="1"/>
    <x v="0"/>
  </r>
  <r>
    <n v="3493"/>
    <x v="1"/>
    <x v="12"/>
    <x v="8"/>
    <x v="20"/>
    <n v="350.76"/>
    <s v="CAD"/>
    <d v="2025-04-01T16:22:00"/>
    <s v="EstrimontSUITE KING ORFORD - SOFA-LITOCC. DOUBLE"/>
    <x v="1"/>
    <x v="1"/>
    <x v="1"/>
    <x v="0"/>
    <x v="1"/>
    <x v="0"/>
  </r>
  <r>
    <n v="3494"/>
    <x v="1"/>
    <x v="12"/>
    <x v="9"/>
    <x v="20"/>
    <n v="359"/>
    <s v="CAD"/>
    <d v="2025-04-01T16:22:00"/>
    <s v="EstrimontSUITE KING ORFORD - SOFA-LITOCC. DOUBLE"/>
    <x v="1"/>
    <x v="1"/>
    <x v="1"/>
    <x v="0"/>
    <x v="1"/>
    <x v="0"/>
  </r>
  <r>
    <n v="3495"/>
    <x v="1"/>
    <x v="12"/>
    <x v="10"/>
    <x v="20"/>
    <n v="359"/>
    <s v="CAD"/>
    <d v="2025-04-01T16:22:00"/>
    <s v="EstrimontSUITE KING ORFORD - SOFA-LITOCC. DOUBLE"/>
    <x v="1"/>
    <x v="1"/>
    <x v="1"/>
    <x v="0"/>
    <x v="1"/>
    <x v="0"/>
  </r>
  <r>
    <n v="3496"/>
    <x v="1"/>
    <x v="12"/>
    <x v="11"/>
    <x v="20"/>
    <n v="408.98"/>
    <s v="CAD"/>
    <d v="2025-04-01T16:22:00"/>
    <s v="EstrimontSUITE KING ORFORD - SOFA-LITOCC. DOUBLE"/>
    <x v="1"/>
    <x v="1"/>
    <x v="1"/>
    <x v="0"/>
    <x v="1"/>
    <x v="0"/>
  </r>
  <r>
    <n v="3497"/>
    <x v="1"/>
    <x v="12"/>
    <x v="12"/>
    <x v="20"/>
    <n v="449"/>
    <s v="CAD"/>
    <d v="2025-04-01T16:22:00"/>
    <s v="EstrimontSUITE KING ORFORD - SOFA-LITOCC. DOUBLE"/>
    <x v="1"/>
    <x v="1"/>
    <x v="1"/>
    <x v="0"/>
    <x v="1"/>
    <x v="0"/>
  </r>
  <r>
    <n v="3498"/>
    <x v="1"/>
    <x v="12"/>
    <x v="13"/>
    <x v="20"/>
    <n v="520.76"/>
    <s v="CAD"/>
    <d v="2025-04-01T16:22:00"/>
    <s v="EstrimontSUITE KING ORFORD - SOFA-LITOCC. DOUBLE"/>
    <x v="1"/>
    <x v="1"/>
    <x v="1"/>
    <x v="0"/>
    <x v="1"/>
    <x v="0"/>
  </r>
  <r>
    <n v="3499"/>
    <x v="1"/>
    <x v="13"/>
    <x v="3"/>
    <x v="20"/>
    <n v="149"/>
    <s v="CAD"/>
    <d v="2025-04-01T16:22:00"/>
    <s v="EstrimontSUITE KING ORFORD - LIT ESCAMOTABLEOCC. DOUBLE"/>
    <x v="1"/>
    <x v="1"/>
    <x v="1"/>
    <x v="0"/>
    <x v="0"/>
    <x v="1"/>
  </r>
  <r>
    <n v="3500"/>
    <x v="1"/>
    <x v="13"/>
    <x v="4"/>
    <x v="20"/>
    <n v="224.1"/>
    <s v="CAD"/>
    <d v="2025-04-01T16:22:00"/>
    <s v="EstrimontSUITE KING ORFORD - LIT ESCAMOTABLEOCC. DOUBLE"/>
    <x v="1"/>
    <x v="1"/>
    <x v="1"/>
    <x v="0"/>
    <x v="0"/>
    <x v="1"/>
  </r>
  <r>
    <n v="3501"/>
    <x v="1"/>
    <x v="13"/>
    <x v="6"/>
    <x v="20"/>
    <n v="290.44"/>
    <s v="CAD"/>
    <d v="2025-04-01T16:22:00"/>
    <s v="EstrimontSUITE KING ORFORD - LIT ESCAMOTABLEOCC. DOUBLE"/>
    <x v="1"/>
    <x v="1"/>
    <x v="1"/>
    <x v="0"/>
    <x v="0"/>
    <x v="1"/>
  </r>
  <r>
    <n v="3502"/>
    <x v="1"/>
    <x v="13"/>
    <x v="14"/>
    <x v="20"/>
    <n v="312.49"/>
    <s v="CAD"/>
    <d v="2025-04-01T16:22:00"/>
    <s v="EstrimontSUITE KING ORFORD - LIT ESCAMOTABLEOCC. DOUBLE"/>
    <x v="1"/>
    <x v="1"/>
    <x v="1"/>
    <x v="0"/>
    <x v="0"/>
    <x v="1"/>
  </r>
  <r>
    <n v="3503"/>
    <x v="1"/>
    <x v="13"/>
    <x v="8"/>
    <x v="20"/>
    <n v="360.76"/>
    <s v="CAD"/>
    <d v="2025-04-01T16:22:00"/>
    <s v="EstrimontSUITE KING ORFORD - LIT ESCAMOTABLEOCC. DOUBLE"/>
    <x v="1"/>
    <x v="1"/>
    <x v="1"/>
    <x v="0"/>
    <x v="0"/>
    <x v="1"/>
  </r>
  <r>
    <n v="3504"/>
    <x v="1"/>
    <x v="13"/>
    <x v="9"/>
    <x v="20"/>
    <n v="369"/>
    <s v="CAD"/>
    <d v="2025-04-01T16:22:00"/>
    <s v="EstrimontSUITE KING ORFORD - LIT ESCAMOTABLEOCC. DOUBLE"/>
    <x v="1"/>
    <x v="1"/>
    <x v="1"/>
    <x v="0"/>
    <x v="0"/>
    <x v="1"/>
  </r>
  <r>
    <n v="3505"/>
    <x v="1"/>
    <x v="13"/>
    <x v="10"/>
    <x v="20"/>
    <n v="369"/>
    <s v="CAD"/>
    <d v="2025-04-01T16:22:00"/>
    <s v="EstrimontSUITE KING ORFORD - LIT ESCAMOTABLEOCC. DOUBLE"/>
    <x v="1"/>
    <x v="1"/>
    <x v="1"/>
    <x v="0"/>
    <x v="0"/>
    <x v="1"/>
  </r>
  <r>
    <n v="3506"/>
    <x v="1"/>
    <x v="13"/>
    <x v="11"/>
    <x v="20"/>
    <n v="418.98"/>
    <s v="CAD"/>
    <d v="2025-04-01T16:22:00"/>
    <s v="EstrimontSUITE KING ORFORD - LIT ESCAMOTABLEOCC. DOUBLE"/>
    <x v="1"/>
    <x v="1"/>
    <x v="1"/>
    <x v="0"/>
    <x v="0"/>
    <x v="1"/>
  </r>
  <r>
    <n v="3507"/>
    <x v="1"/>
    <x v="13"/>
    <x v="12"/>
    <x v="20"/>
    <n v="459"/>
    <s v="CAD"/>
    <d v="2025-04-01T16:22:00"/>
    <s v="EstrimontSUITE KING ORFORD - LIT ESCAMOTABLEOCC. DOUBLE"/>
    <x v="1"/>
    <x v="1"/>
    <x v="1"/>
    <x v="0"/>
    <x v="0"/>
    <x v="1"/>
  </r>
  <r>
    <n v="3508"/>
    <x v="1"/>
    <x v="13"/>
    <x v="13"/>
    <x v="20"/>
    <n v="530.76"/>
    <s v="CAD"/>
    <d v="2025-04-01T16:22:00"/>
    <s v="EstrimontSUITE KING ORFORD - LIT ESCAMOTABLEOCC. DOUBLE"/>
    <x v="1"/>
    <x v="1"/>
    <x v="1"/>
    <x v="0"/>
    <x v="0"/>
    <x v="1"/>
  </r>
  <r>
    <n v="3509"/>
    <x v="1"/>
    <x v="17"/>
    <x v="15"/>
    <x v="20"/>
    <n v="282.49"/>
    <s v="CAD"/>
    <d v="2025-04-01T16:22:00"/>
    <s v="EstrimontSpécial Dimanche - Prolongez le week-end!"/>
    <x v="2"/>
    <x v="2"/>
    <x v="3"/>
    <x v="3"/>
    <x v="2"/>
    <x v="2"/>
  </r>
  <r>
    <n v="3510"/>
    <x v="1"/>
    <x v="17"/>
    <x v="16"/>
    <x v="20"/>
    <n v="282.49"/>
    <s v="CAD"/>
    <d v="2025-04-01T16:22:00"/>
    <s v="EstrimontSpécial Dimanche - Prolongez le week-end!"/>
    <x v="2"/>
    <x v="2"/>
    <x v="3"/>
    <x v="3"/>
    <x v="2"/>
    <x v="2"/>
  </r>
  <r>
    <n v="3511"/>
    <x v="1"/>
    <x v="17"/>
    <x v="17"/>
    <x v="20"/>
    <n v="312.49"/>
    <s v="CAD"/>
    <d v="2025-04-01T16:22:00"/>
    <s v="EstrimontSpécial Dimanche - Prolongez le week-end!"/>
    <x v="2"/>
    <x v="2"/>
    <x v="3"/>
    <x v="3"/>
    <x v="2"/>
    <x v="2"/>
  </r>
  <r>
    <n v="3512"/>
    <x v="1"/>
    <x v="17"/>
    <x v="18"/>
    <x v="20"/>
    <n v="312.49"/>
    <s v="CAD"/>
    <d v="2025-04-01T16:22:00"/>
    <s v="EstrimontSpécial Dimanche - Prolongez le week-end!"/>
    <x v="2"/>
    <x v="2"/>
    <x v="3"/>
    <x v="3"/>
    <x v="2"/>
    <x v="2"/>
  </r>
  <r>
    <n v="3513"/>
    <x v="1"/>
    <x v="10"/>
    <x v="4"/>
    <x v="21"/>
    <n v="143.1"/>
    <s v="CAD"/>
    <d v="2025-04-01T16:22:00"/>
    <s v="EstrimontKING LOFTOCC. DOUBLE"/>
    <x v="0"/>
    <x v="1"/>
    <x v="1"/>
    <x v="0"/>
    <x v="0"/>
    <x v="0"/>
  </r>
  <r>
    <n v="3514"/>
    <x v="1"/>
    <x v="10"/>
    <x v="3"/>
    <x v="21"/>
    <n v="149"/>
    <s v="CAD"/>
    <d v="2025-04-01T16:22:00"/>
    <s v="EstrimontKING LOFTOCC. DOUBLE"/>
    <x v="0"/>
    <x v="1"/>
    <x v="1"/>
    <x v="0"/>
    <x v="0"/>
    <x v="0"/>
  </r>
  <r>
    <n v="3515"/>
    <x v="1"/>
    <x v="10"/>
    <x v="5"/>
    <x v="21"/>
    <n v="159"/>
    <s v="CAD"/>
    <d v="2025-04-01T16:22:00"/>
    <s v="EstrimontKING LOFTOCC. DOUBLE"/>
    <x v="0"/>
    <x v="1"/>
    <x v="1"/>
    <x v="0"/>
    <x v="0"/>
    <x v="0"/>
  </r>
  <r>
    <n v="3516"/>
    <x v="1"/>
    <x v="10"/>
    <x v="6"/>
    <x v="21"/>
    <n v="200.44"/>
    <s v="CAD"/>
    <d v="2025-04-01T16:22:00"/>
    <s v="EstrimontKING LOFTOCC. DOUBLE"/>
    <x v="0"/>
    <x v="1"/>
    <x v="1"/>
    <x v="0"/>
    <x v="0"/>
    <x v="0"/>
  </r>
  <r>
    <n v="3517"/>
    <x v="1"/>
    <x v="10"/>
    <x v="8"/>
    <x v="21"/>
    <n v="270.76"/>
    <s v="CAD"/>
    <d v="2025-04-01T16:22:00"/>
    <s v="EstrimontKING LOFTOCC. DOUBLE"/>
    <x v="0"/>
    <x v="1"/>
    <x v="1"/>
    <x v="0"/>
    <x v="0"/>
    <x v="0"/>
  </r>
  <r>
    <n v="3518"/>
    <x v="1"/>
    <x v="10"/>
    <x v="9"/>
    <x v="21"/>
    <n v="279"/>
    <s v="CAD"/>
    <d v="2025-04-01T16:22:00"/>
    <s v="EstrimontKING LOFTOCC. DOUBLE"/>
    <x v="0"/>
    <x v="1"/>
    <x v="1"/>
    <x v="0"/>
    <x v="0"/>
    <x v="0"/>
  </r>
  <r>
    <n v="3519"/>
    <x v="1"/>
    <x v="10"/>
    <x v="10"/>
    <x v="21"/>
    <n v="279"/>
    <s v="CAD"/>
    <d v="2025-04-01T16:22:00"/>
    <s v="EstrimontKING LOFTOCC. DOUBLE"/>
    <x v="0"/>
    <x v="1"/>
    <x v="1"/>
    <x v="0"/>
    <x v="0"/>
    <x v="0"/>
  </r>
  <r>
    <n v="3520"/>
    <x v="1"/>
    <x v="10"/>
    <x v="11"/>
    <x v="21"/>
    <n v="328.98"/>
    <s v="CAD"/>
    <d v="2025-04-01T16:22:00"/>
    <s v="EstrimontKING LOFTOCC. DOUBLE"/>
    <x v="0"/>
    <x v="1"/>
    <x v="1"/>
    <x v="0"/>
    <x v="0"/>
    <x v="0"/>
  </r>
  <r>
    <n v="3521"/>
    <x v="1"/>
    <x v="10"/>
    <x v="12"/>
    <x v="21"/>
    <n v="369"/>
    <s v="CAD"/>
    <d v="2025-04-01T16:22:00"/>
    <s v="EstrimontKING LOFTOCC. DOUBLE"/>
    <x v="0"/>
    <x v="1"/>
    <x v="1"/>
    <x v="0"/>
    <x v="0"/>
    <x v="0"/>
  </r>
  <r>
    <n v="3522"/>
    <x v="1"/>
    <x v="10"/>
    <x v="13"/>
    <x v="21"/>
    <n v="440.76"/>
    <s v="CAD"/>
    <d v="2025-04-01T16:22:00"/>
    <s v="EstrimontKING LOFTOCC. DOUBLE"/>
    <x v="0"/>
    <x v="1"/>
    <x v="1"/>
    <x v="0"/>
    <x v="0"/>
    <x v="0"/>
  </r>
  <r>
    <n v="3523"/>
    <x v="1"/>
    <x v="15"/>
    <x v="3"/>
    <x v="21"/>
    <n v="149"/>
    <s v="CAD"/>
    <d v="2025-04-01T16:22:00"/>
    <s v="EstrimontSUITE TOURBILLON SIMPLE CÔTÉ BOISÉ (STATIONNEMENT) - PAS DE DOUCHEOCC. DOUBLE"/>
    <x v="1"/>
    <x v="1"/>
    <x v="1"/>
    <x v="0"/>
    <x v="0"/>
    <x v="0"/>
  </r>
  <r>
    <n v="3524"/>
    <x v="1"/>
    <x v="15"/>
    <x v="4"/>
    <x v="21"/>
    <n v="188.1"/>
    <s v="CAD"/>
    <d v="2025-04-01T16:22:00"/>
    <s v="EstrimontSUITE TOURBILLON SIMPLE CÔTÉ BOISÉ (STATIONNEMENT) - PAS DE DOUCHEOCC. DOUBLE"/>
    <x v="1"/>
    <x v="1"/>
    <x v="1"/>
    <x v="0"/>
    <x v="0"/>
    <x v="0"/>
  </r>
  <r>
    <n v="3525"/>
    <x v="1"/>
    <x v="15"/>
    <x v="5"/>
    <x v="21"/>
    <n v="209"/>
    <s v="CAD"/>
    <d v="2025-04-01T16:22:00"/>
    <s v="EstrimontSUITE TOURBILLON SIMPLE CÔTÉ BOISÉ (STATIONNEMENT) - PAS DE DOUCHEOCC. DOUBLE"/>
    <x v="1"/>
    <x v="1"/>
    <x v="1"/>
    <x v="0"/>
    <x v="0"/>
    <x v="0"/>
  </r>
  <r>
    <n v="3526"/>
    <x v="1"/>
    <x v="15"/>
    <x v="6"/>
    <x v="21"/>
    <n v="250.44"/>
    <s v="CAD"/>
    <d v="2025-04-01T16:22:00"/>
    <s v="EstrimontSUITE TOURBILLON SIMPLE CÔTÉ BOISÉ (STATIONNEMENT) - PAS DE DOUCHEOCC. DOUBLE"/>
    <x v="1"/>
    <x v="1"/>
    <x v="1"/>
    <x v="0"/>
    <x v="0"/>
    <x v="0"/>
  </r>
  <r>
    <n v="3527"/>
    <x v="1"/>
    <x v="15"/>
    <x v="8"/>
    <x v="21"/>
    <n v="320.76"/>
    <s v="CAD"/>
    <d v="2025-04-01T16:22:00"/>
    <s v="EstrimontSUITE TOURBILLON SIMPLE CÔTÉ BOISÉ (STATIONNEMENT) - PAS DE DOUCHEOCC. DOUBLE"/>
    <x v="1"/>
    <x v="1"/>
    <x v="1"/>
    <x v="0"/>
    <x v="0"/>
    <x v="0"/>
  </r>
  <r>
    <n v="3528"/>
    <x v="1"/>
    <x v="15"/>
    <x v="9"/>
    <x v="21"/>
    <n v="329"/>
    <s v="CAD"/>
    <d v="2025-04-01T16:22:00"/>
    <s v="EstrimontSUITE TOURBILLON SIMPLE CÔTÉ BOISÉ (STATIONNEMENT) - PAS DE DOUCHEOCC. DOUBLE"/>
    <x v="1"/>
    <x v="1"/>
    <x v="1"/>
    <x v="0"/>
    <x v="0"/>
    <x v="0"/>
  </r>
  <r>
    <n v="3529"/>
    <x v="1"/>
    <x v="15"/>
    <x v="10"/>
    <x v="21"/>
    <n v="329"/>
    <s v="CAD"/>
    <d v="2025-04-01T16:22:00"/>
    <s v="EstrimontSUITE TOURBILLON SIMPLE CÔTÉ BOISÉ (STATIONNEMENT) - PAS DE DOUCHEOCC. DOUBLE"/>
    <x v="1"/>
    <x v="1"/>
    <x v="1"/>
    <x v="0"/>
    <x v="0"/>
    <x v="0"/>
  </r>
  <r>
    <n v="3530"/>
    <x v="1"/>
    <x v="15"/>
    <x v="11"/>
    <x v="21"/>
    <n v="378.98"/>
    <s v="CAD"/>
    <d v="2025-04-01T16:22:00"/>
    <s v="EstrimontSUITE TOURBILLON SIMPLE CÔTÉ BOISÉ (STATIONNEMENT) - PAS DE DOUCHEOCC. DOUBLE"/>
    <x v="1"/>
    <x v="1"/>
    <x v="1"/>
    <x v="0"/>
    <x v="0"/>
    <x v="0"/>
  </r>
  <r>
    <n v="3531"/>
    <x v="1"/>
    <x v="15"/>
    <x v="12"/>
    <x v="21"/>
    <n v="419"/>
    <s v="CAD"/>
    <d v="2025-04-01T16:22:00"/>
    <s v="EstrimontSUITE TOURBILLON SIMPLE CÔTÉ BOISÉ (STATIONNEMENT) - PAS DE DOUCHEOCC. DOUBLE"/>
    <x v="1"/>
    <x v="1"/>
    <x v="1"/>
    <x v="0"/>
    <x v="0"/>
    <x v="0"/>
  </r>
  <r>
    <n v="3532"/>
    <x v="1"/>
    <x v="15"/>
    <x v="13"/>
    <x v="21"/>
    <n v="490.76"/>
    <s v="CAD"/>
    <d v="2025-04-01T16:22:00"/>
    <s v="EstrimontSUITE TOURBILLON SIMPLE CÔTÉ BOISÉ (STATIONNEMENT) - PAS DE DOUCHEOCC. DOUBLE"/>
    <x v="1"/>
    <x v="1"/>
    <x v="1"/>
    <x v="0"/>
    <x v="0"/>
    <x v="0"/>
  </r>
  <r>
    <n v="3533"/>
    <x v="1"/>
    <x v="20"/>
    <x v="4"/>
    <x v="21"/>
    <n v="143.1"/>
    <s v="CAD"/>
    <d v="2025-04-01T16:22:00"/>
    <s v="EstrimontSUITE KING JUNIOROCC. DOUBLE"/>
    <x v="1"/>
    <x v="1"/>
    <x v="1"/>
    <x v="0"/>
    <x v="0"/>
    <x v="0"/>
  </r>
  <r>
    <n v="3534"/>
    <x v="1"/>
    <x v="20"/>
    <x v="3"/>
    <x v="21"/>
    <n v="149"/>
    <s v="CAD"/>
    <d v="2025-04-01T16:22:00"/>
    <s v="EstrimontSUITE KING JUNIOROCC. DOUBLE"/>
    <x v="1"/>
    <x v="1"/>
    <x v="1"/>
    <x v="0"/>
    <x v="0"/>
    <x v="0"/>
  </r>
  <r>
    <n v="3535"/>
    <x v="1"/>
    <x v="20"/>
    <x v="5"/>
    <x v="21"/>
    <n v="159"/>
    <s v="CAD"/>
    <d v="2025-04-01T16:22:00"/>
    <s v="EstrimontSUITE KING JUNIOROCC. DOUBLE"/>
    <x v="1"/>
    <x v="1"/>
    <x v="1"/>
    <x v="0"/>
    <x v="0"/>
    <x v="0"/>
  </r>
  <r>
    <n v="3536"/>
    <x v="1"/>
    <x v="20"/>
    <x v="6"/>
    <x v="21"/>
    <n v="200.44"/>
    <s v="CAD"/>
    <d v="2025-04-01T16:22:00"/>
    <s v="EstrimontSUITE KING JUNIOROCC. DOUBLE"/>
    <x v="1"/>
    <x v="1"/>
    <x v="1"/>
    <x v="0"/>
    <x v="0"/>
    <x v="0"/>
  </r>
  <r>
    <n v="3537"/>
    <x v="1"/>
    <x v="20"/>
    <x v="8"/>
    <x v="21"/>
    <n v="270.76"/>
    <s v="CAD"/>
    <d v="2025-04-01T16:22:00"/>
    <s v="EstrimontSUITE KING JUNIOROCC. DOUBLE"/>
    <x v="1"/>
    <x v="1"/>
    <x v="1"/>
    <x v="0"/>
    <x v="0"/>
    <x v="0"/>
  </r>
  <r>
    <n v="3538"/>
    <x v="1"/>
    <x v="20"/>
    <x v="9"/>
    <x v="21"/>
    <n v="279"/>
    <s v="CAD"/>
    <d v="2025-04-01T16:22:00"/>
    <s v="EstrimontSUITE KING JUNIOROCC. DOUBLE"/>
    <x v="1"/>
    <x v="1"/>
    <x v="1"/>
    <x v="0"/>
    <x v="0"/>
    <x v="0"/>
  </r>
  <r>
    <n v="3539"/>
    <x v="1"/>
    <x v="20"/>
    <x v="10"/>
    <x v="21"/>
    <n v="279"/>
    <s v="CAD"/>
    <d v="2025-04-01T16:22:00"/>
    <s v="EstrimontSUITE KING JUNIOROCC. DOUBLE"/>
    <x v="1"/>
    <x v="1"/>
    <x v="1"/>
    <x v="0"/>
    <x v="0"/>
    <x v="0"/>
  </r>
  <r>
    <n v="3540"/>
    <x v="1"/>
    <x v="20"/>
    <x v="11"/>
    <x v="21"/>
    <n v="328.98"/>
    <s v="CAD"/>
    <d v="2025-04-01T16:22:00"/>
    <s v="EstrimontSUITE KING JUNIOROCC. DOUBLE"/>
    <x v="1"/>
    <x v="1"/>
    <x v="1"/>
    <x v="0"/>
    <x v="0"/>
    <x v="0"/>
  </r>
  <r>
    <n v="3541"/>
    <x v="1"/>
    <x v="20"/>
    <x v="12"/>
    <x v="21"/>
    <n v="369"/>
    <s v="CAD"/>
    <d v="2025-04-01T16:22:00"/>
    <s v="EstrimontSUITE KING JUNIOROCC. DOUBLE"/>
    <x v="1"/>
    <x v="1"/>
    <x v="1"/>
    <x v="0"/>
    <x v="0"/>
    <x v="0"/>
  </r>
  <r>
    <n v="3542"/>
    <x v="1"/>
    <x v="20"/>
    <x v="13"/>
    <x v="21"/>
    <n v="440.76"/>
    <s v="CAD"/>
    <d v="2025-04-01T16:22:00"/>
    <s v="EstrimontSUITE KING JUNIOROCC. DOUBLE"/>
    <x v="1"/>
    <x v="1"/>
    <x v="1"/>
    <x v="0"/>
    <x v="0"/>
    <x v="0"/>
  </r>
  <r>
    <n v="3543"/>
    <x v="1"/>
    <x v="11"/>
    <x v="3"/>
    <x v="21"/>
    <n v="149"/>
    <s v="CAD"/>
    <d v="2025-04-01T16:22:00"/>
    <s v="EstrimontSUITE KING SIGNATURE - 1 LIT KING + 1 LIT ESCAMOTABLEOCC. DOUBLE"/>
    <x v="1"/>
    <x v="1"/>
    <x v="1"/>
    <x v="0"/>
    <x v="0"/>
    <x v="1"/>
  </r>
  <r>
    <n v="3544"/>
    <x v="1"/>
    <x v="11"/>
    <x v="4"/>
    <x v="21"/>
    <n v="179.1"/>
    <s v="CAD"/>
    <d v="2025-04-01T16:22:00"/>
    <s v="EstrimontSUITE KING SIGNATURE - 1 LIT KING + 1 LIT ESCAMOTABLEOCC. DOUBLE"/>
    <x v="1"/>
    <x v="1"/>
    <x v="1"/>
    <x v="0"/>
    <x v="0"/>
    <x v="1"/>
  </r>
  <r>
    <n v="3545"/>
    <x v="1"/>
    <x v="11"/>
    <x v="5"/>
    <x v="21"/>
    <n v="199"/>
    <s v="CAD"/>
    <d v="2025-04-01T16:22:00"/>
    <s v="EstrimontSUITE KING SIGNATURE - 1 LIT KING + 1 LIT ESCAMOTABLEOCC. DOUBLE"/>
    <x v="1"/>
    <x v="1"/>
    <x v="1"/>
    <x v="0"/>
    <x v="0"/>
    <x v="1"/>
  </r>
  <r>
    <n v="3546"/>
    <x v="1"/>
    <x v="11"/>
    <x v="6"/>
    <x v="21"/>
    <n v="240.44"/>
    <s v="CAD"/>
    <d v="2025-04-01T16:22:00"/>
    <s v="EstrimontSUITE KING SIGNATURE - 1 LIT KING + 1 LIT ESCAMOTABLEOCC. DOUBLE"/>
    <x v="1"/>
    <x v="1"/>
    <x v="1"/>
    <x v="0"/>
    <x v="0"/>
    <x v="1"/>
  </r>
  <r>
    <n v="3547"/>
    <x v="1"/>
    <x v="11"/>
    <x v="8"/>
    <x v="21"/>
    <n v="310.76"/>
    <s v="CAD"/>
    <d v="2025-04-01T16:22:00"/>
    <s v="EstrimontSUITE KING SIGNATURE - 1 LIT KING + 1 LIT ESCAMOTABLEOCC. DOUBLE"/>
    <x v="1"/>
    <x v="1"/>
    <x v="1"/>
    <x v="0"/>
    <x v="0"/>
    <x v="1"/>
  </r>
  <r>
    <n v="3548"/>
    <x v="1"/>
    <x v="11"/>
    <x v="9"/>
    <x v="21"/>
    <n v="319"/>
    <s v="CAD"/>
    <d v="2025-04-01T16:22:00"/>
    <s v="EstrimontSUITE KING SIGNATURE - 1 LIT KING + 1 LIT ESCAMOTABLEOCC. DOUBLE"/>
    <x v="1"/>
    <x v="1"/>
    <x v="1"/>
    <x v="0"/>
    <x v="0"/>
    <x v="1"/>
  </r>
  <r>
    <n v="3549"/>
    <x v="1"/>
    <x v="11"/>
    <x v="10"/>
    <x v="21"/>
    <n v="319"/>
    <s v="CAD"/>
    <d v="2025-04-01T16:22:00"/>
    <s v="EstrimontSUITE KING SIGNATURE - 1 LIT KING + 1 LIT ESCAMOTABLEOCC. DOUBLE"/>
    <x v="1"/>
    <x v="1"/>
    <x v="1"/>
    <x v="0"/>
    <x v="0"/>
    <x v="1"/>
  </r>
  <r>
    <n v="3550"/>
    <x v="1"/>
    <x v="11"/>
    <x v="11"/>
    <x v="21"/>
    <n v="368.98"/>
    <s v="CAD"/>
    <d v="2025-04-01T16:22:00"/>
    <s v="EstrimontSUITE KING SIGNATURE - 1 LIT KING + 1 LIT ESCAMOTABLEOCC. DOUBLE"/>
    <x v="1"/>
    <x v="1"/>
    <x v="1"/>
    <x v="0"/>
    <x v="0"/>
    <x v="1"/>
  </r>
  <r>
    <n v="3551"/>
    <x v="1"/>
    <x v="11"/>
    <x v="12"/>
    <x v="21"/>
    <n v="409"/>
    <s v="CAD"/>
    <d v="2025-04-01T16:22:00"/>
    <s v="EstrimontSUITE KING SIGNATURE - 1 LIT KING + 1 LIT ESCAMOTABLEOCC. DOUBLE"/>
    <x v="1"/>
    <x v="1"/>
    <x v="1"/>
    <x v="0"/>
    <x v="0"/>
    <x v="1"/>
  </r>
  <r>
    <n v="3552"/>
    <x v="1"/>
    <x v="11"/>
    <x v="13"/>
    <x v="21"/>
    <n v="480.76"/>
    <s v="CAD"/>
    <d v="2025-04-01T16:22:00"/>
    <s v="EstrimontSUITE KING SIGNATURE - 1 LIT KING + 1 LIT ESCAMOTABLEOCC. DOUBLE"/>
    <x v="1"/>
    <x v="1"/>
    <x v="1"/>
    <x v="0"/>
    <x v="0"/>
    <x v="1"/>
  </r>
  <r>
    <n v="3553"/>
    <x v="1"/>
    <x v="12"/>
    <x v="3"/>
    <x v="21"/>
    <n v="149"/>
    <s v="CAD"/>
    <d v="2025-04-01T16:22:00"/>
    <s v="EstrimontSUITE KING ORFORD - SOFA-LITOCC. DOUBLE"/>
    <x v="1"/>
    <x v="1"/>
    <x v="1"/>
    <x v="0"/>
    <x v="1"/>
    <x v="0"/>
  </r>
  <r>
    <n v="3554"/>
    <x v="1"/>
    <x v="12"/>
    <x v="4"/>
    <x v="21"/>
    <n v="197.1"/>
    <s v="CAD"/>
    <d v="2025-04-01T16:22:00"/>
    <s v="EstrimontSUITE KING ORFORD - SOFA-LITOCC. DOUBLE"/>
    <x v="1"/>
    <x v="1"/>
    <x v="1"/>
    <x v="0"/>
    <x v="1"/>
    <x v="0"/>
  </r>
  <r>
    <n v="3555"/>
    <x v="1"/>
    <x v="12"/>
    <x v="5"/>
    <x v="21"/>
    <n v="219"/>
    <s v="CAD"/>
    <d v="2025-04-01T16:22:00"/>
    <s v="EstrimontSUITE KING ORFORD - SOFA-LITOCC. DOUBLE"/>
    <x v="1"/>
    <x v="1"/>
    <x v="1"/>
    <x v="0"/>
    <x v="1"/>
    <x v="0"/>
  </r>
  <r>
    <n v="3556"/>
    <x v="1"/>
    <x v="12"/>
    <x v="6"/>
    <x v="21"/>
    <n v="260.44"/>
    <s v="CAD"/>
    <d v="2025-04-01T16:22:00"/>
    <s v="EstrimontSUITE KING ORFORD - SOFA-LITOCC. DOUBLE"/>
    <x v="1"/>
    <x v="1"/>
    <x v="1"/>
    <x v="0"/>
    <x v="1"/>
    <x v="0"/>
  </r>
  <r>
    <n v="3557"/>
    <x v="1"/>
    <x v="12"/>
    <x v="8"/>
    <x v="21"/>
    <n v="330.76"/>
    <s v="CAD"/>
    <d v="2025-04-01T16:22:00"/>
    <s v="EstrimontSUITE KING ORFORD - SOFA-LITOCC. DOUBLE"/>
    <x v="1"/>
    <x v="1"/>
    <x v="1"/>
    <x v="0"/>
    <x v="1"/>
    <x v="0"/>
  </r>
  <r>
    <n v="3558"/>
    <x v="1"/>
    <x v="12"/>
    <x v="9"/>
    <x v="21"/>
    <n v="339"/>
    <s v="CAD"/>
    <d v="2025-04-01T16:22:00"/>
    <s v="EstrimontSUITE KING ORFORD - SOFA-LITOCC. DOUBLE"/>
    <x v="1"/>
    <x v="1"/>
    <x v="1"/>
    <x v="0"/>
    <x v="1"/>
    <x v="0"/>
  </r>
  <r>
    <n v="3559"/>
    <x v="1"/>
    <x v="12"/>
    <x v="10"/>
    <x v="21"/>
    <n v="339"/>
    <s v="CAD"/>
    <d v="2025-04-01T16:22:00"/>
    <s v="EstrimontSUITE KING ORFORD - SOFA-LITOCC. DOUBLE"/>
    <x v="1"/>
    <x v="1"/>
    <x v="1"/>
    <x v="0"/>
    <x v="1"/>
    <x v="0"/>
  </r>
  <r>
    <n v="3560"/>
    <x v="1"/>
    <x v="12"/>
    <x v="11"/>
    <x v="21"/>
    <n v="388.98"/>
    <s v="CAD"/>
    <d v="2025-04-01T16:22:00"/>
    <s v="EstrimontSUITE KING ORFORD - SOFA-LITOCC. DOUBLE"/>
    <x v="1"/>
    <x v="1"/>
    <x v="1"/>
    <x v="0"/>
    <x v="1"/>
    <x v="0"/>
  </r>
  <r>
    <n v="3561"/>
    <x v="1"/>
    <x v="12"/>
    <x v="12"/>
    <x v="21"/>
    <n v="429"/>
    <s v="CAD"/>
    <d v="2025-04-01T16:22:00"/>
    <s v="EstrimontSUITE KING ORFORD - SOFA-LITOCC. DOUBLE"/>
    <x v="1"/>
    <x v="1"/>
    <x v="1"/>
    <x v="0"/>
    <x v="1"/>
    <x v="0"/>
  </r>
  <r>
    <n v="3562"/>
    <x v="1"/>
    <x v="12"/>
    <x v="13"/>
    <x v="21"/>
    <n v="500.76"/>
    <s v="CAD"/>
    <d v="2025-04-01T16:22:00"/>
    <s v="EstrimontSUITE KING ORFORD - SOFA-LITOCC. DOUBLE"/>
    <x v="1"/>
    <x v="1"/>
    <x v="1"/>
    <x v="0"/>
    <x v="1"/>
    <x v="0"/>
  </r>
  <r>
    <n v="3563"/>
    <x v="1"/>
    <x v="13"/>
    <x v="3"/>
    <x v="21"/>
    <n v="149"/>
    <s v="CAD"/>
    <d v="2025-04-01T16:22:00"/>
    <s v="EstrimontSUITE KING ORFORD - LIT ESCAMOTABLEOCC. DOUBLE"/>
    <x v="1"/>
    <x v="1"/>
    <x v="1"/>
    <x v="0"/>
    <x v="0"/>
    <x v="1"/>
  </r>
  <r>
    <n v="3564"/>
    <x v="1"/>
    <x v="13"/>
    <x v="4"/>
    <x v="21"/>
    <n v="206.1"/>
    <s v="CAD"/>
    <d v="2025-04-01T16:22:00"/>
    <s v="EstrimontSUITE KING ORFORD - LIT ESCAMOTABLEOCC. DOUBLE"/>
    <x v="1"/>
    <x v="1"/>
    <x v="1"/>
    <x v="0"/>
    <x v="0"/>
    <x v="1"/>
  </r>
  <r>
    <n v="3565"/>
    <x v="1"/>
    <x v="13"/>
    <x v="5"/>
    <x v="21"/>
    <n v="229"/>
    <s v="CAD"/>
    <d v="2025-04-01T16:22:00"/>
    <s v="EstrimontSUITE KING ORFORD - LIT ESCAMOTABLEOCC. DOUBLE"/>
    <x v="1"/>
    <x v="1"/>
    <x v="1"/>
    <x v="0"/>
    <x v="0"/>
    <x v="1"/>
  </r>
  <r>
    <n v="3566"/>
    <x v="1"/>
    <x v="13"/>
    <x v="6"/>
    <x v="21"/>
    <n v="270.44"/>
    <s v="CAD"/>
    <d v="2025-04-01T16:22:00"/>
    <s v="EstrimontSUITE KING ORFORD - LIT ESCAMOTABLEOCC. DOUBLE"/>
    <x v="1"/>
    <x v="1"/>
    <x v="1"/>
    <x v="0"/>
    <x v="0"/>
    <x v="1"/>
  </r>
  <r>
    <n v="3567"/>
    <x v="1"/>
    <x v="13"/>
    <x v="8"/>
    <x v="21"/>
    <n v="340.76"/>
    <s v="CAD"/>
    <d v="2025-04-01T16:22:00"/>
    <s v="EstrimontSUITE KING ORFORD - LIT ESCAMOTABLEOCC. DOUBLE"/>
    <x v="1"/>
    <x v="1"/>
    <x v="1"/>
    <x v="0"/>
    <x v="0"/>
    <x v="1"/>
  </r>
  <r>
    <n v="3568"/>
    <x v="1"/>
    <x v="13"/>
    <x v="9"/>
    <x v="21"/>
    <n v="349"/>
    <s v="CAD"/>
    <d v="2025-04-01T16:22:00"/>
    <s v="EstrimontSUITE KING ORFORD - LIT ESCAMOTABLEOCC. DOUBLE"/>
    <x v="1"/>
    <x v="1"/>
    <x v="1"/>
    <x v="0"/>
    <x v="0"/>
    <x v="1"/>
  </r>
  <r>
    <n v="3569"/>
    <x v="1"/>
    <x v="13"/>
    <x v="10"/>
    <x v="21"/>
    <n v="349"/>
    <s v="CAD"/>
    <d v="2025-04-01T16:22:00"/>
    <s v="EstrimontSUITE KING ORFORD - LIT ESCAMOTABLEOCC. DOUBLE"/>
    <x v="1"/>
    <x v="1"/>
    <x v="1"/>
    <x v="0"/>
    <x v="0"/>
    <x v="1"/>
  </r>
  <r>
    <n v="3570"/>
    <x v="1"/>
    <x v="13"/>
    <x v="11"/>
    <x v="21"/>
    <n v="398.98"/>
    <s v="CAD"/>
    <d v="2025-04-01T16:22:00"/>
    <s v="EstrimontSUITE KING ORFORD - LIT ESCAMOTABLEOCC. DOUBLE"/>
    <x v="1"/>
    <x v="1"/>
    <x v="1"/>
    <x v="0"/>
    <x v="0"/>
    <x v="1"/>
  </r>
  <r>
    <n v="3571"/>
    <x v="1"/>
    <x v="13"/>
    <x v="12"/>
    <x v="21"/>
    <n v="439"/>
    <s v="CAD"/>
    <d v="2025-04-01T16:22:00"/>
    <s v="EstrimontSUITE KING ORFORD - LIT ESCAMOTABLEOCC. DOUBLE"/>
    <x v="1"/>
    <x v="1"/>
    <x v="1"/>
    <x v="0"/>
    <x v="0"/>
    <x v="1"/>
  </r>
  <r>
    <n v="3572"/>
    <x v="1"/>
    <x v="13"/>
    <x v="13"/>
    <x v="21"/>
    <n v="510.76"/>
    <s v="CAD"/>
    <d v="2025-04-01T16:22:00"/>
    <s v="EstrimontSUITE KING ORFORD - LIT ESCAMOTABLEOCC. DOUBLE"/>
    <x v="1"/>
    <x v="1"/>
    <x v="1"/>
    <x v="0"/>
    <x v="0"/>
    <x v="1"/>
  </r>
  <r>
    <n v="3573"/>
    <x v="1"/>
    <x v="18"/>
    <x v="3"/>
    <x v="21"/>
    <n v="149"/>
    <s v="CAD"/>
    <d v="2025-04-01T16:22:00"/>
    <s v="EstrimontSUITE KING MEZZANINE - 1 LIT KING + 1 LIT ESCAMOTABLEOCC. DOUBLE"/>
    <x v="1"/>
    <x v="1"/>
    <x v="1"/>
    <x v="0"/>
    <x v="0"/>
    <x v="1"/>
  </r>
  <r>
    <n v="3574"/>
    <x v="1"/>
    <x v="18"/>
    <x v="4"/>
    <x v="21"/>
    <n v="224.1"/>
    <s v="CAD"/>
    <d v="2025-04-01T16:22:00"/>
    <s v="EstrimontSUITE KING MEZZANINE - 1 LIT KING + 1 LIT ESCAMOTABLEOCC. DOUBLE"/>
    <x v="1"/>
    <x v="1"/>
    <x v="1"/>
    <x v="0"/>
    <x v="0"/>
    <x v="1"/>
  </r>
  <r>
    <n v="3575"/>
    <x v="1"/>
    <x v="18"/>
    <x v="5"/>
    <x v="21"/>
    <n v="249"/>
    <s v="CAD"/>
    <d v="2025-04-01T16:22:00"/>
    <s v="EstrimontSUITE KING MEZZANINE - 1 LIT KING + 1 LIT ESCAMOTABLEOCC. DOUBLE"/>
    <x v="1"/>
    <x v="1"/>
    <x v="1"/>
    <x v="0"/>
    <x v="0"/>
    <x v="1"/>
  </r>
  <r>
    <n v="3576"/>
    <x v="1"/>
    <x v="18"/>
    <x v="6"/>
    <x v="21"/>
    <n v="290.44"/>
    <s v="CAD"/>
    <d v="2025-04-01T16:22:00"/>
    <s v="EstrimontSUITE KING MEZZANINE - 1 LIT KING + 1 LIT ESCAMOTABLEOCC. DOUBLE"/>
    <x v="1"/>
    <x v="1"/>
    <x v="1"/>
    <x v="0"/>
    <x v="0"/>
    <x v="1"/>
  </r>
  <r>
    <n v="3577"/>
    <x v="1"/>
    <x v="18"/>
    <x v="8"/>
    <x v="21"/>
    <n v="360.76"/>
    <s v="CAD"/>
    <d v="2025-04-01T16:22:00"/>
    <s v="EstrimontSUITE KING MEZZANINE - 1 LIT KING + 1 LIT ESCAMOTABLEOCC. DOUBLE"/>
    <x v="1"/>
    <x v="1"/>
    <x v="1"/>
    <x v="0"/>
    <x v="0"/>
    <x v="1"/>
  </r>
  <r>
    <n v="3578"/>
    <x v="1"/>
    <x v="18"/>
    <x v="9"/>
    <x v="21"/>
    <n v="369"/>
    <s v="CAD"/>
    <d v="2025-04-01T16:22:00"/>
    <s v="EstrimontSUITE KING MEZZANINE - 1 LIT KING + 1 LIT ESCAMOTABLEOCC. DOUBLE"/>
    <x v="1"/>
    <x v="1"/>
    <x v="1"/>
    <x v="0"/>
    <x v="0"/>
    <x v="1"/>
  </r>
  <r>
    <n v="3579"/>
    <x v="1"/>
    <x v="18"/>
    <x v="10"/>
    <x v="21"/>
    <n v="369"/>
    <s v="CAD"/>
    <d v="2025-04-01T16:22:00"/>
    <s v="EstrimontSUITE KING MEZZANINE - 1 LIT KING + 1 LIT ESCAMOTABLEOCC. DOUBLE"/>
    <x v="1"/>
    <x v="1"/>
    <x v="1"/>
    <x v="0"/>
    <x v="0"/>
    <x v="1"/>
  </r>
  <r>
    <n v="3580"/>
    <x v="1"/>
    <x v="18"/>
    <x v="11"/>
    <x v="21"/>
    <n v="418.98"/>
    <s v="CAD"/>
    <d v="2025-04-01T16:22:00"/>
    <s v="EstrimontSUITE KING MEZZANINE - 1 LIT KING + 1 LIT ESCAMOTABLEOCC. DOUBLE"/>
    <x v="1"/>
    <x v="1"/>
    <x v="1"/>
    <x v="0"/>
    <x v="0"/>
    <x v="1"/>
  </r>
  <r>
    <n v="3581"/>
    <x v="1"/>
    <x v="18"/>
    <x v="12"/>
    <x v="21"/>
    <n v="459"/>
    <s v="CAD"/>
    <d v="2025-04-01T16:22:00"/>
    <s v="EstrimontSUITE KING MEZZANINE - 1 LIT KING + 1 LIT ESCAMOTABLEOCC. DOUBLE"/>
    <x v="1"/>
    <x v="1"/>
    <x v="1"/>
    <x v="0"/>
    <x v="0"/>
    <x v="1"/>
  </r>
  <r>
    <n v="3582"/>
    <x v="1"/>
    <x v="18"/>
    <x v="13"/>
    <x v="21"/>
    <n v="530.76"/>
    <s v="CAD"/>
    <d v="2025-04-01T16:22:00"/>
    <s v="EstrimontSUITE KING MEZZANINE - 1 LIT KING + 1 LIT ESCAMOTABLEOCC. DOUBLE"/>
    <x v="1"/>
    <x v="1"/>
    <x v="1"/>
    <x v="0"/>
    <x v="0"/>
    <x v="1"/>
  </r>
  <r>
    <n v="3583"/>
    <x v="1"/>
    <x v="19"/>
    <x v="3"/>
    <x v="21"/>
    <n v="149"/>
    <s v="CAD"/>
    <d v="2025-04-01T16:22:00"/>
    <s v="EstrimontSUITE KING MEZZANINE - 2 LITS KING + 1 SOFA-LITOCC. DOUBLE"/>
    <x v="1"/>
    <x v="3"/>
    <x v="1"/>
    <x v="0"/>
    <x v="1"/>
    <x v="0"/>
  </r>
  <r>
    <n v="3584"/>
    <x v="1"/>
    <x v="19"/>
    <x v="4"/>
    <x v="21"/>
    <n v="233.1"/>
    <s v="CAD"/>
    <d v="2025-04-01T16:22:00"/>
    <s v="EstrimontSUITE KING MEZZANINE - 2 LITS KING + 1 SOFA-LITOCC. DOUBLE"/>
    <x v="1"/>
    <x v="3"/>
    <x v="1"/>
    <x v="0"/>
    <x v="1"/>
    <x v="0"/>
  </r>
  <r>
    <n v="3585"/>
    <x v="1"/>
    <x v="19"/>
    <x v="5"/>
    <x v="21"/>
    <n v="259"/>
    <s v="CAD"/>
    <d v="2025-04-01T16:22:00"/>
    <s v="EstrimontSUITE KING MEZZANINE - 2 LITS KING + 1 SOFA-LITOCC. DOUBLE"/>
    <x v="1"/>
    <x v="3"/>
    <x v="1"/>
    <x v="0"/>
    <x v="1"/>
    <x v="0"/>
  </r>
  <r>
    <n v="3586"/>
    <x v="1"/>
    <x v="19"/>
    <x v="6"/>
    <x v="21"/>
    <n v="300.44"/>
    <s v="CAD"/>
    <d v="2025-04-01T16:22:00"/>
    <s v="EstrimontSUITE KING MEZZANINE - 2 LITS KING + 1 SOFA-LITOCC. DOUBLE"/>
    <x v="1"/>
    <x v="3"/>
    <x v="1"/>
    <x v="0"/>
    <x v="1"/>
    <x v="0"/>
  </r>
  <r>
    <n v="3587"/>
    <x v="1"/>
    <x v="19"/>
    <x v="8"/>
    <x v="21"/>
    <n v="370.76"/>
    <s v="CAD"/>
    <d v="2025-04-01T16:22:00"/>
    <s v="EstrimontSUITE KING MEZZANINE - 2 LITS KING + 1 SOFA-LITOCC. DOUBLE"/>
    <x v="1"/>
    <x v="3"/>
    <x v="1"/>
    <x v="0"/>
    <x v="1"/>
    <x v="0"/>
  </r>
  <r>
    <n v="3588"/>
    <x v="1"/>
    <x v="19"/>
    <x v="9"/>
    <x v="21"/>
    <n v="379"/>
    <s v="CAD"/>
    <d v="2025-04-01T16:22:00"/>
    <s v="EstrimontSUITE KING MEZZANINE - 2 LITS KING + 1 SOFA-LITOCC. DOUBLE"/>
    <x v="1"/>
    <x v="3"/>
    <x v="1"/>
    <x v="0"/>
    <x v="1"/>
    <x v="0"/>
  </r>
  <r>
    <n v="3589"/>
    <x v="1"/>
    <x v="19"/>
    <x v="10"/>
    <x v="21"/>
    <n v="379"/>
    <s v="CAD"/>
    <d v="2025-04-01T16:22:00"/>
    <s v="EstrimontSUITE KING MEZZANINE - 2 LITS KING + 1 SOFA-LITOCC. DOUBLE"/>
    <x v="1"/>
    <x v="3"/>
    <x v="1"/>
    <x v="0"/>
    <x v="1"/>
    <x v="0"/>
  </r>
  <r>
    <n v="3590"/>
    <x v="1"/>
    <x v="19"/>
    <x v="11"/>
    <x v="21"/>
    <n v="428.98"/>
    <s v="CAD"/>
    <d v="2025-04-01T16:22:00"/>
    <s v="EstrimontSUITE KING MEZZANINE - 2 LITS KING + 1 SOFA-LITOCC. DOUBLE"/>
    <x v="1"/>
    <x v="3"/>
    <x v="1"/>
    <x v="0"/>
    <x v="1"/>
    <x v="0"/>
  </r>
  <r>
    <n v="3591"/>
    <x v="1"/>
    <x v="19"/>
    <x v="12"/>
    <x v="21"/>
    <n v="469"/>
    <s v="CAD"/>
    <d v="2025-04-01T16:22:00"/>
    <s v="EstrimontSUITE KING MEZZANINE - 2 LITS KING + 1 SOFA-LITOCC. DOUBLE"/>
    <x v="1"/>
    <x v="3"/>
    <x v="1"/>
    <x v="0"/>
    <x v="1"/>
    <x v="0"/>
  </r>
  <r>
    <n v="3592"/>
    <x v="1"/>
    <x v="19"/>
    <x v="13"/>
    <x v="21"/>
    <n v="540.76"/>
    <s v="CAD"/>
    <d v="2025-04-01T16:22:00"/>
    <s v="EstrimontSUITE KING MEZZANINE - 2 LITS KING + 1 SOFA-LITOCC. DOUBLE"/>
    <x v="1"/>
    <x v="3"/>
    <x v="1"/>
    <x v="0"/>
    <x v="1"/>
    <x v="0"/>
  </r>
  <r>
    <n v="3593"/>
    <x v="1"/>
    <x v="16"/>
    <x v="3"/>
    <x v="21"/>
    <n v="149"/>
    <s v="CAD"/>
    <d v="2025-04-01T16:22:00"/>
    <s v="EstrimontSUITE KING FAMILLEOOC. DOUBLE"/>
    <x v="1"/>
    <x v="1"/>
    <x v="1"/>
    <x v="0"/>
    <x v="0"/>
    <x v="0"/>
  </r>
  <r>
    <n v="3594"/>
    <x v="1"/>
    <x v="16"/>
    <x v="4"/>
    <x v="21"/>
    <n v="233.1"/>
    <s v="CAD"/>
    <d v="2025-04-01T16:22:00"/>
    <s v="EstrimontSUITE KING FAMILLEOOC. DOUBLE"/>
    <x v="1"/>
    <x v="1"/>
    <x v="1"/>
    <x v="0"/>
    <x v="0"/>
    <x v="0"/>
  </r>
  <r>
    <n v="3595"/>
    <x v="1"/>
    <x v="16"/>
    <x v="5"/>
    <x v="21"/>
    <n v="259"/>
    <s v="CAD"/>
    <d v="2025-04-01T16:22:00"/>
    <s v="EstrimontSUITE KING FAMILLEOOC. DOUBLE"/>
    <x v="1"/>
    <x v="1"/>
    <x v="1"/>
    <x v="0"/>
    <x v="0"/>
    <x v="0"/>
  </r>
  <r>
    <n v="3596"/>
    <x v="1"/>
    <x v="16"/>
    <x v="6"/>
    <x v="21"/>
    <n v="300.44"/>
    <s v="CAD"/>
    <d v="2025-04-01T16:22:00"/>
    <s v="EstrimontSUITE KING FAMILLEOOC. DOUBLE"/>
    <x v="1"/>
    <x v="1"/>
    <x v="1"/>
    <x v="0"/>
    <x v="0"/>
    <x v="0"/>
  </r>
  <r>
    <n v="3597"/>
    <x v="1"/>
    <x v="16"/>
    <x v="8"/>
    <x v="21"/>
    <n v="370.76"/>
    <s v="CAD"/>
    <d v="2025-04-01T16:22:00"/>
    <s v="EstrimontSUITE KING FAMILLEOOC. DOUBLE"/>
    <x v="1"/>
    <x v="1"/>
    <x v="1"/>
    <x v="0"/>
    <x v="0"/>
    <x v="0"/>
  </r>
  <r>
    <n v="3598"/>
    <x v="1"/>
    <x v="16"/>
    <x v="9"/>
    <x v="21"/>
    <n v="379"/>
    <s v="CAD"/>
    <d v="2025-04-01T16:22:00"/>
    <s v="EstrimontSUITE KING FAMILLEOOC. DOUBLE"/>
    <x v="1"/>
    <x v="1"/>
    <x v="1"/>
    <x v="0"/>
    <x v="0"/>
    <x v="0"/>
  </r>
  <r>
    <n v="3599"/>
    <x v="1"/>
    <x v="16"/>
    <x v="10"/>
    <x v="21"/>
    <n v="379"/>
    <s v="CAD"/>
    <d v="2025-04-01T16:22:00"/>
    <s v="EstrimontSUITE KING FAMILLEOOC. DOUBLE"/>
    <x v="1"/>
    <x v="1"/>
    <x v="1"/>
    <x v="0"/>
    <x v="0"/>
    <x v="0"/>
  </r>
  <r>
    <n v="3600"/>
    <x v="1"/>
    <x v="16"/>
    <x v="11"/>
    <x v="21"/>
    <n v="428.98"/>
    <s v="CAD"/>
    <d v="2025-04-01T16:22:00"/>
    <s v="EstrimontSUITE KING FAMILLEOOC. DOUBLE"/>
    <x v="1"/>
    <x v="1"/>
    <x v="1"/>
    <x v="0"/>
    <x v="0"/>
    <x v="0"/>
  </r>
  <r>
    <n v="3601"/>
    <x v="1"/>
    <x v="16"/>
    <x v="12"/>
    <x v="21"/>
    <n v="469"/>
    <s v="CAD"/>
    <d v="2025-04-01T16:22:00"/>
    <s v="EstrimontSUITE KING FAMILLEOOC. DOUBLE"/>
    <x v="1"/>
    <x v="1"/>
    <x v="1"/>
    <x v="0"/>
    <x v="0"/>
    <x v="0"/>
  </r>
  <r>
    <n v="3602"/>
    <x v="1"/>
    <x v="16"/>
    <x v="13"/>
    <x v="21"/>
    <n v="540.76"/>
    <s v="CAD"/>
    <d v="2025-04-01T16:22:00"/>
    <s v="EstrimontSUITE KING FAMILLEOOC. DOUBLE"/>
    <x v="1"/>
    <x v="1"/>
    <x v="1"/>
    <x v="0"/>
    <x v="0"/>
    <x v="0"/>
  </r>
  <r>
    <n v="3603"/>
    <x v="1"/>
    <x v="10"/>
    <x v="4"/>
    <x v="22"/>
    <n v="143.1"/>
    <s v="CAD"/>
    <d v="2025-04-01T16:22:00"/>
    <s v="EstrimontKING LOFTOCC. DOUBLE"/>
    <x v="0"/>
    <x v="1"/>
    <x v="1"/>
    <x v="0"/>
    <x v="0"/>
    <x v="0"/>
  </r>
  <r>
    <n v="3604"/>
    <x v="1"/>
    <x v="10"/>
    <x v="3"/>
    <x v="22"/>
    <n v="149"/>
    <s v="CAD"/>
    <d v="2025-04-01T16:22:00"/>
    <s v="EstrimontKING LOFTOCC. DOUBLE"/>
    <x v="0"/>
    <x v="1"/>
    <x v="1"/>
    <x v="0"/>
    <x v="0"/>
    <x v="0"/>
  </r>
  <r>
    <n v="3605"/>
    <x v="1"/>
    <x v="10"/>
    <x v="5"/>
    <x v="22"/>
    <n v="159"/>
    <s v="CAD"/>
    <d v="2025-04-01T16:22:00"/>
    <s v="EstrimontKING LOFTOCC. DOUBLE"/>
    <x v="0"/>
    <x v="1"/>
    <x v="1"/>
    <x v="0"/>
    <x v="0"/>
    <x v="0"/>
  </r>
  <r>
    <n v="3606"/>
    <x v="1"/>
    <x v="10"/>
    <x v="6"/>
    <x v="22"/>
    <n v="200.44"/>
    <s v="CAD"/>
    <d v="2025-04-01T16:22:00"/>
    <s v="EstrimontKING LOFTOCC. DOUBLE"/>
    <x v="0"/>
    <x v="1"/>
    <x v="1"/>
    <x v="0"/>
    <x v="0"/>
    <x v="0"/>
  </r>
  <r>
    <n v="3607"/>
    <x v="1"/>
    <x v="10"/>
    <x v="8"/>
    <x v="22"/>
    <n v="270.76"/>
    <s v="CAD"/>
    <d v="2025-04-01T16:22:00"/>
    <s v="EstrimontKING LOFTOCC. DOUBLE"/>
    <x v="0"/>
    <x v="1"/>
    <x v="1"/>
    <x v="0"/>
    <x v="0"/>
    <x v="0"/>
  </r>
  <r>
    <n v="3608"/>
    <x v="1"/>
    <x v="10"/>
    <x v="9"/>
    <x v="22"/>
    <n v="279"/>
    <s v="CAD"/>
    <d v="2025-04-01T16:22:00"/>
    <s v="EstrimontKING LOFTOCC. DOUBLE"/>
    <x v="0"/>
    <x v="1"/>
    <x v="1"/>
    <x v="0"/>
    <x v="0"/>
    <x v="0"/>
  </r>
  <r>
    <n v="3609"/>
    <x v="1"/>
    <x v="10"/>
    <x v="10"/>
    <x v="22"/>
    <n v="279"/>
    <s v="CAD"/>
    <d v="2025-04-01T16:22:00"/>
    <s v="EstrimontKING LOFTOCC. DOUBLE"/>
    <x v="0"/>
    <x v="1"/>
    <x v="1"/>
    <x v="0"/>
    <x v="0"/>
    <x v="0"/>
  </r>
  <r>
    <n v="3610"/>
    <x v="1"/>
    <x v="10"/>
    <x v="11"/>
    <x v="22"/>
    <n v="328.98"/>
    <s v="CAD"/>
    <d v="2025-04-01T16:22:00"/>
    <s v="EstrimontKING LOFTOCC. DOUBLE"/>
    <x v="0"/>
    <x v="1"/>
    <x v="1"/>
    <x v="0"/>
    <x v="0"/>
    <x v="0"/>
  </r>
  <r>
    <n v="3611"/>
    <x v="1"/>
    <x v="10"/>
    <x v="12"/>
    <x v="22"/>
    <n v="369"/>
    <s v="CAD"/>
    <d v="2025-04-01T16:22:00"/>
    <s v="EstrimontKING LOFTOCC. DOUBLE"/>
    <x v="0"/>
    <x v="1"/>
    <x v="1"/>
    <x v="0"/>
    <x v="0"/>
    <x v="0"/>
  </r>
  <r>
    <n v="3612"/>
    <x v="1"/>
    <x v="10"/>
    <x v="13"/>
    <x v="22"/>
    <n v="440.76"/>
    <s v="CAD"/>
    <d v="2025-04-01T16:22:00"/>
    <s v="EstrimontKING LOFTOCC. DOUBLE"/>
    <x v="0"/>
    <x v="1"/>
    <x v="1"/>
    <x v="0"/>
    <x v="0"/>
    <x v="0"/>
  </r>
  <r>
    <n v="3613"/>
    <x v="1"/>
    <x v="15"/>
    <x v="3"/>
    <x v="22"/>
    <n v="149"/>
    <s v="CAD"/>
    <d v="2025-04-01T16:22:00"/>
    <s v="EstrimontSUITE TOURBILLON SIMPLE CÔTÉ BOISÉ (STATIONNEMENT) - PAS DE DOUCHEOCC. DOUBLE"/>
    <x v="1"/>
    <x v="1"/>
    <x v="1"/>
    <x v="0"/>
    <x v="0"/>
    <x v="0"/>
  </r>
  <r>
    <n v="3614"/>
    <x v="1"/>
    <x v="15"/>
    <x v="4"/>
    <x v="22"/>
    <n v="188.1"/>
    <s v="CAD"/>
    <d v="2025-04-01T16:22:00"/>
    <s v="EstrimontSUITE TOURBILLON SIMPLE CÔTÉ BOISÉ (STATIONNEMENT) - PAS DE DOUCHEOCC. DOUBLE"/>
    <x v="1"/>
    <x v="1"/>
    <x v="1"/>
    <x v="0"/>
    <x v="0"/>
    <x v="0"/>
  </r>
  <r>
    <n v="3615"/>
    <x v="1"/>
    <x v="15"/>
    <x v="5"/>
    <x v="22"/>
    <n v="209"/>
    <s v="CAD"/>
    <d v="2025-04-01T16:22:00"/>
    <s v="EstrimontSUITE TOURBILLON SIMPLE CÔTÉ BOISÉ (STATIONNEMENT) - PAS DE DOUCHEOCC. DOUBLE"/>
    <x v="1"/>
    <x v="1"/>
    <x v="1"/>
    <x v="0"/>
    <x v="0"/>
    <x v="0"/>
  </r>
  <r>
    <n v="3616"/>
    <x v="1"/>
    <x v="15"/>
    <x v="6"/>
    <x v="22"/>
    <n v="250.44"/>
    <s v="CAD"/>
    <d v="2025-04-01T16:22:00"/>
    <s v="EstrimontSUITE TOURBILLON SIMPLE CÔTÉ BOISÉ (STATIONNEMENT) - PAS DE DOUCHEOCC. DOUBLE"/>
    <x v="1"/>
    <x v="1"/>
    <x v="1"/>
    <x v="0"/>
    <x v="0"/>
    <x v="0"/>
  </r>
  <r>
    <n v="3617"/>
    <x v="1"/>
    <x v="15"/>
    <x v="8"/>
    <x v="22"/>
    <n v="320.76"/>
    <s v="CAD"/>
    <d v="2025-04-01T16:22:00"/>
    <s v="EstrimontSUITE TOURBILLON SIMPLE CÔTÉ BOISÉ (STATIONNEMENT) - PAS DE DOUCHEOCC. DOUBLE"/>
    <x v="1"/>
    <x v="1"/>
    <x v="1"/>
    <x v="0"/>
    <x v="0"/>
    <x v="0"/>
  </r>
  <r>
    <n v="3618"/>
    <x v="1"/>
    <x v="15"/>
    <x v="9"/>
    <x v="22"/>
    <n v="329"/>
    <s v="CAD"/>
    <d v="2025-04-01T16:22:00"/>
    <s v="EstrimontSUITE TOURBILLON SIMPLE CÔTÉ BOISÉ (STATIONNEMENT) - PAS DE DOUCHEOCC. DOUBLE"/>
    <x v="1"/>
    <x v="1"/>
    <x v="1"/>
    <x v="0"/>
    <x v="0"/>
    <x v="0"/>
  </r>
  <r>
    <n v="3619"/>
    <x v="1"/>
    <x v="15"/>
    <x v="10"/>
    <x v="22"/>
    <n v="329"/>
    <s v="CAD"/>
    <d v="2025-04-01T16:22:00"/>
    <s v="EstrimontSUITE TOURBILLON SIMPLE CÔTÉ BOISÉ (STATIONNEMENT) - PAS DE DOUCHEOCC. DOUBLE"/>
    <x v="1"/>
    <x v="1"/>
    <x v="1"/>
    <x v="0"/>
    <x v="0"/>
    <x v="0"/>
  </r>
  <r>
    <n v="3620"/>
    <x v="1"/>
    <x v="15"/>
    <x v="11"/>
    <x v="22"/>
    <n v="378.98"/>
    <s v="CAD"/>
    <d v="2025-04-01T16:22:00"/>
    <s v="EstrimontSUITE TOURBILLON SIMPLE CÔTÉ BOISÉ (STATIONNEMENT) - PAS DE DOUCHEOCC. DOUBLE"/>
    <x v="1"/>
    <x v="1"/>
    <x v="1"/>
    <x v="0"/>
    <x v="0"/>
    <x v="0"/>
  </r>
  <r>
    <n v="3621"/>
    <x v="1"/>
    <x v="15"/>
    <x v="12"/>
    <x v="22"/>
    <n v="419"/>
    <s v="CAD"/>
    <d v="2025-04-01T16:22:00"/>
    <s v="EstrimontSUITE TOURBILLON SIMPLE CÔTÉ BOISÉ (STATIONNEMENT) - PAS DE DOUCHEOCC. DOUBLE"/>
    <x v="1"/>
    <x v="1"/>
    <x v="1"/>
    <x v="0"/>
    <x v="0"/>
    <x v="0"/>
  </r>
  <r>
    <n v="3622"/>
    <x v="1"/>
    <x v="15"/>
    <x v="13"/>
    <x v="22"/>
    <n v="490.76"/>
    <s v="CAD"/>
    <d v="2025-04-01T16:22:00"/>
    <s v="EstrimontSUITE TOURBILLON SIMPLE CÔTÉ BOISÉ (STATIONNEMENT) - PAS DE DOUCHEOCC. DOUBLE"/>
    <x v="1"/>
    <x v="1"/>
    <x v="1"/>
    <x v="0"/>
    <x v="0"/>
    <x v="0"/>
  </r>
  <r>
    <n v="3623"/>
    <x v="1"/>
    <x v="20"/>
    <x v="4"/>
    <x v="22"/>
    <n v="143.1"/>
    <s v="CAD"/>
    <d v="2025-04-01T16:22:00"/>
    <s v="EstrimontSUITE KING JUNIOROCC. DOUBLE"/>
    <x v="1"/>
    <x v="1"/>
    <x v="1"/>
    <x v="0"/>
    <x v="0"/>
    <x v="0"/>
  </r>
  <r>
    <n v="3624"/>
    <x v="1"/>
    <x v="20"/>
    <x v="3"/>
    <x v="22"/>
    <n v="149"/>
    <s v="CAD"/>
    <d v="2025-04-01T16:22:00"/>
    <s v="EstrimontSUITE KING JUNIOROCC. DOUBLE"/>
    <x v="1"/>
    <x v="1"/>
    <x v="1"/>
    <x v="0"/>
    <x v="0"/>
    <x v="0"/>
  </r>
  <r>
    <n v="3625"/>
    <x v="1"/>
    <x v="20"/>
    <x v="5"/>
    <x v="22"/>
    <n v="159"/>
    <s v="CAD"/>
    <d v="2025-04-01T16:22:00"/>
    <s v="EstrimontSUITE KING JUNIOROCC. DOUBLE"/>
    <x v="1"/>
    <x v="1"/>
    <x v="1"/>
    <x v="0"/>
    <x v="0"/>
    <x v="0"/>
  </r>
  <r>
    <n v="3626"/>
    <x v="1"/>
    <x v="20"/>
    <x v="6"/>
    <x v="22"/>
    <n v="200.44"/>
    <s v="CAD"/>
    <d v="2025-04-01T16:22:00"/>
    <s v="EstrimontSUITE KING JUNIOROCC. DOUBLE"/>
    <x v="1"/>
    <x v="1"/>
    <x v="1"/>
    <x v="0"/>
    <x v="0"/>
    <x v="0"/>
  </r>
  <r>
    <n v="3627"/>
    <x v="1"/>
    <x v="20"/>
    <x v="8"/>
    <x v="22"/>
    <n v="270.76"/>
    <s v="CAD"/>
    <d v="2025-04-01T16:22:00"/>
    <s v="EstrimontSUITE KING JUNIOROCC. DOUBLE"/>
    <x v="1"/>
    <x v="1"/>
    <x v="1"/>
    <x v="0"/>
    <x v="0"/>
    <x v="0"/>
  </r>
  <r>
    <n v="3628"/>
    <x v="1"/>
    <x v="20"/>
    <x v="9"/>
    <x v="22"/>
    <n v="279"/>
    <s v="CAD"/>
    <d v="2025-04-01T16:22:00"/>
    <s v="EstrimontSUITE KING JUNIOROCC. DOUBLE"/>
    <x v="1"/>
    <x v="1"/>
    <x v="1"/>
    <x v="0"/>
    <x v="0"/>
    <x v="0"/>
  </r>
  <r>
    <n v="3629"/>
    <x v="1"/>
    <x v="20"/>
    <x v="10"/>
    <x v="22"/>
    <n v="279"/>
    <s v="CAD"/>
    <d v="2025-04-01T16:22:00"/>
    <s v="EstrimontSUITE KING JUNIOROCC. DOUBLE"/>
    <x v="1"/>
    <x v="1"/>
    <x v="1"/>
    <x v="0"/>
    <x v="0"/>
    <x v="0"/>
  </r>
  <r>
    <n v="3630"/>
    <x v="1"/>
    <x v="20"/>
    <x v="11"/>
    <x v="22"/>
    <n v="328.98"/>
    <s v="CAD"/>
    <d v="2025-04-01T16:22:00"/>
    <s v="EstrimontSUITE KING JUNIOROCC. DOUBLE"/>
    <x v="1"/>
    <x v="1"/>
    <x v="1"/>
    <x v="0"/>
    <x v="0"/>
    <x v="0"/>
  </r>
  <r>
    <n v="3631"/>
    <x v="1"/>
    <x v="20"/>
    <x v="12"/>
    <x v="22"/>
    <n v="369"/>
    <s v="CAD"/>
    <d v="2025-04-01T16:22:00"/>
    <s v="EstrimontSUITE KING JUNIOROCC. DOUBLE"/>
    <x v="1"/>
    <x v="1"/>
    <x v="1"/>
    <x v="0"/>
    <x v="0"/>
    <x v="0"/>
  </r>
  <r>
    <n v="3632"/>
    <x v="1"/>
    <x v="20"/>
    <x v="13"/>
    <x v="22"/>
    <n v="440.76"/>
    <s v="CAD"/>
    <d v="2025-04-01T16:22:00"/>
    <s v="EstrimontSUITE KING JUNIOROCC. DOUBLE"/>
    <x v="1"/>
    <x v="1"/>
    <x v="1"/>
    <x v="0"/>
    <x v="0"/>
    <x v="0"/>
  </r>
  <r>
    <n v="3633"/>
    <x v="1"/>
    <x v="11"/>
    <x v="3"/>
    <x v="22"/>
    <n v="149"/>
    <s v="CAD"/>
    <d v="2025-04-01T16:22:00"/>
    <s v="EstrimontSUITE KING SIGNATURE - 1 LIT KING + 1 LIT ESCAMOTABLEOCC. DOUBLE"/>
    <x v="1"/>
    <x v="1"/>
    <x v="1"/>
    <x v="0"/>
    <x v="0"/>
    <x v="1"/>
  </r>
  <r>
    <n v="3634"/>
    <x v="1"/>
    <x v="11"/>
    <x v="4"/>
    <x v="22"/>
    <n v="179.1"/>
    <s v="CAD"/>
    <d v="2025-04-01T16:22:00"/>
    <s v="EstrimontSUITE KING SIGNATURE - 1 LIT KING + 1 LIT ESCAMOTABLEOCC. DOUBLE"/>
    <x v="1"/>
    <x v="1"/>
    <x v="1"/>
    <x v="0"/>
    <x v="0"/>
    <x v="1"/>
  </r>
  <r>
    <n v="3635"/>
    <x v="1"/>
    <x v="11"/>
    <x v="5"/>
    <x v="22"/>
    <n v="199"/>
    <s v="CAD"/>
    <d v="2025-04-01T16:22:00"/>
    <s v="EstrimontSUITE KING SIGNATURE - 1 LIT KING + 1 LIT ESCAMOTABLEOCC. DOUBLE"/>
    <x v="1"/>
    <x v="1"/>
    <x v="1"/>
    <x v="0"/>
    <x v="0"/>
    <x v="1"/>
  </r>
  <r>
    <n v="3636"/>
    <x v="1"/>
    <x v="11"/>
    <x v="6"/>
    <x v="22"/>
    <n v="240.44"/>
    <s v="CAD"/>
    <d v="2025-04-01T16:22:00"/>
    <s v="EstrimontSUITE KING SIGNATURE - 1 LIT KING + 1 LIT ESCAMOTABLEOCC. DOUBLE"/>
    <x v="1"/>
    <x v="1"/>
    <x v="1"/>
    <x v="0"/>
    <x v="0"/>
    <x v="1"/>
  </r>
  <r>
    <n v="3637"/>
    <x v="1"/>
    <x v="11"/>
    <x v="8"/>
    <x v="22"/>
    <n v="310.76"/>
    <s v="CAD"/>
    <d v="2025-04-01T16:22:00"/>
    <s v="EstrimontSUITE KING SIGNATURE - 1 LIT KING + 1 LIT ESCAMOTABLEOCC. DOUBLE"/>
    <x v="1"/>
    <x v="1"/>
    <x v="1"/>
    <x v="0"/>
    <x v="0"/>
    <x v="1"/>
  </r>
  <r>
    <n v="3638"/>
    <x v="1"/>
    <x v="11"/>
    <x v="9"/>
    <x v="22"/>
    <n v="319"/>
    <s v="CAD"/>
    <d v="2025-04-01T16:22:00"/>
    <s v="EstrimontSUITE KING SIGNATURE - 1 LIT KING + 1 LIT ESCAMOTABLEOCC. DOUBLE"/>
    <x v="1"/>
    <x v="1"/>
    <x v="1"/>
    <x v="0"/>
    <x v="0"/>
    <x v="1"/>
  </r>
  <r>
    <n v="3639"/>
    <x v="1"/>
    <x v="11"/>
    <x v="10"/>
    <x v="22"/>
    <n v="319"/>
    <s v="CAD"/>
    <d v="2025-04-01T16:22:00"/>
    <s v="EstrimontSUITE KING SIGNATURE - 1 LIT KING + 1 LIT ESCAMOTABLEOCC. DOUBLE"/>
    <x v="1"/>
    <x v="1"/>
    <x v="1"/>
    <x v="0"/>
    <x v="0"/>
    <x v="1"/>
  </r>
  <r>
    <n v="3640"/>
    <x v="1"/>
    <x v="11"/>
    <x v="11"/>
    <x v="22"/>
    <n v="368.98"/>
    <s v="CAD"/>
    <d v="2025-04-01T16:22:00"/>
    <s v="EstrimontSUITE KING SIGNATURE - 1 LIT KING + 1 LIT ESCAMOTABLEOCC. DOUBLE"/>
    <x v="1"/>
    <x v="1"/>
    <x v="1"/>
    <x v="0"/>
    <x v="0"/>
    <x v="1"/>
  </r>
  <r>
    <n v="3641"/>
    <x v="1"/>
    <x v="11"/>
    <x v="12"/>
    <x v="22"/>
    <n v="409"/>
    <s v="CAD"/>
    <d v="2025-04-01T16:22:00"/>
    <s v="EstrimontSUITE KING SIGNATURE - 1 LIT KING + 1 LIT ESCAMOTABLEOCC. DOUBLE"/>
    <x v="1"/>
    <x v="1"/>
    <x v="1"/>
    <x v="0"/>
    <x v="0"/>
    <x v="1"/>
  </r>
  <r>
    <n v="3642"/>
    <x v="1"/>
    <x v="11"/>
    <x v="13"/>
    <x v="22"/>
    <n v="480.76"/>
    <s v="CAD"/>
    <d v="2025-04-01T16:22:00"/>
    <s v="EstrimontSUITE KING SIGNATURE - 1 LIT KING + 1 LIT ESCAMOTABLEOCC. DOUBLE"/>
    <x v="1"/>
    <x v="1"/>
    <x v="1"/>
    <x v="0"/>
    <x v="0"/>
    <x v="1"/>
  </r>
  <r>
    <n v="3643"/>
    <x v="1"/>
    <x v="12"/>
    <x v="3"/>
    <x v="22"/>
    <n v="149"/>
    <s v="CAD"/>
    <d v="2025-04-01T16:22:00"/>
    <s v="EstrimontSUITE KING ORFORD - SOFA-LITOCC. DOUBLE"/>
    <x v="1"/>
    <x v="1"/>
    <x v="1"/>
    <x v="0"/>
    <x v="1"/>
    <x v="0"/>
  </r>
  <r>
    <n v="3644"/>
    <x v="1"/>
    <x v="12"/>
    <x v="4"/>
    <x v="22"/>
    <n v="197.1"/>
    <s v="CAD"/>
    <d v="2025-04-01T16:22:00"/>
    <s v="EstrimontSUITE KING ORFORD - SOFA-LITOCC. DOUBLE"/>
    <x v="1"/>
    <x v="1"/>
    <x v="1"/>
    <x v="0"/>
    <x v="1"/>
    <x v="0"/>
  </r>
  <r>
    <n v="3645"/>
    <x v="1"/>
    <x v="12"/>
    <x v="5"/>
    <x v="22"/>
    <n v="219"/>
    <s v="CAD"/>
    <d v="2025-04-01T16:22:00"/>
    <s v="EstrimontSUITE KING ORFORD - SOFA-LITOCC. DOUBLE"/>
    <x v="1"/>
    <x v="1"/>
    <x v="1"/>
    <x v="0"/>
    <x v="1"/>
    <x v="0"/>
  </r>
  <r>
    <n v="3646"/>
    <x v="1"/>
    <x v="12"/>
    <x v="6"/>
    <x v="22"/>
    <n v="260.44"/>
    <s v="CAD"/>
    <d v="2025-04-01T16:22:00"/>
    <s v="EstrimontSUITE KING ORFORD - SOFA-LITOCC. DOUBLE"/>
    <x v="1"/>
    <x v="1"/>
    <x v="1"/>
    <x v="0"/>
    <x v="1"/>
    <x v="0"/>
  </r>
  <r>
    <n v="3647"/>
    <x v="1"/>
    <x v="12"/>
    <x v="8"/>
    <x v="22"/>
    <n v="330.76"/>
    <s v="CAD"/>
    <d v="2025-04-01T16:22:00"/>
    <s v="EstrimontSUITE KING ORFORD - SOFA-LITOCC. DOUBLE"/>
    <x v="1"/>
    <x v="1"/>
    <x v="1"/>
    <x v="0"/>
    <x v="1"/>
    <x v="0"/>
  </r>
  <r>
    <n v="3648"/>
    <x v="1"/>
    <x v="12"/>
    <x v="9"/>
    <x v="22"/>
    <n v="339"/>
    <s v="CAD"/>
    <d v="2025-04-01T16:22:00"/>
    <s v="EstrimontSUITE KING ORFORD - SOFA-LITOCC. DOUBLE"/>
    <x v="1"/>
    <x v="1"/>
    <x v="1"/>
    <x v="0"/>
    <x v="1"/>
    <x v="0"/>
  </r>
  <r>
    <n v="3649"/>
    <x v="1"/>
    <x v="12"/>
    <x v="10"/>
    <x v="22"/>
    <n v="339"/>
    <s v="CAD"/>
    <d v="2025-04-01T16:22:00"/>
    <s v="EstrimontSUITE KING ORFORD - SOFA-LITOCC. DOUBLE"/>
    <x v="1"/>
    <x v="1"/>
    <x v="1"/>
    <x v="0"/>
    <x v="1"/>
    <x v="0"/>
  </r>
  <r>
    <n v="3650"/>
    <x v="1"/>
    <x v="12"/>
    <x v="11"/>
    <x v="22"/>
    <n v="388.98"/>
    <s v="CAD"/>
    <d v="2025-04-01T16:22:00"/>
    <s v="EstrimontSUITE KING ORFORD - SOFA-LITOCC. DOUBLE"/>
    <x v="1"/>
    <x v="1"/>
    <x v="1"/>
    <x v="0"/>
    <x v="1"/>
    <x v="0"/>
  </r>
  <r>
    <n v="3651"/>
    <x v="1"/>
    <x v="12"/>
    <x v="12"/>
    <x v="22"/>
    <n v="429"/>
    <s v="CAD"/>
    <d v="2025-04-01T16:22:00"/>
    <s v="EstrimontSUITE KING ORFORD - SOFA-LITOCC. DOUBLE"/>
    <x v="1"/>
    <x v="1"/>
    <x v="1"/>
    <x v="0"/>
    <x v="1"/>
    <x v="0"/>
  </r>
  <r>
    <n v="3652"/>
    <x v="1"/>
    <x v="12"/>
    <x v="13"/>
    <x v="22"/>
    <n v="500.76"/>
    <s v="CAD"/>
    <d v="2025-04-01T16:22:00"/>
    <s v="EstrimontSUITE KING ORFORD - SOFA-LITOCC. DOUBLE"/>
    <x v="1"/>
    <x v="1"/>
    <x v="1"/>
    <x v="0"/>
    <x v="1"/>
    <x v="0"/>
  </r>
  <r>
    <n v="3653"/>
    <x v="1"/>
    <x v="13"/>
    <x v="3"/>
    <x v="22"/>
    <n v="149"/>
    <s v="CAD"/>
    <d v="2025-04-01T16:22:00"/>
    <s v="EstrimontSUITE KING ORFORD - LIT ESCAMOTABLEOCC. DOUBLE"/>
    <x v="1"/>
    <x v="1"/>
    <x v="1"/>
    <x v="0"/>
    <x v="0"/>
    <x v="1"/>
  </r>
  <r>
    <n v="3654"/>
    <x v="1"/>
    <x v="13"/>
    <x v="4"/>
    <x v="22"/>
    <n v="206.1"/>
    <s v="CAD"/>
    <d v="2025-04-01T16:22:00"/>
    <s v="EstrimontSUITE KING ORFORD - LIT ESCAMOTABLEOCC. DOUBLE"/>
    <x v="1"/>
    <x v="1"/>
    <x v="1"/>
    <x v="0"/>
    <x v="0"/>
    <x v="1"/>
  </r>
  <r>
    <n v="3655"/>
    <x v="1"/>
    <x v="13"/>
    <x v="5"/>
    <x v="22"/>
    <n v="229"/>
    <s v="CAD"/>
    <d v="2025-04-01T16:22:00"/>
    <s v="EstrimontSUITE KING ORFORD - LIT ESCAMOTABLEOCC. DOUBLE"/>
    <x v="1"/>
    <x v="1"/>
    <x v="1"/>
    <x v="0"/>
    <x v="0"/>
    <x v="1"/>
  </r>
  <r>
    <n v="3656"/>
    <x v="1"/>
    <x v="13"/>
    <x v="6"/>
    <x v="22"/>
    <n v="270.44"/>
    <s v="CAD"/>
    <d v="2025-04-01T16:22:00"/>
    <s v="EstrimontSUITE KING ORFORD - LIT ESCAMOTABLEOCC. DOUBLE"/>
    <x v="1"/>
    <x v="1"/>
    <x v="1"/>
    <x v="0"/>
    <x v="0"/>
    <x v="1"/>
  </r>
  <r>
    <n v="3657"/>
    <x v="1"/>
    <x v="13"/>
    <x v="8"/>
    <x v="22"/>
    <n v="340.76"/>
    <s v="CAD"/>
    <d v="2025-04-01T16:22:00"/>
    <s v="EstrimontSUITE KING ORFORD - LIT ESCAMOTABLEOCC. DOUBLE"/>
    <x v="1"/>
    <x v="1"/>
    <x v="1"/>
    <x v="0"/>
    <x v="0"/>
    <x v="1"/>
  </r>
  <r>
    <n v="3658"/>
    <x v="1"/>
    <x v="13"/>
    <x v="9"/>
    <x v="22"/>
    <n v="349"/>
    <s v="CAD"/>
    <d v="2025-04-01T16:22:00"/>
    <s v="EstrimontSUITE KING ORFORD - LIT ESCAMOTABLEOCC. DOUBLE"/>
    <x v="1"/>
    <x v="1"/>
    <x v="1"/>
    <x v="0"/>
    <x v="0"/>
    <x v="1"/>
  </r>
  <r>
    <n v="3659"/>
    <x v="1"/>
    <x v="13"/>
    <x v="10"/>
    <x v="22"/>
    <n v="349"/>
    <s v="CAD"/>
    <d v="2025-04-01T16:22:00"/>
    <s v="EstrimontSUITE KING ORFORD - LIT ESCAMOTABLEOCC. DOUBLE"/>
    <x v="1"/>
    <x v="1"/>
    <x v="1"/>
    <x v="0"/>
    <x v="0"/>
    <x v="1"/>
  </r>
  <r>
    <n v="3660"/>
    <x v="1"/>
    <x v="13"/>
    <x v="11"/>
    <x v="22"/>
    <n v="398.98"/>
    <s v="CAD"/>
    <d v="2025-04-01T16:22:00"/>
    <s v="EstrimontSUITE KING ORFORD - LIT ESCAMOTABLEOCC. DOUBLE"/>
    <x v="1"/>
    <x v="1"/>
    <x v="1"/>
    <x v="0"/>
    <x v="0"/>
    <x v="1"/>
  </r>
  <r>
    <n v="3661"/>
    <x v="1"/>
    <x v="13"/>
    <x v="12"/>
    <x v="22"/>
    <n v="439"/>
    <s v="CAD"/>
    <d v="2025-04-01T16:22:00"/>
    <s v="EstrimontSUITE KING ORFORD - LIT ESCAMOTABLEOCC. DOUBLE"/>
    <x v="1"/>
    <x v="1"/>
    <x v="1"/>
    <x v="0"/>
    <x v="0"/>
    <x v="1"/>
  </r>
  <r>
    <n v="3662"/>
    <x v="1"/>
    <x v="13"/>
    <x v="13"/>
    <x v="22"/>
    <n v="510.76"/>
    <s v="CAD"/>
    <d v="2025-04-01T16:22:00"/>
    <s v="EstrimontSUITE KING ORFORD - LIT ESCAMOTABLEOCC. DOUBLE"/>
    <x v="1"/>
    <x v="1"/>
    <x v="1"/>
    <x v="0"/>
    <x v="0"/>
    <x v="1"/>
  </r>
  <r>
    <n v="3663"/>
    <x v="1"/>
    <x v="18"/>
    <x v="3"/>
    <x v="22"/>
    <n v="149"/>
    <s v="CAD"/>
    <d v="2025-04-01T16:22:00"/>
    <s v="EstrimontSUITE KING MEZZANINE - 1 LIT KING + 1 LIT ESCAMOTABLEOCC. DOUBLE"/>
    <x v="1"/>
    <x v="1"/>
    <x v="1"/>
    <x v="0"/>
    <x v="0"/>
    <x v="1"/>
  </r>
  <r>
    <n v="3664"/>
    <x v="1"/>
    <x v="18"/>
    <x v="4"/>
    <x v="22"/>
    <n v="224.1"/>
    <s v="CAD"/>
    <d v="2025-04-01T16:22:00"/>
    <s v="EstrimontSUITE KING MEZZANINE - 1 LIT KING + 1 LIT ESCAMOTABLEOCC. DOUBLE"/>
    <x v="1"/>
    <x v="1"/>
    <x v="1"/>
    <x v="0"/>
    <x v="0"/>
    <x v="1"/>
  </r>
  <r>
    <n v="3665"/>
    <x v="1"/>
    <x v="18"/>
    <x v="5"/>
    <x v="22"/>
    <n v="249"/>
    <s v="CAD"/>
    <d v="2025-04-01T16:22:00"/>
    <s v="EstrimontSUITE KING MEZZANINE - 1 LIT KING + 1 LIT ESCAMOTABLEOCC. DOUBLE"/>
    <x v="1"/>
    <x v="1"/>
    <x v="1"/>
    <x v="0"/>
    <x v="0"/>
    <x v="1"/>
  </r>
  <r>
    <n v="3666"/>
    <x v="1"/>
    <x v="18"/>
    <x v="6"/>
    <x v="22"/>
    <n v="290.44"/>
    <s v="CAD"/>
    <d v="2025-04-01T16:22:00"/>
    <s v="EstrimontSUITE KING MEZZANINE - 1 LIT KING + 1 LIT ESCAMOTABLEOCC. DOUBLE"/>
    <x v="1"/>
    <x v="1"/>
    <x v="1"/>
    <x v="0"/>
    <x v="0"/>
    <x v="1"/>
  </r>
  <r>
    <n v="3667"/>
    <x v="1"/>
    <x v="18"/>
    <x v="8"/>
    <x v="22"/>
    <n v="360.76"/>
    <s v="CAD"/>
    <d v="2025-04-01T16:22:00"/>
    <s v="EstrimontSUITE KING MEZZANINE - 1 LIT KING + 1 LIT ESCAMOTABLEOCC. DOUBLE"/>
    <x v="1"/>
    <x v="1"/>
    <x v="1"/>
    <x v="0"/>
    <x v="0"/>
    <x v="1"/>
  </r>
  <r>
    <n v="3668"/>
    <x v="1"/>
    <x v="18"/>
    <x v="9"/>
    <x v="22"/>
    <n v="369"/>
    <s v="CAD"/>
    <d v="2025-04-01T16:22:00"/>
    <s v="EstrimontSUITE KING MEZZANINE - 1 LIT KING + 1 LIT ESCAMOTABLEOCC. DOUBLE"/>
    <x v="1"/>
    <x v="1"/>
    <x v="1"/>
    <x v="0"/>
    <x v="0"/>
    <x v="1"/>
  </r>
  <r>
    <n v="3669"/>
    <x v="1"/>
    <x v="18"/>
    <x v="10"/>
    <x v="22"/>
    <n v="369"/>
    <s v="CAD"/>
    <d v="2025-04-01T16:22:00"/>
    <s v="EstrimontSUITE KING MEZZANINE - 1 LIT KING + 1 LIT ESCAMOTABLEOCC. DOUBLE"/>
    <x v="1"/>
    <x v="1"/>
    <x v="1"/>
    <x v="0"/>
    <x v="0"/>
    <x v="1"/>
  </r>
  <r>
    <n v="3670"/>
    <x v="1"/>
    <x v="18"/>
    <x v="11"/>
    <x v="22"/>
    <n v="418.98"/>
    <s v="CAD"/>
    <d v="2025-04-01T16:22:00"/>
    <s v="EstrimontSUITE KING MEZZANINE - 1 LIT KING + 1 LIT ESCAMOTABLEOCC. DOUBLE"/>
    <x v="1"/>
    <x v="1"/>
    <x v="1"/>
    <x v="0"/>
    <x v="0"/>
    <x v="1"/>
  </r>
  <r>
    <n v="3671"/>
    <x v="1"/>
    <x v="18"/>
    <x v="12"/>
    <x v="22"/>
    <n v="459"/>
    <s v="CAD"/>
    <d v="2025-04-01T16:22:00"/>
    <s v="EstrimontSUITE KING MEZZANINE - 1 LIT KING + 1 LIT ESCAMOTABLEOCC. DOUBLE"/>
    <x v="1"/>
    <x v="1"/>
    <x v="1"/>
    <x v="0"/>
    <x v="0"/>
    <x v="1"/>
  </r>
  <r>
    <n v="3672"/>
    <x v="1"/>
    <x v="18"/>
    <x v="13"/>
    <x v="22"/>
    <n v="530.76"/>
    <s v="CAD"/>
    <d v="2025-04-01T16:22:00"/>
    <s v="EstrimontSUITE KING MEZZANINE - 1 LIT KING + 1 LIT ESCAMOTABLEOCC. DOUBLE"/>
    <x v="1"/>
    <x v="1"/>
    <x v="1"/>
    <x v="0"/>
    <x v="0"/>
    <x v="1"/>
  </r>
  <r>
    <n v="3673"/>
    <x v="1"/>
    <x v="16"/>
    <x v="3"/>
    <x v="22"/>
    <n v="149"/>
    <s v="CAD"/>
    <d v="2025-04-01T16:22:00"/>
    <s v="EstrimontSUITE KING FAMILLEOOC. DOUBLE"/>
    <x v="1"/>
    <x v="1"/>
    <x v="1"/>
    <x v="0"/>
    <x v="0"/>
    <x v="0"/>
  </r>
  <r>
    <n v="3674"/>
    <x v="1"/>
    <x v="16"/>
    <x v="4"/>
    <x v="22"/>
    <n v="233.1"/>
    <s v="CAD"/>
    <d v="2025-04-01T16:22:00"/>
    <s v="EstrimontSUITE KING FAMILLEOOC. DOUBLE"/>
    <x v="1"/>
    <x v="1"/>
    <x v="1"/>
    <x v="0"/>
    <x v="0"/>
    <x v="0"/>
  </r>
  <r>
    <n v="3675"/>
    <x v="1"/>
    <x v="16"/>
    <x v="5"/>
    <x v="22"/>
    <n v="259"/>
    <s v="CAD"/>
    <d v="2025-04-01T16:22:00"/>
    <s v="EstrimontSUITE KING FAMILLEOOC. DOUBLE"/>
    <x v="1"/>
    <x v="1"/>
    <x v="1"/>
    <x v="0"/>
    <x v="0"/>
    <x v="0"/>
  </r>
  <r>
    <n v="3676"/>
    <x v="1"/>
    <x v="16"/>
    <x v="6"/>
    <x v="22"/>
    <n v="300.44"/>
    <s v="CAD"/>
    <d v="2025-04-01T16:22:00"/>
    <s v="EstrimontSUITE KING FAMILLEOOC. DOUBLE"/>
    <x v="1"/>
    <x v="1"/>
    <x v="1"/>
    <x v="0"/>
    <x v="0"/>
    <x v="0"/>
  </r>
  <r>
    <n v="3677"/>
    <x v="1"/>
    <x v="16"/>
    <x v="8"/>
    <x v="22"/>
    <n v="370.76"/>
    <s v="CAD"/>
    <d v="2025-04-01T16:22:00"/>
    <s v="EstrimontSUITE KING FAMILLEOOC. DOUBLE"/>
    <x v="1"/>
    <x v="1"/>
    <x v="1"/>
    <x v="0"/>
    <x v="0"/>
    <x v="0"/>
  </r>
  <r>
    <n v="3678"/>
    <x v="1"/>
    <x v="16"/>
    <x v="9"/>
    <x v="22"/>
    <n v="379"/>
    <s v="CAD"/>
    <d v="2025-04-01T16:22:00"/>
    <s v="EstrimontSUITE KING FAMILLEOOC. DOUBLE"/>
    <x v="1"/>
    <x v="1"/>
    <x v="1"/>
    <x v="0"/>
    <x v="0"/>
    <x v="0"/>
  </r>
  <r>
    <n v="3679"/>
    <x v="1"/>
    <x v="16"/>
    <x v="10"/>
    <x v="22"/>
    <n v="379"/>
    <s v="CAD"/>
    <d v="2025-04-01T16:22:00"/>
    <s v="EstrimontSUITE KING FAMILLEOOC. DOUBLE"/>
    <x v="1"/>
    <x v="1"/>
    <x v="1"/>
    <x v="0"/>
    <x v="0"/>
    <x v="0"/>
  </r>
  <r>
    <n v="3680"/>
    <x v="1"/>
    <x v="16"/>
    <x v="11"/>
    <x v="22"/>
    <n v="428.98"/>
    <s v="CAD"/>
    <d v="2025-04-01T16:22:00"/>
    <s v="EstrimontSUITE KING FAMILLEOOC. DOUBLE"/>
    <x v="1"/>
    <x v="1"/>
    <x v="1"/>
    <x v="0"/>
    <x v="0"/>
    <x v="0"/>
  </r>
  <r>
    <n v="3681"/>
    <x v="1"/>
    <x v="16"/>
    <x v="12"/>
    <x v="22"/>
    <n v="469"/>
    <s v="CAD"/>
    <d v="2025-04-01T16:22:00"/>
    <s v="EstrimontSUITE KING FAMILLEOOC. DOUBLE"/>
    <x v="1"/>
    <x v="1"/>
    <x v="1"/>
    <x v="0"/>
    <x v="0"/>
    <x v="0"/>
  </r>
  <r>
    <n v="3682"/>
    <x v="1"/>
    <x v="16"/>
    <x v="13"/>
    <x v="22"/>
    <n v="540.76"/>
    <s v="CAD"/>
    <d v="2025-04-01T16:22:00"/>
    <s v="EstrimontSUITE KING FAMILLEOOC. DOUBLE"/>
    <x v="1"/>
    <x v="1"/>
    <x v="1"/>
    <x v="0"/>
    <x v="0"/>
    <x v="0"/>
  </r>
  <r>
    <n v="3683"/>
    <x v="1"/>
    <x v="14"/>
    <x v="3"/>
    <x v="22"/>
    <n v="149"/>
    <s v="CAD"/>
    <d v="2025-04-01T16:22:00"/>
    <s v="EstrimontSUITE ADAPTÉEOA HAND - DOUBLE"/>
    <x v="1"/>
    <x v="0"/>
    <x v="0"/>
    <x v="0"/>
    <x v="1"/>
    <x v="1"/>
  </r>
  <r>
    <n v="3684"/>
    <x v="1"/>
    <x v="14"/>
    <x v="5"/>
    <x v="22"/>
    <n v="229"/>
    <s v="CAD"/>
    <d v="2025-04-01T16:22:00"/>
    <s v="EstrimontSUITE ADAPTÉEOA HAND - DOUBLE"/>
    <x v="1"/>
    <x v="0"/>
    <x v="0"/>
    <x v="0"/>
    <x v="1"/>
    <x v="1"/>
  </r>
  <r>
    <n v="3685"/>
    <x v="1"/>
    <x v="14"/>
    <x v="12"/>
    <x v="22"/>
    <n v="439"/>
    <s v="CAD"/>
    <d v="2025-04-01T16:22:00"/>
    <s v="EstrimontSUITE ADAPTÉEOA HAND - DOUBLE"/>
    <x v="1"/>
    <x v="0"/>
    <x v="0"/>
    <x v="0"/>
    <x v="1"/>
    <x v="1"/>
  </r>
  <r>
    <n v="3686"/>
    <x v="1"/>
    <x v="10"/>
    <x v="3"/>
    <x v="23"/>
    <n v="149"/>
    <s v="CAD"/>
    <d v="2025-04-01T16:22:00"/>
    <s v="EstrimontKING LOFTOCC. DOUBLE"/>
    <x v="0"/>
    <x v="1"/>
    <x v="1"/>
    <x v="0"/>
    <x v="0"/>
    <x v="0"/>
  </r>
  <r>
    <n v="3687"/>
    <x v="1"/>
    <x v="10"/>
    <x v="4"/>
    <x v="23"/>
    <n v="161.1"/>
    <s v="CAD"/>
    <d v="2025-04-01T16:22:00"/>
    <s v="EstrimontKING LOFTOCC. DOUBLE"/>
    <x v="0"/>
    <x v="1"/>
    <x v="1"/>
    <x v="0"/>
    <x v="0"/>
    <x v="0"/>
  </r>
  <r>
    <n v="3688"/>
    <x v="1"/>
    <x v="10"/>
    <x v="5"/>
    <x v="23"/>
    <n v="179"/>
    <s v="CAD"/>
    <d v="2025-04-01T16:22:00"/>
    <s v="EstrimontKING LOFTOCC. DOUBLE"/>
    <x v="0"/>
    <x v="1"/>
    <x v="1"/>
    <x v="0"/>
    <x v="0"/>
    <x v="0"/>
  </r>
  <r>
    <n v="3689"/>
    <x v="1"/>
    <x v="10"/>
    <x v="6"/>
    <x v="23"/>
    <n v="220.44"/>
    <s v="CAD"/>
    <d v="2025-04-01T16:22:00"/>
    <s v="EstrimontKING LOFTOCC. DOUBLE"/>
    <x v="0"/>
    <x v="1"/>
    <x v="1"/>
    <x v="0"/>
    <x v="0"/>
    <x v="0"/>
  </r>
  <r>
    <n v="3690"/>
    <x v="1"/>
    <x v="10"/>
    <x v="8"/>
    <x v="23"/>
    <n v="290.76"/>
    <s v="CAD"/>
    <d v="2025-04-01T16:22:00"/>
    <s v="EstrimontKING LOFTOCC. DOUBLE"/>
    <x v="0"/>
    <x v="1"/>
    <x v="1"/>
    <x v="0"/>
    <x v="0"/>
    <x v="0"/>
  </r>
  <r>
    <n v="3691"/>
    <x v="1"/>
    <x v="10"/>
    <x v="9"/>
    <x v="23"/>
    <n v="299"/>
    <s v="CAD"/>
    <d v="2025-04-01T16:22:00"/>
    <s v="EstrimontKING LOFTOCC. DOUBLE"/>
    <x v="0"/>
    <x v="1"/>
    <x v="1"/>
    <x v="0"/>
    <x v="0"/>
    <x v="0"/>
  </r>
  <r>
    <n v="3692"/>
    <x v="1"/>
    <x v="10"/>
    <x v="10"/>
    <x v="23"/>
    <n v="299"/>
    <s v="CAD"/>
    <d v="2025-04-01T16:22:00"/>
    <s v="EstrimontKING LOFTOCC. DOUBLE"/>
    <x v="0"/>
    <x v="1"/>
    <x v="1"/>
    <x v="0"/>
    <x v="0"/>
    <x v="0"/>
  </r>
  <r>
    <n v="3693"/>
    <x v="1"/>
    <x v="10"/>
    <x v="11"/>
    <x v="23"/>
    <n v="348.98"/>
    <s v="CAD"/>
    <d v="2025-04-01T16:22:00"/>
    <s v="EstrimontKING LOFTOCC. DOUBLE"/>
    <x v="0"/>
    <x v="1"/>
    <x v="1"/>
    <x v="0"/>
    <x v="0"/>
    <x v="0"/>
  </r>
  <r>
    <n v="3694"/>
    <x v="1"/>
    <x v="10"/>
    <x v="12"/>
    <x v="23"/>
    <n v="389"/>
    <s v="CAD"/>
    <d v="2025-04-01T16:22:00"/>
    <s v="EstrimontKING LOFTOCC. DOUBLE"/>
    <x v="0"/>
    <x v="1"/>
    <x v="1"/>
    <x v="0"/>
    <x v="0"/>
    <x v="0"/>
  </r>
  <r>
    <n v="3695"/>
    <x v="1"/>
    <x v="10"/>
    <x v="13"/>
    <x v="23"/>
    <n v="460.76"/>
    <s v="CAD"/>
    <d v="2025-04-01T16:22:00"/>
    <s v="EstrimontKING LOFTOCC. DOUBLE"/>
    <x v="0"/>
    <x v="1"/>
    <x v="1"/>
    <x v="0"/>
    <x v="0"/>
    <x v="0"/>
  </r>
  <r>
    <n v="3696"/>
    <x v="1"/>
    <x v="15"/>
    <x v="3"/>
    <x v="23"/>
    <n v="149"/>
    <s v="CAD"/>
    <d v="2025-04-01T16:22:00"/>
    <s v="EstrimontSUITE TOURBILLON SIMPLE CÔTÉ BOISÉ (STATIONNEMENT) - PAS DE DOUCHEOCC. DOUBLE"/>
    <x v="1"/>
    <x v="1"/>
    <x v="1"/>
    <x v="0"/>
    <x v="0"/>
    <x v="0"/>
  </r>
  <r>
    <n v="3697"/>
    <x v="1"/>
    <x v="15"/>
    <x v="4"/>
    <x v="23"/>
    <n v="206.1"/>
    <s v="CAD"/>
    <d v="2025-04-01T16:22:00"/>
    <s v="EstrimontSUITE TOURBILLON SIMPLE CÔTÉ BOISÉ (STATIONNEMENT) - PAS DE DOUCHEOCC. DOUBLE"/>
    <x v="1"/>
    <x v="1"/>
    <x v="1"/>
    <x v="0"/>
    <x v="0"/>
    <x v="0"/>
  </r>
  <r>
    <n v="3698"/>
    <x v="1"/>
    <x v="15"/>
    <x v="5"/>
    <x v="23"/>
    <n v="229"/>
    <s v="CAD"/>
    <d v="2025-04-01T16:22:00"/>
    <s v="EstrimontSUITE TOURBILLON SIMPLE CÔTÉ BOISÉ (STATIONNEMENT) - PAS DE DOUCHEOCC. DOUBLE"/>
    <x v="1"/>
    <x v="1"/>
    <x v="1"/>
    <x v="0"/>
    <x v="0"/>
    <x v="0"/>
  </r>
  <r>
    <n v="3699"/>
    <x v="1"/>
    <x v="15"/>
    <x v="6"/>
    <x v="23"/>
    <n v="270.44"/>
    <s v="CAD"/>
    <d v="2025-04-01T16:22:00"/>
    <s v="EstrimontSUITE TOURBILLON SIMPLE CÔTÉ BOISÉ (STATIONNEMENT) - PAS DE DOUCHEOCC. DOUBLE"/>
    <x v="1"/>
    <x v="1"/>
    <x v="1"/>
    <x v="0"/>
    <x v="0"/>
    <x v="0"/>
  </r>
  <r>
    <n v="3700"/>
    <x v="1"/>
    <x v="15"/>
    <x v="8"/>
    <x v="23"/>
    <n v="340.76"/>
    <s v="CAD"/>
    <d v="2025-04-01T16:22:00"/>
    <s v="EstrimontSUITE TOURBILLON SIMPLE CÔTÉ BOISÉ (STATIONNEMENT) - PAS DE DOUCHEOCC. DOUBLE"/>
    <x v="1"/>
    <x v="1"/>
    <x v="1"/>
    <x v="0"/>
    <x v="0"/>
    <x v="0"/>
  </r>
  <r>
    <n v="3701"/>
    <x v="1"/>
    <x v="15"/>
    <x v="9"/>
    <x v="23"/>
    <n v="349"/>
    <s v="CAD"/>
    <d v="2025-04-01T16:22:00"/>
    <s v="EstrimontSUITE TOURBILLON SIMPLE CÔTÉ BOISÉ (STATIONNEMENT) - PAS DE DOUCHEOCC. DOUBLE"/>
    <x v="1"/>
    <x v="1"/>
    <x v="1"/>
    <x v="0"/>
    <x v="0"/>
    <x v="0"/>
  </r>
  <r>
    <n v="3702"/>
    <x v="1"/>
    <x v="15"/>
    <x v="10"/>
    <x v="23"/>
    <n v="349"/>
    <s v="CAD"/>
    <d v="2025-04-01T16:22:00"/>
    <s v="EstrimontSUITE TOURBILLON SIMPLE CÔTÉ BOISÉ (STATIONNEMENT) - PAS DE DOUCHEOCC. DOUBLE"/>
    <x v="1"/>
    <x v="1"/>
    <x v="1"/>
    <x v="0"/>
    <x v="0"/>
    <x v="0"/>
  </r>
  <r>
    <n v="3703"/>
    <x v="1"/>
    <x v="15"/>
    <x v="11"/>
    <x v="23"/>
    <n v="398.98"/>
    <s v="CAD"/>
    <d v="2025-04-01T16:22:00"/>
    <s v="EstrimontSUITE TOURBILLON SIMPLE CÔTÉ BOISÉ (STATIONNEMENT) - PAS DE DOUCHEOCC. DOUBLE"/>
    <x v="1"/>
    <x v="1"/>
    <x v="1"/>
    <x v="0"/>
    <x v="0"/>
    <x v="0"/>
  </r>
  <r>
    <n v="3704"/>
    <x v="1"/>
    <x v="15"/>
    <x v="12"/>
    <x v="23"/>
    <n v="439"/>
    <s v="CAD"/>
    <d v="2025-04-01T16:22:00"/>
    <s v="EstrimontSUITE TOURBILLON SIMPLE CÔTÉ BOISÉ (STATIONNEMENT) - PAS DE DOUCHEOCC. DOUBLE"/>
    <x v="1"/>
    <x v="1"/>
    <x v="1"/>
    <x v="0"/>
    <x v="0"/>
    <x v="0"/>
  </r>
  <r>
    <n v="3705"/>
    <x v="1"/>
    <x v="15"/>
    <x v="13"/>
    <x v="23"/>
    <n v="510.76"/>
    <s v="CAD"/>
    <d v="2025-04-01T16:22:00"/>
    <s v="EstrimontSUITE TOURBILLON SIMPLE CÔTÉ BOISÉ (STATIONNEMENT) - PAS DE DOUCHEOCC. DOUBLE"/>
    <x v="1"/>
    <x v="1"/>
    <x v="1"/>
    <x v="0"/>
    <x v="0"/>
    <x v="0"/>
  </r>
  <r>
    <n v="3706"/>
    <x v="1"/>
    <x v="11"/>
    <x v="3"/>
    <x v="23"/>
    <n v="149"/>
    <s v="CAD"/>
    <d v="2025-04-01T16:22:00"/>
    <s v="EstrimontSUITE KING SIGNATURE - 1 LIT KING + 1 LIT ESCAMOTABLEOCC. DOUBLE"/>
    <x v="1"/>
    <x v="1"/>
    <x v="1"/>
    <x v="0"/>
    <x v="0"/>
    <x v="1"/>
  </r>
  <r>
    <n v="3707"/>
    <x v="1"/>
    <x v="11"/>
    <x v="4"/>
    <x v="23"/>
    <n v="197.1"/>
    <s v="CAD"/>
    <d v="2025-04-01T16:22:00"/>
    <s v="EstrimontSUITE KING SIGNATURE - 1 LIT KING + 1 LIT ESCAMOTABLEOCC. DOUBLE"/>
    <x v="1"/>
    <x v="1"/>
    <x v="1"/>
    <x v="0"/>
    <x v="0"/>
    <x v="1"/>
  </r>
  <r>
    <n v="3708"/>
    <x v="1"/>
    <x v="11"/>
    <x v="5"/>
    <x v="23"/>
    <n v="219"/>
    <s v="CAD"/>
    <d v="2025-04-01T16:22:00"/>
    <s v="EstrimontSUITE KING SIGNATURE - 1 LIT KING + 1 LIT ESCAMOTABLEOCC. DOUBLE"/>
    <x v="1"/>
    <x v="1"/>
    <x v="1"/>
    <x v="0"/>
    <x v="0"/>
    <x v="1"/>
  </r>
  <r>
    <n v="3709"/>
    <x v="1"/>
    <x v="11"/>
    <x v="6"/>
    <x v="23"/>
    <n v="260.44"/>
    <s v="CAD"/>
    <d v="2025-04-01T16:22:00"/>
    <s v="EstrimontSUITE KING SIGNATURE - 1 LIT KING + 1 LIT ESCAMOTABLEOCC. DOUBLE"/>
    <x v="1"/>
    <x v="1"/>
    <x v="1"/>
    <x v="0"/>
    <x v="0"/>
    <x v="1"/>
  </r>
  <r>
    <n v="3710"/>
    <x v="1"/>
    <x v="11"/>
    <x v="8"/>
    <x v="23"/>
    <n v="330.76"/>
    <s v="CAD"/>
    <d v="2025-04-01T16:22:00"/>
    <s v="EstrimontSUITE KING SIGNATURE - 1 LIT KING + 1 LIT ESCAMOTABLEOCC. DOUBLE"/>
    <x v="1"/>
    <x v="1"/>
    <x v="1"/>
    <x v="0"/>
    <x v="0"/>
    <x v="1"/>
  </r>
  <r>
    <n v="3711"/>
    <x v="1"/>
    <x v="11"/>
    <x v="9"/>
    <x v="23"/>
    <n v="339"/>
    <s v="CAD"/>
    <d v="2025-04-01T16:22:00"/>
    <s v="EstrimontSUITE KING SIGNATURE - 1 LIT KING + 1 LIT ESCAMOTABLEOCC. DOUBLE"/>
    <x v="1"/>
    <x v="1"/>
    <x v="1"/>
    <x v="0"/>
    <x v="0"/>
    <x v="1"/>
  </r>
  <r>
    <n v="3712"/>
    <x v="1"/>
    <x v="11"/>
    <x v="10"/>
    <x v="23"/>
    <n v="339"/>
    <s v="CAD"/>
    <d v="2025-04-01T16:22:00"/>
    <s v="EstrimontSUITE KING SIGNATURE - 1 LIT KING + 1 LIT ESCAMOTABLEOCC. DOUBLE"/>
    <x v="1"/>
    <x v="1"/>
    <x v="1"/>
    <x v="0"/>
    <x v="0"/>
    <x v="1"/>
  </r>
  <r>
    <n v="3713"/>
    <x v="1"/>
    <x v="11"/>
    <x v="11"/>
    <x v="23"/>
    <n v="388.98"/>
    <s v="CAD"/>
    <d v="2025-04-01T16:22:00"/>
    <s v="EstrimontSUITE KING SIGNATURE - 1 LIT KING + 1 LIT ESCAMOTABLEOCC. DOUBLE"/>
    <x v="1"/>
    <x v="1"/>
    <x v="1"/>
    <x v="0"/>
    <x v="0"/>
    <x v="1"/>
  </r>
  <r>
    <n v="3714"/>
    <x v="1"/>
    <x v="11"/>
    <x v="12"/>
    <x v="23"/>
    <n v="429"/>
    <s v="CAD"/>
    <d v="2025-04-01T16:22:00"/>
    <s v="EstrimontSUITE KING SIGNATURE - 1 LIT KING + 1 LIT ESCAMOTABLEOCC. DOUBLE"/>
    <x v="1"/>
    <x v="1"/>
    <x v="1"/>
    <x v="0"/>
    <x v="0"/>
    <x v="1"/>
  </r>
  <r>
    <n v="3715"/>
    <x v="1"/>
    <x v="11"/>
    <x v="13"/>
    <x v="23"/>
    <n v="500.76"/>
    <s v="CAD"/>
    <d v="2025-04-01T16:22:00"/>
    <s v="EstrimontSUITE KING SIGNATURE - 1 LIT KING + 1 LIT ESCAMOTABLEOCC. DOUBLE"/>
    <x v="1"/>
    <x v="1"/>
    <x v="1"/>
    <x v="0"/>
    <x v="0"/>
    <x v="1"/>
  </r>
  <r>
    <n v="3716"/>
    <x v="1"/>
    <x v="12"/>
    <x v="3"/>
    <x v="23"/>
    <n v="149"/>
    <s v="CAD"/>
    <d v="2025-04-01T16:22:00"/>
    <s v="EstrimontSUITE KING ORFORD - SOFA-LITOCC. DOUBLE"/>
    <x v="1"/>
    <x v="1"/>
    <x v="1"/>
    <x v="0"/>
    <x v="1"/>
    <x v="0"/>
  </r>
  <r>
    <n v="3717"/>
    <x v="1"/>
    <x v="12"/>
    <x v="4"/>
    <x v="23"/>
    <n v="215.1"/>
    <s v="CAD"/>
    <d v="2025-04-01T16:22:00"/>
    <s v="EstrimontSUITE KING ORFORD - SOFA-LITOCC. DOUBLE"/>
    <x v="1"/>
    <x v="1"/>
    <x v="1"/>
    <x v="0"/>
    <x v="1"/>
    <x v="0"/>
  </r>
  <r>
    <n v="3718"/>
    <x v="1"/>
    <x v="12"/>
    <x v="5"/>
    <x v="23"/>
    <n v="239"/>
    <s v="CAD"/>
    <d v="2025-04-01T16:22:00"/>
    <s v="EstrimontSUITE KING ORFORD - SOFA-LITOCC. DOUBLE"/>
    <x v="1"/>
    <x v="1"/>
    <x v="1"/>
    <x v="0"/>
    <x v="1"/>
    <x v="0"/>
  </r>
  <r>
    <n v="3719"/>
    <x v="1"/>
    <x v="12"/>
    <x v="6"/>
    <x v="23"/>
    <n v="280.44"/>
    <s v="CAD"/>
    <d v="2025-04-01T16:22:00"/>
    <s v="EstrimontSUITE KING ORFORD - SOFA-LITOCC. DOUBLE"/>
    <x v="1"/>
    <x v="1"/>
    <x v="1"/>
    <x v="0"/>
    <x v="1"/>
    <x v="0"/>
  </r>
  <r>
    <n v="3720"/>
    <x v="1"/>
    <x v="12"/>
    <x v="8"/>
    <x v="23"/>
    <n v="350.76"/>
    <s v="CAD"/>
    <d v="2025-04-01T16:22:00"/>
    <s v="EstrimontSUITE KING ORFORD - SOFA-LITOCC. DOUBLE"/>
    <x v="1"/>
    <x v="1"/>
    <x v="1"/>
    <x v="0"/>
    <x v="1"/>
    <x v="0"/>
  </r>
  <r>
    <n v="3721"/>
    <x v="1"/>
    <x v="12"/>
    <x v="9"/>
    <x v="23"/>
    <n v="359"/>
    <s v="CAD"/>
    <d v="2025-04-01T16:22:00"/>
    <s v="EstrimontSUITE KING ORFORD - SOFA-LITOCC. DOUBLE"/>
    <x v="1"/>
    <x v="1"/>
    <x v="1"/>
    <x v="0"/>
    <x v="1"/>
    <x v="0"/>
  </r>
  <r>
    <n v="3722"/>
    <x v="1"/>
    <x v="12"/>
    <x v="10"/>
    <x v="23"/>
    <n v="359"/>
    <s v="CAD"/>
    <d v="2025-04-01T16:22:00"/>
    <s v="EstrimontSUITE KING ORFORD - SOFA-LITOCC. DOUBLE"/>
    <x v="1"/>
    <x v="1"/>
    <x v="1"/>
    <x v="0"/>
    <x v="1"/>
    <x v="0"/>
  </r>
  <r>
    <n v="3723"/>
    <x v="1"/>
    <x v="12"/>
    <x v="11"/>
    <x v="23"/>
    <n v="408.98"/>
    <s v="CAD"/>
    <d v="2025-04-01T16:22:00"/>
    <s v="EstrimontSUITE KING ORFORD - SOFA-LITOCC. DOUBLE"/>
    <x v="1"/>
    <x v="1"/>
    <x v="1"/>
    <x v="0"/>
    <x v="1"/>
    <x v="0"/>
  </r>
  <r>
    <n v="3724"/>
    <x v="1"/>
    <x v="12"/>
    <x v="12"/>
    <x v="23"/>
    <n v="449"/>
    <s v="CAD"/>
    <d v="2025-04-01T16:22:00"/>
    <s v="EstrimontSUITE KING ORFORD - SOFA-LITOCC. DOUBLE"/>
    <x v="1"/>
    <x v="1"/>
    <x v="1"/>
    <x v="0"/>
    <x v="1"/>
    <x v="0"/>
  </r>
  <r>
    <n v="3725"/>
    <x v="1"/>
    <x v="12"/>
    <x v="13"/>
    <x v="23"/>
    <n v="520.76"/>
    <s v="CAD"/>
    <d v="2025-04-01T16:22:00"/>
    <s v="EstrimontSUITE KING ORFORD - SOFA-LITOCC. DOUBLE"/>
    <x v="1"/>
    <x v="1"/>
    <x v="1"/>
    <x v="0"/>
    <x v="1"/>
    <x v="0"/>
  </r>
  <r>
    <n v="3726"/>
    <x v="1"/>
    <x v="21"/>
    <x v="3"/>
    <x v="23"/>
    <n v="149"/>
    <s v="CAD"/>
    <d v="2025-04-01T16:22:00"/>
    <s v="EstrimontSUITE KING TOURBILLON DOUBLEOCC. DOUBLE"/>
    <x v="1"/>
    <x v="1"/>
    <x v="1"/>
    <x v="0"/>
    <x v="0"/>
    <x v="0"/>
  </r>
  <r>
    <n v="3727"/>
    <x v="1"/>
    <x v="21"/>
    <x v="4"/>
    <x v="23"/>
    <n v="206.1"/>
    <s v="CAD"/>
    <d v="2025-04-01T16:22:00"/>
    <s v="EstrimontSUITE KING TOURBILLON DOUBLEOCC. DOUBLE"/>
    <x v="1"/>
    <x v="1"/>
    <x v="1"/>
    <x v="0"/>
    <x v="0"/>
    <x v="0"/>
  </r>
  <r>
    <n v="3728"/>
    <x v="1"/>
    <x v="21"/>
    <x v="5"/>
    <x v="23"/>
    <n v="229"/>
    <s v="CAD"/>
    <d v="2025-04-01T16:22:00"/>
    <s v="EstrimontSUITE KING TOURBILLON DOUBLEOCC. DOUBLE"/>
    <x v="1"/>
    <x v="1"/>
    <x v="1"/>
    <x v="0"/>
    <x v="0"/>
    <x v="0"/>
  </r>
  <r>
    <n v="3729"/>
    <x v="1"/>
    <x v="21"/>
    <x v="6"/>
    <x v="23"/>
    <n v="270.44"/>
    <s v="CAD"/>
    <d v="2025-04-01T16:22:00"/>
    <s v="EstrimontSUITE KING TOURBILLON DOUBLEOCC. DOUBLE"/>
    <x v="1"/>
    <x v="1"/>
    <x v="1"/>
    <x v="0"/>
    <x v="0"/>
    <x v="0"/>
  </r>
  <r>
    <n v="3730"/>
    <x v="1"/>
    <x v="21"/>
    <x v="8"/>
    <x v="23"/>
    <n v="340.76"/>
    <s v="CAD"/>
    <d v="2025-04-01T16:22:00"/>
    <s v="EstrimontSUITE KING TOURBILLON DOUBLEOCC. DOUBLE"/>
    <x v="1"/>
    <x v="1"/>
    <x v="1"/>
    <x v="0"/>
    <x v="0"/>
    <x v="0"/>
  </r>
  <r>
    <n v="3731"/>
    <x v="1"/>
    <x v="21"/>
    <x v="9"/>
    <x v="23"/>
    <n v="349"/>
    <s v="CAD"/>
    <d v="2025-04-01T16:22:00"/>
    <s v="EstrimontSUITE KING TOURBILLON DOUBLEOCC. DOUBLE"/>
    <x v="1"/>
    <x v="1"/>
    <x v="1"/>
    <x v="0"/>
    <x v="0"/>
    <x v="0"/>
  </r>
  <r>
    <n v="3732"/>
    <x v="1"/>
    <x v="21"/>
    <x v="10"/>
    <x v="23"/>
    <n v="349"/>
    <s v="CAD"/>
    <d v="2025-04-01T16:22:00"/>
    <s v="EstrimontSUITE KING TOURBILLON DOUBLEOCC. DOUBLE"/>
    <x v="1"/>
    <x v="1"/>
    <x v="1"/>
    <x v="0"/>
    <x v="0"/>
    <x v="0"/>
  </r>
  <r>
    <n v="3733"/>
    <x v="1"/>
    <x v="21"/>
    <x v="11"/>
    <x v="23"/>
    <n v="398.98"/>
    <s v="CAD"/>
    <d v="2025-04-01T16:22:00"/>
    <s v="EstrimontSUITE KING TOURBILLON DOUBLEOCC. DOUBLE"/>
    <x v="1"/>
    <x v="1"/>
    <x v="1"/>
    <x v="0"/>
    <x v="0"/>
    <x v="0"/>
  </r>
  <r>
    <n v="3734"/>
    <x v="1"/>
    <x v="21"/>
    <x v="12"/>
    <x v="23"/>
    <n v="439"/>
    <s v="CAD"/>
    <d v="2025-04-01T16:22:00"/>
    <s v="EstrimontSUITE KING TOURBILLON DOUBLEOCC. DOUBLE"/>
    <x v="1"/>
    <x v="1"/>
    <x v="1"/>
    <x v="0"/>
    <x v="0"/>
    <x v="0"/>
  </r>
  <r>
    <n v="3735"/>
    <x v="1"/>
    <x v="21"/>
    <x v="13"/>
    <x v="23"/>
    <n v="510.76"/>
    <s v="CAD"/>
    <d v="2025-04-01T16:22:00"/>
    <s v="EstrimontSUITE KING TOURBILLON DOUBLEOCC. DOUBLE"/>
    <x v="1"/>
    <x v="1"/>
    <x v="1"/>
    <x v="0"/>
    <x v="0"/>
    <x v="0"/>
  </r>
  <r>
    <n v="3736"/>
    <x v="1"/>
    <x v="16"/>
    <x v="3"/>
    <x v="23"/>
    <n v="149"/>
    <s v="CAD"/>
    <d v="2025-04-01T16:22:00"/>
    <s v="EstrimontSUITE KING FAMILLEOOC. DOUBLE"/>
    <x v="1"/>
    <x v="1"/>
    <x v="1"/>
    <x v="0"/>
    <x v="0"/>
    <x v="0"/>
  </r>
  <r>
    <n v="3737"/>
    <x v="1"/>
    <x v="16"/>
    <x v="4"/>
    <x v="23"/>
    <n v="251.1"/>
    <s v="CAD"/>
    <d v="2025-04-01T16:22:00"/>
    <s v="EstrimontSUITE KING FAMILLEOOC. DOUBLE"/>
    <x v="1"/>
    <x v="1"/>
    <x v="1"/>
    <x v="0"/>
    <x v="0"/>
    <x v="0"/>
  </r>
  <r>
    <n v="3738"/>
    <x v="1"/>
    <x v="16"/>
    <x v="5"/>
    <x v="23"/>
    <n v="279"/>
    <s v="CAD"/>
    <d v="2025-04-01T16:22:00"/>
    <s v="EstrimontSUITE KING FAMILLEOOC. DOUBLE"/>
    <x v="1"/>
    <x v="1"/>
    <x v="1"/>
    <x v="0"/>
    <x v="0"/>
    <x v="0"/>
  </r>
  <r>
    <n v="3739"/>
    <x v="1"/>
    <x v="16"/>
    <x v="6"/>
    <x v="23"/>
    <n v="320.44"/>
    <s v="CAD"/>
    <d v="2025-04-01T16:22:00"/>
    <s v="EstrimontSUITE KING FAMILLEOOC. DOUBLE"/>
    <x v="1"/>
    <x v="1"/>
    <x v="1"/>
    <x v="0"/>
    <x v="0"/>
    <x v="0"/>
  </r>
  <r>
    <n v="3740"/>
    <x v="1"/>
    <x v="16"/>
    <x v="8"/>
    <x v="23"/>
    <n v="390.76"/>
    <s v="CAD"/>
    <d v="2025-04-01T16:22:00"/>
    <s v="EstrimontSUITE KING FAMILLEOOC. DOUBLE"/>
    <x v="1"/>
    <x v="1"/>
    <x v="1"/>
    <x v="0"/>
    <x v="0"/>
    <x v="0"/>
  </r>
  <r>
    <n v="3741"/>
    <x v="1"/>
    <x v="16"/>
    <x v="9"/>
    <x v="23"/>
    <n v="399"/>
    <s v="CAD"/>
    <d v="2025-04-01T16:22:00"/>
    <s v="EstrimontSUITE KING FAMILLEOOC. DOUBLE"/>
    <x v="1"/>
    <x v="1"/>
    <x v="1"/>
    <x v="0"/>
    <x v="0"/>
    <x v="0"/>
  </r>
  <r>
    <n v="3742"/>
    <x v="1"/>
    <x v="16"/>
    <x v="10"/>
    <x v="23"/>
    <n v="399"/>
    <s v="CAD"/>
    <d v="2025-04-01T16:22:00"/>
    <s v="EstrimontSUITE KING FAMILLEOOC. DOUBLE"/>
    <x v="1"/>
    <x v="1"/>
    <x v="1"/>
    <x v="0"/>
    <x v="0"/>
    <x v="0"/>
  </r>
  <r>
    <n v="3743"/>
    <x v="1"/>
    <x v="16"/>
    <x v="11"/>
    <x v="23"/>
    <n v="448.98"/>
    <s v="CAD"/>
    <d v="2025-04-01T16:22:00"/>
    <s v="EstrimontSUITE KING FAMILLEOOC. DOUBLE"/>
    <x v="1"/>
    <x v="1"/>
    <x v="1"/>
    <x v="0"/>
    <x v="0"/>
    <x v="0"/>
  </r>
  <r>
    <n v="3744"/>
    <x v="1"/>
    <x v="16"/>
    <x v="12"/>
    <x v="23"/>
    <n v="489"/>
    <s v="CAD"/>
    <d v="2025-04-01T16:22:00"/>
    <s v="EstrimontSUITE KING FAMILLEOOC. DOUBLE"/>
    <x v="1"/>
    <x v="1"/>
    <x v="1"/>
    <x v="0"/>
    <x v="0"/>
    <x v="0"/>
  </r>
  <r>
    <n v="3745"/>
    <x v="1"/>
    <x v="16"/>
    <x v="13"/>
    <x v="23"/>
    <n v="560.76"/>
    <s v="CAD"/>
    <d v="2025-04-01T16:22:00"/>
    <s v="EstrimontSUITE KING FAMILLEOOC. DOUBLE"/>
    <x v="1"/>
    <x v="1"/>
    <x v="1"/>
    <x v="0"/>
    <x v="0"/>
    <x v="0"/>
  </r>
  <r>
    <n v="3746"/>
    <x v="1"/>
    <x v="14"/>
    <x v="3"/>
    <x v="23"/>
    <n v="149"/>
    <s v="CAD"/>
    <d v="2025-04-01T16:22:00"/>
    <s v="EstrimontSUITE ADAPTÉEOA HAND - DOUBLE"/>
    <x v="1"/>
    <x v="0"/>
    <x v="0"/>
    <x v="0"/>
    <x v="1"/>
    <x v="1"/>
  </r>
  <r>
    <n v="3747"/>
    <x v="1"/>
    <x v="14"/>
    <x v="5"/>
    <x v="23"/>
    <n v="249"/>
    <s v="CAD"/>
    <d v="2025-04-01T16:22:00"/>
    <s v="EstrimontSUITE ADAPTÉEOA HAND - DOUBLE"/>
    <x v="1"/>
    <x v="0"/>
    <x v="0"/>
    <x v="0"/>
    <x v="1"/>
    <x v="1"/>
  </r>
  <r>
    <n v="3748"/>
    <x v="1"/>
    <x v="14"/>
    <x v="12"/>
    <x v="23"/>
    <n v="459"/>
    <s v="CAD"/>
    <d v="2025-04-01T16:22:00"/>
    <s v="EstrimontSUITE ADAPTÉEOA HAND - DOUBLE"/>
    <x v="1"/>
    <x v="0"/>
    <x v="0"/>
    <x v="0"/>
    <x v="1"/>
    <x v="1"/>
  </r>
  <r>
    <n v="3749"/>
    <x v="1"/>
    <x v="10"/>
    <x v="3"/>
    <x v="23"/>
    <n v="149"/>
    <s v="CAD"/>
    <d v="2025-04-01T16:22:00"/>
    <s v="EstrimontKING LOFTOCC. DOUBLE"/>
    <x v="0"/>
    <x v="1"/>
    <x v="1"/>
    <x v="0"/>
    <x v="0"/>
    <x v="0"/>
  </r>
  <r>
    <n v="3750"/>
    <x v="1"/>
    <x v="10"/>
    <x v="4"/>
    <x v="23"/>
    <n v="170.1"/>
    <s v="CAD"/>
    <d v="2025-04-01T16:22:00"/>
    <s v="EstrimontKING LOFTOCC. DOUBLE"/>
    <x v="0"/>
    <x v="1"/>
    <x v="1"/>
    <x v="0"/>
    <x v="0"/>
    <x v="0"/>
  </r>
  <r>
    <n v="3751"/>
    <x v="1"/>
    <x v="10"/>
    <x v="5"/>
    <x v="23"/>
    <n v="189"/>
    <s v="CAD"/>
    <d v="2025-04-01T16:22:00"/>
    <s v="EstrimontKING LOFTOCC. DOUBLE"/>
    <x v="0"/>
    <x v="1"/>
    <x v="1"/>
    <x v="0"/>
    <x v="0"/>
    <x v="0"/>
  </r>
  <r>
    <n v="3752"/>
    <x v="1"/>
    <x v="10"/>
    <x v="6"/>
    <x v="23"/>
    <n v="230.44"/>
    <s v="CAD"/>
    <d v="2025-04-01T16:22:00"/>
    <s v="EstrimontKING LOFTOCC. DOUBLE"/>
    <x v="0"/>
    <x v="1"/>
    <x v="1"/>
    <x v="0"/>
    <x v="0"/>
    <x v="0"/>
  </r>
  <r>
    <n v="3753"/>
    <x v="1"/>
    <x v="10"/>
    <x v="8"/>
    <x v="23"/>
    <n v="300.76"/>
    <s v="CAD"/>
    <d v="2025-04-01T16:22:00"/>
    <s v="EstrimontKING LOFTOCC. DOUBLE"/>
    <x v="0"/>
    <x v="1"/>
    <x v="1"/>
    <x v="0"/>
    <x v="0"/>
    <x v="0"/>
  </r>
  <r>
    <n v="3754"/>
    <x v="1"/>
    <x v="10"/>
    <x v="9"/>
    <x v="23"/>
    <n v="309"/>
    <s v="CAD"/>
    <d v="2025-04-01T16:22:00"/>
    <s v="EstrimontKING LOFTOCC. DOUBLE"/>
    <x v="0"/>
    <x v="1"/>
    <x v="1"/>
    <x v="0"/>
    <x v="0"/>
    <x v="0"/>
  </r>
  <r>
    <n v="3755"/>
    <x v="1"/>
    <x v="10"/>
    <x v="10"/>
    <x v="23"/>
    <n v="309"/>
    <s v="CAD"/>
    <d v="2025-04-01T16:22:00"/>
    <s v="EstrimontKING LOFTOCC. DOUBLE"/>
    <x v="0"/>
    <x v="1"/>
    <x v="1"/>
    <x v="0"/>
    <x v="0"/>
    <x v="0"/>
  </r>
  <r>
    <n v="3756"/>
    <x v="1"/>
    <x v="10"/>
    <x v="11"/>
    <x v="23"/>
    <n v="358.98"/>
    <s v="CAD"/>
    <d v="2025-04-01T16:22:00"/>
    <s v="EstrimontKING LOFTOCC. DOUBLE"/>
    <x v="0"/>
    <x v="1"/>
    <x v="1"/>
    <x v="0"/>
    <x v="0"/>
    <x v="0"/>
  </r>
  <r>
    <n v="3757"/>
    <x v="1"/>
    <x v="10"/>
    <x v="12"/>
    <x v="23"/>
    <n v="399"/>
    <s v="CAD"/>
    <d v="2025-04-01T16:22:00"/>
    <s v="EstrimontKING LOFTOCC. DOUBLE"/>
    <x v="0"/>
    <x v="1"/>
    <x v="1"/>
    <x v="0"/>
    <x v="0"/>
    <x v="0"/>
  </r>
  <r>
    <n v="3758"/>
    <x v="1"/>
    <x v="10"/>
    <x v="13"/>
    <x v="23"/>
    <n v="470.76"/>
    <s v="CAD"/>
    <d v="2025-04-01T16:22:00"/>
    <s v="EstrimontKING LOFTOCC. DOUBLE"/>
    <x v="0"/>
    <x v="1"/>
    <x v="1"/>
    <x v="0"/>
    <x v="0"/>
    <x v="0"/>
  </r>
  <r>
    <n v="3759"/>
    <x v="1"/>
    <x v="15"/>
    <x v="3"/>
    <x v="23"/>
    <n v="149"/>
    <s v="CAD"/>
    <d v="2025-04-01T16:22:00"/>
    <s v="EstrimontSUITE TOURBILLON SIMPLE CÔTÉ BOISÉ (STATIONNEMENT) - PAS DE DOUCHEOCC. DOUBLE"/>
    <x v="1"/>
    <x v="1"/>
    <x v="1"/>
    <x v="0"/>
    <x v="0"/>
    <x v="0"/>
  </r>
  <r>
    <n v="3760"/>
    <x v="1"/>
    <x v="15"/>
    <x v="4"/>
    <x v="23"/>
    <n v="215.1"/>
    <s v="CAD"/>
    <d v="2025-04-01T16:22:00"/>
    <s v="EstrimontSUITE TOURBILLON SIMPLE CÔTÉ BOISÉ (STATIONNEMENT) - PAS DE DOUCHEOCC. DOUBLE"/>
    <x v="1"/>
    <x v="1"/>
    <x v="1"/>
    <x v="0"/>
    <x v="0"/>
    <x v="0"/>
  </r>
  <r>
    <n v="3761"/>
    <x v="1"/>
    <x v="15"/>
    <x v="5"/>
    <x v="23"/>
    <n v="239"/>
    <s v="CAD"/>
    <d v="2025-04-01T16:22:00"/>
    <s v="EstrimontSUITE TOURBILLON SIMPLE CÔTÉ BOISÉ (STATIONNEMENT) - PAS DE DOUCHEOCC. DOUBLE"/>
    <x v="1"/>
    <x v="1"/>
    <x v="1"/>
    <x v="0"/>
    <x v="0"/>
    <x v="0"/>
  </r>
  <r>
    <n v="3762"/>
    <x v="1"/>
    <x v="15"/>
    <x v="6"/>
    <x v="23"/>
    <n v="280.44"/>
    <s v="CAD"/>
    <d v="2025-04-01T16:22:00"/>
    <s v="EstrimontSUITE TOURBILLON SIMPLE CÔTÉ BOISÉ (STATIONNEMENT) - PAS DE DOUCHEOCC. DOUBLE"/>
    <x v="1"/>
    <x v="1"/>
    <x v="1"/>
    <x v="0"/>
    <x v="0"/>
    <x v="0"/>
  </r>
  <r>
    <n v="3763"/>
    <x v="1"/>
    <x v="15"/>
    <x v="8"/>
    <x v="23"/>
    <n v="350.76"/>
    <s v="CAD"/>
    <d v="2025-04-01T16:22:00"/>
    <s v="EstrimontSUITE TOURBILLON SIMPLE CÔTÉ BOISÉ (STATIONNEMENT) - PAS DE DOUCHEOCC. DOUBLE"/>
    <x v="1"/>
    <x v="1"/>
    <x v="1"/>
    <x v="0"/>
    <x v="0"/>
    <x v="0"/>
  </r>
  <r>
    <n v="3764"/>
    <x v="1"/>
    <x v="15"/>
    <x v="9"/>
    <x v="23"/>
    <n v="359"/>
    <s v="CAD"/>
    <d v="2025-04-01T16:22:00"/>
    <s v="EstrimontSUITE TOURBILLON SIMPLE CÔTÉ BOISÉ (STATIONNEMENT) - PAS DE DOUCHEOCC. DOUBLE"/>
    <x v="1"/>
    <x v="1"/>
    <x v="1"/>
    <x v="0"/>
    <x v="0"/>
    <x v="0"/>
  </r>
  <r>
    <n v="3765"/>
    <x v="1"/>
    <x v="15"/>
    <x v="10"/>
    <x v="23"/>
    <n v="359"/>
    <s v="CAD"/>
    <d v="2025-04-01T16:22:00"/>
    <s v="EstrimontSUITE TOURBILLON SIMPLE CÔTÉ BOISÉ (STATIONNEMENT) - PAS DE DOUCHEOCC. DOUBLE"/>
    <x v="1"/>
    <x v="1"/>
    <x v="1"/>
    <x v="0"/>
    <x v="0"/>
    <x v="0"/>
  </r>
  <r>
    <n v="3766"/>
    <x v="1"/>
    <x v="15"/>
    <x v="11"/>
    <x v="23"/>
    <n v="408.98"/>
    <s v="CAD"/>
    <d v="2025-04-01T16:22:00"/>
    <s v="EstrimontSUITE TOURBILLON SIMPLE CÔTÉ BOISÉ (STATIONNEMENT) - PAS DE DOUCHEOCC. DOUBLE"/>
    <x v="1"/>
    <x v="1"/>
    <x v="1"/>
    <x v="0"/>
    <x v="0"/>
    <x v="0"/>
  </r>
  <r>
    <n v="3767"/>
    <x v="1"/>
    <x v="15"/>
    <x v="12"/>
    <x v="23"/>
    <n v="449"/>
    <s v="CAD"/>
    <d v="2025-04-01T16:22:00"/>
    <s v="EstrimontSUITE TOURBILLON SIMPLE CÔTÉ BOISÉ (STATIONNEMENT) - PAS DE DOUCHEOCC. DOUBLE"/>
    <x v="1"/>
    <x v="1"/>
    <x v="1"/>
    <x v="0"/>
    <x v="0"/>
    <x v="0"/>
  </r>
  <r>
    <n v="3768"/>
    <x v="1"/>
    <x v="15"/>
    <x v="13"/>
    <x v="23"/>
    <n v="520.76"/>
    <s v="CAD"/>
    <d v="2025-04-01T16:22:00"/>
    <s v="EstrimontSUITE TOURBILLON SIMPLE CÔTÉ BOISÉ (STATIONNEMENT) - PAS DE DOUCHEOCC. DOUBLE"/>
    <x v="1"/>
    <x v="1"/>
    <x v="1"/>
    <x v="0"/>
    <x v="0"/>
    <x v="0"/>
  </r>
  <r>
    <n v="3769"/>
    <x v="1"/>
    <x v="11"/>
    <x v="3"/>
    <x v="23"/>
    <n v="149"/>
    <s v="CAD"/>
    <d v="2025-04-01T16:22:00"/>
    <s v="EstrimontSUITE KING SIGNATURE - 1 LIT KING + 1 LIT ESCAMOTABLEOCC. DOUBLE"/>
    <x v="1"/>
    <x v="1"/>
    <x v="1"/>
    <x v="0"/>
    <x v="0"/>
    <x v="1"/>
  </r>
  <r>
    <n v="3770"/>
    <x v="1"/>
    <x v="11"/>
    <x v="4"/>
    <x v="23"/>
    <n v="206.1"/>
    <s v="CAD"/>
    <d v="2025-04-01T16:22:00"/>
    <s v="EstrimontSUITE KING SIGNATURE - 1 LIT KING + 1 LIT ESCAMOTABLEOCC. DOUBLE"/>
    <x v="1"/>
    <x v="1"/>
    <x v="1"/>
    <x v="0"/>
    <x v="0"/>
    <x v="1"/>
  </r>
  <r>
    <n v="3771"/>
    <x v="1"/>
    <x v="11"/>
    <x v="5"/>
    <x v="23"/>
    <n v="229"/>
    <s v="CAD"/>
    <d v="2025-04-01T16:22:00"/>
    <s v="EstrimontSUITE KING SIGNATURE - 1 LIT KING + 1 LIT ESCAMOTABLEOCC. DOUBLE"/>
    <x v="1"/>
    <x v="1"/>
    <x v="1"/>
    <x v="0"/>
    <x v="0"/>
    <x v="1"/>
  </r>
  <r>
    <n v="3772"/>
    <x v="1"/>
    <x v="11"/>
    <x v="6"/>
    <x v="23"/>
    <n v="270.44"/>
    <s v="CAD"/>
    <d v="2025-04-01T16:22:00"/>
    <s v="EstrimontSUITE KING SIGNATURE - 1 LIT KING + 1 LIT ESCAMOTABLEOCC. DOUBLE"/>
    <x v="1"/>
    <x v="1"/>
    <x v="1"/>
    <x v="0"/>
    <x v="0"/>
    <x v="1"/>
  </r>
  <r>
    <n v="3773"/>
    <x v="1"/>
    <x v="11"/>
    <x v="8"/>
    <x v="23"/>
    <n v="340.76"/>
    <s v="CAD"/>
    <d v="2025-04-01T16:22:00"/>
    <s v="EstrimontSUITE KING SIGNATURE - 1 LIT KING + 1 LIT ESCAMOTABLEOCC. DOUBLE"/>
    <x v="1"/>
    <x v="1"/>
    <x v="1"/>
    <x v="0"/>
    <x v="0"/>
    <x v="1"/>
  </r>
  <r>
    <n v="3774"/>
    <x v="1"/>
    <x v="11"/>
    <x v="9"/>
    <x v="23"/>
    <n v="349"/>
    <s v="CAD"/>
    <d v="2025-04-01T16:22:00"/>
    <s v="EstrimontSUITE KING SIGNATURE - 1 LIT KING + 1 LIT ESCAMOTABLEOCC. DOUBLE"/>
    <x v="1"/>
    <x v="1"/>
    <x v="1"/>
    <x v="0"/>
    <x v="0"/>
    <x v="1"/>
  </r>
  <r>
    <n v="3775"/>
    <x v="1"/>
    <x v="11"/>
    <x v="10"/>
    <x v="23"/>
    <n v="349"/>
    <s v="CAD"/>
    <d v="2025-04-01T16:22:00"/>
    <s v="EstrimontSUITE KING SIGNATURE - 1 LIT KING + 1 LIT ESCAMOTABLEOCC. DOUBLE"/>
    <x v="1"/>
    <x v="1"/>
    <x v="1"/>
    <x v="0"/>
    <x v="0"/>
    <x v="1"/>
  </r>
  <r>
    <n v="3776"/>
    <x v="1"/>
    <x v="11"/>
    <x v="11"/>
    <x v="23"/>
    <n v="398.98"/>
    <s v="CAD"/>
    <d v="2025-04-01T16:22:00"/>
    <s v="EstrimontSUITE KING SIGNATURE - 1 LIT KING + 1 LIT ESCAMOTABLEOCC. DOUBLE"/>
    <x v="1"/>
    <x v="1"/>
    <x v="1"/>
    <x v="0"/>
    <x v="0"/>
    <x v="1"/>
  </r>
  <r>
    <n v="3777"/>
    <x v="1"/>
    <x v="11"/>
    <x v="12"/>
    <x v="23"/>
    <n v="439"/>
    <s v="CAD"/>
    <d v="2025-04-01T16:22:00"/>
    <s v="EstrimontSUITE KING SIGNATURE - 1 LIT KING + 1 LIT ESCAMOTABLEOCC. DOUBLE"/>
    <x v="1"/>
    <x v="1"/>
    <x v="1"/>
    <x v="0"/>
    <x v="0"/>
    <x v="1"/>
  </r>
  <r>
    <n v="3778"/>
    <x v="1"/>
    <x v="11"/>
    <x v="13"/>
    <x v="23"/>
    <n v="510.76"/>
    <s v="CAD"/>
    <d v="2025-04-01T16:22:00"/>
    <s v="EstrimontSUITE KING SIGNATURE - 1 LIT KING + 1 LIT ESCAMOTABLEOCC. DOUBLE"/>
    <x v="1"/>
    <x v="1"/>
    <x v="1"/>
    <x v="0"/>
    <x v="0"/>
    <x v="1"/>
  </r>
  <r>
    <n v="3779"/>
    <x v="1"/>
    <x v="12"/>
    <x v="3"/>
    <x v="23"/>
    <n v="149"/>
    <s v="CAD"/>
    <d v="2025-04-01T16:22:00"/>
    <s v="EstrimontSUITE KING ORFORD - SOFA-LITOCC. DOUBLE"/>
    <x v="1"/>
    <x v="1"/>
    <x v="1"/>
    <x v="0"/>
    <x v="1"/>
    <x v="0"/>
  </r>
  <r>
    <n v="3780"/>
    <x v="1"/>
    <x v="12"/>
    <x v="4"/>
    <x v="23"/>
    <n v="224.1"/>
    <s v="CAD"/>
    <d v="2025-04-01T16:22:00"/>
    <s v="EstrimontSUITE KING ORFORD - SOFA-LITOCC. DOUBLE"/>
    <x v="1"/>
    <x v="1"/>
    <x v="1"/>
    <x v="0"/>
    <x v="1"/>
    <x v="0"/>
  </r>
  <r>
    <n v="3781"/>
    <x v="1"/>
    <x v="12"/>
    <x v="5"/>
    <x v="23"/>
    <n v="249"/>
    <s v="CAD"/>
    <d v="2025-04-01T16:22:00"/>
    <s v="EstrimontSUITE KING ORFORD - SOFA-LITOCC. DOUBLE"/>
    <x v="1"/>
    <x v="1"/>
    <x v="1"/>
    <x v="0"/>
    <x v="1"/>
    <x v="0"/>
  </r>
  <r>
    <n v="3782"/>
    <x v="1"/>
    <x v="12"/>
    <x v="6"/>
    <x v="23"/>
    <n v="290.44"/>
    <s v="CAD"/>
    <d v="2025-04-01T16:22:00"/>
    <s v="EstrimontSUITE KING ORFORD - SOFA-LITOCC. DOUBLE"/>
    <x v="1"/>
    <x v="1"/>
    <x v="1"/>
    <x v="0"/>
    <x v="1"/>
    <x v="0"/>
  </r>
  <r>
    <n v="3783"/>
    <x v="1"/>
    <x v="12"/>
    <x v="8"/>
    <x v="23"/>
    <n v="360.76"/>
    <s v="CAD"/>
    <d v="2025-04-01T16:22:00"/>
    <s v="EstrimontSUITE KING ORFORD - SOFA-LITOCC. DOUBLE"/>
    <x v="1"/>
    <x v="1"/>
    <x v="1"/>
    <x v="0"/>
    <x v="1"/>
    <x v="0"/>
  </r>
  <r>
    <n v="3784"/>
    <x v="1"/>
    <x v="12"/>
    <x v="9"/>
    <x v="23"/>
    <n v="369"/>
    <s v="CAD"/>
    <d v="2025-04-01T16:22:00"/>
    <s v="EstrimontSUITE KING ORFORD - SOFA-LITOCC. DOUBLE"/>
    <x v="1"/>
    <x v="1"/>
    <x v="1"/>
    <x v="0"/>
    <x v="1"/>
    <x v="0"/>
  </r>
  <r>
    <n v="3785"/>
    <x v="1"/>
    <x v="12"/>
    <x v="10"/>
    <x v="23"/>
    <n v="369"/>
    <s v="CAD"/>
    <d v="2025-04-01T16:22:00"/>
    <s v="EstrimontSUITE KING ORFORD - SOFA-LITOCC. DOUBLE"/>
    <x v="1"/>
    <x v="1"/>
    <x v="1"/>
    <x v="0"/>
    <x v="1"/>
    <x v="0"/>
  </r>
  <r>
    <n v="3786"/>
    <x v="1"/>
    <x v="12"/>
    <x v="11"/>
    <x v="23"/>
    <n v="418.98"/>
    <s v="CAD"/>
    <d v="2025-04-01T16:22:00"/>
    <s v="EstrimontSUITE KING ORFORD - SOFA-LITOCC. DOUBLE"/>
    <x v="1"/>
    <x v="1"/>
    <x v="1"/>
    <x v="0"/>
    <x v="1"/>
    <x v="0"/>
  </r>
  <r>
    <n v="3787"/>
    <x v="1"/>
    <x v="12"/>
    <x v="12"/>
    <x v="23"/>
    <n v="459"/>
    <s v="CAD"/>
    <d v="2025-04-01T16:22:00"/>
    <s v="EstrimontSUITE KING ORFORD - SOFA-LITOCC. DOUBLE"/>
    <x v="1"/>
    <x v="1"/>
    <x v="1"/>
    <x v="0"/>
    <x v="1"/>
    <x v="0"/>
  </r>
  <r>
    <n v="3788"/>
    <x v="1"/>
    <x v="12"/>
    <x v="13"/>
    <x v="23"/>
    <n v="530.76"/>
    <s v="CAD"/>
    <d v="2025-04-01T16:22:00"/>
    <s v="EstrimontSUITE KING ORFORD - SOFA-LITOCC. DOUBLE"/>
    <x v="1"/>
    <x v="1"/>
    <x v="1"/>
    <x v="0"/>
    <x v="1"/>
    <x v="0"/>
  </r>
  <r>
    <n v="3789"/>
    <x v="1"/>
    <x v="16"/>
    <x v="3"/>
    <x v="23"/>
    <n v="149"/>
    <s v="CAD"/>
    <d v="2025-04-01T16:22:00"/>
    <s v="EstrimontSUITE KING FAMILLEOOC. DOUBLE"/>
    <x v="1"/>
    <x v="1"/>
    <x v="1"/>
    <x v="0"/>
    <x v="0"/>
    <x v="0"/>
  </r>
  <r>
    <n v="3790"/>
    <x v="1"/>
    <x v="16"/>
    <x v="4"/>
    <x v="23"/>
    <n v="260.10000000000002"/>
    <s v="CAD"/>
    <d v="2025-04-01T16:22:00"/>
    <s v="EstrimontSUITE KING FAMILLEOOC. DOUBLE"/>
    <x v="1"/>
    <x v="1"/>
    <x v="1"/>
    <x v="0"/>
    <x v="0"/>
    <x v="0"/>
  </r>
  <r>
    <n v="3791"/>
    <x v="1"/>
    <x v="16"/>
    <x v="5"/>
    <x v="23"/>
    <n v="289"/>
    <s v="CAD"/>
    <d v="2025-04-01T16:22:00"/>
    <s v="EstrimontSUITE KING FAMILLEOOC. DOUBLE"/>
    <x v="1"/>
    <x v="1"/>
    <x v="1"/>
    <x v="0"/>
    <x v="0"/>
    <x v="0"/>
  </r>
  <r>
    <n v="3792"/>
    <x v="1"/>
    <x v="16"/>
    <x v="6"/>
    <x v="23"/>
    <n v="330.44"/>
    <s v="CAD"/>
    <d v="2025-04-01T16:22:00"/>
    <s v="EstrimontSUITE KING FAMILLEOOC. DOUBLE"/>
    <x v="1"/>
    <x v="1"/>
    <x v="1"/>
    <x v="0"/>
    <x v="0"/>
    <x v="0"/>
  </r>
  <r>
    <n v="3793"/>
    <x v="1"/>
    <x v="16"/>
    <x v="8"/>
    <x v="23"/>
    <n v="400.76"/>
    <s v="CAD"/>
    <d v="2025-04-01T16:22:00"/>
    <s v="EstrimontSUITE KING FAMILLEOOC. DOUBLE"/>
    <x v="1"/>
    <x v="1"/>
    <x v="1"/>
    <x v="0"/>
    <x v="0"/>
    <x v="0"/>
  </r>
  <r>
    <n v="3794"/>
    <x v="1"/>
    <x v="16"/>
    <x v="9"/>
    <x v="23"/>
    <n v="409"/>
    <s v="CAD"/>
    <d v="2025-04-01T16:22:00"/>
    <s v="EstrimontSUITE KING FAMILLEOOC. DOUBLE"/>
    <x v="1"/>
    <x v="1"/>
    <x v="1"/>
    <x v="0"/>
    <x v="0"/>
    <x v="0"/>
  </r>
  <r>
    <n v="3795"/>
    <x v="1"/>
    <x v="16"/>
    <x v="10"/>
    <x v="23"/>
    <n v="409"/>
    <s v="CAD"/>
    <d v="2025-04-01T16:22:00"/>
    <s v="EstrimontSUITE KING FAMILLEOOC. DOUBLE"/>
    <x v="1"/>
    <x v="1"/>
    <x v="1"/>
    <x v="0"/>
    <x v="0"/>
    <x v="0"/>
  </r>
  <r>
    <n v="3796"/>
    <x v="1"/>
    <x v="16"/>
    <x v="11"/>
    <x v="23"/>
    <n v="458.98"/>
    <s v="CAD"/>
    <d v="2025-04-01T16:22:00"/>
    <s v="EstrimontSUITE KING FAMILLEOOC. DOUBLE"/>
    <x v="1"/>
    <x v="1"/>
    <x v="1"/>
    <x v="0"/>
    <x v="0"/>
    <x v="0"/>
  </r>
  <r>
    <n v="3797"/>
    <x v="1"/>
    <x v="16"/>
    <x v="12"/>
    <x v="23"/>
    <n v="499"/>
    <s v="CAD"/>
    <d v="2025-04-01T16:22:00"/>
    <s v="EstrimontSUITE KING FAMILLEOOC. DOUBLE"/>
    <x v="1"/>
    <x v="1"/>
    <x v="1"/>
    <x v="0"/>
    <x v="0"/>
    <x v="0"/>
  </r>
  <r>
    <n v="3798"/>
    <x v="1"/>
    <x v="16"/>
    <x v="13"/>
    <x v="23"/>
    <n v="570.76"/>
    <s v="CAD"/>
    <d v="2025-04-01T16:22:00"/>
    <s v="EstrimontSUITE KING FAMILLEOOC. DOUBLE"/>
    <x v="1"/>
    <x v="1"/>
    <x v="1"/>
    <x v="0"/>
    <x v="0"/>
    <x v="0"/>
  </r>
  <r>
    <n v="3799"/>
    <x v="1"/>
    <x v="14"/>
    <x v="3"/>
    <x v="23"/>
    <n v="149"/>
    <s v="CAD"/>
    <d v="2025-04-01T16:22:00"/>
    <s v="EstrimontSUITE ADAPTÉEOA HAND - DOUBLE"/>
    <x v="1"/>
    <x v="0"/>
    <x v="0"/>
    <x v="0"/>
    <x v="1"/>
    <x v="1"/>
  </r>
  <r>
    <n v="3800"/>
    <x v="1"/>
    <x v="14"/>
    <x v="5"/>
    <x v="23"/>
    <n v="259"/>
    <s v="CAD"/>
    <d v="2025-04-01T16:22:00"/>
    <s v="EstrimontSUITE ADAPTÉEOA HAND - DOUBLE"/>
    <x v="1"/>
    <x v="0"/>
    <x v="0"/>
    <x v="0"/>
    <x v="1"/>
    <x v="1"/>
  </r>
  <r>
    <n v="3801"/>
    <x v="1"/>
    <x v="14"/>
    <x v="12"/>
    <x v="23"/>
    <n v="469"/>
    <s v="CAD"/>
    <d v="2025-04-01T16:22:00"/>
    <s v="EstrimontSUITE ADAPTÉEOA HAND - DOUBLE"/>
    <x v="1"/>
    <x v="0"/>
    <x v="0"/>
    <x v="0"/>
    <x v="1"/>
    <x v="1"/>
  </r>
  <r>
    <n v="3802"/>
    <x v="1"/>
    <x v="10"/>
    <x v="4"/>
    <x v="24"/>
    <n v="170.1"/>
    <s v="CAD"/>
    <d v="2025-04-01T16:22:00"/>
    <s v="EstrimontKING LOFTOCC. DOUBLE"/>
    <x v="0"/>
    <x v="1"/>
    <x v="1"/>
    <x v="0"/>
    <x v="0"/>
    <x v="0"/>
  </r>
  <r>
    <n v="3803"/>
    <x v="1"/>
    <x v="10"/>
    <x v="5"/>
    <x v="24"/>
    <n v="189"/>
    <s v="CAD"/>
    <d v="2025-04-01T16:22:00"/>
    <s v="EstrimontKING LOFTOCC. DOUBLE"/>
    <x v="0"/>
    <x v="1"/>
    <x v="1"/>
    <x v="0"/>
    <x v="0"/>
    <x v="0"/>
  </r>
  <r>
    <n v="3804"/>
    <x v="1"/>
    <x v="10"/>
    <x v="6"/>
    <x v="24"/>
    <n v="230.44"/>
    <s v="CAD"/>
    <d v="2025-04-01T16:22:00"/>
    <s v="EstrimontKING LOFTOCC. DOUBLE"/>
    <x v="0"/>
    <x v="1"/>
    <x v="1"/>
    <x v="0"/>
    <x v="0"/>
    <x v="0"/>
  </r>
  <r>
    <n v="3805"/>
    <x v="1"/>
    <x v="10"/>
    <x v="8"/>
    <x v="24"/>
    <n v="300.76"/>
    <s v="CAD"/>
    <d v="2025-04-01T16:22:00"/>
    <s v="EstrimontKING LOFTOCC. DOUBLE"/>
    <x v="0"/>
    <x v="1"/>
    <x v="1"/>
    <x v="0"/>
    <x v="0"/>
    <x v="0"/>
  </r>
  <r>
    <n v="3806"/>
    <x v="1"/>
    <x v="10"/>
    <x v="9"/>
    <x v="24"/>
    <n v="309"/>
    <s v="CAD"/>
    <d v="2025-04-01T16:22:00"/>
    <s v="EstrimontKING LOFTOCC. DOUBLE"/>
    <x v="0"/>
    <x v="1"/>
    <x v="1"/>
    <x v="0"/>
    <x v="0"/>
    <x v="0"/>
  </r>
  <r>
    <n v="3807"/>
    <x v="1"/>
    <x v="10"/>
    <x v="10"/>
    <x v="24"/>
    <n v="309"/>
    <s v="CAD"/>
    <d v="2025-04-01T16:22:00"/>
    <s v="EstrimontKING LOFTOCC. DOUBLE"/>
    <x v="0"/>
    <x v="1"/>
    <x v="1"/>
    <x v="0"/>
    <x v="0"/>
    <x v="0"/>
  </r>
  <r>
    <n v="3808"/>
    <x v="1"/>
    <x v="10"/>
    <x v="11"/>
    <x v="24"/>
    <n v="358.98"/>
    <s v="CAD"/>
    <d v="2025-04-01T16:22:00"/>
    <s v="EstrimontKING LOFTOCC. DOUBLE"/>
    <x v="0"/>
    <x v="1"/>
    <x v="1"/>
    <x v="0"/>
    <x v="0"/>
    <x v="0"/>
  </r>
  <r>
    <n v="3809"/>
    <x v="1"/>
    <x v="10"/>
    <x v="12"/>
    <x v="24"/>
    <n v="399"/>
    <s v="CAD"/>
    <d v="2025-04-01T16:22:00"/>
    <s v="EstrimontKING LOFTOCC. DOUBLE"/>
    <x v="0"/>
    <x v="1"/>
    <x v="1"/>
    <x v="0"/>
    <x v="0"/>
    <x v="0"/>
  </r>
  <r>
    <n v="3810"/>
    <x v="1"/>
    <x v="10"/>
    <x v="13"/>
    <x v="24"/>
    <n v="470.76"/>
    <s v="CAD"/>
    <d v="2025-04-01T16:22:00"/>
    <s v="EstrimontKING LOFTOCC. DOUBLE"/>
    <x v="0"/>
    <x v="1"/>
    <x v="1"/>
    <x v="0"/>
    <x v="0"/>
    <x v="0"/>
  </r>
  <r>
    <n v="3811"/>
    <x v="1"/>
    <x v="15"/>
    <x v="4"/>
    <x v="24"/>
    <n v="215.1"/>
    <s v="CAD"/>
    <d v="2025-04-01T16:22:00"/>
    <s v="EstrimontSUITE TOURBILLON SIMPLE CÔTÉ BOISÉ (STATIONNEMENT) - PAS DE DOUCHEOCC. DOUBLE"/>
    <x v="1"/>
    <x v="1"/>
    <x v="1"/>
    <x v="0"/>
    <x v="0"/>
    <x v="0"/>
  </r>
  <r>
    <n v="3812"/>
    <x v="1"/>
    <x v="15"/>
    <x v="5"/>
    <x v="24"/>
    <n v="239"/>
    <s v="CAD"/>
    <d v="2025-04-01T16:22:00"/>
    <s v="EstrimontSUITE TOURBILLON SIMPLE CÔTÉ BOISÉ (STATIONNEMENT) - PAS DE DOUCHEOCC. DOUBLE"/>
    <x v="1"/>
    <x v="1"/>
    <x v="1"/>
    <x v="0"/>
    <x v="0"/>
    <x v="0"/>
  </r>
  <r>
    <n v="3813"/>
    <x v="1"/>
    <x v="15"/>
    <x v="6"/>
    <x v="24"/>
    <n v="280.44"/>
    <s v="CAD"/>
    <d v="2025-04-01T16:22:00"/>
    <s v="EstrimontSUITE TOURBILLON SIMPLE CÔTÉ BOISÉ (STATIONNEMENT) - PAS DE DOUCHEOCC. DOUBLE"/>
    <x v="1"/>
    <x v="1"/>
    <x v="1"/>
    <x v="0"/>
    <x v="0"/>
    <x v="0"/>
  </r>
  <r>
    <n v="3814"/>
    <x v="1"/>
    <x v="15"/>
    <x v="8"/>
    <x v="24"/>
    <n v="350.76"/>
    <s v="CAD"/>
    <d v="2025-04-01T16:22:00"/>
    <s v="EstrimontSUITE TOURBILLON SIMPLE CÔTÉ BOISÉ (STATIONNEMENT) - PAS DE DOUCHEOCC. DOUBLE"/>
    <x v="1"/>
    <x v="1"/>
    <x v="1"/>
    <x v="0"/>
    <x v="0"/>
    <x v="0"/>
  </r>
  <r>
    <n v="3815"/>
    <x v="1"/>
    <x v="15"/>
    <x v="9"/>
    <x v="24"/>
    <n v="359"/>
    <s v="CAD"/>
    <d v="2025-04-01T16:22:00"/>
    <s v="EstrimontSUITE TOURBILLON SIMPLE CÔTÉ BOISÉ (STATIONNEMENT) - PAS DE DOUCHEOCC. DOUBLE"/>
    <x v="1"/>
    <x v="1"/>
    <x v="1"/>
    <x v="0"/>
    <x v="0"/>
    <x v="0"/>
  </r>
  <r>
    <n v="3816"/>
    <x v="1"/>
    <x v="15"/>
    <x v="10"/>
    <x v="24"/>
    <n v="359"/>
    <s v="CAD"/>
    <d v="2025-04-01T16:22:00"/>
    <s v="EstrimontSUITE TOURBILLON SIMPLE CÔTÉ BOISÉ (STATIONNEMENT) - PAS DE DOUCHEOCC. DOUBLE"/>
    <x v="1"/>
    <x v="1"/>
    <x v="1"/>
    <x v="0"/>
    <x v="0"/>
    <x v="0"/>
  </r>
  <r>
    <n v="3817"/>
    <x v="1"/>
    <x v="15"/>
    <x v="11"/>
    <x v="24"/>
    <n v="408.98"/>
    <s v="CAD"/>
    <d v="2025-04-01T16:22:00"/>
    <s v="EstrimontSUITE TOURBILLON SIMPLE CÔTÉ BOISÉ (STATIONNEMENT) - PAS DE DOUCHEOCC. DOUBLE"/>
    <x v="1"/>
    <x v="1"/>
    <x v="1"/>
    <x v="0"/>
    <x v="0"/>
    <x v="0"/>
  </r>
  <r>
    <n v="3818"/>
    <x v="1"/>
    <x v="15"/>
    <x v="12"/>
    <x v="24"/>
    <n v="449"/>
    <s v="CAD"/>
    <d v="2025-04-01T16:22:00"/>
    <s v="EstrimontSUITE TOURBILLON SIMPLE CÔTÉ BOISÉ (STATIONNEMENT) - PAS DE DOUCHEOCC. DOUBLE"/>
    <x v="1"/>
    <x v="1"/>
    <x v="1"/>
    <x v="0"/>
    <x v="0"/>
    <x v="0"/>
  </r>
  <r>
    <n v="3819"/>
    <x v="1"/>
    <x v="15"/>
    <x v="13"/>
    <x v="24"/>
    <n v="520.76"/>
    <s v="CAD"/>
    <d v="2025-04-01T16:22:00"/>
    <s v="EstrimontSUITE TOURBILLON SIMPLE CÔTÉ BOISÉ (STATIONNEMENT) - PAS DE DOUCHEOCC. DOUBLE"/>
    <x v="1"/>
    <x v="1"/>
    <x v="1"/>
    <x v="0"/>
    <x v="0"/>
    <x v="0"/>
  </r>
  <r>
    <n v="3820"/>
    <x v="1"/>
    <x v="11"/>
    <x v="4"/>
    <x v="24"/>
    <n v="206.1"/>
    <s v="CAD"/>
    <d v="2025-04-01T16:22:00"/>
    <s v="EstrimontSUITE KING SIGNATURE - 1 LIT KING + 1 LIT ESCAMOTABLEOCC. DOUBLE"/>
    <x v="1"/>
    <x v="1"/>
    <x v="1"/>
    <x v="0"/>
    <x v="0"/>
    <x v="1"/>
  </r>
  <r>
    <n v="3821"/>
    <x v="1"/>
    <x v="11"/>
    <x v="5"/>
    <x v="24"/>
    <n v="229"/>
    <s v="CAD"/>
    <d v="2025-04-01T16:22:00"/>
    <s v="EstrimontSUITE KING SIGNATURE - 1 LIT KING + 1 LIT ESCAMOTABLEOCC. DOUBLE"/>
    <x v="1"/>
    <x v="1"/>
    <x v="1"/>
    <x v="0"/>
    <x v="0"/>
    <x v="1"/>
  </r>
  <r>
    <n v="3822"/>
    <x v="1"/>
    <x v="11"/>
    <x v="6"/>
    <x v="24"/>
    <n v="270.44"/>
    <s v="CAD"/>
    <d v="2025-04-01T16:22:00"/>
    <s v="EstrimontSUITE KING SIGNATURE - 1 LIT KING + 1 LIT ESCAMOTABLEOCC. DOUBLE"/>
    <x v="1"/>
    <x v="1"/>
    <x v="1"/>
    <x v="0"/>
    <x v="0"/>
    <x v="1"/>
  </r>
  <r>
    <n v="3823"/>
    <x v="1"/>
    <x v="11"/>
    <x v="8"/>
    <x v="24"/>
    <n v="340.76"/>
    <s v="CAD"/>
    <d v="2025-04-01T16:22:00"/>
    <s v="EstrimontSUITE KING SIGNATURE - 1 LIT KING + 1 LIT ESCAMOTABLEOCC. DOUBLE"/>
    <x v="1"/>
    <x v="1"/>
    <x v="1"/>
    <x v="0"/>
    <x v="0"/>
    <x v="1"/>
  </r>
  <r>
    <n v="3824"/>
    <x v="1"/>
    <x v="11"/>
    <x v="9"/>
    <x v="24"/>
    <n v="349"/>
    <s v="CAD"/>
    <d v="2025-04-01T16:22:00"/>
    <s v="EstrimontSUITE KING SIGNATURE - 1 LIT KING + 1 LIT ESCAMOTABLEOCC. DOUBLE"/>
    <x v="1"/>
    <x v="1"/>
    <x v="1"/>
    <x v="0"/>
    <x v="0"/>
    <x v="1"/>
  </r>
  <r>
    <n v="3825"/>
    <x v="1"/>
    <x v="11"/>
    <x v="10"/>
    <x v="24"/>
    <n v="349"/>
    <s v="CAD"/>
    <d v="2025-04-01T16:22:00"/>
    <s v="EstrimontSUITE KING SIGNATURE - 1 LIT KING + 1 LIT ESCAMOTABLEOCC. DOUBLE"/>
    <x v="1"/>
    <x v="1"/>
    <x v="1"/>
    <x v="0"/>
    <x v="0"/>
    <x v="1"/>
  </r>
  <r>
    <n v="3826"/>
    <x v="1"/>
    <x v="11"/>
    <x v="11"/>
    <x v="24"/>
    <n v="398.98"/>
    <s v="CAD"/>
    <d v="2025-04-01T16:22:00"/>
    <s v="EstrimontSUITE KING SIGNATURE - 1 LIT KING + 1 LIT ESCAMOTABLEOCC. DOUBLE"/>
    <x v="1"/>
    <x v="1"/>
    <x v="1"/>
    <x v="0"/>
    <x v="0"/>
    <x v="1"/>
  </r>
  <r>
    <n v="3827"/>
    <x v="1"/>
    <x v="11"/>
    <x v="12"/>
    <x v="24"/>
    <n v="439"/>
    <s v="CAD"/>
    <d v="2025-04-01T16:22:00"/>
    <s v="EstrimontSUITE KING SIGNATURE - 1 LIT KING + 1 LIT ESCAMOTABLEOCC. DOUBLE"/>
    <x v="1"/>
    <x v="1"/>
    <x v="1"/>
    <x v="0"/>
    <x v="0"/>
    <x v="1"/>
  </r>
  <r>
    <n v="3828"/>
    <x v="1"/>
    <x v="11"/>
    <x v="13"/>
    <x v="24"/>
    <n v="510.76"/>
    <s v="CAD"/>
    <d v="2025-04-01T16:22:00"/>
    <s v="EstrimontSUITE KING SIGNATURE - 1 LIT KING + 1 LIT ESCAMOTABLEOCC. DOUBLE"/>
    <x v="1"/>
    <x v="1"/>
    <x v="1"/>
    <x v="0"/>
    <x v="0"/>
    <x v="1"/>
  </r>
  <r>
    <n v="3829"/>
    <x v="1"/>
    <x v="12"/>
    <x v="4"/>
    <x v="24"/>
    <n v="224.1"/>
    <s v="CAD"/>
    <d v="2025-04-01T16:22:00"/>
    <s v="EstrimontSUITE KING ORFORD - SOFA-LITOCC. DOUBLE"/>
    <x v="1"/>
    <x v="1"/>
    <x v="1"/>
    <x v="0"/>
    <x v="1"/>
    <x v="0"/>
  </r>
  <r>
    <n v="3830"/>
    <x v="1"/>
    <x v="12"/>
    <x v="5"/>
    <x v="24"/>
    <n v="249"/>
    <s v="CAD"/>
    <d v="2025-04-01T16:22:00"/>
    <s v="EstrimontSUITE KING ORFORD - SOFA-LITOCC. DOUBLE"/>
    <x v="1"/>
    <x v="1"/>
    <x v="1"/>
    <x v="0"/>
    <x v="1"/>
    <x v="0"/>
  </r>
  <r>
    <n v="3831"/>
    <x v="1"/>
    <x v="12"/>
    <x v="6"/>
    <x v="24"/>
    <n v="290.44"/>
    <s v="CAD"/>
    <d v="2025-04-01T16:22:00"/>
    <s v="EstrimontSUITE KING ORFORD - SOFA-LITOCC. DOUBLE"/>
    <x v="1"/>
    <x v="1"/>
    <x v="1"/>
    <x v="0"/>
    <x v="1"/>
    <x v="0"/>
  </r>
  <r>
    <n v="3832"/>
    <x v="1"/>
    <x v="12"/>
    <x v="8"/>
    <x v="24"/>
    <n v="360.76"/>
    <s v="CAD"/>
    <d v="2025-04-01T16:22:00"/>
    <s v="EstrimontSUITE KING ORFORD - SOFA-LITOCC. DOUBLE"/>
    <x v="1"/>
    <x v="1"/>
    <x v="1"/>
    <x v="0"/>
    <x v="1"/>
    <x v="0"/>
  </r>
  <r>
    <n v="3833"/>
    <x v="1"/>
    <x v="12"/>
    <x v="9"/>
    <x v="24"/>
    <n v="369"/>
    <s v="CAD"/>
    <d v="2025-04-01T16:22:00"/>
    <s v="EstrimontSUITE KING ORFORD - SOFA-LITOCC. DOUBLE"/>
    <x v="1"/>
    <x v="1"/>
    <x v="1"/>
    <x v="0"/>
    <x v="1"/>
    <x v="0"/>
  </r>
  <r>
    <n v="3834"/>
    <x v="1"/>
    <x v="12"/>
    <x v="10"/>
    <x v="24"/>
    <n v="369"/>
    <s v="CAD"/>
    <d v="2025-04-01T16:22:00"/>
    <s v="EstrimontSUITE KING ORFORD - SOFA-LITOCC. DOUBLE"/>
    <x v="1"/>
    <x v="1"/>
    <x v="1"/>
    <x v="0"/>
    <x v="1"/>
    <x v="0"/>
  </r>
  <r>
    <n v="3835"/>
    <x v="1"/>
    <x v="12"/>
    <x v="11"/>
    <x v="24"/>
    <n v="418.98"/>
    <s v="CAD"/>
    <d v="2025-04-01T16:22:00"/>
    <s v="EstrimontSUITE KING ORFORD - SOFA-LITOCC. DOUBLE"/>
    <x v="1"/>
    <x v="1"/>
    <x v="1"/>
    <x v="0"/>
    <x v="1"/>
    <x v="0"/>
  </r>
  <r>
    <n v="3836"/>
    <x v="1"/>
    <x v="12"/>
    <x v="12"/>
    <x v="24"/>
    <n v="459"/>
    <s v="CAD"/>
    <d v="2025-04-01T16:22:00"/>
    <s v="EstrimontSUITE KING ORFORD - SOFA-LITOCC. DOUBLE"/>
    <x v="1"/>
    <x v="1"/>
    <x v="1"/>
    <x v="0"/>
    <x v="1"/>
    <x v="0"/>
  </r>
  <r>
    <n v="3837"/>
    <x v="1"/>
    <x v="12"/>
    <x v="13"/>
    <x v="24"/>
    <n v="530.76"/>
    <s v="CAD"/>
    <d v="2025-04-01T16:22:00"/>
    <s v="EstrimontSUITE KING ORFORD - SOFA-LITOCC. DOUBLE"/>
    <x v="1"/>
    <x v="1"/>
    <x v="1"/>
    <x v="0"/>
    <x v="1"/>
    <x v="0"/>
  </r>
  <r>
    <n v="3838"/>
    <x v="1"/>
    <x v="13"/>
    <x v="4"/>
    <x v="24"/>
    <n v="233.1"/>
    <s v="CAD"/>
    <d v="2025-04-01T16:22:00"/>
    <s v="EstrimontSUITE KING ORFORD - LIT ESCAMOTABLEOCC. DOUBLE"/>
    <x v="1"/>
    <x v="1"/>
    <x v="1"/>
    <x v="0"/>
    <x v="0"/>
    <x v="1"/>
  </r>
  <r>
    <n v="3839"/>
    <x v="1"/>
    <x v="13"/>
    <x v="5"/>
    <x v="24"/>
    <n v="259"/>
    <s v="CAD"/>
    <d v="2025-04-01T16:22:00"/>
    <s v="EstrimontSUITE KING ORFORD - LIT ESCAMOTABLEOCC. DOUBLE"/>
    <x v="1"/>
    <x v="1"/>
    <x v="1"/>
    <x v="0"/>
    <x v="0"/>
    <x v="1"/>
  </r>
  <r>
    <n v="3840"/>
    <x v="1"/>
    <x v="13"/>
    <x v="6"/>
    <x v="24"/>
    <n v="300.44"/>
    <s v="CAD"/>
    <d v="2025-04-01T16:22:00"/>
    <s v="EstrimontSUITE KING ORFORD - LIT ESCAMOTABLEOCC. DOUBLE"/>
    <x v="1"/>
    <x v="1"/>
    <x v="1"/>
    <x v="0"/>
    <x v="0"/>
    <x v="1"/>
  </r>
  <r>
    <n v="3841"/>
    <x v="1"/>
    <x v="13"/>
    <x v="8"/>
    <x v="24"/>
    <n v="370.76"/>
    <s v="CAD"/>
    <d v="2025-04-01T16:22:00"/>
    <s v="EstrimontSUITE KING ORFORD - LIT ESCAMOTABLEOCC. DOUBLE"/>
    <x v="1"/>
    <x v="1"/>
    <x v="1"/>
    <x v="0"/>
    <x v="0"/>
    <x v="1"/>
  </r>
  <r>
    <n v="3842"/>
    <x v="1"/>
    <x v="13"/>
    <x v="9"/>
    <x v="24"/>
    <n v="379"/>
    <s v="CAD"/>
    <d v="2025-04-01T16:22:00"/>
    <s v="EstrimontSUITE KING ORFORD - LIT ESCAMOTABLEOCC. DOUBLE"/>
    <x v="1"/>
    <x v="1"/>
    <x v="1"/>
    <x v="0"/>
    <x v="0"/>
    <x v="1"/>
  </r>
  <r>
    <n v="3843"/>
    <x v="1"/>
    <x v="13"/>
    <x v="10"/>
    <x v="24"/>
    <n v="379"/>
    <s v="CAD"/>
    <d v="2025-04-01T16:22:00"/>
    <s v="EstrimontSUITE KING ORFORD - LIT ESCAMOTABLEOCC. DOUBLE"/>
    <x v="1"/>
    <x v="1"/>
    <x v="1"/>
    <x v="0"/>
    <x v="0"/>
    <x v="1"/>
  </r>
  <r>
    <n v="3844"/>
    <x v="1"/>
    <x v="13"/>
    <x v="11"/>
    <x v="24"/>
    <n v="428.98"/>
    <s v="CAD"/>
    <d v="2025-04-01T16:22:00"/>
    <s v="EstrimontSUITE KING ORFORD - LIT ESCAMOTABLEOCC. DOUBLE"/>
    <x v="1"/>
    <x v="1"/>
    <x v="1"/>
    <x v="0"/>
    <x v="0"/>
    <x v="1"/>
  </r>
  <r>
    <n v="3845"/>
    <x v="1"/>
    <x v="13"/>
    <x v="12"/>
    <x v="24"/>
    <n v="469"/>
    <s v="CAD"/>
    <d v="2025-04-01T16:22:00"/>
    <s v="EstrimontSUITE KING ORFORD - LIT ESCAMOTABLEOCC. DOUBLE"/>
    <x v="1"/>
    <x v="1"/>
    <x v="1"/>
    <x v="0"/>
    <x v="0"/>
    <x v="1"/>
  </r>
  <r>
    <n v="3846"/>
    <x v="1"/>
    <x v="13"/>
    <x v="13"/>
    <x v="24"/>
    <n v="540.76"/>
    <s v="CAD"/>
    <d v="2025-04-01T16:22:00"/>
    <s v="EstrimontSUITE KING ORFORD - LIT ESCAMOTABLEOCC. DOUBLE"/>
    <x v="1"/>
    <x v="1"/>
    <x v="1"/>
    <x v="0"/>
    <x v="0"/>
    <x v="1"/>
  </r>
  <r>
    <n v="3847"/>
    <x v="1"/>
    <x v="18"/>
    <x v="4"/>
    <x v="24"/>
    <n v="242.1"/>
    <s v="CAD"/>
    <d v="2025-04-01T16:22:00"/>
    <s v="EstrimontSUITE KING MEZZANINE - 1 LIT KING + 1 LIT ESCAMOTABLEOCC. DOUBLE"/>
    <x v="1"/>
    <x v="1"/>
    <x v="1"/>
    <x v="0"/>
    <x v="0"/>
    <x v="1"/>
  </r>
  <r>
    <n v="3848"/>
    <x v="1"/>
    <x v="18"/>
    <x v="5"/>
    <x v="24"/>
    <n v="269"/>
    <s v="CAD"/>
    <d v="2025-04-01T16:22:00"/>
    <s v="EstrimontSUITE KING MEZZANINE - 1 LIT KING + 1 LIT ESCAMOTABLEOCC. DOUBLE"/>
    <x v="1"/>
    <x v="1"/>
    <x v="1"/>
    <x v="0"/>
    <x v="0"/>
    <x v="1"/>
  </r>
  <r>
    <n v="3849"/>
    <x v="1"/>
    <x v="18"/>
    <x v="6"/>
    <x v="24"/>
    <n v="310.44"/>
    <s v="CAD"/>
    <d v="2025-04-01T16:22:00"/>
    <s v="EstrimontSUITE KING MEZZANINE - 1 LIT KING + 1 LIT ESCAMOTABLEOCC. DOUBLE"/>
    <x v="1"/>
    <x v="1"/>
    <x v="1"/>
    <x v="0"/>
    <x v="0"/>
    <x v="1"/>
  </r>
  <r>
    <n v="3850"/>
    <x v="1"/>
    <x v="18"/>
    <x v="8"/>
    <x v="24"/>
    <n v="380.76"/>
    <s v="CAD"/>
    <d v="2025-04-01T16:22:00"/>
    <s v="EstrimontSUITE KING MEZZANINE - 1 LIT KING + 1 LIT ESCAMOTABLEOCC. DOUBLE"/>
    <x v="1"/>
    <x v="1"/>
    <x v="1"/>
    <x v="0"/>
    <x v="0"/>
    <x v="1"/>
  </r>
  <r>
    <n v="3851"/>
    <x v="1"/>
    <x v="18"/>
    <x v="9"/>
    <x v="24"/>
    <n v="389"/>
    <s v="CAD"/>
    <d v="2025-04-01T16:22:00"/>
    <s v="EstrimontSUITE KING MEZZANINE - 1 LIT KING + 1 LIT ESCAMOTABLEOCC. DOUBLE"/>
    <x v="1"/>
    <x v="1"/>
    <x v="1"/>
    <x v="0"/>
    <x v="0"/>
    <x v="1"/>
  </r>
  <r>
    <n v="3852"/>
    <x v="1"/>
    <x v="18"/>
    <x v="10"/>
    <x v="24"/>
    <n v="389"/>
    <s v="CAD"/>
    <d v="2025-04-01T16:22:00"/>
    <s v="EstrimontSUITE KING MEZZANINE - 1 LIT KING + 1 LIT ESCAMOTABLEOCC. DOUBLE"/>
    <x v="1"/>
    <x v="1"/>
    <x v="1"/>
    <x v="0"/>
    <x v="0"/>
    <x v="1"/>
  </r>
  <r>
    <n v="3853"/>
    <x v="1"/>
    <x v="18"/>
    <x v="11"/>
    <x v="24"/>
    <n v="438.98"/>
    <s v="CAD"/>
    <d v="2025-04-01T16:22:00"/>
    <s v="EstrimontSUITE KING MEZZANINE - 1 LIT KING + 1 LIT ESCAMOTABLEOCC. DOUBLE"/>
    <x v="1"/>
    <x v="1"/>
    <x v="1"/>
    <x v="0"/>
    <x v="0"/>
    <x v="1"/>
  </r>
  <r>
    <n v="3854"/>
    <x v="1"/>
    <x v="18"/>
    <x v="12"/>
    <x v="24"/>
    <n v="479"/>
    <s v="CAD"/>
    <d v="2025-04-01T16:22:00"/>
    <s v="EstrimontSUITE KING MEZZANINE - 1 LIT KING + 1 LIT ESCAMOTABLEOCC. DOUBLE"/>
    <x v="1"/>
    <x v="1"/>
    <x v="1"/>
    <x v="0"/>
    <x v="0"/>
    <x v="1"/>
  </r>
  <r>
    <n v="3855"/>
    <x v="1"/>
    <x v="18"/>
    <x v="13"/>
    <x v="24"/>
    <n v="550.76"/>
    <s v="CAD"/>
    <d v="2025-04-01T16:22:00"/>
    <s v="EstrimontSUITE KING MEZZANINE - 1 LIT KING + 1 LIT ESCAMOTABLEOCC. DOUBLE"/>
    <x v="1"/>
    <x v="1"/>
    <x v="1"/>
    <x v="0"/>
    <x v="0"/>
    <x v="1"/>
  </r>
  <r>
    <n v="3856"/>
    <x v="1"/>
    <x v="19"/>
    <x v="4"/>
    <x v="24"/>
    <n v="260.10000000000002"/>
    <s v="CAD"/>
    <d v="2025-04-01T16:22:00"/>
    <s v="EstrimontSUITE KING MEZZANINE - 2 LITS KING + 1 SOFA-LITOCC. DOUBLE"/>
    <x v="1"/>
    <x v="3"/>
    <x v="1"/>
    <x v="0"/>
    <x v="1"/>
    <x v="0"/>
  </r>
  <r>
    <n v="3857"/>
    <x v="1"/>
    <x v="19"/>
    <x v="5"/>
    <x v="24"/>
    <n v="289"/>
    <s v="CAD"/>
    <d v="2025-04-01T16:22:00"/>
    <s v="EstrimontSUITE KING MEZZANINE - 2 LITS KING + 1 SOFA-LITOCC. DOUBLE"/>
    <x v="1"/>
    <x v="3"/>
    <x v="1"/>
    <x v="0"/>
    <x v="1"/>
    <x v="0"/>
  </r>
  <r>
    <n v="3858"/>
    <x v="1"/>
    <x v="19"/>
    <x v="6"/>
    <x v="24"/>
    <n v="330.44"/>
    <s v="CAD"/>
    <d v="2025-04-01T16:22:00"/>
    <s v="EstrimontSUITE KING MEZZANINE - 2 LITS KING + 1 SOFA-LITOCC. DOUBLE"/>
    <x v="1"/>
    <x v="3"/>
    <x v="1"/>
    <x v="0"/>
    <x v="1"/>
    <x v="0"/>
  </r>
  <r>
    <n v="3859"/>
    <x v="1"/>
    <x v="19"/>
    <x v="8"/>
    <x v="24"/>
    <n v="400.76"/>
    <s v="CAD"/>
    <d v="2025-04-01T16:22:00"/>
    <s v="EstrimontSUITE KING MEZZANINE - 2 LITS KING + 1 SOFA-LITOCC. DOUBLE"/>
    <x v="1"/>
    <x v="3"/>
    <x v="1"/>
    <x v="0"/>
    <x v="1"/>
    <x v="0"/>
  </r>
  <r>
    <n v="3860"/>
    <x v="1"/>
    <x v="19"/>
    <x v="9"/>
    <x v="24"/>
    <n v="409"/>
    <s v="CAD"/>
    <d v="2025-04-01T16:22:00"/>
    <s v="EstrimontSUITE KING MEZZANINE - 2 LITS KING + 1 SOFA-LITOCC. DOUBLE"/>
    <x v="1"/>
    <x v="3"/>
    <x v="1"/>
    <x v="0"/>
    <x v="1"/>
    <x v="0"/>
  </r>
  <r>
    <n v="3861"/>
    <x v="1"/>
    <x v="19"/>
    <x v="10"/>
    <x v="24"/>
    <n v="409"/>
    <s v="CAD"/>
    <d v="2025-04-01T16:22:00"/>
    <s v="EstrimontSUITE KING MEZZANINE - 2 LITS KING + 1 SOFA-LITOCC. DOUBLE"/>
    <x v="1"/>
    <x v="3"/>
    <x v="1"/>
    <x v="0"/>
    <x v="1"/>
    <x v="0"/>
  </r>
  <r>
    <n v="3862"/>
    <x v="1"/>
    <x v="19"/>
    <x v="11"/>
    <x v="24"/>
    <n v="458.98"/>
    <s v="CAD"/>
    <d v="2025-04-01T16:22:00"/>
    <s v="EstrimontSUITE KING MEZZANINE - 2 LITS KING + 1 SOFA-LITOCC. DOUBLE"/>
    <x v="1"/>
    <x v="3"/>
    <x v="1"/>
    <x v="0"/>
    <x v="1"/>
    <x v="0"/>
  </r>
  <r>
    <n v="3863"/>
    <x v="1"/>
    <x v="19"/>
    <x v="12"/>
    <x v="24"/>
    <n v="499"/>
    <s v="CAD"/>
    <d v="2025-04-01T16:22:00"/>
    <s v="EstrimontSUITE KING MEZZANINE - 2 LITS KING + 1 SOFA-LITOCC. DOUBLE"/>
    <x v="1"/>
    <x v="3"/>
    <x v="1"/>
    <x v="0"/>
    <x v="1"/>
    <x v="0"/>
  </r>
  <r>
    <n v="3864"/>
    <x v="1"/>
    <x v="19"/>
    <x v="13"/>
    <x v="24"/>
    <n v="570.76"/>
    <s v="CAD"/>
    <d v="2025-04-01T16:22:00"/>
    <s v="EstrimontSUITE KING MEZZANINE - 2 LITS KING + 1 SOFA-LITOCC. DOUBLE"/>
    <x v="1"/>
    <x v="3"/>
    <x v="1"/>
    <x v="0"/>
    <x v="1"/>
    <x v="0"/>
  </r>
  <r>
    <n v="3865"/>
    <x v="1"/>
    <x v="16"/>
    <x v="4"/>
    <x v="24"/>
    <n v="260.10000000000002"/>
    <s v="CAD"/>
    <d v="2025-04-01T16:22:00"/>
    <s v="EstrimontSUITE KING FAMILLEOOC. DOUBLE"/>
    <x v="1"/>
    <x v="1"/>
    <x v="1"/>
    <x v="0"/>
    <x v="0"/>
    <x v="0"/>
  </r>
  <r>
    <n v="3866"/>
    <x v="1"/>
    <x v="16"/>
    <x v="5"/>
    <x v="24"/>
    <n v="289"/>
    <s v="CAD"/>
    <d v="2025-04-01T16:22:00"/>
    <s v="EstrimontSUITE KING FAMILLEOOC. DOUBLE"/>
    <x v="1"/>
    <x v="1"/>
    <x v="1"/>
    <x v="0"/>
    <x v="0"/>
    <x v="0"/>
  </r>
  <r>
    <n v="3867"/>
    <x v="1"/>
    <x v="16"/>
    <x v="6"/>
    <x v="24"/>
    <n v="330.44"/>
    <s v="CAD"/>
    <d v="2025-04-01T16:22:00"/>
    <s v="EstrimontSUITE KING FAMILLEOOC. DOUBLE"/>
    <x v="1"/>
    <x v="1"/>
    <x v="1"/>
    <x v="0"/>
    <x v="0"/>
    <x v="0"/>
  </r>
  <r>
    <n v="3868"/>
    <x v="1"/>
    <x v="16"/>
    <x v="8"/>
    <x v="24"/>
    <n v="400.76"/>
    <s v="CAD"/>
    <d v="2025-04-01T16:22:00"/>
    <s v="EstrimontSUITE KING FAMILLEOOC. DOUBLE"/>
    <x v="1"/>
    <x v="1"/>
    <x v="1"/>
    <x v="0"/>
    <x v="0"/>
    <x v="0"/>
  </r>
  <r>
    <n v="3869"/>
    <x v="1"/>
    <x v="16"/>
    <x v="9"/>
    <x v="24"/>
    <n v="409"/>
    <s v="CAD"/>
    <d v="2025-04-01T16:22:00"/>
    <s v="EstrimontSUITE KING FAMILLEOOC. DOUBLE"/>
    <x v="1"/>
    <x v="1"/>
    <x v="1"/>
    <x v="0"/>
    <x v="0"/>
    <x v="0"/>
  </r>
  <r>
    <n v="3870"/>
    <x v="1"/>
    <x v="16"/>
    <x v="10"/>
    <x v="24"/>
    <n v="409"/>
    <s v="CAD"/>
    <d v="2025-04-01T16:22:00"/>
    <s v="EstrimontSUITE KING FAMILLEOOC. DOUBLE"/>
    <x v="1"/>
    <x v="1"/>
    <x v="1"/>
    <x v="0"/>
    <x v="0"/>
    <x v="0"/>
  </r>
  <r>
    <n v="3871"/>
    <x v="1"/>
    <x v="16"/>
    <x v="11"/>
    <x v="24"/>
    <n v="458.98"/>
    <s v="CAD"/>
    <d v="2025-04-01T16:22:00"/>
    <s v="EstrimontSUITE KING FAMILLEOOC. DOUBLE"/>
    <x v="1"/>
    <x v="1"/>
    <x v="1"/>
    <x v="0"/>
    <x v="0"/>
    <x v="0"/>
  </r>
  <r>
    <n v="3872"/>
    <x v="1"/>
    <x v="16"/>
    <x v="12"/>
    <x v="24"/>
    <n v="499"/>
    <s v="CAD"/>
    <d v="2025-04-01T16:22:00"/>
    <s v="EstrimontSUITE KING FAMILLEOOC. DOUBLE"/>
    <x v="1"/>
    <x v="1"/>
    <x v="1"/>
    <x v="0"/>
    <x v="0"/>
    <x v="0"/>
  </r>
  <r>
    <n v="3873"/>
    <x v="1"/>
    <x v="16"/>
    <x v="13"/>
    <x v="24"/>
    <n v="570.76"/>
    <s v="CAD"/>
    <d v="2025-04-01T16:22:00"/>
    <s v="EstrimontSUITE KING FAMILLEOOC. DOUBLE"/>
    <x v="1"/>
    <x v="1"/>
    <x v="1"/>
    <x v="0"/>
    <x v="0"/>
    <x v="0"/>
  </r>
  <r>
    <n v="3874"/>
    <x v="1"/>
    <x v="14"/>
    <x v="5"/>
    <x v="24"/>
    <n v="259"/>
    <s v="CAD"/>
    <d v="2025-04-01T16:22:00"/>
    <s v="EstrimontSUITE ADAPTÉEOA HAND - DOUBLE"/>
    <x v="1"/>
    <x v="0"/>
    <x v="0"/>
    <x v="0"/>
    <x v="1"/>
    <x v="1"/>
  </r>
  <r>
    <n v="3875"/>
    <x v="1"/>
    <x v="14"/>
    <x v="12"/>
    <x v="24"/>
    <n v="469"/>
    <s v="CAD"/>
    <d v="2025-04-01T16:22:00"/>
    <s v="EstrimontSUITE ADAPTÉEOA HAND - DOUBLE"/>
    <x v="1"/>
    <x v="0"/>
    <x v="0"/>
    <x v="0"/>
    <x v="1"/>
    <x v="1"/>
  </r>
  <r>
    <n v="3876"/>
    <x v="1"/>
    <x v="10"/>
    <x v="4"/>
    <x v="25"/>
    <n v="170.1"/>
    <s v="CAD"/>
    <d v="2025-04-01T16:22:00"/>
    <s v="EstrimontKING LOFTOCC. DOUBLE"/>
    <x v="0"/>
    <x v="1"/>
    <x v="1"/>
    <x v="0"/>
    <x v="0"/>
    <x v="0"/>
  </r>
  <r>
    <n v="3877"/>
    <x v="1"/>
    <x v="10"/>
    <x v="5"/>
    <x v="25"/>
    <n v="189"/>
    <s v="CAD"/>
    <d v="2025-04-01T16:22:00"/>
    <s v="EstrimontKING LOFTOCC. DOUBLE"/>
    <x v="0"/>
    <x v="1"/>
    <x v="1"/>
    <x v="0"/>
    <x v="0"/>
    <x v="0"/>
  </r>
  <r>
    <n v="3878"/>
    <x v="1"/>
    <x v="10"/>
    <x v="6"/>
    <x v="25"/>
    <n v="230.44"/>
    <s v="CAD"/>
    <d v="2025-04-01T16:22:00"/>
    <s v="EstrimontKING LOFTOCC. DOUBLE"/>
    <x v="0"/>
    <x v="1"/>
    <x v="1"/>
    <x v="0"/>
    <x v="0"/>
    <x v="0"/>
  </r>
  <r>
    <n v="3879"/>
    <x v="1"/>
    <x v="10"/>
    <x v="8"/>
    <x v="25"/>
    <n v="300.76"/>
    <s v="CAD"/>
    <d v="2025-04-01T16:22:00"/>
    <s v="EstrimontKING LOFTOCC. DOUBLE"/>
    <x v="0"/>
    <x v="1"/>
    <x v="1"/>
    <x v="0"/>
    <x v="0"/>
    <x v="0"/>
  </r>
  <r>
    <n v="3880"/>
    <x v="1"/>
    <x v="10"/>
    <x v="9"/>
    <x v="25"/>
    <n v="309"/>
    <s v="CAD"/>
    <d v="2025-04-01T16:22:00"/>
    <s v="EstrimontKING LOFTOCC. DOUBLE"/>
    <x v="0"/>
    <x v="1"/>
    <x v="1"/>
    <x v="0"/>
    <x v="0"/>
    <x v="0"/>
  </r>
  <r>
    <n v="3881"/>
    <x v="1"/>
    <x v="10"/>
    <x v="10"/>
    <x v="25"/>
    <n v="309"/>
    <s v="CAD"/>
    <d v="2025-04-01T16:22:00"/>
    <s v="EstrimontKING LOFTOCC. DOUBLE"/>
    <x v="0"/>
    <x v="1"/>
    <x v="1"/>
    <x v="0"/>
    <x v="0"/>
    <x v="0"/>
  </r>
  <r>
    <n v="3882"/>
    <x v="1"/>
    <x v="10"/>
    <x v="11"/>
    <x v="25"/>
    <n v="358.98"/>
    <s v="CAD"/>
    <d v="2025-04-01T16:22:00"/>
    <s v="EstrimontKING LOFTOCC. DOUBLE"/>
    <x v="0"/>
    <x v="1"/>
    <x v="1"/>
    <x v="0"/>
    <x v="0"/>
    <x v="0"/>
  </r>
  <r>
    <n v="3883"/>
    <x v="1"/>
    <x v="10"/>
    <x v="12"/>
    <x v="25"/>
    <n v="399"/>
    <s v="CAD"/>
    <d v="2025-04-01T16:22:00"/>
    <s v="EstrimontKING LOFTOCC. DOUBLE"/>
    <x v="0"/>
    <x v="1"/>
    <x v="1"/>
    <x v="0"/>
    <x v="0"/>
    <x v="0"/>
  </r>
  <r>
    <n v="3884"/>
    <x v="1"/>
    <x v="10"/>
    <x v="13"/>
    <x v="25"/>
    <n v="470.76"/>
    <s v="CAD"/>
    <d v="2025-04-01T16:22:00"/>
    <s v="EstrimontKING LOFTOCC. DOUBLE"/>
    <x v="0"/>
    <x v="1"/>
    <x v="1"/>
    <x v="0"/>
    <x v="0"/>
    <x v="0"/>
  </r>
  <r>
    <n v="3885"/>
    <x v="1"/>
    <x v="15"/>
    <x v="4"/>
    <x v="25"/>
    <n v="215.1"/>
    <s v="CAD"/>
    <d v="2025-04-01T16:22:00"/>
    <s v="EstrimontSUITE TOURBILLON SIMPLE CÔTÉ BOISÉ (STATIONNEMENT) - PAS DE DOUCHEOCC. DOUBLE"/>
    <x v="1"/>
    <x v="1"/>
    <x v="1"/>
    <x v="0"/>
    <x v="0"/>
    <x v="0"/>
  </r>
  <r>
    <n v="3886"/>
    <x v="1"/>
    <x v="15"/>
    <x v="5"/>
    <x v="25"/>
    <n v="239"/>
    <s v="CAD"/>
    <d v="2025-04-01T16:22:00"/>
    <s v="EstrimontSUITE TOURBILLON SIMPLE CÔTÉ BOISÉ (STATIONNEMENT) - PAS DE DOUCHEOCC. DOUBLE"/>
    <x v="1"/>
    <x v="1"/>
    <x v="1"/>
    <x v="0"/>
    <x v="0"/>
    <x v="0"/>
  </r>
  <r>
    <n v="3887"/>
    <x v="1"/>
    <x v="15"/>
    <x v="6"/>
    <x v="25"/>
    <n v="280.44"/>
    <s v="CAD"/>
    <d v="2025-04-01T16:22:00"/>
    <s v="EstrimontSUITE TOURBILLON SIMPLE CÔTÉ BOISÉ (STATIONNEMENT) - PAS DE DOUCHEOCC. DOUBLE"/>
    <x v="1"/>
    <x v="1"/>
    <x v="1"/>
    <x v="0"/>
    <x v="0"/>
    <x v="0"/>
  </r>
  <r>
    <n v="3888"/>
    <x v="1"/>
    <x v="15"/>
    <x v="8"/>
    <x v="25"/>
    <n v="350.76"/>
    <s v="CAD"/>
    <d v="2025-04-01T16:22:00"/>
    <s v="EstrimontSUITE TOURBILLON SIMPLE CÔTÉ BOISÉ (STATIONNEMENT) - PAS DE DOUCHEOCC. DOUBLE"/>
    <x v="1"/>
    <x v="1"/>
    <x v="1"/>
    <x v="0"/>
    <x v="0"/>
    <x v="0"/>
  </r>
  <r>
    <n v="3889"/>
    <x v="1"/>
    <x v="15"/>
    <x v="9"/>
    <x v="25"/>
    <n v="359"/>
    <s v="CAD"/>
    <d v="2025-04-01T16:22:00"/>
    <s v="EstrimontSUITE TOURBILLON SIMPLE CÔTÉ BOISÉ (STATIONNEMENT) - PAS DE DOUCHEOCC. DOUBLE"/>
    <x v="1"/>
    <x v="1"/>
    <x v="1"/>
    <x v="0"/>
    <x v="0"/>
    <x v="0"/>
  </r>
  <r>
    <n v="3890"/>
    <x v="1"/>
    <x v="15"/>
    <x v="10"/>
    <x v="25"/>
    <n v="359"/>
    <s v="CAD"/>
    <d v="2025-04-01T16:22:00"/>
    <s v="EstrimontSUITE TOURBILLON SIMPLE CÔTÉ BOISÉ (STATIONNEMENT) - PAS DE DOUCHEOCC. DOUBLE"/>
    <x v="1"/>
    <x v="1"/>
    <x v="1"/>
    <x v="0"/>
    <x v="0"/>
    <x v="0"/>
  </r>
  <r>
    <n v="3891"/>
    <x v="1"/>
    <x v="15"/>
    <x v="11"/>
    <x v="25"/>
    <n v="408.98"/>
    <s v="CAD"/>
    <d v="2025-04-01T16:22:00"/>
    <s v="EstrimontSUITE TOURBILLON SIMPLE CÔTÉ BOISÉ (STATIONNEMENT) - PAS DE DOUCHEOCC. DOUBLE"/>
    <x v="1"/>
    <x v="1"/>
    <x v="1"/>
    <x v="0"/>
    <x v="0"/>
    <x v="0"/>
  </r>
  <r>
    <n v="3892"/>
    <x v="1"/>
    <x v="15"/>
    <x v="12"/>
    <x v="25"/>
    <n v="449"/>
    <s v="CAD"/>
    <d v="2025-04-01T16:22:00"/>
    <s v="EstrimontSUITE TOURBILLON SIMPLE CÔTÉ BOISÉ (STATIONNEMENT) - PAS DE DOUCHEOCC. DOUBLE"/>
    <x v="1"/>
    <x v="1"/>
    <x v="1"/>
    <x v="0"/>
    <x v="0"/>
    <x v="0"/>
  </r>
  <r>
    <n v="3893"/>
    <x v="1"/>
    <x v="15"/>
    <x v="13"/>
    <x v="25"/>
    <n v="520.76"/>
    <s v="CAD"/>
    <d v="2025-04-01T16:22:00"/>
    <s v="EstrimontSUITE TOURBILLON SIMPLE CÔTÉ BOISÉ (STATIONNEMENT) - PAS DE DOUCHEOCC. DOUBLE"/>
    <x v="1"/>
    <x v="1"/>
    <x v="1"/>
    <x v="0"/>
    <x v="0"/>
    <x v="0"/>
  </r>
  <r>
    <n v="3894"/>
    <x v="1"/>
    <x v="11"/>
    <x v="4"/>
    <x v="25"/>
    <n v="206.1"/>
    <s v="CAD"/>
    <d v="2025-04-01T16:22:00"/>
    <s v="EstrimontSUITE KING SIGNATURE - 1 LIT KING + 1 LIT ESCAMOTABLEOCC. DOUBLE"/>
    <x v="1"/>
    <x v="1"/>
    <x v="1"/>
    <x v="0"/>
    <x v="0"/>
    <x v="1"/>
  </r>
  <r>
    <n v="3895"/>
    <x v="1"/>
    <x v="11"/>
    <x v="5"/>
    <x v="25"/>
    <n v="229"/>
    <s v="CAD"/>
    <d v="2025-04-01T16:22:00"/>
    <s v="EstrimontSUITE KING SIGNATURE - 1 LIT KING + 1 LIT ESCAMOTABLEOCC. DOUBLE"/>
    <x v="1"/>
    <x v="1"/>
    <x v="1"/>
    <x v="0"/>
    <x v="0"/>
    <x v="1"/>
  </r>
  <r>
    <n v="3896"/>
    <x v="1"/>
    <x v="11"/>
    <x v="6"/>
    <x v="25"/>
    <n v="270.44"/>
    <s v="CAD"/>
    <d v="2025-04-01T16:22:00"/>
    <s v="EstrimontSUITE KING SIGNATURE - 1 LIT KING + 1 LIT ESCAMOTABLEOCC. DOUBLE"/>
    <x v="1"/>
    <x v="1"/>
    <x v="1"/>
    <x v="0"/>
    <x v="0"/>
    <x v="1"/>
  </r>
  <r>
    <n v="3897"/>
    <x v="1"/>
    <x v="11"/>
    <x v="8"/>
    <x v="25"/>
    <n v="340.76"/>
    <s v="CAD"/>
    <d v="2025-04-01T16:22:00"/>
    <s v="EstrimontSUITE KING SIGNATURE - 1 LIT KING + 1 LIT ESCAMOTABLEOCC. DOUBLE"/>
    <x v="1"/>
    <x v="1"/>
    <x v="1"/>
    <x v="0"/>
    <x v="0"/>
    <x v="1"/>
  </r>
  <r>
    <n v="3898"/>
    <x v="1"/>
    <x v="11"/>
    <x v="9"/>
    <x v="25"/>
    <n v="349"/>
    <s v="CAD"/>
    <d v="2025-04-01T16:22:00"/>
    <s v="EstrimontSUITE KING SIGNATURE - 1 LIT KING + 1 LIT ESCAMOTABLEOCC. DOUBLE"/>
    <x v="1"/>
    <x v="1"/>
    <x v="1"/>
    <x v="0"/>
    <x v="0"/>
    <x v="1"/>
  </r>
  <r>
    <n v="3899"/>
    <x v="1"/>
    <x v="11"/>
    <x v="10"/>
    <x v="25"/>
    <n v="349"/>
    <s v="CAD"/>
    <d v="2025-04-01T16:22:00"/>
    <s v="EstrimontSUITE KING SIGNATURE - 1 LIT KING + 1 LIT ESCAMOTABLEOCC. DOUBLE"/>
    <x v="1"/>
    <x v="1"/>
    <x v="1"/>
    <x v="0"/>
    <x v="0"/>
    <x v="1"/>
  </r>
  <r>
    <n v="3900"/>
    <x v="1"/>
    <x v="11"/>
    <x v="11"/>
    <x v="25"/>
    <n v="398.98"/>
    <s v="CAD"/>
    <d v="2025-04-01T16:22:00"/>
    <s v="EstrimontSUITE KING SIGNATURE - 1 LIT KING + 1 LIT ESCAMOTABLEOCC. DOUBLE"/>
    <x v="1"/>
    <x v="1"/>
    <x v="1"/>
    <x v="0"/>
    <x v="0"/>
    <x v="1"/>
  </r>
  <r>
    <n v="3901"/>
    <x v="1"/>
    <x v="11"/>
    <x v="12"/>
    <x v="25"/>
    <n v="439"/>
    <s v="CAD"/>
    <d v="2025-04-01T16:22:00"/>
    <s v="EstrimontSUITE KING SIGNATURE - 1 LIT KING + 1 LIT ESCAMOTABLEOCC. DOUBLE"/>
    <x v="1"/>
    <x v="1"/>
    <x v="1"/>
    <x v="0"/>
    <x v="0"/>
    <x v="1"/>
  </r>
  <r>
    <n v="3902"/>
    <x v="1"/>
    <x v="11"/>
    <x v="13"/>
    <x v="25"/>
    <n v="510.76"/>
    <s v="CAD"/>
    <d v="2025-04-01T16:22:00"/>
    <s v="EstrimontSUITE KING SIGNATURE - 1 LIT KING + 1 LIT ESCAMOTABLEOCC. DOUBLE"/>
    <x v="1"/>
    <x v="1"/>
    <x v="1"/>
    <x v="0"/>
    <x v="0"/>
    <x v="1"/>
  </r>
  <r>
    <n v="3903"/>
    <x v="1"/>
    <x v="12"/>
    <x v="4"/>
    <x v="25"/>
    <n v="224.1"/>
    <s v="CAD"/>
    <d v="2025-04-01T16:22:00"/>
    <s v="EstrimontSUITE KING ORFORD - SOFA-LITOCC. DOUBLE"/>
    <x v="1"/>
    <x v="1"/>
    <x v="1"/>
    <x v="0"/>
    <x v="1"/>
    <x v="0"/>
  </r>
  <r>
    <n v="3904"/>
    <x v="1"/>
    <x v="12"/>
    <x v="5"/>
    <x v="25"/>
    <n v="249"/>
    <s v="CAD"/>
    <d v="2025-04-01T16:22:00"/>
    <s v="EstrimontSUITE KING ORFORD - SOFA-LITOCC. DOUBLE"/>
    <x v="1"/>
    <x v="1"/>
    <x v="1"/>
    <x v="0"/>
    <x v="1"/>
    <x v="0"/>
  </r>
  <r>
    <n v="3905"/>
    <x v="1"/>
    <x v="12"/>
    <x v="6"/>
    <x v="25"/>
    <n v="290.44"/>
    <s v="CAD"/>
    <d v="2025-04-01T16:22:00"/>
    <s v="EstrimontSUITE KING ORFORD - SOFA-LITOCC. DOUBLE"/>
    <x v="1"/>
    <x v="1"/>
    <x v="1"/>
    <x v="0"/>
    <x v="1"/>
    <x v="0"/>
  </r>
  <r>
    <n v="3906"/>
    <x v="1"/>
    <x v="12"/>
    <x v="8"/>
    <x v="25"/>
    <n v="360.76"/>
    <s v="CAD"/>
    <d v="2025-04-01T16:22:00"/>
    <s v="EstrimontSUITE KING ORFORD - SOFA-LITOCC. DOUBLE"/>
    <x v="1"/>
    <x v="1"/>
    <x v="1"/>
    <x v="0"/>
    <x v="1"/>
    <x v="0"/>
  </r>
  <r>
    <n v="3907"/>
    <x v="1"/>
    <x v="12"/>
    <x v="9"/>
    <x v="25"/>
    <n v="369"/>
    <s v="CAD"/>
    <d v="2025-04-01T16:22:00"/>
    <s v="EstrimontSUITE KING ORFORD - SOFA-LITOCC. DOUBLE"/>
    <x v="1"/>
    <x v="1"/>
    <x v="1"/>
    <x v="0"/>
    <x v="1"/>
    <x v="0"/>
  </r>
  <r>
    <n v="3908"/>
    <x v="1"/>
    <x v="12"/>
    <x v="10"/>
    <x v="25"/>
    <n v="369"/>
    <s v="CAD"/>
    <d v="2025-04-01T16:22:00"/>
    <s v="EstrimontSUITE KING ORFORD - SOFA-LITOCC. DOUBLE"/>
    <x v="1"/>
    <x v="1"/>
    <x v="1"/>
    <x v="0"/>
    <x v="1"/>
    <x v="0"/>
  </r>
  <r>
    <n v="3909"/>
    <x v="1"/>
    <x v="12"/>
    <x v="11"/>
    <x v="25"/>
    <n v="418.98"/>
    <s v="CAD"/>
    <d v="2025-04-01T16:22:00"/>
    <s v="EstrimontSUITE KING ORFORD - SOFA-LITOCC. DOUBLE"/>
    <x v="1"/>
    <x v="1"/>
    <x v="1"/>
    <x v="0"/>
    <x v="1"/>
    <x v="0"/>
  </r>
  <r>
    <n v="3910"/>
    <x v="1"/>
    <x v="12"/>
    <x v="12"/>
    <x v="25"/>
    <n v="459"/>
    <s v="CAD"/>
    <d v="2025-04-01T16:22:00"/>
    <s v="EstrimontSUITE KING ORFORD - SOFA-LITOCC. DOUBLE"/>
    <x v="1"/>
    <x v="1"/>
    <x v="1"/>
    <x v="0"/>
    <x v="1"/>
    <x v="0"/>
  </r>
  <r>
    <n v="3911"/>
    <x v="1"/>
    <x v="12"/>
    <x v="13"/>
    <x v="25"/>
    <n v="530.76"/>
    <s v="CAD"/>
    <d v="2025-04-01T16:22:00"/>
    <s v="EstrimontSUITE KING ORFORD - SOFA-LITOCC. DOUBLE"/>
    <x v="1"/>
    <x v="1"/>
    <x v="1"/>
    <x v="0"/>
    <x v="1"/>
    <x v="0"/>
  </r>
  <r>
    <n v="3912"/>
    <x v="1"/>
    <x v="13"/>
    <x v="4"/>
    <x v="25"/>
    <n v="233.1"/>
    <s v="CAD"/>
    <d v="2025-04-01T16:22:00"/>
    <s v="EstrimontSUITE KING ORFORD - LIT ESCAMOTABLEOCC. DOUBLE"/>
    <x v="1"/>
    <x v="1"/>
    <x v="1"/>
    <x v="0"/>
    <x v="0"/>
    <x v="1"/>
  </r>
  <r>
    <n v="3913"/>
    <x v="1"/>
    <x v="13"/>
    <x v="5"/>
    <x v="25"/>
    <n v="259"/>
    <s v="CAD"/>
    <d v="2025-04-01T16:22:00"/>
    <s v="EstrimontSUITE KING ORFORD - LIT ESCAMOTABLEOCC. DOUBLE"/>
    <x v="1"/>
    <x v="1"/>
    <x v="1"/>
    <x v="0"/>
    <x v="0"/>
    <x v="1"/>
  </r>
  <r>
    <n v="3914"/>
    <x v="1"/>
    <x v="13"/>
    <x v="6"/>
    <x v="25"/>
    <n v="300.44"/>
    <s v="CAD"/>
    <d v="2025-04-01T16:22:00"/>
    <s v="EstrimontSUITE KING ORFORD - LIT ESCAMOTABLEOCC. DOUBLE"/>
    <x v="1"/>
    <x v="1"/>
    <x v="1"/>
    <x v="0"/>
    <x v="0"/>
    <x v="1"/>
  </r>
  <r>
    <n v="3915"/>
    <x v="1"/>
    <x v="13"/>
    <x v="8"/>
    <x v="25"/>
    <n v="370.76"/>
    <s v="CAD"/>
    <d v="2025-04-01T16:22:00"/>
    <s v="EstrimontSUITE KING ORFORD - LIT ESCAMOTABLEOCC. DOUBLE"/>
    <x v="1"/>
    <x v="1"/>
    <x v="1"/>
    <x v="0"/>
    <x v="0"/>
    <x v="1"/>
  </r>
  <r>
    <n v="3916"/>
    <x v="1"/>
    <x v="13"/>
    <x v="9"/>
    <x v="25"/>
    <n v="379"/>
    <s v="CAD"/>
    <d v="2025-04-01T16:22:00"/>
    <s v="EstrimontSUITE KING ORFORD - LIT ESCAMOTABLEOCC. DOUBLE"/>
    <x v="1"/>
    <x v="1"/>
    <x v="1"/>
    <x v="0"/>
    <x v="0"/>
    <x v="1"/>
  </r>
  <r>
    <n v="3917"/>
    <x v="1"/>
    <x v="13"/>
    <x v="10"/>
    <x v="25"/>
    <n v="379"/>
    <s v="CAD"/>
    <d v="2025-04-01T16:22:00"/>
    <s v="EstrimontSUITE KING ORFORD - LIT ESCAMOTABLEOCC. DOUBLE"/>
    <x v="1"/>
    <x v="1"/>
    <x v="1"/>
    <x v="0"/>
    <x v="0"/>
    <x v="1"/>
  </r>
  <r>
    <n v="3918"/>
    <x v="1"/>
    <x v="13"/>
    <x v="11"/>
    <x v="25"/>
    <n v="428.98"/>
    <s v="CAD"/>
    <d v="2025-04-01T16:22:00"/>
    <s v="EstrimontSUITE KING ORFORD - LIT ESCAMOTABLEOCC. DOUBLE"/>
    <x v="1"/>
    <x v="1"/>
    <x v="1"/>
    <x v="0"/>
    <x v="0"/>
    <x v="1"/>
  </r>
  <r>
    <n v="3919"/>
    <x v="1"/>
    <x v="13"/>
    <x v="12"/>
    <x v="25"/>
    <n v="469"/>
    <s v="CAD"/>
    <d v="2025-04-01T16:22:00"/>
    <s v="EstrimontSUITE KING ORFORD - LIT ESCAMOTABLEOCC. DOUBLE"/>
    <x v="1"/>
    <x v="1"/>
    <x v="1"/>
    <x v="0"/>
    <x v="0"/>
    <x v="1"/>
  </r>
  <r>
    <n v="3920"/>
    <x v="1"/>
    <x v="13"/>
    <x v="13"/>
    <x v="25"/>
    <n v="540.76"/>
    <s v="CAD"/>
    <d v="2025-04-01T16:22:00"/>
    <s v="EstrimontSUITE KING ORFORD - LIT ESCAMOTABLEOCC. DOUBLE"/>
    <x v="1"/>
    <x v="1"/>
    <x v="1"/>
    <x v="0"/>
    <x v="0"/>
    <x v="1"/>
  </r>
  <r>
    <n v="3921"/>
    <x v="1"/>
    <x v="18"/>
    <x v="4"/>
    <x v="25"/>
    <n v="242.1"/>
    <s v="CAD"/>
    <d v="2025-04-01T16:22:00"/>
    <s v="EstrimontSUITE KING MEZZANINE - 1 LIT KING + 1 LIT ESCAMOTABLEOCC. DOUBLE"/>
    <x v="1"/>
    <x v="1"/>
    <x v="1"/>
    <x v="0"/>
    <x v="0"/>
    <x v="1"/>
  </r>
  <r>
    <n v="3922"/>
    <x v="1"/>
    <x v="18"/>
    <x v="5"/>
    <x v="25"/>
    <n v="269"/>
    <s v="CAD"/>
    <d v="2025-04-01T16:22:00"/>
    <s v="EstrimontSUITE KING MEZZANINE - 1 LIT KING + 1 LIT ESCAMOTABLEOCC. DOUBLE"/>
    <x v="1"/>
    <x v="1"/>
    <x v="1"/>
    <x v="0"/>
    <x v="0"/>
    <x v="1"/>
  </r>
  <r>
    <n v="3923"/>
    <x v="1"/>
    <x v="18"/>
    <x v="6"/>
    <x v="25"/>
    <n v="310.44"/>
    <s v="CAD"/>
    <d v="2025-04-01T16:22:00"/>
    <s v="EstrimontSUITE KING MEZZANINE - 1 LIT KING + 1 LIT ESCAMOTABLEOCC. DOUBLE"/>
    <x v="1"/>
    <x v="1"/>
    <x v="1"/>
    <x v="0"/>
    <x v="0"/>
    <x v="1"/>
  </r>
  <r>
    <n v="3924"/>
    <x v="1"/>
    <x v="18"/>
    <x v="8"/>
    <x v="25"/>
    <n v="380.76"/>
    <s v="CAD"/>
    <d v="2025-04-01T16:22:00"/>
    <s v="EstrimontSUITE KING MEZZANINE - 1 LIT KING + 1 LIT ESCAMOTABLEOCC. DOUBLE"/>
    <x v="1"/>
    <x v="1"/>
    <x v="1"/>
    <x v="0"/>
    <x v="0"/>
    <x v="1"/>
  </r>
  <r>
    <n v="3925"/>
    <x v="1"/>
    <x v="18"/>
    <x v="9"/>
    <x v="25"/>
    <n v="389"/>
    <s v="CAD"/>
    <d v="2025-04-01T16:22:00"/>
    <s v="EstrimontSUITE KING MEZZANINE - 1 LIT KING + 1 LIT ESCAMOTABLEOCC. DOUBLE"/>
    <x v="1"/>
    <x v="1"/>
    <x v="1"/>
    <x v="0"/>
    <x v="0"/>
    <x v="1"/>
  </r>
  <r>
    <n v="3926"/>
    <x v="1"/>
    <x v="18"/>
    <x v="10"/>
    <x v="25"/>
    <n v="389"/>
    <s v="CAD"/>
    <d v="2025-04-01T16:22:00"/>
    <s v="EstrimontSUITE KING MEZZANINE - 1 LIT KING + 1 LIT ESCAMOTABLEOCC. DOUBLE"/>
    <x v="1"/>
    <x v="1"/>
    <x v="1"/>
    <x v="0"/>
    <x v="0"/>
    <x v="1"/>
  </r>
  <r>
    <n v="3927"/>
    <x v="1"/>
    <x v="18"/>
    <x v="11"/>
    <x v="25"/>
    <n v="438.98"/>
    <s v="CAD"/>
    <d v="2025-04-01T16:22:00"/>
    <s v="EstrimontSUITE KING MEZZANINE - 1 LIT KING + 1 LIT ESCAMOTABLEOCC. DOUBLE"/>
    <x v="1"/>
    <x v="1"/>
    <x v="1"/>
    <x v="0"/>
    <x v="0"/>
    <x v="1"/>
  </r>
  <r>
    <n v="3928"/>
    <x v="1"/>
    <x v="18"/>
    <x v="12"/>
    <x v="25"/>
    <n v="479"/>
    <s v="CAD"/>
    <d v="2025-04-01T16:22:00"/>
    <s v="EstrimontSUITE KING MEZZANINE - 1 LIT KING + 1 LIT ESCAMOTABLEOCC. DOUBLE"/>
    <x v="1"/>
    <x v="1"/>
    <x v="1"/>
    <x v="0"/>
    <x v="0"/>
    <x v="1"/>
  </r>
  <r>
    <n v="3929"/>
    <x v="1"/>
    <x v="18"/>
    <x v="13"/>
    <x v="25"/>
    <n v="550.76"/>
    <s v="CAD"/>
    <d v="2025-04-01T16:22:00"/>
    <s v="EstrimontSUITE KING MEZZANINE - 1 LIT KING + 1 LIT ESCAMOTABLEOCC. DOUBLE"/>
    <x v="1"/>
    <x v="1"/>
    <x v="1"/>
    <x v="0"/>
    <x v="0"/>
    <x v="1"/>
  </r>
  <r>
    <n v="3930"/>
    <x v="1"/>
    <x v="19"/>
    <x v="4"/>
    <x v="25"/>
    <n v="260.10000000000002"/>
    <s v="CAD"/>
    <d v="2025-04-01T16:22:00"/>
    <s v="EstrimontSUITE KING MEZZANINE - 2 LITS KING + 1 SOFA-LITOCC. DOUBLE"/>
    <x v="1"/>
    <x v="3"/>
    <x v="1"/>
    <x v="0"/>
    <x v="1"/>
    <x v="0"/>
  </r>
  <r>
    <n v="3931"/>
    <x v="1"/>
    <x v="19"/>
    <x v="5"/>
    <x v="25"/>
    <n v="289"/>
    <s v="CAD"/>
    <d v="2025-04-01T16:22:00"/>
    <s v="EstrimontSUITE KING MEZZANINE - 2 LITS KING + 1 SOFA-LITOCC. DOUBLE"/>
    <x v="1"/>
    <x v="3"/>
    <x v="1"/>
    <x v="0"/>
    <x v="1"/>
    <x v="0"/>
  </r>
  <r>
    <n v="3932"/>
    <x v="1"/>
    <x v="19"/>
    <x v="6"/>
    <x v="25"/>
    <n v="330.44"/>
    <s v="CAD"/>
    <d v="2025-04-01T16:22:00"/>
    <s v="EstrimontSUITE KING MEZZANINE - 2 LITS KING + 1 SOFA-LITOCC. DOUBLE"/>
    <x v="1"/>
    <x v="3"/>
    <x v="1"/>
    <x v="0"/>
    <x v="1"/>
    <x v="0"/>
  </r>
  <r>
    <n v="3933"/>
    <x v="1"/>
    <x v="19"/>
    <x v="8"/>
    <x v="25"/>
    <n v="400.76"/>
    <s v="CAD"/>
    <d v="2025-04-01T16:22:00"/>
    <s v="EstrimontSUITE KING MEZZANINE - 2 LITS KING + 1 SOFA-LITOCC. DOUBLE"/>
    <x v="1"/>
    <x v="3"/>
    <x v="1"/>
    <x v="0"/>
    <x v="1"/>
    <x v="0"/>
  </r>
  <r>
    <n v="3934"/>
    <x v="1"/>
    <x v="19"/>
    <x v="9"/>
    <x v="25"/>
    <n v="409"/>
    <s v="CAD"/>
    <d v="2025-04-01T16:22:00"/>
    <s v="EstrimontSUITE KING MEZZANINE - 2 LITS KING + 1 SOFA-LITOCC. DOUBLE"/>
    <x v="1"/>
    <x v="3"/>
    <x v="1"/>
    <x v="0"/>
    <x v="1"/>
    <x v="0"/>
  </r>
  <r>
    <n v="3935"/>
    <x v="1"/>
    <x v="19"/>
    <x v="10"/>
    <x v="25"/>
    <n v="409"/>
    <s v="CAD"/>
    <d v="2025-04-01T16:22:00"/>
    <s v="EstrimontSUITE KING MEZZANINE - 2 LITS KING + 1 SOFA-LITOCC. DOUBLE"/>
    <x v="1"/>
    <x v="3"/>
    <x v="1"/>
    <x v="0"/>
    <x v="1"/>
    <x v="0"/>
  </r>
  <r>
    <n v="3936"/>
    <x v="1"/>
    <x v="19"/>
    <x v="11"/>
    <x v="25"/>
    <n v="458.98"/>
    <s v="CAD"/>
    <d v="2025-04-01T16:22:00"/>
    <s v="EstrimontSUITE KING MEZZANINE - 2 LITS KING + 1 SOFA-LITOCC. DOUBLE"/>
    <x v="1"/>
    <x v="3"/>
    <x v="1"/>
    <x v="0"/>
    <x v="1"/>
    <x v="0"/>
  </r>
  <r>
    <n v="3937"/>
    <x v="1"/>
    <x v="19"/>
    <x v="12"/>
    <x v="25"/>
    <n v="499"/>
    <s v="CAD"/>
    <d v="2025-04-01T16:22:00"/>
    <s v="EstrimontSUITE KING MEZZANINE - 2 LITS KING + 1 SOFA-LITOCC. DOUBLE"/>
    <x v="1"/>
    <x v="3"/>
    <x v="1"/>
    <x v="0"/>
    <x v="1"/>
    <x v="0"/>
  </r>
  <r>
    <n v="3938"/>
    <x v="1"/>
    <x v="19"/>
    <x v="13"/>
    <x v="25"/>
    <n v="570.76"/>
    <s v="CAD"/>
    <d v="2025-04-01T16:22:00"/>
    <s v="EstrimontSUITE KING MEZZANINE - 2 LITS KING + 1 SOFA-LITOCC. DOUBLE"/>
    <x v="1"/>
    <x v="3"/>
    <x v="1"/>
    <x v="0"/>
    <x v="1"/>
    <x v="0"/>
  </r>
  <r>
    <n v="3939"/>
    <x v="1"/>
    <x v="16"/>
    <x v="4"/>
    <x v="25"/>
    <n v="260.10000000000002"/>
    <s v="CAD"/>
    <d v="2025-04-01T16:22:00"/>
    <s v="EstrimontSUITE KING FAMILLEOOC. DOUBLE"/>
    <x v="1"/>
    <x v="1"/>
    <x v="1"/>
    <x v="0"/>
    <x v="0"/>
    <x v="0"/>
  </r>
  <r>
    <n v="3940"/>
    <x v="1"/>
    <x v="16"/>
    <x v="5"/>
    <x v="25"/>
    <n v="289"/>
    <s v="CAD"/>
    <d v="2025-04-01T16:22:00"/>
    <s v="EstrimontSUITE KING FAMILLEOOC. DOUBLE"/>
    <x v="1"/>
    <x v="1"/>
    <x v="1"/>
    <x v="0"/>
    <x v="0"/>
    <x v="0"/>
  </r>
  <r>
    <n v="3941"/>
    <x v="1"/>
    <x v="16"/>
    <x v="6"/>
    <x v="25"/>
    <n v="330.44"/>
    <s v="CAD"/>
    <d v="2025-04-01T16:22:00"/>
    <s v="EstrimontSUITE KING FAMILLEOOC. DOUBLE"/>
    <x v="1"/>
    <x v="1"/>
    <x v="1"/>
    <x v="0"/>
    <x v="0"/>
    <x v="0"/>
  </r>
  <r>
    <n v="3942"/>
    <x v="1"/>
    <x v="16"/>
    <x v="8"/>
    <x v="25"/>
    <n v="400.76"/>
    <s v="CAD"/>
    <d v="2025-04-01T16:22:00"/>
    <s v="EstrimontSUITE KING FAMILLEOOC. DOUBLE"/>
    <x v="1"/>
    <x v="1"/>
    <x v="1"/>
    <x v="0"/>
    <x v="0"/>
    <x v="0"/>
  </r>
  <r>
    <n v="3943"/>
    <x v="1"/>
    <x v="16"/>
    <x v="9"/>
    <x v="25"/>
    <n v="409"/>
    <s v="CAD"/>
    <d v="2025-04-01T16:22:00"/>
    <s v="EstrimontSUITE KING FAMILLEOOC. DOUBLE"/>
    <x v="1"/>
    <x v="1"/>
    <x v="1"/>
    <x v="0"/>
    <x v="0"/>
    <x v="0"/>
  </r>
  <r>
    <n v="3944"/>
    <x v="1"/>
    <x v="16"/>
    <x v="10"/>
    <x v="25"/>
    <n v="409"/>
    <s v="CAD"/>
    <d v="2025-04-01T16:22:00"/>
    <s v="EstrimontSUITE KING FAMILLEOOC. DOUBLE"/>
    <x v="1"/>
    <x v="1"/>
    <x v="1"/>
    <x v="0"/>
    <x v="0"/>
    <x v="0"/>
  </r>
  <r>
    <n v="3945"/>
    <x v="1"/>
    <x v="16"/>
    <x v="11"/>
    <x v="25"/>
    <n v="458.98"/>
    <s v="CAD"/>
    <d v="2025-04-01T16:22:00"/>
    <s v="EstrimontSUITE KING FAMILLEOOC. DOUBLE"/>
    <x v="1"/>
    <x v="1"/>
    <x v="1"/>
    <x v="0"/>
    <x v="0"/>
    <x v="0"/>
  </r>
  <r>
    <n v="3946"/>
    <x v="1"/>
    <x v="16"/>
    <x v="12"/>
    <x v="25"/>
    <n v="499"/>
    <s v="CAD"/>
    <d v="2025-04-01T16:22:00"/>
    <s v="EstrimontSUITE KING FAMILLEOOC. DOUBLE"/>
    <x v="1"/>
    <x v="1"/>
    <x v="1"/>
    <x v="0"/>
    <x v="0"/>
    <x v="0"/>
  </r>
  <r>
    <n v="3947"/>
    <x v="1"/>
    <x v="16"/>
    <x v="13"/>
    <x v="25"/>
    <n v="570.76"/>
    <s v="CAD"/>
    <d v="2025-04-01T16:22:00"/>
    <s v="EstrimontSUITE KING FAMILLEOOC. DOUBLE"/>
    <x v="1"/>
    <x v="1"/>
    <x v="1"/>
    <x v="0"/>
    <x v="0"/>
    <x v="0"/>
  </r>
  <r>
    <n v="3948"/>
    <x v="1"/>
    <x v="14"/>
    <x v="5"/>
    <x v="25"/>
    <n v="259"/>
    <s v="CAD"/>
    <d v="2025-04-01T16:22:00"/>
    <s v="EstrimontSUITE ADAPTÉEOA HAND - DOUBLE"/>
    <x v="1"/>
    <x v="0"/>
    <x v="0"/>
    <x v="0"/>
    <x v="1"/>
    <x v="1"/>
  </r>
  <r>
    <n v="3949"/>
    <x v="1"/>
    <x v="14"/>
    <x v="12"/>
    <x v="25"/>
    <n v="469"/>
    <s v="CAD"/>
    <d v="2025-04-01T16:22:00"/>
    <s v="EstrimontSUITE ADAPTÉEOA HAND - DOUBLE"/>
    <x v="1"/>
    <x v="0"/>
    <x v="0"/>
    <x v="0"/>
    <x v="1"/>
    <x v="1"/>
  </r>
  <r>
    <n v="3950"/>
    <x v="1"/>
    <x v="15"/>
    <x v="4"/>
    <x v="26"/>
    <n v="269.10000000000002"/>
    <s v="CAD"/>
    <d v="2025-04-01T16:22:00"/>
    <s v="EstrimontSUITE TOURBILLON SIMPLE CÔTÉ BOISÉ (STATIONNEMENT) - PAS DE DOUCHEOCC. DOUBLE"/>
    <x v="1"/>
    <x v="1"/>
    <x v="1"/>
    <x v="0"/>
    <x v="0"/>
    <x v="0"/>
  </r>
  <r>
    <n v="3951"/>
    <x v="1"/>
    <x v="15"/>
    <x v="5"/>
    <x v="26"/>
    <n v="299"/>
    <s v="CAD"/>
    <d v="2025-04-01T16:22:00"/>
    <s v="EstrimontSUITE TOURBILLON SIMPLE CÔTÉ BOISÉ (STATIONNEMENT) - PAS DE DOUCHEOCC. DOUBLE"/>
    <x v="1"/>
    <x v="1"/>
    <x v="1"/>
    <x v="0"/>
    <x v="0"/>
    <x v="0"/>
  </r>
  <r>
    <n v="3952"/>
    <x v="1"/>
    <x v="15"/>
    <x v="6"/>
    <x v="26"/>
    <n v="403.7"/>
    <s v="CAD"/>
    <d v="2025-04-01T16:22:00"/>
    <s v="EstrimontSUITE TOURBILLON SIMPLE CÔTÉ BOISÉ (STATIONNEMENT) - PAS DE DOUCHEOCC. DOUBLE"/>
    <x v="1"/>
    <x v="1"/>
    <x v="1"/>
    <x v="0"/>
    <x v="0"/>
    <x v="0"/>
  </r>
  <r>
    <n v="3953"/>
    <x v="1"/>
    <x v="15"/>
    <x v="8"/>
    <x v="26"/>
    <n v="410.76"/>
    <s v="CAD"/>
    <d v="2025-04-01T16:22:00"/>
    <s v="EstrimontSUITE TOURBILLON SIMPLE CÔTÉ BOISÉ (STATIONNEMENT) - PAS DE DOUCHEOCC. DOUBLE"/>
    <x v="1"/>
    <x v="1"/>
    <x v="1"/>
    <x v="0"/>
    <x v="0"/>
    <x v="0"/>
  </r>
  <r>
    <n v="3954"/>
    <x v="1"/>
    <x v="15"/>
    <x v="9"/>
    <x v="26"/>
    <n v="419"/>
    <s v="CAD"/>
    <d v="2025-04-01T16:22:00"/>
    <s v="EstrimontSUITE TOURBILLON SIMPLE CÔTÉ BOISÉ (STATIONNEMENT) - PAS DE DOUCHEOCC. DOUBLE"/>
    <x v="1"/>
    <x v="1"/>
    <x v="1"/>
    <x v="0"/>
    <x v="0"/>
    <x v="0"/>
  </r>
  <r>
    <n v="3955"/>
    <x v="1"/>
    <x v="15"/>
    <x v="10"/>
    <x v="26"/>
    <n v="419"/>
    <s v="CAD"/>
    <d v="2025-04-01T16:22:00"/>
    <s v="EstrimontSUITE TOURBILLON SIMPLE CÔTÉ BOISÉ (STATIONNEMENT) - PAS DE DOUCHEOCC. DOUBLE"/>
    <x v="1"/>
    <x v="1"/>
    <x v="1"/>
    <x v="0"/>
    <x v="0"/>
    <x v="0"/>
  </r>
  <r>
    <n v="3956"/>
    <x v="1"/>
    <x v="15"/>
    <x v="11"/>
    <x v="26"/>
    <n v="468.98"/>
    <s v="CAD"/>
    <d v="2025-04-01T16:22:00"/>
    <s v="EstrimontSUITE TOURBILLON SIMPLE CÔTÉ BOISÉ (STATIONNEMENT) - PAS DE DOUCHEOCC. DOUBLE"/>
    <x v="1"/>
    <x v="1"/>
    <x v="1"/>
    <x v="0"/>
    <x v="0"/>
    <x v="0"/>
  </r>
  <r>
    <n v="3957"/>
    <x v="1"/>
    <x v="15"/>
    <x v="12"/>
    <x v="26"/>
    <n v="509"/>
    <s v="CAD"/>
    <d v="2025-04-01T16:22:00"/>
    <s v="EstrimontSUITE TOURBILLON SIMPLE CÔTÉ BOISÉ (STATIONNEMENT) - PAS DE DOUCHEOCC. DOUBLE"/>
    <x v="1"/>
    <x v="1"/>
    <x v="1"/>
    <x v="0"/>
    <x v="0"/>
    <x v="0"/>
  </r>
  <r>
    <n v="3958"/>
    <x v="1"/>
    <x v="15"/>
    <x v="13"/>
    <x v="26"/>
    <n v="580.76"/>
    <s v="CAD"/>
    <d v="2025-04-01T16:22:00"/>
    <s v="EstrimontSUITE TOURBILLON SIMPLE CÔTÉ BOISÉ (STATIONNEMENT) - PAS DE DOUCHEOCC. DOUBLE"/>
    <x v="1"/>
    <x v="1"/>
    <x v="1"/>
    <x v="0"/>
    <x v="0"/>
    <x v="0"/>
  </r>
  <r>
    <n v="3959"/>
    <x v="1"/>
    <x v="20"/>
    <x v="4"/>
    <x v="26"/>
    <n v="224.1"/>
    <s v="CAD"/>
    <d v="2025-04-01T16:22:00"/>
    <s v="EstrimontSUITE KING JUNIOROCC. DOUBLE"/>
    <x v="1"/>
    <x v="1"/>
    <x v="1"/>
    <x v="0"/>
    <x v="0"/>
    <x v="0"/>
  </r>
  <r>
    <n v="3960"/>
    <x v="1"/>
    <x v="20"/>
    <x v="5"/>
    <x v="26"/>
    <n v="249"/>
    <s v="CAD"/>
    <d v="2025-04-01T16:22:00"/>
    <s v="EstrimontSUITE KING JUNIOROCC. DOUBLE"/>
    <x v="1"/>
    <x v="1"/>
    <x v="1"/>
    <x v="0"/>
    <x v="0"/>
    <x v="0"/>
  </r>
  <r>
    <n v="3961"/>
    <x v="1"/>
    <x v="20"/>
    <x v="6"/>
    <x v="26"/>
    <n v="353.7"/>
    <s v="CAD"/>
    <d v="2025-04-01T16:22:00"/>
    <s v="EstrimontSUITE KING JUNIOROCC. DOUBLE"/>
    <x v="1"/>
    <x v="1"/>
    <x v="1"/>
    <x v="0"/>
    <x v="0"/>
    <x v="0"/>
  </r>
  <r>
    <n v="3962"/>
    <x v="1"/>
    <x v="20"/>
    <x v="8"/>
    <x v="26"/>
    <n v="360.76"/>
    <s v="CAD"/>
    <d v="2025-04-01T16:22:00"/>
    <s v="EstrimontSUITE KING JUNIOROCC. DOUBLE"/>
    <x v="1"/>
    <x v="1"/>
    <x v="1"/>
    <x v="0"/>
    <x v="0"/>
    <x v="0"/>
  </r>
  <r>
    <n v="3963"/>
    <x v="1"/>
    <x v="20"/>
    <x v="9"/>
    <x v="26"/>
    <n v="369"/>
    <s v="CAD"/>
    <d v="2025-04-01T16:22:00"/>
    <s v="EstrimontSUITE KING JUNIOROCC. DOUBLE"/>
    <x v="1"/>
    <x v="1"/>
    <x v="1"/>
    <x v="0"/>
    <x v="0"/>
    <x v="0"/>
  </r>
  <r>
    <n v="3964"/>
    <x v="1"/>
    <x v="20"/>
    <x v="10"/>
    <x v="26"/>
    <n v="369"/>
    <s v="CAD"/>
    <d v="2025-04-01T16:22:00"/>
    <s v="EstrimontSUITE KING JUNIOROCC. DOUBLE"/>
    <x v="1"/>
    <x v="1"/>
    <x v="1"/>
    <x v="0"/>
    <x v="0"/>
    <x v="0"/>
  </r>
  <r>
    <n v="3965"/>
    <x v="1"/>
    <x v="20"/>
    <x v="11"/>
    <x v="26"/>
    <n v="418.98"/>
    <s v="CAD"/>
    <d v="2025-04-01T16:22:00"/>
    <s v="EstrimontSUITE KING JUNIOROCC. DOUBLE"/>
    <x v="1"/>
    <x v="1"/>
    <x v="1"/>
    <x v="0"/>
    <x v="0"/>
    <x v="0"/>
  </r>
  <r>
    <n v="3966"/>
    <x v="1"/>
    <x v="20"/>
    <x v="12"/>
    <x v="26"/>
    <n v="459"/>
    <s v="CAD"/>
    <d v="2025-04-01T16:22:00"/>
    <s v="EstrimontSUITE KING JUNIOROCC. DOUBLE"/>
    <x v="1"/>
    <x v="1"/>
    <x v="1"/>
    <x v="0"/>
    <x v="0"/>
    <x v="0"/>
  </r>
  <r>
    <n v="3967"/>
    <x v="1"/>
    <x v="20"/>
    <x v="13"/>
    <x v="26"/>
    <n v="530.76"/>
    <s v="CAD"/>
    <d v="2025-04-01T16:22:00"/>
    <s v="EstrimontSUITE KING JUNIOROCC. DOUBLE"/>
    <x v="1"/>
    <x v="1"/>
    <x v="1"/>
    <x v="0"/>
    <x v="0"/>
    <x v="0"/>
  </r>
  <r>
    <n v="3968"/>
    <x v="1"/>
    <x v="12"/>
    <x v="4"/>
    <x v="26"/>
    <n v="278.10000000000002"/>
    <s v="CAD"/>
    <d v="2025-04-01T16:22:00"/>
    <s v="EstrimontSUITE KING ORFORD - SOFA-LITOCC. DOUBLE"/>
    <x v="1"/>
    <x v="1"/>
    <x v="1"/>
    <x v="0"/>
    <x v="1"/>
    <x v="0"/>
  </r>
  <r>
    <n v="3969"/>
    <x v="1"/>
    <x v="12"/>
    <x v="5"/>
    <x v="26"/>
    <n v="309"/>
    <s v="CAD"/>
    <d v="2025-04-01T16:22:00"/>
    <s v="EstrimontSUITE KING ORFORD - SOFA-LITOCC. DOUBLE"/>
    <x v="1"/>
    <x v="1"/>
    <x v="1"/>
    <x v="0"/>
    <x v="1"/>
    <x v="0"/>
  </r>
  <r>
    <n v="3970"/>
    <x v="1"/>
    <x v="12"/>
    <x v="6"/>
    <x v="26"/>
    <n v="413.7"/>
    <s v="CAD"/>
    <d v="2025-04-01T16:22:00"/>
    <s v="EstrimontSUITE KING ORFORD - SOFA-LITOCC. DOUBLE"/>
    <x v="1"/>
    <x v="1"/>
    <x v="1"/>
    <x v="0"/>
    <x v="1"/>
    <x v="0"/>
  </r>
  <r>
    <n v="3971"/>
    <x v="1"/>
    <x v="12"/>
    <x v="8"/>
    <x v="26"/>
    <n v="420.76"/>
    <s v="CAD"/>
    <d v="2025-04-01T16:22:00"/>
    <s v="EstrimontSUITE KING ORFORD - SOFA-LITOCC. DOUBLE"/>
    <x v="1"/>
    <x v="1"/>
    <x v="1"/>
    <x v="0"/>
    <x v="1"/>
    <x v="0"/>
  </r>
  <r>
    <n v="3972"/>
    <x v="1"/>
    <x v="12"/>
    <x v="9"/>
    <x v="26"/>
    <n v="429"/>
    <s v="CAD"/>
    <d v="2025-04-01T16:22:00"/>
    <s v="EstrimontSUITE KING ORFORD - SOFA-LITOCC. DOUBLE"/>
    <x v="1"/>
    <x v="1"/>
    <x v="1"/>
    <x v="0"/>
    <x v="1"/>
    <x v="0"/>
  </r>
  <r>
    <n v="3973"/>
    <x v="1"/>
    <x v="12"/>
    <x v="10"/>
    <x v="26"/>
    <n v="429"/>
    <s v="CAD"/>
    <d v="2025-04-01T16:22:00"/>
    <s v="EstrimontSUITE KING ORFORD - SOFA-LITOCC. DOUBLE"/>
    <x v="1"/>
    <x v="1"/>
    <x v="1"/>
    <x v="0"/>
    <x v="1"/>
    <x v="0"/>
  </r>
  <r>
    <n v="3974"/>
    <x v="1"/>
    <x v="12"/>
    <x v="11"/>
    <x v="26"/>
    <n v="478.98"/>
    <s v="CAD"/>
    <d v="2025-04-01T16:22:00"/>
    <s v="EstrimontSUITE KING ORFORD - SOFA-LITOCC. DOUBLE"/>
    <x v="1"/>
    <x v="1"/>
    <x v="1"/>
    <x v="0"/>
    <x v="1"/>
    <x v="0"/>
  </r>
  <r>
    <n v="3975"/>
    <x v="1"/>
    <x v="12"/>
    <x v="12"/>
    <x v="26"/>
    <n v="519"/>
    <s v="CAD"/>
    <d v="2025-04-01T16:22:00"/>
    <s v="EstrimontSUITE KING ORFORD - SOFA-LITOCC. DOUBLE"/>
    <x v="1"/>
    <x v="1"/>
    <x v="1"/>
    <x v="0"/>
    <x v="1"/>
    <x v="0"/>
  </r>
  <r>
    <n v="3976"/>
    <x v="1"/>
    <x v="12"/>
    <x v="13"/>
    <x v="26"/>
    <n v="590.76"/>
    <s v="CAD"/>
    <d v="2025-04-01T16:22:00"/>
    <s v="EstrimontSUITE KING ORFORD - SOFA-LITOCC. DOUBLE"/>
    <x v="1"/>
    <x v="1"/>
    <x v="1"/>
    <x v="0"/>
    <x v="1"/>
    <x v="0"/>
  </r>
  <r>
    <n v="3977"/>
    <x v="1"/>
    <x v="13"/>
    <x v="4"/>
    <x v="26"/>
    <n v="287.10000000000002"/>
    <s v="CAD"/>
    <d v="2025-04-01T16:22:00"/>
    <s v="EstrimontSUITE KING ORFORD - LIT ESCAMOTABLEOCC. DOUBLE"/>
    <x v="1"/>
    <x v="1"/>
    <x v="1"/>
    <x v="0"/>
    <x v="0"/>
    <x v="1"/>
  </r>
  <r>
    <n v="3978"/>
    <x v="1"/>
    <x v="13"/>
    <x v="5"/>
    <x v="26"/>
    <n v="319"/>
    <s v="CAD"/>
    <d v="2025-04-01T16:22:00"/>
    <s v="EstrimontSUITE KING ORFORD - LIT ESCAMOTABLEOCC. DOUBLE"/>
    <x v="1"/>
    <x v="1"/>
    <x v="1"/>
    <x v="0"/>
    <x v="0"/>
    <x v="1"/>
  </r>
  <r>
    <n v="3979"/>
    <x v="1"/>
    <x v="13"/>
    <x v="6"/>
    <x v="26"/>
    <n v="423.7"/>
    <s v="CAD"/>
    <d v="2025-04-01T16:22:00"/>
    <s v="EstrimontSUITE KING ORFORD - LIT ESCAMOTABLEOCC. DOUBLE"/>
    <x v="1"/>
    <x v="1"/>
    <x v="1"/>
    <x v="0"/>
    <x v="0"/>
    <x v="1"/>
  </r>
  <r>
    <n v="3980"/>
    <x v="1"/>
    <x v="13"/>
    <x v="8"/>
    <x v="26"/>
    <n v="430.76"/>
    <s v="CAD"/>
    <d v="2025-04-01T16:22:00"/>
    <s v="EstrimontSUITE KING ORFORD - LIT ESCAMOTABLEOCC. DOUBLE"/>
    <x v="1"/>
    <x v="1"/>
    <x v="1"/>
    <x v="0"/>
    <x v="0"/>
    <x v="1"/>
  </r>
  <r>
    <n v="3981"/>
    <x v="1"/>
    <x v="13"/>
    <x v="9"/>
    <x v="26"/>
    <n v="439"/>
    <s v="CAD"/>
    <d v="2025-04-01T16:22:00"/>
    <s v="EstrimontSUITE KING ORFORD - LIT ESCAMOTABLEOCC. DOUBLE"/>
    <x v="1"/>
    <x v="1"/>
    <x v="1"/>
    <x v="0"/>
    <x v="0"/>
    <x v="1"/>
  </r>
  <r>
    <n v="3982"/>
    <x v="1"/>
    <x v="13"/>
    <x v="10"/>
    <x v="26"/>
    <n v="439"/>
    <s v="CAD"/>
    <d v="2025-04-01T16:22:00"/>
    <s v="EstrimontSUITE KING ORFORD - LIT ESCAMOTABLEOCC. DOUBLE"/>
    <x v="1"/>
    <x v="1"/>
    <x v="1"/>
    <x v="0"/>
    <x v="0"/>
    <x v="1"/>
  </r>
  <r>
    <n v="3983"/>
    <x v="1"/>
    <x v="13"/>
    <x v="11"/>
    <x v="26"/>
    <n v="488.98"/>
    <s v="CAD"/>
    <d v="2025-04-01T16:22:00"/>
    <s v="EstrimontSUITE KING ORFORD - LIT ESCAMOTABLEOCC. DOUBLE"/>
    <x v="1"/>
    <x v="1"/>
    <x v="1"/>
    <x v="0"/>
    <x v="0"/>
    <x v="1"/>
  </r>
  <r>
    <n v="3984"/>
    <x v="1"/>
    <x v="13"/>
    <x v="12"/>
    <x v="26"/>
    <n v="529"/>
    <s v="CAD"/>
    <d v="2025-04-01T16:22:00"/>
    <s v="EstrimontSUITE KING ORFORD - LIT ESCAMOTABLEOCC. DOUBLE"/>
    <x v="1"/>
    <x v="1"/>
    <x v="1"/>
    <x v="0"/>
    <x v="0"/>
    <x v="1"/>
  </r>
  <r>
    <n v="3985"/>
    <x v="1"/>
    <x v="13"/>
    <x v="13"/>
    <x v="26"/>
    <n v="600.76"/>
    <s v="CAD"/>
    <d v="2025-04-01T16:22:00"/>
    <s v="EstrimontSUITE KING ORFORD - LIT ESCAMOTABLEOCC. DOUBLE"/>
    <x v="1"/>
    <x v="1"/>
    <x v="1"/>
    <x v="0"/>
    <x v="0"/>
    <x v="1"/>
  </r>
  <r>
    <n v="3986"/>
    <x v="1"/>
    <x v="18"/>
    <x v="4"/>
    <x v="26"/>
    <n v="296.10000000000002"/>
    <s v="CAD"/>
    <d v="2025-04-01T16:22:00"/>
    <s v="EstrimontSUITE KING MEZZANINE - 1 LIT KING + 1 LIT ESCAMOTABLEOCC. DOUBLE"/>
    <x v="1"/>
    <x v="1"/>
    <x v="1"/>
    <x v="0"/>
    <x v="0"/>
    <x v="1"/>
  </r>
  <r>
    <n v="3987"/>
    <x v="1"/>
    <x v="18"/>
    <x v="5"/>
    <x v="26"/>
    <n v="329"/>
    <s v="CAD"/>
    <d v="2025-04-01T16:22:00"/>
    <s v="EstrimontSUITE KING MEZZANINE - 1 LIT KING + 1 LIT ESCAMOTABLEOCC. DOUBLE"/>
    <x v="1"/>
    <x v="1"/>
    <x v="1"/>
    <x v="0"/>
    <x v="0"/>
    <x v="1"/>
  </r>
  <r>
    <n v="3988"/>
    <x v="1"/>
    <x v="18"/>
    <x v="6"/>
    <x v="26"/>
    <n v="433.7"/>
    <s v="CAD"/>
    <d v="2025-04-01T16:22:00"/>
    <s v="EstrimontSUITE KING MEZZANINE - 1 LIT KING + 1 LIT ESCAMOTABLEOCC. DOUBLE"/>
    <x v="1"/>
    <x v="1"/>
    <x v="1"/>
    <x v="0"/>
    <x v="0"/>
    <x v="1"/>
  </r>
  <r>
    <n v="3989"/>
    <x v="1"/>
    <x v="18"/>
    <x v="8"/>
    <x v="26"/>
    <n v="440.76"/>
    <s v="CAD"/>
    <d v="2025-04-01T16:22:00"/>
    <s v="EstrimontSUITE KING MEZZANINE - 1 LIT KING + 1 LIT ESCAMOTABLEOCC. DOUBLE"/>
    <x v="1"/>
    <x v="1"/>
    <x v="1"/>
    <x v="0"/>
    <x v="0"/>
    <x v="1"/>
  </r>
  <r>
    <n v="3990"/>
    <x v="1"/>
    <x v="18"/>
    <x v="9"/>
    <x v="26"/>
    <n v="449"/>
    <s v="CAD"/>
    <d v="2025-04-01T16:22:00"/>
    <s v="EstrimontSUITE KING MEZZANINE - 1 LIT KING + 1 LIT ESCAMOTABLEOCC. DOUBLE"/>
    <x v="1"/>
    <x v="1"/>
    <x v="1"/>
    <x v="0"/>
    <x v="0"/>
    <x v="1"/>
  </r>
  <r>
    <n v="3991"/>
    <x v="1"/>
    <x v="18"/>
    <x v="10"/>
    <x v="26"/>
    <n v="449"/>
    <s v="CAD"/>
    <d v="2025-04-01T16:22:00"/>
    <s v="EstrimontSUITE KING MEZZANINE - 1 LIT KING + 1 LIT ESCAMOTABLEOCC. DOUBLE"/>
    <x v="1"/>
    <x v="1"/>
    <x v="1"/>
    <x v="0"/>
    <x v="0"/>
    <x v="1"/>
  </r>
  <r>
    <n v="3992"/>
    <x v="1"/>
    <x v="18"/>
    <x v="11"/>
    <x v="26"/>
    <n v="498.98"/>
    <s v="CAD"/>
    <d v="2025-04-01T16:22:00"/>
    <s v="EstrimontSUITE KING MEZZANINE - 1 LIT KING + 1 LIT ESCAMOTABLEOCC. DOUBLE"/>
    <x v="1"/>
    <x v="1"/>
    <x v="1"/>
    <x v="0"/>
    <x v="0"/>
    <x v="1"/>
  </r>
  <r>
    <n v="3993"/>
    <x v="1"/>
    <x v="18"/>
    <x v="12"/>
    <x v="26"/>
    <n v="539"/>
    <s v="CAD"/>
    <d v="2025-04-01T16:22:00"/>
    <s v="EstrimontSUITE KING MEZZANINE - 1 LIT KING + 1 LIT ESCAMOTABLEOCC. DOUBLE"/>
    <x v="1"/>
    <x v="1"/>
    <x v="1"/>
    <x v="0"/>
    <x v="0"/>
    <x v="1"/>
  </r>
  <r>
    <n v="3994"/>
    <x v="1"/>
    <x v="18"/>
    <x v="13"/>
    <x v="26"/>
    <n v="610.76"/>
    <s v="CAD"/>
    <d v="2025-04-01T16:22:00"/>
    <s v="EstrimontSUITE KING MEZZANINE - 1 LIT KING + 1 LIT ESCAMOTABLEOCC. DOUBLE"/>
    <x v="1"/>
    <x v="1"/>
    <x v="1"/>
    <x v="0"/>
    <x v="0"/>
    <x v="1"/>
  </r>
  <r>
    <n v="3995"/>
    <x v="1"/>
    <x v="18"/>
    <x v="4"/>
    <x v="26"/>
    <n v="305.10000000000002"/>
    <s v="CAD"/>
    <d v="2025-04-01T16:22:00"/>
    <s v="EstrimontSUITE KING MEZZANINE - 1 LIT KING + 1 LIT ESCAMOTABLEOCC. DOUBLE"/>
    <x v="1"/>
    <x v="1"/>
    <x v="1"/>
    <x v="0"/>
    <x v="0"/>
    <x v="1"/>
  </r>
  <r>
    <n v="3996"/>
    <x v="1"/>
    <x v="18"/>
    <x v="5"/>
    <x v="26"/>
    <n v="339"/>
    <s v="CAD"/>
    <d v="2025-04-01T16:22:00"/>
    <s v="EstrimontSUITE KING MEZZANINE - 1 LIT KING + 1 LIT ESCAMOTABLEOCC. DOUBLE"/>
    <x v="1"/>
    <x v="1"/>
    <x v="1"/>
    <x v="0"/>
    <x v="0"/>
    <x v="1"/>
  </r>
  <r>
    <n v="3997"/>
    <x v="1"/>
    <x v="18"/>
    <x v="6"/>
    <x v="26"/>
    <n v="443.7"/>
    <s v="CAD"/>
    <d v="2025-04-01T16:22:00"/>
    <s v="EstrimontSUITE KING MEZZANINE - 1 LIT KING + 1 LIT ESCAMOTABLEOCC. DOUBLE"/>
    <x v="1"/>
    <x v="1"/>
    <x v="1"/>
    <x v="0"/>
    <x v="0"/>
    <x v="1"/>
  </r>
  <r>
    <n v="3998"/>
    <x v="1"/>
    <x v="18"/>
    <x v="8"/>
    <x v="26"/>
    <n v="450.76"/>
    <s v="CAD"/>
    <d v="2025-04-01T16:22:00"/>
    <s v="EstrimontSUITE KING MEZZANINE - 1 LIT KING + 1 LIT ESCAMOTABLEOCC. DOUBLE"/>
    <x v="1"/>
    <x v="1"/>
    <x v="1"/>
    <x v="0"/>
    <x v="0"/>
    <x v="1"/>
  </r>
  <r>
    <n v="3999"/>
    <x v="1"/>
    <x v="18"/>
    <x v="9"/>
    <x v="26"/>
    <n v="459"/>
    <s v="CAD"/>
    <d v="2025-04-01T16:22:00"/>
    <s v="EstrimontSUITE KING MEZZANINE - 1 LIT KING + 1 LIT ESCAMOTABLEOCC. DOUBLE"/>
    <x v="1"/>
    <x v="1"/>
    <x v="1"/>
    <x v="0"/>
    <x v="0"/>
    <x v="1"/>
  </r>
  <r>
    <n v="4000"/>
    <x v="1"/>
    <x v="18"/>
    <x v="10"/>
    <x v="26"/>
    <n v="459"/>
    <s v="CAD"/>
    <d v="2025-04-01T16:22:00"/>
    <s v="EstrimontSUITE KING MEZZANINE - 1 LIT KING + 1 LIT ESCAMOTABLEOCC. DOUBLE"/>
    <x v="1"/>
    <x v="1"/>
    <x v="1"/>
    <x v="0"/>
    <x v="0"/>
    <x v="1"/>
  </r>
  <r>
    <n v="4001"/>
    <x v="1"/>
    <x v="18"/>
    <x v="11"/>
    <x v="26"/>
    <n v="508.98"/>
    <s v="CAD"/>
    <d v="2025-04-01T16:22:00"/>
    <s v="EstrimontSUITE KING MEZZANINE - 1 LIT KING + 1 LIT ESCAMOTABLEOCC. DOUBLE"/>
    <x v="1"/>
    <x v="1"/>
    <x v="1"/>
    <x v="0"/>
    <x v="0"/>
    <x v="1"/>
  </r>
  <r>
    <n v="4002"/>
    <x v="1"/>
    <x v="18"/>
    <x v="12"/>
    <x v="26"/>
    <n v="549"/>
    <s v="CAD"/>
    <d v="2025-04-01T16:22:00"/>
    <s v="EstrimontSUITE KING MEZZANINE - 1 LIT KING + 1 LIT ESCAMOTABLEOCC. DOUBLE"/>
    <x v="1"/>
    <x v="1"/>
    <x v="1"/>
    <x v="0"/>
    <x v="0"/>
    <x v="1"/>
  </r>
  <r>
    <n v="4003"/>
    <x v="1"/>
    <x v="18"/>
    <x v="13"/>
    <x v="26"/>
    <n v="620.76"/>
    <s v="CAD"/>
    <d v="2025-04-01T16:22:00"/>
    <s v="EstrimontSUITE KING MEZZANINE - 1 LIT KING + 1 LIT ESCAMOTABLEOCC. DOUBLE"/>
    <x v="1"/>
    <x v="1"/>
    <x v="1"/>
    <x v="0"/>
    <x v="0"/>
    <x v="1"/>
  </r>
  <r>
    <n v="4004"/>
    <x v="1"/>
    <x v="14"/>
    <x v="5"/>
    <x v="26"/>
    <n v="319"/>
    <s v="CAD"/>
    <d v="2025-04-01T16:22:00"/>
    <s v="EstrimontSUITE ADAPTÉEOA HAND - DOUBLE"/>
    <x v="1"/>
    <x v="0"/>
    <x v="0"/>
    <x v="0"/>
    <x v="1"/>
    <x v="1"/>
  </r>
  <r>
    <n v="4005"/>
    <x v="1"/>
    <x v="14"/>
    <x v="12"/>
    <x v="26"/>
    <n v="529"/>
    <s v="CAD"/>
    <d v="2025-04-01T16:22:00"/>
    <s v="EstrimontSUITE ADAPTÉEOA HAND - DOUBLE"/>
    <x v="1"/>
    <x v="0"/>
    <x v="0"/>
    <x v="0"/>
    <x v="1"/>
    <x v="1"/>
  </r>
  <r>
    <n v="4006"/>
    <x v="1"/>
    <x v="10"/>
    <x v="4"/>
    <x v="27"/>
    <n v="143.1"/>
    <s v="CAD"/>
    <d v="2025-04-01T16:22:00"/>
    <s v="EstrimontKING LOFTOCC. DOUBLE"/>
    <x v="0"/>
    <x v="1"/>
    <x v="1"/>
    <x v="0"/>
    <x v="0"/>
    <x v="0"/>
  </r>
  <r>
    <n v="4007"/>
    <x v="1"/>
    <x v="10"/>
    <x v="14"/>
    <x v="27"/>
    <n v="192.49"/>
    <s v="CAD"/>
    <d v="2025-04-01T16:22:00"/>
    <s v="EstrimontKING LOFTOCC. DOUBLE"/>
    <x v="0"/>
    <x v="1"/>
    <x v="1"/>
    <x v="0"/>
    <x v="0"/>
    <x v="0"/>
  </r>
  <r>
    <n v="4008"/>
    <x v="1"/>
    <x v="10"/>
    <x v="6"/>
    <x v="27"/>
    <n v="200.44"/>
    <s v="CAD"/>
    <d v="2025-04-01T16:22:00"/>
    <s v="EstrimontKING LOFTOCC. DOUBLE"/>
    <x v="0"/>
    <x v="1"/>
    <x v="1"/>
    <x v="0"/>
    <x v="0"/>
    <x v="0"/>
  </r>
  <r>
    <n v="4009"/>
    <x v="1"/>
    <x v="10"/>
    <x v="8"/>
    <x v="27"/>
    <n v="270.76"/>
    <s v="CAD"/>
    <d v="2025-04-01T16:22:00"/>
    <s v="EstrimontKING LOFTOCC. DOUBLE"/>
    <x v="0"/>
    <x v="1"/>
    <x v="1"/>
    <x v="0"/>
    <x v="0"/>
    <x v="0"/>
  </r>
  <r>
    <n v="4010"/>
    <x v="1"/>
    <x v="10"/>
    <x v="9"/>
    <x v="27"/>
    <n v="279"/>
    <s v="CAD"/>
    <d v="2025-04-01T16:22:00"/>
    <s v="EstrimontKING LOFTOCC. DOUBLE"/>
    <x v="0"/>
    <x v="1"/>
    <x v="1"/>
    <x v="0"/>
    <x v="0"/>
    <x v="0"/>
  </r>
  <r>
    <n v="4011"/>
    <x v="1"/>
    <x v="10"/>
    <x v="10"/>
    <x v="27"/>
    <n v="279"/>
    <s v="CAD"/>
    <d v="2025-04-01T16:22:00"/>
    <s v="EstrimontKING LOFTOCC. DOUBLE"/>
    <x v="0"/>
    <x v="1"/>
    <x v="1"/>
    <x v="0"/>
    <x v="0"/>
    <x v="0"/>
  </r>
  <r>
    <n v="4012"/>
    <x v="1"/>
    <x v="10"/>
    <x v="11"/>
    <x v="27"/>
    <n v="328.98"/>
    <s v="CAD"/>
    <d v="2025-04-01T16:22:00"/>
    <s v="EstrimontKING LOFTOCC. DOUBLE"/>
    <x v="0"/>
    <x v="1"/>
    <x v="1"/>
    <x v="0"/>
    <x v="0"/>
    <x v="0"/>
  </r>
  <r>
    <n v="4013"/>
    <x v="1"/>
    <x v="10"/>
    <x v="12"/>
    <x v="27"/>
    <n v="369"/>
    <s v="CAD"/>
    <d v="2025-04-01T16:22:00"/>
    <s v="EstrimontKING LOFTOCC. DOUBLE"/>
    <x v="0"/>
    <x v="1"/>
    <x v="1"/>
    <x v="0"/>
    <x v="0"/>
    <x v="0"/>
  </r>
  <r>
    <n v="4014"/>
    <x v="1"/>
    <x v="10"/>
    <x v="13"/>
    <x v="27"/>
    <n v="440.76"/>
    <s v="CAD"/>
    <d v="2025-04-01T16:22:00"/>
    <s v="EstrimontKING LOFTOCC. DOUBLE"/>
    <x v="0"/>
    <x v="1"/>
    <x v="1"/>
    <x v="0"/>
    <x v="0"/>
    <x v="0"/>
  </r>
  <r>
    <n v="4015"/>
    <x v="1"/>
    <x v="15"/>
    <x v="4"/>
    <x v="27"/>
    <n v="188.1"/>
    <s v="CAD"/>
    <d v="2025-04-01T16:22:00"/>
    <s v="EstrimontSUITE TOURBILLON SIMPLE CÔTÉ BOISÉ (STATIONNEMENT) - PAS DE DOUCHEOCC. DOUBLE"/>
    <x v="1"/>
    <x v="1"/>
    <x v="1"/>
    <x v="0"/>
    <x v="0"/>
    <x v="0"/>
  </r>
  <r>
    <n v="4016"/>
    <x v="1"/>
    <x v="15"/>
    <x v="14"/>
    <x v="27"/>
    <n v="242.49"/>
    <s v="CAD"/>
    <d v="2025-04-01T16:22:00"/>
    <s v="EstrimontSUITE TOURBILLON SIMPLE CÔTÉ BOISÉ (STATIONNEMENT) - PAS DE DOUCHEOCC. DOUBLE"/>
    <x v="1"/>
    <x v="1"/>
    <x v="1"/>
    <x v="0"/>
    <x v="0"/>
    <x v="0"/>
  </r>
  <r>
    <n v="4017"/>
    <x v="1"/>
    <x v="15"/>
    <x v="6"/>
    <x v="27"/>
    <n v="250.44"/>
    <s v="CAD"/>
    <d v="2025-04-01T16:22:00"/>
    <s v="EstrimontSUITE TOURBILLON SIMPLE CÔTÉ BOISÉ (STATIONNEMENT) - PAS DE DOUCHEOCC. DOUBLE"/>
    <x v="1"/>
    <x v="1"/>
    <x v="1"/>
    <x v="0"/>
    <x v="0"/>
    <x v="0"/>
  </r>
  <r>
    <n v="4018"/>
    <x v="1"/>
    <x v="15"/>
    <x v="8"/>
    <x v="27"/>
    <n v="320.76"/>
    <s v="CAD"/>
    <d v="2025-04-01T16:22:00"/>
    <s v="EstrimontSUITE TOURBILLON SIMPLE CÔTÉ BOISÉ (STATIONNEMENT) - PAS DE DOUCHEOCC. DOUBLE"/>
    <x v="1"/>
    <x v="1"/>
    <x v="1"/>
    <x v="0"/>
    <x v="0"/>
    <x v="0"/>
  </r>
  <r>
    <n v="4019"/>
    <x v="1"/>
    <x v="15"/>
    <x v="9"/>
    <x v="27"/>
    <n v="329"/>
    <s v="CAD"/>
    <d v="2025-04-01T16:22:00"/>
    <s v="EstrimontSUITE TOURBILLON SIMPLE CÔTÉ BOISÉ (STATIONNEMENT) - PAS DE DOUCHEOCC. DOUBLE"/>
    <x v="1"/>
    <x v="1"/>
    <x v="1"/>
    <x v="0"/>
    <x v="0"/>
    <x v="0"/>
  </r>
  <r>
    <n v="4020"/>
    <x v="1"/>
    <x v="15"/>
    <x v="10"/>
    <x v="27"/>
    <n v="329"/>
    <s v="CAD"/>
    <d v="2025-04-01T16:22:00"/>
    <s v="EstrimontSUITE TOURBILLON SIMPLE CÔTÉ BOISÉ (STATIONNEMENT) - PAS DE DOUCHEOCC. DOUBLE"/>
    <x v="1"/>
    <x v="1"/>
    <x v="1"/>
    <x v="0"/>
    <x v="0"/>
    <x v="0"/>
  </r>
  <r>
    <n v="4021"/>
    <x v="1"/>
    <x v="15"/>
    <x v="11"/>
    <x v="27"/>
    <n v="378.98"/>
    <s v="CAD"/>
    <d v="2025-04-01T16:22:00"/>
    <s v="EstrimontSUITE TOURBILLON SIMPLE CÔTÉ BOISÉ (STATIONNEMENT) - PAS DE DOUCHEOCC. DOUBLE"/>
    <x v="1"/>
    <x v="1"/>
    <x v="1"/>
    <x v="0"/>
    <x v="0"/>
    <x v="0"/>
  </r>
  <r>
    <n v="4022"/>
    <x v="1"/>
    <x v="15"/>
    <x v="12"/>
    <x v="27"/>
    <n v="419"/>
    <s v="CAD"/>
    <d v="2025-04-01T16:22:00"/>
    <s v="EstrimontSUITE TOURBILLON SIMPLE CÔTÉ BOISÉ (STATIONNEMENT) - PAS DE DOUCHEOCC. DOUBLE"/>
    <x v="1"/>
    <x v="1"/>
    <x v="1"/>
    <x v="0"/>
    <x v="0"/>
    <x v="0"/>
  </r>
  <r>
    <n v="4023"/>
    <x v="1"/>
    <x v="15"/>
    <x v="13"/>
    <x v="27"/>
    <n v="490.76"/>
    <s v="CAD"/>
    <d v="2025-04-01T16:22:00"/>
    <s v="EstrimontSUITE TOURBILLON SIMPLE CÔTÉ BOISÉ (STATIONNEMENT) - PAS DE DOUCHEOCC. DOUBLE"/>
    <x v="1"/>
    <x v="1"/>
    <x v="1"/>
    <x v="0"/>
    <x v="0"/>
    <x v="0"/>
  </r>
  <r>
    <n v="4024"/>
    <x v="1"/>
    <x v="11"/>
    <x v="4"/>
    <x v="27"/>
    <n v="179.1"/>
    <s v="CAD"/>
    <d v="2025-04-01T16:22:00"/>
    <s v="EstrimontSUITE KING SIGNATURE - 1 LIT KING + 1 LIT ESCAMOTABLEOCC. DOUBLE"/>
    <x v="1"/>
    <x v="1"/>
    <x v="1"/>
    <x v="0"/>
    <x v="0"/>
    <x v="1"/>
  </r>
  <r>
    <n v="4025"/>
    <x v="1"/>
    <x v="11"/>
    <x v="14"/>
    <x v="27"/>
    <n v="192.49"/>
    <s v="CAD"/>
    <d v="2025-04-01T16:22:00"/>
    <s v="EstrimontSUITE KING SIGNATURE - 1 LIT KING + 1 LIT ESCAMOTABLEOCC. DOUBLE"/>
    <x v="1"/>
    <x v="1"/>
    <x v="1"/>
    <x v="0"/>
    <x v="0"/>
    <x v="1"/>
  </r>
  <r>
    <n v="4026"/>
    <x v="1"/>
    <x v="11"/>
    <x v="6"/>
    <x v="27"/>
    <n v="240.44"/>
    <s v="CAD"/>
    <d v="2025-04-01T16:22:00"/>
    <s v="EstrimontSUITE KING SIGNATURE - 1 LIT KING + 1 LIT ESCAMOTABLEOCC. DOUBLE"/>
    <x v="1"/>
    <x v="1"/>
    <x v="1"/>
    <x v="0"/>
    <x v="0"/>
    <x v="1"/>
  </r>
  <r>
    <n v="4027"/>
    <x v="1"/>
    <x v="11"/>
    <x v="8"/>
    <x v="27"/>
    <n v="310.76"/>
    <s v="CAD"/>
    <d v="2025-04-01T16:22:00"/>
    <s v="EstrimontSUITE KING SIGNATURE - 1 LIT KING + 1 LIT ESCAMOTABLEOCC. DOUBLE"/>
    <x v="1"/>
    <x v="1"/>
    <x v="1"/>
    <x v="0"/>
    <x v="0"/>
    <x v="1"/>
  </r>
  <r>
    <n v="4028"/>
    <x v="1"/>
    <x v="11"/>
    <x v="9"/>
    <x v="27"/>
    <n v="319"/>
    <s v="CAD"/>
    <d v="2025-04-01T16:22:00"/>
    <s v="EstrimontSUITE KING SIGNATURE - 1 LIT KING + 1 LIT ESCAMOTABLEOCC. DOUBLE"/>
    <x v="1"/>
    <x v="1"/>
    <x v="1"/>
    <x v="0"/>
    <x v="0"/>
    <x v="1"/>
  </r>
  <r>
    <n v="4029"/>
    <x v="1"/>
    <x v="11"/>
    <x v="10"/>
    <x v="27"/>
    <n v="319"/>
    <s v="CAD"/>
    <d v="2025-04-01T16:22:00"/>
    <s v="EstrimontSUITE KING SIGNATURE - 1 LIT KING + 1 LIT ESCAMOTABLEOCC. DOUBLE"/>
    <x v="1"/>
    <x v="1"/>
    <x v="1"/>
    <x v="0"/>
    <x v="0"/>
    <x v="1"/>
  </r>
  <r>
    <n v="4030"/>
    <x v="1"/>
    <x v="11"/>
    <x v="11"/>
    <x v="27"/>
    <n v="368.98"/>
    <s v="CAD"/>
    <d v="2025-04-01T16:22:00"/>
    <s v="EstrimontSUITE KING SIGNATURE - 1 LIT KING + 1 LIT ESCAMOTABLEOCC. DOUBLE"/>
    <x v="1"/>
    <x v="1"/>
    <x v="1"/>
    <x v="0"/>
    <x v="0"/>
    <x v="1"/>
  </r>
  <r>
    <n v="4031"/>
    <x v="1"/>
    <x v="11"/>
    <x v="12"/>
    <x v="27"/>
    <n v="409"/>
    <s v="CAD"/>
    <d v="2025-04-01T16:22:00"/>
    <s v="EstrimontSUITE KING SIGNATURE - 1 LIT KING + 1 LIT ESCAMOTABLEOCC. DOUBLE"/>
    <x v="1"/>
    <x v="1"/>
    <x v="1"/>
    <x v="0"/>
    <x v="0"/>
    <x v="1"/>
  </r>
  <r>
    <n v="4032"/>
    <x v="1"/>
    <x v="11"/>
    <x v="13"/>
    <x v="27"/>
    <n v="480.76"/>
    <s v="CAD"/>
    <d v="2025-04-01T16:22:00"/>
    <s v="EstrimontSUITE KING SIGNATURE - 1 LIT KING + 1 LIT ESCAMOTABLEOCC. DOUBLE"/>
    <x v="1"/>
    <x v="1"/>
    <x v="1"/>
    <x v="0"/>
    <x v="0"/>
    <x v="1"/>
  </r>
  <r>
    <n v="4033"/>
    <x v="1"/>
    <x v="12"/>
    <x v="4"/>
    <x v="27"/>
    <n v="197.1"/>
    <s v="CAD"/>
    <d v="2025-04-01T16:22:00"/>
    <s v="EstrimontSUITE KING ORFORD - SOFA-LITOCC. DOUBLE"/>
    <x v="1"/>
    <x v="1"/>
    <x v="1"/>
    <x v="0"/>
    <x v="1"/>
    <x v="0"/>
  </r>
  <r>
    <n v="4034"/>
    <x v="1"/>
    <x v="12"/>
    <x v="14"/>
    <x v="27"/>
    <n v="222.49"/>
    <s v="CAD"/>
    <d v="2025-04-01T16:22:00"/>
    <s v="EstrimontSUITE KING ORFORD - SOFA-LITOCC. DOUBLE"/>
    <x v="1"/>
    <x v="1"/>
    <x v="1"/>
    <x v="0"/>
    <x v="1"/>
    <x v="0"/>
  </r>
  <r>
    <n v="4035"/>
    <x v="1"/>
    <x v="12"/>
    <x v="6"/>
    <x v="27"/>
    <n v="260.44"/>
    <s v="CAD"/>
    <d v="2025-04-01T16:22:00"/>
    <s v="EstrimontSUITE KING ORFORD - SOFA-LITOCC. DOUBLE"/>
    <x v="1"/>
    <x v="1"/>
    <x v="1"/>
    <x v="0"/>
    <x v="1"/>
    <x v="0"/>
  </r>
  <r>
    <n v="4036"/>
    <x v="1"/>
    <x v="12"/>
    <x v="8"/>
    <x v="27"/>
    <n v="330.76"/>
    <s v="CAD"/>
    <d v="2025-04-01T16:22:00"/>
    <s v="EstrimontSUITE KING ORFORD - SOFA-LITOCC. DOUBLE"/>
    <x v="1"/>
    <x v="1"/>
    <x v="1"/>
    <x v="0"/>
    <x v="1"/>
    <x v="0"/>
  </r>
  <r>
    <n v="4037"/>
    <x v="1"/>
    <x v="12"/>
    <x v="9"/>
    <x v="27"/>
    <n v="339"/>
    <s v="CAD"/>
    <d v="2025-04-01T16:22:00"/>
    <s v="EstrimontSUITE KING ORFORD - SOFA-LITOCC. DOUBLE"/>
    <x v="1"/>
    <x v="1"/>
    <x v="1"/>
    <x v="0"/>
    <x v="1"/>
    <x v="0"/>
  </r>
  <r>
    <n v="4038"/>
    <x v="1"/>
    <x v="12"/>
    <x v="10"/>
    <x v="27"/>
    <n v="339"/>
    <s v="CAD"/>
    <d v="2025-04-01T16:22:00"/>
    <s v="EstrimontSUITE KING ORFORD - SOFA-LITOCC. DOUBLE"/>
    <x v="1"/>
    <x v="1"/>
    <x v="1"/>
    <x v="0"/>
    <x v="1"/>
    <x v="0"/>
  </r>
  <r>
    <n v="4039"/>
    <x v="1"/>
    <x v="12"/>
    <x v="11"/>
    <x v="27"/>
    <n v="388.98"/>
    <s v="CAD"/>
    <d v="2025-04-01T16:22:00"/>
    <s v="EstrimontSUITE KING ORFORD - SOFA-LITOCC. DOUBLE"/>
    <x v="1"/>
    <x v="1"/>
    <x v="1"/>
    <x v="0"/>
    <x v="1"/>
    <x v="0"/>
  </r>
  <r>
    <n v="4040"/>
    <x v="1"/>
    <x v="12"/>
    <x v="12"/>
    <x v="27"/>
    <n v="429"/>
    <s v="CAD"/>
    <d v="2025-04-01T16:22:00"/>
    <s v="EstrimontSUITE KING ORFORD - SOFA-LITOCC. DOUBLE"/>
    <x v="1"/>
    <x v="1"/>
    <x v="1"/>
    <x v="0"/>
    <x v="1"/>
    <x v="0"/>
  </r>
  <r>
    <n v="4041"/>
    <x v="1"/>
    <x v="12"/>
    <x v="13"/>
    <x v="27"/>
    <n v="500.76"/>
    <s v="CAD"/>
    <d v="2025-04-01T16:22:00"/>
    <s v="EstrimontSUITE KING ORFORD - SOFA-LITOCC. DOUBLE"/>
    <x v="1"/>
    <x v="1"/>
    <x v="1"/>
    <x v="0"/>
    <x v="1"/>
    <x v="0"/>
  </r>
  <r>
    <n v="4042"/>
    <x v="1"/>
    <x v="17"/>
    <x v="15"/>
    <x v="27"/>
    <n v="192.49"/>
    <s v="CAD"/>
    <d v="2025-04-01T16:22:00"/>
    <s v="EstrimontSpécial Dimanche - Prolongez le week-end!"/>
    <x v="2"/>
    <x v="2"/>
    <x v="3"/>
    <x v="3"/>
    <x v="2"/>
    <x v="2"/>
  </r>
  <r>
    <n v="4043"/>
    <x v="1"/>
    <x v="17"/>
    <x v="16"/>
    <x v="27"/>
    <n v="192.49"/>
    <s v="CAD"/>
    <d v="2025-04-01T16:22:00"/>
    <s v="EstrimontSpécial Dimanche - Prolongez le week-end!"/>
    <x v="2"/>
    <x v="2"/>
    <x v="3"/>
    <x v="3"/>
    <x v="2"/>
    <x v="2"/>
  </r>
  <r>
    <n v="4044"/>
    <x v="1"/>
    <x v="17"/>
    <x v="17"/>
    <x v="27"/>
    <n v="222.49"/>
    <s v="CAD"/>
    <d v="2025-04-01T16:22:00"/>
    <s v="EstrimontSpécial Dimanche - Prolongez le week-end!"/>
    <x v="2"/>
    <x v="2"/>
    <x v="3"/>
    <x v="3"/>
    <x v="2"/>
    <x v="2"/>
  </r>
  <r>
    <n v="4045"/>
    <x v="1"/>
    <x v="17"/>
    <x v="18"/>
    <x v="27"/>
    <n v="222.49"/>
    <s v="CAD"/>
    <d v="2025-04-01T16:22:00"/>
    <s v="EstrimontSpécial Dimanche - Prolongez le week-end!"/>
    <x v="2"/>
    <x v="2"/>
    <x v="3"/>
    <x v="3"/>
    <x v="2"/>
    <x v="2"/>
  </r>
  <r>
    <n v="4046"/>
    <x v="1"/>
    <x v="17"/>
    <x v="23"/>
    <x v="27"/>
    <n v="242.49"/>
    <s v="CAD"/>
    <d v="2025-04-01T16:22:00"/>
    <s v="EstrimontSpécial Dimanche - Prolongez le week-end!"/>
    <x v="2"/>
    <x v="2"/>
    <x v="3"/>
    <x v="3"/>
    <x v="2"/>
    <x v="2"/>
  </r>
  <r>
    <n v="4047"/>
    <x v="1"/>
    <x v="17"/>
    <x v="24"/>
    <x v="27"/>
    <n v="242.49"/>
    <s v="CAD"/>
    <d v="2025-04-01T16:22:00"/>
    <s v="EstrimontSpécial Dimanche - Prolongez le week-end!"/>
    <x v="2"/>
    <x v="2"/>
    <x v="3"/>
    <x v="3"/>
    <x v="2"/>
    <x v="2"/>
  </r>
  <r>
    <n v="4048"/>
    <x v="1"/>
    <x v="17"/>
    <x v="19"/>
    <x v="27"/>
    <n v="252.49"/>
    <s v="CAD"/>
    <d v="2025-04-01T16:22:00"/>
    <s v="EstrimontSpécial Dimanche - Prolongez le week-end!"/>
    <x v="2"/>
    <x v="2"/>
    <x v="3"/>
    <x v="3"/>
    <x v="2"/>
    <x v="2"/>
  </r>
  <r>
    <n v="4049"/>
    <x v="1"/>
    <x v="17"/>
    <x v="20"/>
    <x v="27"/>
    <n v="252.49"/>
    <s v="CAD"/>
    <d v="2025-04-01T16:22:00"/>
    <s v="EstrimontSpécial Dimanche - Prolongez le week-end!"/>
    <x v="2"/>
    <x v="2"/>
    <x v="3"/>
    <x v="3"/>
    <x v="2"/>
    <x v="2"/>
  </r>
  <r>
    <n v="4050"/>
    <x v="1"/>
    <x v="17"/>
    <x v="21"/>
    <x v="27"/>
    <n v="252.49"/>
    <s v="CAD"/>
    <d v="2025-04-01T16:22:00"/>
    <s v="EstrimontSpécial Dimanche - Prolongez le week-end!"/>
    <x v="2"/>
    <x v="2"/>
    <x v="3"/>
    <x v="3"/>
    <x v="2"/>
    <x v="2"/>
  </r>
  <r>
    <n v="4051"/>
    <x v="1"/>
    <x v="17"/>
    <x v="22"/>
    <x v="27"/>
    <n v="252.49"/>
    <s v="CAD"/>
    <d v="2025-04-01T16:22:00"/>
    <s v="EstrimontSpécial Dimanche - Prolongez le week-end!"/>
    <x v="2"/>
    <x v="2"/>
    <x v="3"/>
    <x v="3"/>
    <x v="2"/>
    <x v="2"/>
  </r>
  <r>
    <n v="4052"/>
    <x v="1"/>
    <x v="13"/>
    <x v="4"/>
    <x v="27"/>
    <n v="206.1"/>
    <s v="CAD"/>
    <d v="2025-04-01T16:22:00"/>
    <s v="EstrimontSUITE KING ORFORD - LIT ESCAMOTABLEOCC. DOUBLE"/>
    <x v="1"/>
    <x v="1"/>
    <x v="1"/>
    <x v="0"/>
    <x v="0"/>
    <x v="1"/>
  </r>
  <r>
    <n v="4053"/>
    <x v="1"/>
    <x v="13"/>
    <x v="14"/>
    <x v="27"/>
    <n v="222.49"/>
    <s v="CAD"/>
    <d v="2025-04-01T16:22:00"/>
    <s v="EstrimontSUITE KING ORFORD - LIT ESCAMOTABLEOCC. DOUBLE"/>
    <x v="1"/>
    <x v="1"/>
    <x v="1"/>
    <x v="0"/>
    <x v="0"/>
    <x v="1"/>
  </r>
  <r>
    <n v="4054"/>
    <x v="1"/>
    <x v="13"/>
    <x v="6"/>
    <x v="27"/>
    <n v="270.44"/>
    <s v="CAD"/>
    <d v="2025-04-01T16:22:00"/>
    <s v="EstrimontSUITE KING ORFORD - LIT ESCAMOTABLEOCC. DOUBLE"/>
    <x v="1"/>
    <x v="1"/>
    <x v="1"/>
    <x v="0"/>
    <x v="0"/>
    <x v="1"/>
  </r>
  <r>
    <n v="4055"/>
    <x v="1"/>
    <x v="13"/>
    <x v="8"/>
    <x v="27"/>
    <n v="340.76"/>
    <s v="CAD"/>
    <d v="2025-04-01T16:22:00"/>
    <s v="EstrimontSUITE KING ORFORD - LIT ESCAMOTABLEOCC. DOUBLE"/>
    <x v="1"/>
    <x v="1"/>
    <x v="1"/>
    <x v="0"/>
    <x v="0"/>
    <x v="1"/>
  </r>
  <r>
    <n v="4056"/>
    <x v="1"/>
    <x v="13"/>
    <x v="9"/>
    <x v="27"/>
    <n v="349"/>
    <s v="CAD"/>
    <d v="2025-04-01T16:22:00"/>
    <s v="EstrimontSUITE KING ORFORD - LIT ESCAMOTABLEOCC. DOUBLE"/>
    <x v="1"/>
    <x v="1"/>
    <x v="1"/>
    <x v="0"/>
    <x v="0"/>
    <x v="1"/>
  </r>
  <r>
    <n v="4057"/>
    <x v="1"/>
    <x v="13"/>
    <x v="10"/>
    <x v="27"/>
    <n v="349"/>
    <s v="CAD"/>
    <d v="2025-04-01T16:22:00"/>
    <s v="EstrimontSUITE KING ORFORD - LIT ESCAMOTABLEOCC. DOUBLE"/>
    <x v="1"/>
    <x v="1"/>
    <x v="1"/>
    <x v="0"/>
    <x v="0"/>
    <x v="1"/>
  </r>
  <r>
    <n v="4058"/>
    <x v="1"/>
    <x v="13"/>
    <x v="11"/>
    <x v="27"/>
    <n v="398.98"/>
    <s v="CAD"/>
    <d v="2025-04-01T16:22:00"/>
    <s v="EstrimontSUITE KING ORFORD - LIT ESCAMOTABLEOCC. DOUBLE"/>
    <x v="1"/>
    <x v="1"/>
    <x v="1"/>
    <x v="0"/>
    <x v="0"/>
    <x v="1"/>
  </r>
  <r>
    <n v="4059"/>
    <x v="1"/>
    <x v="13"/>
    <x v="12"/>
    <x v="27"/>
    <n v="439"/>
    <s v="CAD"/>
    <d v="2025-04-01T16:22:00"/>
    <s v="EstrimontSUITE KING ORFORD - LIT ESCAMOTABLEOCC. DOUBLE"/>
    <x v="1"/>
    <x v="1"/>
    <x v="1"/>
    <x v="0"/>
    <x v="0"/>
    <x v="1"/>
  </r>
  <r>
    <n v="4060"/>
    <x v="1"/>
    <x v="13"/>
    <x v="13"/>
    <x v="27"/>
    <n v="510.76"/>
    <s v="CAD"/>
    <d v="2025-04-01T16:22:00"/>
    <s v="EstrimontSUITE KING ORFORD - LIT ESCAMOTABLEOCC. DOUBLE"/>
    <x v="1"/>
    <x v="1"/>
    <x v="1"/>
    <x v="0"/>
    <x v="0"/>
    <x v="1"/>
  </r>
  <r>
    <n v="4061"/>
    <x v="1"/>
    <x v="21"/>
    <x v="4"/>
    <x v="27"/>
    <n v="188.1"/>
    <s v="CAD"/>
    <d v="2025-04-01T16:22:00"/>
    <s v="EstrimontSUITE KING TOURBILLON DOUBLEOCC. DOUBLE"/>
    <x v="1"/>
    <x v="1"/>
    <x v="1"/>
    <x v="0"/>
    <x v="0"/>
    <x v="0"/>
  </r>
  <r>
    <n v="4062"/>
    <x v="1"/>
    <x v="21"/>
    <x v="14"/>
    <x v="27"/>
    <n v="242.49"/>
    <s v="CAD"/>
    <d v="2025-04-01T16:22:00"/>
    <s v="EstrimontSUITE KING TOURBILLON DOUBLEOCC. DOUBLE"/>
    <x v="1"/>
    <x v="1"/>
    <x v="1"/>
    <x v="0"/>
    <x v="0"/>
    <x v="0"/>
  </r>
  <r>
    <n v="4063"/>
    <x v="1"/>
    <x v="21"/>
    <x v="6"/>
    <x v="27"/>
    <n v="250.44"/>
    <s v="CAD"/>
    <d v="2025-04-01T16:22:00"/>
    <s v="EstrimontSUITE KING TOURBILLON DOUBLEOCC. DOUBLE"/>
    <x v="1"/>
    <x v="1"/>
    <x v="1"/>
    <x v="0"/>
    <x v="0"/>
    <x v="0"/>
  </r>
  <r>
    <n v="4064"/>
    <x v="1"/>
    <x v="21"/>
    <x v="8"/>
    <x v="27"/>
    <n v="320.76"/>
    <s v="CAD"/>
    <d v="2025-04-01T16:22:00"/>
    <s v="EstrimontSUITE KING TOURBILLON DOUBLEOCC. DOUBLE"/>
    <x v="1"/>
    <x v="1"/>
    <x v="1"/>
    <x v="0"/>
    <x v="0"/>
    <x v="0"/>
  </r>
  <r>
    <n v="4065"/>
    <x v="1"/>
    <x v="21"/>
    <x v="9"/>
    <x v="27"/>
    <n v="329"/>
    <s v="CAD"/>
    <d v="2025-04-01T16:22:00"/>
    <s v="EstrimontSUITE KING TOURBILLON DOUBLEOCC. DOUBLE"/>
    <x v="1"/>
    <x v="1"/>
    <x v="1"/>
    <x v="0"/>
    <x v="0"/>
    <x v="0"/>
  </r>
  <r>
    <n v="4066"/>
    <x v="1"/>
    <x v="21"/>
    <x v="10"/>
    <x v="27"/>
    <n v="329"/>
    <s v="CAD"/>
    <d v="2025-04-01T16:22:00"/>
    <s v="EstrimontSUITE KING TOURBILLON DOUBLEOCC. DOUBLE"/>
    <x v="1"/>
    <x v="1"/>
    <x v="1"/>
    <x v="0"/>
    <x v="0"/>
    <x v="0"/>
  </r>
  <r>
    <n v="4067"/>
    <x v="1"/>
    <x v="21"/>
    <x v="11"/>
    <x v="27"/>
    <n v="378.98"/>
    <s v="CAD"/>
    <d v="2025-04-01T16:22:00"/>
    <s v="EstrimontSUITE KING TOURBILLON DOUBLEOCC. DOUBLE"/>
    <x v="1"/>
    <x v="1"/>
    <x v="1"/>
    <x v="0"/>
    <x v="0"/>
    <x v="0"/>
  </r>
  <r>
    <n v="4068"/>
    <x v="1"/>
    <x v="21"/>
    <x v="12"/>
    <x v="27"/>
    <n v="419"/>
    <s v="CAD"/>
    <d v="2025-04-01T16:22:00"/>
    <s v="EstrimontSUITE KING TOURBILLON DOUBLEOCC. DOUBLE"/>
    <x v="1"/>
    <x v="1"/>
    <x v="1"/>
    <x v="0"/>
    <x v="0"/>
    <x v="0"/>
  </r>
  <r>
    <n v="4069"/>
    <x v="1"/>
    <x v="21"/>
    <x v="13"/>
    <x v="27"/>
    <n v="490.76"/>
    <s v="CAD"/>
    <d v="2025-04-01T16:22:00"/>
    <s v="EstrimontSUITE KING TOURBILLON DOUBLEOCC. DOUBLE"/>
    <x v="1"/>
    <x v="1"/>
    <x v="1"/>
    <x v="0"/>
    <x v="0"/>
    <x v="0"/>
  </r>
  <r>
    <n v="4070"/>
    <x v="1"/>
    <x v="18"/>
    <x v="4"/>
    <x v="27"/>
    <n v="215.1"/>
    <s v="CAD"/>
    <d v="2025-04-01T16:22:00"/>
    <s v="EstrimontSUITE KING MEZZANINE - 1 LIT KING + 1 LIT ESCAMOTABLEOCC. DOUBLE"/>
    <x v="1"/>
    <x v="1"/>
    <x v="1"/>
    <x v="0"/>
    <x v="0"/>
    <x v="1"/>
  </r>
  <r>
    <n v="4071"/>
    <x v="1"/>
    <x v="18"/>
    <x v="14"/>
    <x v="27"/>
    <n v="252.49"/>
    <s v="CAD"/>
    <d v="2025-04-01T16:22:00"/>
    <s v="EstrimontSUITE KING MEZZANINE - 1 LIT KING + 1 LIT ESCAMOTABLEOCC. DOUBLE"/>
    <x v="1"/>
    <x v="1"/>
    <x v="1"/>
    <x v="0"/>
    <x v="0"/>
    <x v="1"/>
  </r>
  <r>
    <n v="4072"/>
    <x v="1"/>
    <x v="18"/>
    <x v="6"/>
    <x v="27"/>
    <n v="280.44"/>
    <s v="CAD"/>
    <d v="2025-04-01T16:22:00"/>
    <s v="EstrimontSUITE KING MEZZANINE - 1 LIT KING + 1 LIT ESCAMOTABLEOCC. DOUBLE"/>
    <x v="1"/>
    <x v="1"/>
    <x v="1"/>
    <x v="0"/>
    <x v="0"/>
    <x v="1"/>
  </r>
  <r>
    <n v="4073"/>
    <x v="1"/>
    <x v="18"/>
    <x v="8"/>
    <x v="27"/>
    <n v="350.76"/>
    <s v="CAD"/>
    <d v="2025-04-01T16:22:00"/>
    <s v="EstrimontSUITE KING MEZZANINE - 1 LIT KING + 1 LIT ESCAMOTABLEOCC. DOUBLE"/>
    <x v="1"/>
    <x v="1"/>
    <x v="1"/>
    <x v="0"/>
    <x v="0"/>
    <x v="1"/>
  </r>
  <r>
    <n v="4074"/>
    <x v="1"/>
    <x v="18"/>
    <x v="9"/>
    <x v="27"/>
    <n v="359"/>
    <s v="CAD"/>
    <d v="2025-04-01T16:22:00"/>
    <s v="EstrimontSUITE KING MEZZANINE - 1 LIT KING + 1 LIT ESCAMOTABLEOCC. DOUBLE"/>
    <x v="1"/>
    <x v="1"/>
    <x v="1"/>
    <x v="0"/>
    <x v="0"/>
    <x v="1"/>
  </r>
  <r>
    <n v="4075"/>
    <x v="1"/>
    <x v="18"/>
    <x v="10"/>
    <x v="27"/>
    <n v="359"/>
    <s v="CAD"/>
    <d v="2025-04-01T16:22:00"/>
    <s v="EstrimontSUITE KING MEZZANINE - 1 LIT KING + 1 LIT ESCAMOTABLEOCC. DOUBLE"/>
    <x v="1"/>
    <x v="1"/>
    <x v="1"/>
    <x v="0"/>
    <x v="0"/>
    <x v="1"/>
  </r>
  <r>
    <n v="4076"/>
    <x v="1"/>
    <x v="18"/>
    <x v="11"/>
    <x v="27"/>
    <n v="408.98"/>
    <s v="CAD"/>
    <d v="2025-04-01T16:22:00"/>
    <s v="EstrimontSUITE KING MEZZANINE - 1 LIT KING + 1 LIT ESCAMOTABLEOCC. DOUBLE"/>
    <x v="1"/>
    <x v="1"/>
    <x v="1"/>
    <x v="0"/>
    <x v="0"/>
    <x v="1"/>
  </r>
  <r>
    <n v="4077"/>
    <x v="1"/>
    <x v="18"/>
    <x v="12"/>
    <x v="27"/>
    <n v="449"/>
    <s v="CAD"/>
    <d v="2025-04-01T16:22:00"/>
    <s v="EstrimontSUITE KING MEZZANINE - 1 LIT KING + 1 LIT ESCAMOTABLEOCC. DOUBLE"/>
    <x v="1"/>
    <x v="1"/>
    <x v="1"/>
    <x v="0"/>
    <x v="0"/>
    <x v="1"/>
  </r>
  <r>
    <n v="4078"/>
    <x v="1"/>
    <x v="18"/>
    <x v="13"/>
    <x v="27"/>
    <n v="520.76"/>
    <s v="CAD"/>
    <d v="2025-04-01T16:22:00"/>
    <s v="EstrimontSUITE KING MEZZANINE - 1 LIT KING + 1 LIT ESCAMOTABLEOCC. DOUBLE"/>
    <x v="1"/>
    <x v="1"/>
    <x v="1"/>
    <x v="0"/>
    <x v="0"/>
    <x v="1"/>
  </r>
  <r>
    <n v="4079"/>
    <x v="1"/>
    <x v="18"/>
    <x v="4"/>
    <x v="27"/>
    <n v="224.1"/>
    <s v="CAD"/>
    <d v="2025-04-01T16:22:00"/>
    <s v="EstrimontSUITE KING MEZZANINE - 1 LIT KING + 1 LIT ESCAMOTABLEOCC. DOUBLE"/>
    <x v="1"/>
    <x v="1"/>
    <x v="1"/>
    <x v="0"/>
    <x v="0"/>
    <x v="1"/>
  </r>
  <r>
    <n v="4080"/>
    <x v="1"/>
    <x v="18"/>
    <x v="14"/>
    <x v="27"/>
    <n v="252.49"/>
    <s v="CAD"/>
    <d v="2025-04-01T16:22:00"/>
    <s v="EstrimontSUITE KING MEZZANINE - 1 LIT KING + 1 LIT ESCAMOTABLEOCC. DOUBLE"/>
    <x v="1"/>
    <x v="1"/>
    <x v="1"/>
    <x v="0"/>
    <x v="0"/>
    <x v="1"/>
  </r>
  <r>
    <n v="4081"/>
    <x v="1"/>
    <x v="18"/>
    <x v="6"/>
    <x v="27"/>
    <n v="290.44"/>
    <s v="CAD"/>
    <d v="2025-04-01T16:22:00"/>
    <s v="EstrimontSUITE KING MEZZANINE - 1 LIT KING + 1 LIT ESCAMOTABLEOCC. DOUBLE"/>
    <x v="1"/>
    <x v="1"/>
    <x v="1"/>
    <x v="0"/>
    <x v="0"/>
    <x v="1"/>
  </r>
  <r>
    <n v="4082"/>
    <x v="1"/>
    <x v="18"/>
    <x v="8"/>
    <x v="27"/>
    <n v="360.76"/>
    <s v="CAD"/>
    <d v="2025-04-01T16:22:00"/>
    <s v="EstrimontSUITE KING MEZZANINE - 1 LIT KING + 1 LIT ESCAMOTABLEOCC. DOUBLE"/>
    <x v="1"/>
    <x v="1"/>
    <x v="1"/>
    <x v="0"/>
    <x v="0"/>
    <x v="1"/>
  </r>
  <r>
    <n v="4083"/>
    <x v="1"/>
    <x v="18"/>
    <x v="9"/>
    <x v="27"/>
    <n v="369"/>
    <s v="CAD"/>
    <d v="2025-04-01T16:22:00"/>
    <s v="EstrimontSUITE KING MEZZANINE - 1 LIT KING + 1 LIT ESCAMOTABLEOCC. DOUBLE"/>
    <x v="1"/>
    <x v="1"/>
    <x v="1"/>
    <x v="0"/>
    <x v="0"/>
    <x v="1"/>
  </r>
  <r>
    <n v="4084"/>
    <x v="1"/>
    <x v="18"/>
    <x v="10"/>
    <x v="27"/>
    <n v="369"/>
    <s v="CAD"/>
    <d v="2025-04-01T16:22:00"/>
    <s v="EstrimontSUITE KING MEZZANINE - 1 LIT KING + 1 LIT ESCAMOTABLEOCC. DOUBLE"/>
    <x v="1"/>
    <x v="1"/>
    <x v="1"/>
    <x v="0"/>
    <x v="0"/>
    <x v="1"/>
  </r>
  <r>
    <n v="4085"/>
    <x v="1"/>
    <x v="18"/>
    <x v="11"/>
    <x v="27"/>
    <n v="418.98"/>
    <s v="CAD"/>
    <d v="2025-04-01T16:22:00"/>
    <s v="EstrimontSUITE KING MEZZANINE - 1 LIT KING + 1 LIT ESCAMOTABLEOCC. DOUBLE"/>
    <x v="1"/>
    <x v="1"/>
    <x v="1"/>
    <x v="0"/>
    <x v="0"/>
    <x v="1"/>
  </r>
  <r>
    <n v="4086"/>
    <x v="1"/>
    <x v="18"/>
    <x v="12"/>
    <x v="27"/>
    <n v="459"/>
    <s v="CAD"/>
    <d v="2025-04-01T16:22:00"/>
    <s v="EstrimontSUITE KING MEZZANINE - 1 LIT KING + 1 LIT ESCAMOTABLEOCC. DOUBLE"/>
    <x v="1"/>
    <x v="1"/>
    <x v="1"/>
    <x v="0"/>
    <x v="0"/>
    <x v="1"/>
  </r>
  <r>
    <n v="4087"/>
    <x v="1"/>
    <x v="18"/>
    <x v="13"/>
    <x v="27"/>
    <n v="530.76"/>
    <s v="CAD"/>
    <d v="2025-04-01T16:22:00"/>
    <s v="EstrimontSUITE KING MEZZANINE - 1 LIT KING + 1 LIT ESCAMOTABLEOCC. DOUBLE"/>
    <x v="1"/>
    <x v="1"/>
    <x v="1"/>
    <x v="0"/>
    <x v="0"/>
    <x v="1"/>
  </r>
  <r>
    <n v="4088"/>
    <x v="1"/>
    <x v="19"/>
    <x v="4"/>
    <x v="27"/>
    <n v="233.1"/>
    <s v="CAD"/>
    <d v="2025-04-01T16:22:00"/>
    <s v="EstrimontSUITE KING MEZZANINE - 2 LITS KING + 1 SOFA-LITOCC. DOUBLE"/>
    <x v="1"/>
    <x v="3"/>
    <x v="1"/>
    <x v="0"/>
    <x v="1"/>
    <x v="0"/>
  </r>
  <r>
    <n v="4089"/>
    <x v="1"/>
    <x v="19"/>
    <x v="14"/>
    <x v="27"/>
    <n v="252.49"/>
    <s v="CAD"/>
    <d v="2025-04-01T16:22:00"/>
    <s v="EstrimontSUITE KING MEZZANINE - 2 LITS KING + 1 SOFA-LITOCC. DOUBLE"/>
    <x v="1"/>
    <x v="3"/>
    <x v="1"/>
    <x v="0"/>
    <x v="1"/>
    <x v="0"/>
  </r>
  <r>
    <n v="4090"/>
    <x v="1"/>
    <x v="19"/>
    <x v="6"/>
    <x v="27"/>
    <n v="300.44"/>
    <s v="CAD"/>
    <d v="2025-04-01T16:22:00"/>
    <s v="EstrimontSUITE KING MEZZANINE - 2 LITS KING + 1 SOFA-LITOCC. DOUBLE"/>
    <x v="1"/>
    <x v="3"/>
    <x v="1"/>
    <x v="0"/>
    <x v="1"/>
    <x v="0"/>
  </r>
  <r>
    <n v="4091"/>
    <x v="1"/>
    <x v="19"/>
    <x v="8"/>
    <x v="27"/>
    <n v="370.76"/>
    <s v="CAD"/>
    <d v="2025-04-01T16:22:00"/>
    <s v="EstrimontSUITE KING MEZZANINE - 2 LITS KING + 1 SOFA-LITOCC. DOUBLE"/>
    <x v="1"/>
    <x v="3"/>
    <x v="1"/>
    <x v="0"/>
    <x v="1"/>
    <x v="0"/>
  </r>
  <r>
    <n v="4092"/>
    <x v="1"/>
    <x v="19"/>
    <x v="9"/>
    <x v="27"/>
    <n v="379"/>
    <s v="CAD"/>
    <d v="2025-04-01T16:22:00"/>
    <s v="EstrimontSUITE KING MEZZANINE - 2 LITS KING + 1 SOFA-LITOCC. DOUBLE"/>
    <x v="1"/>
    <x v="3"/>
    <x v="1"/>
    <x v="0"/>
    <x v="1"/>
    <x v="0"/>
  </r>
  <r>
    <n v="4093"/>
    <x v="1"/>
    <x v="19"/>
    <x v="10"/>
    <x v="27"/>
    <n v="379"/>
    <s v="CAD"/>
    <d v="2025-04-01T16:22:00"/>
    <s v="EstrimontSUITE KING MEZZANINE - 2 LITS KING + 1 SOFA-LITOCC. DOUBLE"/>
    <x v="1"/>
    <x v="3"/>
    <x v="1"/>
    <x v="0"/>
    <x v="1"/>
    <x v="0"/>
  </r>
  <r>
    <n v="4094"/>
    <x v="1"/>
    <x v="19"/>
    <x v="11"/>
    <x v="27"/>
    <n v="428.98"/>
    <s v="CAD"/>
    <d v="2025-04-01T16:22:00"/>
    <s v="EstrimontSUITE KING MEZZANINE - 2 LITS KING + 1 SOFA-LITOCC. DOUBLE"/>
    <x v="1"/>
    <x v="3"/>
    <x v="1"/>
    <x v="0"/>
    <x v="1"/>
    <x v="0"/>
  </r>
  <r>
    <n v="4095"/>
    <x v="1"/>
    <x v="19"/>
    <x v="12"/>
    <x v="27"/>
    <n v="469"/>
    <s v="CAD"/>
    <d v="2025-04-01T16:22:00"/>
    <s v="EstrimontSUITE KING MEZZANINE - 2 LITS KING + 1 SOFA-LITOCC. DOUBLE"/>
    <x v="1"/>
    <x v="3"/>
    <x v="1"/>
    <x v="0"/>
    <x v="1"/>
    <x v="0"/>
  </r>
  <r>
    <n v="4096"/>
    <x v="1"/>
    <x v="19"/>
    <x v="13"/>
    <x v="27"/>
    <n v="540.76"/>
    <s v="CAD"/>
    <d v="2025-04-01T16:22:00"/>
    <s v="EstrimontSUITE KING MEZZANINE - 2 LITS KING + 1 SOFA-LITOCC. DOUBLE"/>
    <x v="1"/>
    <x v="3"/>
    <x v="1"/>
    <x v="0"/>
    <x v="1"/>
    <x v="0"/>
  </r>
  <r>
    <n v="4097"/>
    <x v="1"/>
    <x v="16"/>
    <x v="4"/>
    <x v="27"/>
    <n v="233.1"/>
    <s v="CAD"/>
    <d v="2025-04-01T16:22:00"/>
    <s v="EstrimontSUITE KING FAMILLEOOC. DOUBLE"/>
    <x v="1"/>
    <x v="1"/>
    <x v="1"/>
    <x v="0"/>
    <x v="0"/>
    <x v="0"/>
  </r>
  <r>
    <n v="4098"/>
    <x v="1"/>
    <x v="16"/>
    <x v="14"/>
    <x v="27"/>
    <n v="252.49"/>
    <s v="CAD"/>
    <d v="2025-04-01T16:22:00"/>
    <s v="EstrimontSUITE KING FAMILLEOOC. DOUBLE"/>
    <x v="1"/>
    <x v="1"/>
    <x v="1"/>
    <x v="0"/>
    <x v="0"/>
    <x v="0"/>
  </r>
  <r>
    <n v="4099"/>
    <x v="1"/>
    <x v="16"/>
    <x v="6"/>
    <x v="27"/>
    <n v="300.44"/>
    <s v="CAD"/>
    <d v="2025-04-01T16:22:00"/>
    <s v="EstrimontSUITE KING FAMILLEOOC. DOUBLE"/>
    <x v="1"/>
    <x v="1"/>
    <x v="1"/>
    <x v="0"/>
    <x v="0"/>
    <x v="0"/>
  </r>
  <r>
    <n v="4100"/>
    <x v="1"/>
    <x v="16"/>
    <x v="8"/>
    <x v="27"/>
    <n v="370.76"/>
    <s v="CAD"/>
    <d v="2025-04-01T16:22:00"/>
    <s v="EstrimontSUITE KING FAMILLEOOC. DOUBLE"/>
    <x v="1"/>
    <x v="1"/>
    <x v="1"/>
    <x v="0"/>
    <x v="0"/>
    <x v="0"/>
  </r>
  <r>
    <n v="4101"/>
    <x v="1"/>
    <x v="16"/>
    <x v="9"/>
    <x v="27"/>
    <n v="379"/>
    <s v="CAD"/>
    <d v="2025-04-01T16:22:00"/>
    <s v="EstrimontSUITE KING FAMILLEOOC. DOUBLE"/>
    <x v="1"/>
    <x v="1"/>
    <x v="1"/>
    <x v="0"/>
    <x v="0"/>
    <x v="0"/>
  </r>
  <r>
    <n v="4102"/>
    <x v="1"/>
    <x v="16"/>
    <x v="10"/>
    <x v="27"/>
    <n v="379"/>
    <s v="CAD"/>
    <d v="2025-04-01T16:22:00"/>
    <s v="EstrimontSUITE KING FAMILLEOOC. DOUBLE"/>
    <x v="1"/>
    <x v="1"/>
    <x v="1"/>
    <x v="0"/>
    <x v="0"/>
    <x v="0"/>
  </r>
  <r>
    <n v="4103"/>
    <x v="1"/>
    <x v="16"/>
    <x v="11"/>
    <x v="27"/>
    <n v="428.98"/>
    <s v="CAD"/>
    <d v="2025-04-01T16:22:00"/>
    <s v="EstrimontSUITE KING FAMILLEOOC. DOUBLE"/>
    <x v="1"/>
    <x v="1"/>
    <x v="1"/>
    <x v="0"/>
    <x v="0"/>
    <x v="0"/>
  </r>
  <r>
    <n v="4104"/>
    <x v="1"/>
    <x v="16"/>
    <x v="12"/>
    <x v="27"/>
    <n v="469"/>
    <s v="CAD"/>
    <d v="2025-04-01T16:22:00"/>
    <s v="EstrimontSUITE KING FAMILLEOOC. DOUBLE"/>
    <x v="1"/>
    <x v="1"/>
    <x v="1"/>
    <x v="0"/>
    <x v="0"/>
    <x v="0"/>
  </r>
  <r>
    <n v="4105"/>
    <x v="1"/>
    <x v="16"/>
    <x v="13"/>
    <x v="27"/>
    <n v="540.76"/>
    <s v="CAD"/>
    <d v="2025-04-01T16:22:00"/>
    <s v="EstrimontSUITE KING FAMILLEOOC. DOUBLE"/>
    <x v="1"/>
    <x v="1"/>
    <x v="1"/>
    <x v="0"/>
    <x v="0"/>
    <x v="0"/>
  </r>
  <r>
    <n v="4106"/>
    <x v="1"/>
    <x v="14"/>
    <x v="5"/>
    <x v="27"/>
    <n v="229"/>
    <s v="CAD"/>
    <d v="2025-04-01T16:22:00"/>
    <s v="EstrimontSUITE ADAPTÉEOA HAND - DOUBLE"/>
    <x v="1"/>
    <x v="0"/>
    <x v="0"/>
    <x v="0"/>
    <x v="1"/>
    <x v="1"/>
  </r>
  <r>
    <n v="4107"/>
    <x v="1"/>
    <x v="14"/>
    <x v="12"/>
    <x v="27"/>
    <n v="439"/>
    <s v="CAD"/>
    <d v="2025-04-01T16:22:00"/>
    <s v="EstrimontSUITE ADAPTÉEOA HAND - DOUBLE"/>
    <x v="1"/>
    <x v="0"/>
    <x v="0"/>
    <x v="0"/>
    <x v="1"/>
    <x v="1"/>
  </r>
  <r>
    <n v="4108"/>
    <x v="1"/>
    <x v="10"/>
    <x v="4"/>
    <x v="28"/>
    <n v="179.1"/>
    <s v="CAD"/>
    <d v="2025-04-01T16:22:00"/>
    <s v="EstrimontKING LOFTOCC. DOUBLE"/>
    <x v="0"/>
    <x v="1"/>
    <x v="1"/>
    <x v="0"/>
    <x v="0"/>
    <x v="0"/>
  </r>
  <r>
    <n v="4109"/>
    <x v="1"/>
    <x v="10"/>
    <x v="5"/>
    <x v="28"/>
    <n v="199"/>
    <s v="CAD"/>
    <d v="2025-04-01T16:22:00"/>
    <s v="EstrimontKING LOFTOCC. DOUBLE"/>
    <x v="0"/>
    <x v="1"/>
    <x v="1"/>
    <x v="0"/>
    <x v="0"/>
    <x v="0"/>
  </r>
  <r>
    <n v="4110"/>
    <x v="1"/>
    <x v="10"/>
    <x v="6"/>
    <x v="28"/>
    <n v="240.44"/>
    <s v="CAD"/>
    <d v="2025-04-01T16:22:00"/>
    <s v="EstrimontKING LOFTOCC. DOUBLE"/>
    <x v="0"/>
    <x v="1"/>
    <x v="1"/>
    <x v="0"/>
    <x v="0"/>
    <x v="0"/>
  </r>
  <r>
    <n v="4111"/>
    <x v="1"/>
    <x v="10"/>
    <x v="8"/>
    <x v="28"/>
    <n v="310.76"/>
    <s v="CAD"/>
    <d v="2025-04-01T16:22:00"/>
    <s v="EstrimontKING LOFTOCC. DOUBLE"/>
    <x v="0"/>
    <x v="1"/>
    <x v="1"/>
    <x v="0"/>
    <x v="0"/>
    <x v="0"/>
  </r>
  <r>
    <n v="4112"/>
    <x v="1"/>
    <x v="10"/>
    <x v="9"/>
    <x v="28"/>
    <n v="319"/>
    <s v="CAD"/>
    <d v="2025-04-01T16:22:00"/>
    <s v="EstrimontKING LOFTOCC. DOUBLE"/>
    <x v="0"/>
    <x v="1"/>
    <x v="1"/>
    <x v="0"/>
    <x v="0"/>
    <x v="0"/>
  </r>
  <r>
    <n v="4113"/>
    <x v="1"/>
    <x v="10"/>
    <x v="10"/>
    <x v="28"/>
    <n v="319"/>
    <s v="CAD"/>
    <d v="2025-04-01T16:22:00"/>
    <s v="EstrimontKING LOFTOCC. DOUBLE"/>
    <x v="0"/>
    <x v="1"/>
    <x v="1"/>
    <x v="0"/>
    <x v="0"/>
    <x v="0"/>
  </r>
  <r>
    <n v="4114"/>
    <x v="1"/>
    <x v="10"/>
    <x v="11"/>
    <x v="28"/>
    <n v="368.98"/>
    <s v="CAD"/>
    <d v="2025-04-01T16:22:00"/>
    <s v="EstrimontKING LOFTOCC. DOUBLE"/>
    <x v="0"/>
    <x v="1"/>
    <x v="1"/>
    <x v="0"/>
    <x v="0"/>
    <x v="0"/>
  </r>
  <r>
    <n v="4115"/>
    <x v="1"/>
    <x v="10"/>
    <x v="12"/>
    <x v="28"/>
    <n v="409"/>
    <s v="CAD"/>
    <d v="2025-04-01T16:22:00"/>
    <s v="EstrimontKING LOFTOCC. DOUBLE"/>
    <x v="0"/>
    <x v="1"/>
    <x v="1"/>
    <x v="0"/>
    <x v="0"/>
    <x v="0"/>
  </r>
  <r>
    <n v="4116"/>
    <x v="1"/>
    <x v="10"/>
    <x v="13"/>
    <x v="28"/>
    <n v="480.76"/>
    <s v="CAD"/>
    <d v="2025-04-01T16:22:00"/>
    <s v="EstrimontKING LOFTOCC. DOUBLE"/>
    <x v="0"/>
    <x v="1"/>
    <x v="1"/>
    <x v="0"/>
    <x v="0"/>
    <x v="0"/>
  </r>
  <r>
    <n v="4117"/>
    <x v="1"/>
    <x v="15"/>
    <x v="4"/>
    <x v="28"/>
    <n v="224.1"/>
    <s v="CAD"/>
    <d v="2025-04-01T16:22:00"/>
    <s v="EstrimontSUITE TOURBILLON SIMPLE CÔTÉ BOISÉ (STATIONNEMENT) - PAS DE DOUCHEOCC. DOUBLE"/>
    <x v="1"/>
    <x v="1"/>
    <x v="1"/>
    <x v="0"/>
    <x v="0"/>
    <x v="0"/>
  </r>
  <r>
    <n v="4118"/>
    <x v="1"/>
    <x v="15"/>
    <x v="5"/>
    <x v="28"/>
    <n v="249"/>
    <s v="CAD"/>
    <d v="2025-04-01T16:22:00"/>
    <s v="EstrimontSUITE TOURBILLON SIMPLE CÔTÉ BOISÉ (STATIONNEMENT) - PAS DE DOUCHEOCC. DOUBLE"/>
    <x v="1"/>
    <x v="1"/>
    <x v="1"/>
    <x v="0"/>
    <x v="0"/>
    <x v="0"/>
  </r>
  <r>
    <n v="4119"/>
    <x v="1"/>
    <x v="15"/>
    <x v="6"/>
    <x v="28"/>
    <n v="290.44"/>
    <s v="CAD"/>
    <d v="2025-04-01T16:22:00"/>
    <s v="EstrimontSUITE TOURBILLON SIMPLE CÔTÉ BOISÉ (STATIONNEMENT) - PAS DE DOUCHEOCC. DOUBLE"/>
    <x v="1"/>
    <x v="1"/>
    <x v="1"/>
    <x v="0"/>
    <x v="0"/>
    <x v="0"/>
  </r>
  <r>
    <n v="4120"/>
    <x v="1"/>
    <x v="15"/>
    <x v="8"/>
    <x v="28"/>
    <n v="360.76"/>
    <s v="CAD"/>
    <d v="2025-04-01T16:22:00"/>
    <s v="EstrimontSUITE TOURBILLON SIMPLE CÔTÉ BOISÉ (STATIONNEMENT) - PAS DE DOUCHEOCC. DOUBLE"/>
    <x v="1"/>
    <x v="1"/>
    <x v="1"/>
    <x v="0"/>
    <x v="0"/>
    <x v="0"/>
  </r>
  <r>
    <n v="4121"/>
    <x v="1"/>
    <x v="15"/>
    <x v="9"/>
    <x v="28"/>
    <n v="369"/>
    <s v="CAD"/>
    <d v="2025-04-01T16:22:00"/>
    <s v="EstrimontSUITE TOURBILLON SIMPLE CÔTÉ BOISÉ (STATIONNEMENT) - PAS DE DOUCHEOCC. DOUBLE"/>
    <x v="1"/>
    <x v="1"/>
    <x v="1"/>
    <x v="0"/>
    <x v="0"/>
    <x v="0"/>
  </r>
  <r>
    <n v="4122"/>
    <x v="1"/>
    <x v="15"/>
    <x v="10"/>
    <x v="28"/>
    <n v="369"/>
    <s v="CAD"/>
    <d v="2025-04-01T16:22:00"/>
    <s v="EstrimontSUITE TOURBILLON SIMPLE CÔTÉ BOISÉ (STATIONNEMENT) - PAS DE DOUCHEOCC. DOUBLE"/>
    <x v="1"/>
    <x v="1"/>
    <x v="1"/>
    <x v="0"/>
    <x v="0"/>
    <x v="0"/>
  </r>
  <r>
    <n v="4123"/>
    <x v="1"/>
    <x v="15"/>
    <x v="11"/>
    <x v="28"/>
    <n v="418.98"/>
    <s v="CAD"/>
    <d v="2025-04-01T16:22:00"/>
    <s v="EstrimontSUITE TOURBILLON SIMPLE CÔTÉ BOISÉ (STATIONNEMENT) - PAS DE DOUCHEOCC. DOUBLE"/>
    <x v="1"/>
    <x v="1"/>
    <x v="1"/>
    <x v="0"/>
    <x v="0"/>
    <x v="0"/>
  </r>
  <r>
    <n v="4124"/>
    <x v="1"/>
    <x v="15"/>
    <x v="12"/>
    <x v="28"/>
    <n v="459"/>
    <s v="CAD"/>
    <d v="2025-04-01T16:22:00"/>
    <s v="EstrimontSUITE TOURBILLON SIMPLE CÔTÉ BOISÉ (STATIONNEMENT) - PAS DE DOUCHEOCC. DOUBLE"/>
    <x v="1"/>
    <x v="1"/>
    <x v="1"/>
    <x v="0"/>
    <x v="0"/>
    <x v="0"/>
  </r>
  <r>
    <n v="4125"/>
    <x v="1"/>
    <x v="15"/>
    <x v="13"/>
    <x v="28"/>
    <n v="530.76"/>
    <s v="CAD"/>
    <d v="2025-04-01T16:22:00"/>
    <s v="EstrimontSUITE TOURBILLON SIMPLE CÔTÉ BOISÉ (STATIONNEMENT) - PAS DE DOUCHEOCC. DOUBLE"/>
    <x v="1"/>
    <x v="1"/>
    <x v="1"/>
    <x v="0"/>
    <x v="0"/>
    <x v="0"/>
  </r>
  <r>
    <n v="4126"/>
    <x v="1"/>
    <x v="11"/>
    <x v="4"/>
    <x v="28"/>
    <n v="215.1"/>
    <s v="CAD"/>
    <d v="2025-04-01T16:22:00"/>
    <s v="EstrimontSUITE KING SIGNATURE - 1 LIT KING + 1 LIT ESCAMOTABLEOCC. DOUBLE"/>
    <x v="1"/>
    <x v="1"/>
    <x v="1"/>
    <x v="0"/>
    <x v="0"/>
    <x v="1"/>
  </r>
  <r>
    <n v="4127"/>
    <x v="1"/>
    <x v="11"/>
    <x v="5"/>
    <x v="28"/>
    <n v="239"/>
    <s v="CAD"/>
    <d v="2025-04-01T16:22:00"/>
    <s v="EstrimontSUITE KING SIGNATURE - 1 LIT KING + 1 LIT ESCAMOTABLEOCC. DOUBLE"/>
    <x v="1"/>
    <x v="1"/>
    <x v="1"/>
    <x v="0"/>
    <x v="0"/>
    <x v="1"/>
  </r>
  <r>
    <n v="4128"/>
    <x v="1"/>
    <x v="11"/>
    <x v="6"/>
    <x v="28"/>
    <n v="280.44"/>
    <s v="CAD"/>
    <d v="2025-04-01T16:22:00"/>
    <s v="EstrimontSUITE KING SIGNATURE - 1 LIT KING + 1 LIT ESCAMOTABLEOCC. DOUBLE"/>
    <x v="1"/>
    <x v="1"/>
    <x v="1"/>
    <x v="0"/>
    <x v="0"/>
    <x v="1"/>
  </r>
  <r>
    <n v="4129"/>
    <x v="1"/>
    <x v="11"/>
    <x v="8"/>
    <x v="28"/>
    <n v="350.76"/>
    <s v="CAD"/>
    <d v="2025-04-01T16:22:00"/>
    <s v="EstrimontSUITE KING SIGNATURE - 1 LIT KING + 1 LIT ESCAMOTABLEOCC. DOUBLE"/>
    <x v="1"/>
    <x v="1"/>
    <x v="1"/>
    <x v="0"/>
    <x v="0"/>
    <x v="1"/>
  </r>
  <r>
    <n v="4130"/>
    <x v="1"/>
    <x v="11"/>
    <x v="9"/>
    <x v="28"/>
    <n v="359"/>
    <s v="CAD"/>
    <d v="2025-04-01T16:22:00"/>
    <s v="EstrimontSUITE KING SIGNATURE - 1 LIT KING + 1 LIT ESCAMOTABLEOCC. DOUBLE"/>
    <x v="1"/>
    <x v="1"/>
    <x v="1"/>
    <x v="0"/>
    <x v="0"/>
    <x v="1"/>
  </r>
  <r>
    <n v="4131"/>
    <x v="1"/>
    <x v="11"/>
    <x v="10"/>
    <x v="28"/>
    <n v="359"/>
    <s v="CAD"/>
    <d v="2025-04-01T16:22:00"/>
    <s v="EstrimontSUITE KING SIGNATURE - 1 LIT KING + 1 LIT ESCAMOTABLEOCC. DOUBLE"/>
    <x v="1"/>
    <x v="1"/>
    <x v="1"/>
    <x v="0"/>
    <x v="0"/>
    <x v="1"/>
  </r>
  <r>
    <n v="4132"/>
    <x v="1"/>
    <x v="11"/>
    <x v="11"/>
    <x v="28"/>
    <n v="408.98"/>
    <s v="CAD"/>
    <d v="2025-04-01T16:22:00"/>
    <s v="EstrimontSUITE KING SIGNATURE - 1 LIT KING + 1 LIT ESCAMOTABLEOCC. DOUBLE"/>
    <x v="1"/>
    <x v="1"/>
    <x v="1"/>
    <x v="0"/>
    <x v="0"/>
    <x v="1"/>
  </r>
  <r>
    <n v="4133"/>
    <x v="1"/>
    <x v="11"/>
    <x v="12"/>
    <x v="28"/>
    <n v="449"/>
    <s v="CAD"/>
    <d v="2025-04-01T16:22:00"/>
    <s v="EstrimontSUITE KING SIGNATURE - 1 LIT KING + 1 LIT ESCAMOTABLEOCC. DOUBLE"/>
    <x v="1"/>
    <x v="1"/>
    <x v="1"/>
    <x v="0"/>
    <x v="0"/>
    <x v="1"/>
  </r>
  <r>
    <n v="4134"/>
    <x v="1"/>
    <x v="11"/>
    <x v="13"/>
    <x v="28"/>
    <n v="520.76"/>
    <s v="CAD"/>
    <d v="2025-04-01T16:22:00"/>
    <s v="EstrimontSUITE KING SIGNATURE - 1 LIT KING + 1 LIT ESCAMOTABLEOCC. DOUBLE"/>
    <x v="1"/>
    <x v="1"/>
    <x v="1"/>
    <x v="0"/>
    <x v="0"/>
    <x v="1"/>
  </r>
  <r>
    <n v="4135"/>
    <x v="1"/>
    <x v="12"/>
    <x v="4"/>
    <x v="28"/>
    <n v="233.1"/>
    <s v="CAD"/>
    <d v="2025-04-01T16:22:00"/>
    <s v="EstrimontSUITE KING ORFORD - SOFA-LITOCC. DOUBLE"/>
    <x v="1"/>
    <x v="1"/>
    <x v="1"/>
    <x v="0"/>
    <x v="1"/>
    <x v="0"/>
  </r>
  <r>
    <n v="4136"/>
    <x v="1"/>
    <x v="12"/>
    <x v="5"/>
    <x v="28"/>
    <n v="259"/>
    <s v="CAD"/>
    <d v="2025-04-01T16:22:00"/>
    <s v="EstrimontSUITE KING ORFORD - SOFA-LITOCC. DOUBLE"/>
    <x v="1"/>
    <x v="1"/>
    <x v="1"/>
    <x v="0"/>
    <x v="1"/>
    <x v="0"/>
  </r>
  <r>
    <n v="4137"/>
    <x v="1"/>
    <x v="12"/>
    <x v="6"/>
    <x v="28"/>
    <n v="300.44"/>
    <s v="CAD"/>
    <d v="2025-04-01T16:22:00"/>
    <s v="EstrimontSUITE KING ORFORD - SOFA-LITOCC. DOUBLE"/>
    <x v="1"/>
    <x v="1"/>
    <x v="1"/>
    <x v="0"/>
    <x v="1"/>
    <x v="0"/>
  </r>
  <r>
    <n v="4138"/>
    <x v="1"/>
    <x v="12"/>
    <x v="8"/>
    <x v="28"/>
    <n v="370.76"/>
    <s v="CAD"/>
    <d v="2025-04-01T16:22:00"/>
    <s v="EstrimontSUITE KING ORFORD - SOFA-LITOCC. DOUBLE"/>
    <x v="1"/>
    <x v="1"/>
    <x v="1"/>
    <x v="0"/>
    <x v="1"/>
    <x v="0"/>
  </r>
  <r>
    <n v="4139"/>
    <x v="1"/>
    <x v="12"/>
    <x v="9"/>
    <x v="28"/>
    <n v="379"/>
    <s v="CAD"/>
    <d v="2025-04-01T16:22:00"/>
    <s v="EstrimontSUITE KING ORFORD - SOFA-LITOCC. DOUBLE"/>
    <x v="1"/>
    <x v="1"/>
    <x v="1"/>
    <x v="0"/>
    <x v="1"/>
    <x v="0"/>
  </r>
  <r>
    <n v="4140"/>
    <x v="1"/>
    <x v="12"/>
    <x v="10"/>
    <x v="28"/>
    <n v="379"/>
    <s v="CAD"/>
    <d v="2025-04-01T16:22:00"/>
    <s v="EstrimontSUITE KING ORFORD - SOFA-LITOCC. DOUBLE"/>
    <x v="1"/>
    <x v="1"/>
    <x v="1"/>
    <x v="0"/>
    <x v="1"/>
    <x v="0"/>
  </r>
  <r>
    <n v="4141"/>
    <x v="1"/>
    <x v="12"/>
    <x v="11"/>
    <x v="28"/>
    <n v="428.98"/>
    <s v="CAD"/>
    <d v="2025-04-01T16:22:00"/>
    <s v="EstrimontSUITE KING ORFORD - SOFA-LITOCC. DOUBLE"/>
    <x v="1"/>
    <x v="1"/>
    <x v="1"/>
    <x v="0"/>
    <x v="1"/>
    <x v="0"/>
  </r>
  <r>
    <n v="4142"/>
    <x v="1"/>
    <x v="12"/>
    <x v="12"/>
    <x v="28"/>
    <n v="469"/>
    <s v="CAD"/>
    <d v="2025-04-01T16:22:00"/>
    <s v="EstrimontSUITE KING ORFORD - SOFA-LITOCC. DOUBLE"/>
    <x v="1"/>
    <x v="1"/>
    <x v="1"/>
    <x v="0"/>
    <x v="1"/>
    <x v="0"/>
  </r>
  <r>
    <n v="4143"/>
    <x v="1"/>
    <x v="12"/>
    <x v="13"/>
    <x v="28"/>
    <n v="540.76"/>
    <s v="CAD"/>
    <d v="2025-04-01T16:22:00"/>
    <s v="EstrimontSUITE KING ORFORD - SOFA-LITOCC. DOUBLE"/>
    <x v="1"/>
    <x v="1"/>
    <x v="1"/>
    <x v="0"/>
    <x v="1"/>
    <x v="0"/>
  </r>
  <r>
    <n v="4144"/>
    <x v="1"/>
    <x v="13"/>
    <x v="4"/>
    <x v="28"/>
    <n v="242.1"/>
    <s v="CAD"/>
    <d v="2025-04-01T16:22:00"/>
    <s v="EstrimontSUITE KING ORFORD - LIT ESCAMOTABLEOCC. DOUBLE"/>
    <x v="1"/>
    <x v="1"/>
    <x v="1"/>
    <x v="0"/>
    <x v="0"/>
    <x v="1"/>
  </r>
  <r>
    <n v="4145"/>
    <x v="1"/>
    <x v="13"/>
    <x v="5"/>
    <x v="28"/>
    <n v="269"/>
    <s v="CAD"/>
    <d v="2025-04-01T16:22:00"/>
    <s v="EstrimontSUITE KING ORFORD - LIT ESCAMOTABLEOCC. DOUBLE"/>
    <x v="1"/>
    <x v="1"/>
    <x v="1"/>
    <x v="0"/>
    <x v="0"/>
    <x v="1"/>
  </r>
  <r>
    <n v="4146"/>
    <x v="1"/>
    <x v="13"/>
    <x v="6"/>
    <x v="28"/>
    <n v="310.44"/>
    <s v="CAD"/>
    <d v="2025-04-01T16:22:00"/>
    <s v="EstrimontSUITE KING ORFORD - LIT ESCAMOTABLEOCC. DOUBLE"/>
    <x v="1"/>
    <x v="1"/>
    <x v="1"/>
    <x v="0"/>
    <x v="0"/>
    <x v="1"/>
  </r>
  <r>
    <n v="4147"/>
    <x v="1"/>
    <x v="13"/>
    <x v="8"/>
    <x v="28"/>
    <n v="380.76"/>
    <s v="CAD"/>
    <d v="2025-04-01T16:22:00"/>
    <s v="EstrimontSUITE KING ORFORD - LIT ESCAMOTABLEOCC. DOUBLE"/>
    <x v="1"/>
    <x v="1"/>
    <x v="1"/>
    <x v="0"/>
    <x v="0"/>
    <x v="1"/>
  </r>
  <r>
    <n v="4148"/>
    <x v="1"/>
    <x v="13"/>
    <x v="9"/>
    <x v="28"/>
    <n v="389"/>
    <s v="CAD"/>
    <d v="2025-04-01T16:22:00"/>
    <s v="EstrimontSUITE KING ORFORD - LIT ESCAMOTABLEOCC. DOUBLE"/>
    <x v="1"/>
    <x v="1"/>
    <x v="1"/>
    <x v="0"/>
    <x v="0"/>
    <x v="1"/>
  </r>
  <r>
    <n v="4149"/>
    <x v="1"/>
    <x v="13"/>
    <x v="10"/>
    <x v="28"/>
    <n v="389"/>
    <s v="CAD"/>
    <d v="2025-04-01T16:22:00"/>
    <s v="EstrimontSUITE KING ORFORD - LIT ESCAMOTABLEOCC. DOUBLE"/>
    <x v="1"/>
    <x v="1"/>
    <x v="1"/>
    <x v="0"/>
    <x v="0"/>
    <x v="1"/>
  </r>
  <r>
    <n v="4150"/>
    <x v="1"/>
    <x v="13"/>
    <x v="11"/>
    <x v="28"/>
    <n v="438.98"/>
    <s v="CAD"/>
    <d v="2025-04-01T16:22:00"/>
    <s v="EstrimontSUITE KING ORFORD - LIT ESCAMOTABLEOCC. DOUBLE"/>
    <x v="1"/>
    <x v="1"/>
    <x v="1"/>
    <x v="0"/>
    <x v="0"/>
    <x v="1"/>
  </r>
  <r>
    <n v="4151"/>
    <x v="1"/>
    <x v="13"/>
    <x v="12"/>
    <x v="28"/>
    <n v="479"/>
    <s v="CAD"/>
    <d v="2025-04-01T16:22:00"/>
    <s v="EstrimontSUITE KING ORFORD - LIT ESCAMOTABLEOCC. DOUBLE"/>
    <x v="1"/>
    <x v="1"/>
    <x v="1"/>
    <x v="0"/>
    <x v="0"/>
    <x v="1"/>
  </r>
  <r>
    <n v="4152"/>
    <x v="1"/>
    <x v="13"/>
    <x v="13"/>
    <x v="28"/>
    <n v="550.76"/>
    <s v="CAD"/>
    <d v="2025-04-01T16:22:00"/>
    <s v="EstrimontSUITE KING ORFORD - LIT ESCAMOTABLEOCC. DOUBLE"/>
    <x v="1"/>
    <x v="1"/>
    <x v="1"/>
    <x v="0"/>
    <x v="0"/>
    <x v="1"/>
  </r>
  <r>
    <n v="4153"/>
    <x v="1"/>
    <x v="18"/>
    <x v="4"/>
    <x v="28"/>
    <n v="260.10000000000002"/>
    <s v="CAD"/>
    <d v="2025-04-01T16:22:00"/>
    <s v="EstrimontSUITE KING MEZZANINE - 1 LIT KING + 1 LIT ESCAMOTABLEOCC. DOUBLE"/>
    <x v="1"/>
    <x v="1"/>
    <x v="1"/>
    <x v="0"/>
    <x v="0"/>
    <x v="1"/>
  </r>
  <r>
    <n v="4154"/>
    <x v="1"/>
    <x v="18"/>
    <x v="5"/>
    <x v="28"/>
    <n v="289"/>
    <s v="CAD"/>
    <d v="2025-04-01T16:22:00"/>
    <s v="EstrimontSUITE KING MEZZANINE - 1 LIT KING + 1 LIT ESCAMOTABLEOCC. DOUBLE"/>
    <x v="1"/>
    <x v="1"/>
    <x v="1"/>
    <x v="0"/>
    <x v="0"/>
    <x v="1"/>
  </r>
  <r>
    <n v="4155"/>
    <x v="1"/>
    <x v="18"/>
    <x v="6"/>
    <x v="28"/>
    <n v="330.44"/>
    <s v="CAD"/>
    <d v="2025-04-01T16:22:00"/>
    <s v="EstrimontSUITE KING MEZZANINE - 1 LIT KING + 1 LIT ESCAMOTABLEOCC. DOUBLE"/>
    <x v="1"/>
    <x v="1"/>
    <x v="1"/>
    <x v="0"/>
    <x v="0"/>
    <x v="1"/>
  </r>
  <r>
    <n v="4156"/>
    <x v="1"/>
    <x v="18"/>
    <x v="8"/>
    <x v="28"/>
    <n v="400.76"/>
    <s v="CAD"/>
    <d v="2025-04-01T16:22:00"/>
    <s v="EstrimontSUITE KING MEZZANINE - 1 LIT KING + 1 LIT ESCAMOTABLEOCC. DOUBLE"/>
    <x v="1"/>
    <x v="1"/>
    <x v="1"/>
    <x v="0"/>
    <x v="0"/>
    <x v="1"/>
  </r>
  <r>
    <n v="4157"/>
    <x v="1"/>
    <x v="18"/>
    <x v="9"/>
    <x v="28"/>
    <n v="409"/>
    <s v="CAD"/>
    <d v="2025-04-01T16:22:00"/>
    <s v="EstrimontSUITE KING MEZZANINE - 1 LIT KING + 1 LIT ESCAMOTABLEOCC. DOUBLE"/>
    <x v="1"/>
    <x v="1"/>
    <x v="1"/>
    <x v="0"/>
    <x v="0"/>
    <x v="1"/>
  </r>
  <r>
    <n v="4158"/>
    <x v="1"/>
    <x v="18"/>
    <x v="10"/>
    <x v="28"/>
    <n v="409"/>
    <s v="CAD"/>
    <d v="2025-04-01T16:22:00"/>
    <s v="EstrimontSUITE KING MEZZANINE - 1 LIT KING + 1 LIT ESCAMOTABLEOCC. DOUBLE"/>
    <x v="1"/>
    <x v="1"/>
    <x v="1"/>
    <x v="0"/>
    <x v="0"/>
    <x v="1"/>
  </r>
  <r>
    <n v="4159"/>
    <x v="1"/>
    <x v="18"/>
    <x v="11"/>
    <x v="28"/>
    <n v="458.98"/>
    <s v="CAD"/>
    <d v="2025-04-01T16:22:00"/>
    <s v="EstrimontSUITE KING MEZZANINE - 1 LIT KING + 1 LIT ESCAMOTABLEOCC. DOUBLE"/>
    <x v="1"/>
    <x v="1"/>
    <x v="1"/>
    <x v="0"/>
    <x v="0"/>
    <x v="1"/>
  </r>
  <r>
    <n v="4160"/>
    <x v="1"/>
    <x v="18"/>
    <x v="12"/>
    <x v="28"/>
    <n v="499"/>
    <s v="CAD"/>
    <d v="2025-04-01T16:22:00"/>
    <s v="EstrimontSUITE KING MEZZANINE - 1 LIT KING + 1 LIT ESCAMOTABLEOCC. DOUBLE"/>
    <x v="1"/>
    <x v="1"/>
    <x v="1"/>
    <x v="0"/>
    <x v="0"/>
    <x v="1"/>
  </r>
  <r>
    <n v="4161"/>
    <x v="1"/>
    <x v="18"/>
    <x v="13"/>
    <x v="28"/>
    <n v="570.76"/>
    <s v="CAD"/>
    <d v="2025-04-01T16:22:00"/>
    <s v="EstrimontSUITE KING MEZZANINE - 1 LIT KING + 1 LIT ESCAMOTABLEOCC. DOUBLE"/>
    <x v="1"/>
    <x v="1"/>
    <x v="1"/>
    <x v="0"/>
    <x v="0"/>
    <x v="1"/>
  </r>
  <r>
    <n v="4162"/>
    <x v="1"/>
    <x v="16"/>
    <x v="4"/>
    <x v="28"/>
    <n v="269.10000000000002"/>
    <s v="CAD"/>
    <d v="2025-04-01T16:22:00"/>
    <s v="EstrimontSUITE KING FAMILLEOOC. DOUBLE"/>
    <x v="1"/>
    <x v="1"/>
    <x v="1"/>
    <x v="0"/>
    <x v="0"/>
    <x v="0"/>
  </r>
  <r>
    <n v="4163"/>
    <x v="1"/>
    <x v="16"/>
    <x v="5"/>
    <x v="28"/>
    <n v="299"/>
    <s v="CAD"/>
    <d v="2025-04-01T16:22:00"/>
    <s v="EstrimontSUITE KING FAMILLEOOC. DOUBLE"/>
    <x v="1"/>
    <x v="1"/>
    <x v="1"/>
    <x v="0"/>
    <x v="0"/>
    <x v="0"/>
  </r>
  <r>
    <n v="4164"/>
    <x v="1"/>
    <x v="16"/>
    <x v="6"/>
    <x v="28"/>
    <n v="340.44"/>
    <s v="CAD"/>
    <d v="2025-04-01T16:22:00"/>
    <s v="EstrimontSUITE KING FAMILLEOOC. DOUBLE"/>
    <x v="1"/>
    <x v="1"/>
    <x v="1"/>
    <x v="0"/>
    <x v="0"/>
    <x v="0"/>
  </r>
  <r>
    <n v="4165"/>
    <x v="1"/>
    <x v="16"/>
    <x v="8"/>
    <x v="28"/>
    <n v="410.76"/>
    <s v="CAD"/>
    <d v="2025-04-01T16:22:00"/>
    <s v="EstrimontSUITE KING FAMILLEOOC. DOUBLE"/>
    <x v="1"/>
    <x v="1"/>
    <x v="1"/>
    <x v="0"/>
    <x v="0"/>
    <x v="0"/>
  </r>
  <r>
    <n v="4166"/>
    <x v="1"/>
    <x v="16"/>
    <x v="9"/>
    <x v="28"/>
    <n v="419"/>
    <s v="CAD"/>
    <d v="2025-04-01T16:22:00"/>
    <s v="EstrimontSUITE KING FAMILLEOOC. DOUBLE"/>
    <x v="1"/>
    <x v="1"/>
    <x v="1"/>
    <x v="0"/>
    <x v="0"/>
    <x v="0"/>
  </r>
  <r>
    <n v="4167"/>
    <x v="1"/>
    <x v="16"/>
    <x v="10"/>
    <x v="28"/>
    <n v="419"/>
    <s v="CAD"/>
    <d v="2025-04-01T16:22:00"/>
    <s v="EstrimontSUITE KING FAMILLEOOC. DOUBLE"/>
    <x v="1"/>
    <x v="1"/>
    <x v="1"/>
    <x v="0"/>
    <x v="0"/>
    <x v="0"/>
  </r>
  <r>
    <n v="4168"/>
    <x v="1"/>
    <x v="16"/>
    <x v="11"/>
    <x v="28"/>
    <n v="468.98"/>
    <s v="CAD"/>
    <d v="2025-04-01T16:22:00"/>
    <s v="EstrimontSUITE KING FAMILLEOOC. DOUBLE"/>
    <x v="1"/>
    <x v="1"/>
    <x v="1"/>
    <x v="0"/>
    <x v="0"/>
    <x v="0"/>
  </r>
  <r>
    <n v="4169"/>
    <x v="1"/>
    <x v="16"/>
    <x v="12"/>
    <x v="28"/>
    <n v="509"/>
    <s v="CAD"/>
    <d v="2025-04-01T16:22:00"/>
    <s v="EstrimontSUITE KING FAMILLEOOC. DOUBLE"/>
    <x v="1"/>
    <x v="1"/>
    <x v="1"/>
    <x v="0"/>
    <x v="0"/>
    <x v="0"/>
  </r>
  <r>
    <n v="4170"/>
    <x v="1"/>
    <x v="16"/>
    <x v="13"/>
    <x v="28"/>
    <n v="580.76"/>
    <s v="CAD"/>
    <d v="2025-04-01T16:22:00"/>
    <s v="EstrimontSUITE KING FAMILLEOOC. DOUBLE"/>
    <x v="1"/>
    <x v="1"/>
    <x v="1"/>
    <x v="0"/>
    <x v="0"/>
    <x v="0"/>
  </r>
  <r>
    <n v="4171"/>
    <x v="2"/>
    <x v="22"/>
    <x v="2"/>
    <x v="0"/>
    <n v="145"/>
    <s v="CAD"/>
    <d v="2025-04-01T19:24:23"/>
    <s v="Manoir des Sables1 LIT QUEEN, 1 DIVAN LITOCC. DOUBLE"/>
    <x v="0"/>
    <x v="0"/>
    <x v="0"/>
    <x v="0"/>
    <x v="1"/>
    <x v="0"/>
  </r>
  <r>
    <n v="4172"/>
    <x v="2"/>
    <x v="22"/>
    <x v="25"/>
    <x v="0"/>
    <n v="147.19999999999999"/>
    <s v="CAD"/>
    <d v="2025-04-01T19:24:23"/>
    <s v="Manoir des Sables1 LIT QUEEN, 1 DIVAN LITOCC. DOUBLE"/>
    <x v="0"/>
    <x v="0"/>
    <x v="0"/>
    <x v="0"/>
    <x v="1"/>
    <x v="0"/>
  </r>
  <r>
    <n v="4173"/>
    <x v="2"/>
    <x v="22"/>
    <x v="1"/>
    <x v="0"/>
    <n v="165.6"/>
    <s v="CAD"/>
    <d v="2025-04-01T19:24:23"/>
    <s v="Manoir des Sables1 LIT QUEEN, 1 DIVAN LITOCC. DOUBLE"/>
    <x v="0"/>
    <x v="0"/>
    <x v="0"/>
    <x v="0"/>
    <x v="1"/>
    <x v="0"/>
  </r>
  <r>
    <n v="4174"/>
    <x v="2"/>
    <x v="22"/>
    <x v="5"/>
    <x v="0"/>
    <n v="184"/>
    <s v="CAD"/>
    <d v="2025-04-01T19:24:23"/>
    <s v="Manoir des Sables1 LIT QUEEN, 1 DIVAN LITOCC. DOUBLE"/>
    <x v="0"/>
    <x v="0"/>
    <x v="0"/>
    <x v="0"/>
    <x v="1"/>
    <x v="0"/>
  </r>
  <r>
    <n v="4175"/>
    <x v="2"/>
    <x v="23"/>
    <x v="2"/>
    <x v="0"/>
    <n v="145"/>
    <s v="CAD"/>
    <d v="2025-04-01T19:24:23"/>
    <s v="Manoir des Sables2 LITS QUEENOCC. DOUBLE"/>
    <x v="0"/>
    <x v="0"/>
    <x v="2"/>
    <x v="0"/>
    <x v="0"/>
    <x v="0"/>
  </r>
  <r>
    <n v="4176"/>
    <x v="2"/>
    <x v="23"/>
    <x v="25"/>
    <x v="0"/>
    <n v="163.19999999999999"/>
    <s v="CAD"/>
    <d v="2025-04-01T19:24:23"/>
    <s v="Manoir des Sables2 LITS QUEENOCC. DOUBLE"/>
    <x v="0"/>
    <x v="0"/>
    <x v="2"/>
    <x v="0"/>
    <x v="0"/>
    <x v="0"/>
  </r>
  <r>
    <n v="4177"/>
    <x v="2"/>
    <x v="23"/>
    <x v="1"/>
    <x v="0"/>
    <n v="183.6"/>
    <s v="CAD"/>
    <d v="2025-04-01T19:24:23"/>
    <s v="Manoir des Sables2 LITS QUEENOCC. DOUBLE"/>
    <x v="0"/>
    <x v="0"/>
    <x v="2"/>
    <x v="0"/>
    <x v="0"/>
    <x v="0"/>
  </r>
  <r>
    <n v="4178"/>
    <x v="2"/>
    <x v="23"/>
    <x v="5"/>
    <x v="0"/>
    <n v="204"/>
    <s v="CAD"/>
    <d v="2025-04-01T19:24:23"/>
    <s v="Manoir des Sables2 LITS QUEENOCC. DOUBLE"/>
    <x v="0"/>
    <x v="0"/>
    <x v="2"/>
    <x v="0"/>
    <x v="0"/>
    <x v="0"/>
  </r>
  <r>
    <n v="4179"/>
    <x v="2"/>
    <x v="22"/>
    <x v="2"/>
    <x v="0"/>
    <n v="165"/>
    <s v="CAD"/>
    <d v="2025-04-01T19:24:23"/>
    <s v="Manoir des Sables1 LIT QUEEN, 1 DIVAN LITOCC. DOUBLE"/>
    <x v="0"/>
    <x v="0"/>
    <x v="0"/>
    <x v="0"/>
    <x v="1"/>
    <x v="0"/>
  </r>
  <r>
    <n v="4180"/>
    <x v="2"/>
    <x v="22"/>
    <x v="25"/>
    <x v="0"/>
    <n v="179.2"/>
    <s v="CAD"/>
    <d v="2025-04-01T19:24:23"/>
    <s v="Manoir des Sables1 LIT QUEEN, 1 DIVAN LITOCC. DOUBLE"/>
    <x v="0"/>
    <x v="0"/>
    <x v="0"/>
    <x v="0"/>
    <x v="1"/>
    <x v="0"/>
  </r>
  <r>
    <n v="4181"/>
    <x v="2"/>
    <x v="22"/>
    <x v="1"/>
    <x v="0"/>
    <n v="201.6"/>
    <s v="CAD"/>
    <d v="2025-04-01T19:24:23"/>
    <s v="Manoir des Sables1 LIT QUEEN, 1 DIVAN LITOCC. DOUBLE"/>
    <x v="0"/>
    <x v="0"/>
    <x v="0"/>
    <x v="0"/>
    <x v="1"/>
    <x v="0"/>
  </r>
  <r>
    <n v="4182"/>
    <x v="2"/>
    <x v="22"/>
    <x v="5"/>
    <x v="0"/>
    <n v="224"/>
    <s v="CAD"/>
    <d v="2025-04-01T19:24:23"/>
    <s v="Manoir des Sables1 LIT QUEEN, 1 DIVAN LITOCC. DOUBLE"/>
    <x v="0"/>
    <x v="0"/>
    <x v="0"/>
    <x v="0"/>
    <x v="1"/>
    <x v="0"/>
  </r>
  <r>
    <n v="4183"/>
    <x v="2"/>
    <x v="24"/>
    <x v="2"/>
    <x v="0"/>
    <n v="205"/>
    <s v="CAD"/>
    <d v="2025-04-01T19:24:23"/>
    <s v="Manoir des SablesSUITE PRIVILÈGEOCC. DOUBLE"/>
    <x v="1"/>
    <x v="1"/>
    <x v="1"/>
    <x v="0"/>
    <x v="1"/>
    <x v="0"/>
  </r>
  <r>
    <n v="4184"/>
    <x v="2"/>
    <x v="24"/>
    <x v="25"/>
    <x v="0"/>
    <n v="227.2"/>
    <s v="CAD"/>
    <d v="2025-04-01T19:24:23"/>
    <s v="Manoir des SablesSUITE PRIVILÈGEOCC. DOUBLE"/>
    <x v="1"/>
    <x v="1"/>
    <x v="1"/>
    <x v="0"/>
    <x v="1"/>
    <x v="0"/>
  </r>
  <r>
    <n v="4185"/>
    <x v="2"/>
    <x v="24"/>
    <x v="1"/>
    <x v="0"/>
    <n v="255.6"/>
    <s v="CAD"/>
    <d v="2025-04-01T19:24:23"/>
    <s v="Manoir des SablesSUITE PRIVILÈGEOCC. DOUBLE"/>
    <x v="1"/>
    <x v="1"/>
    <x v="1"/>
    <x v="0"/>
    <x v="1"/>
    <x v="0"/>
  </r>
  <r>
    <n v="4186"/>
    <x v="2"/>
    <x v="24"/>
    <x v="5"/>
    <x v="0"/>
    <n v="284"/>
    <s v="CAD"/>
    <d v="2025-04-01T19:24:23"/>
    <s v="Manoir des SablesSUITE PRIVILÈGEOCC. DOUBLE"/>
    <x v="1"/>
    <x v="1"/>
    <x v="1"/>
    <x v="0"/>
    <x v="1"/>
    <x v="0"/>
  </r>
  <r>
    <n v="4187"/>
    <x v="2"/>
    <x v="25"/>
    <x v="25"/>
    <x v="0"/>
    <n v="243.2"/>
    <s v="CAD"/>
    <d v="2025-04-01T19:24:23"/>
    <s v="Manoir des SablesSUITE EXÉCUTIVE ADAPTÉEOCC. DOUBLE"/>
    <x v="1"/>
    <x v="1"/>
    <x v="1"/>
    <x v="0"/>
    <x v="1"/>
    <x v="0"/>
  </r>
  <r>
    <n v="4188"/>
    <x v="2"/>
    <x v="25"/>
    <x v="2"/>
    <x v="0"/>
    <n v="245"/>
    <s v="CAD"/>
    <d v="2025-04-01T19:24:23"/>
    <s v="Manoir des SablesSUITE EXÉCUTIVE ADAPTÉEOCC. DOUBLE"/>
    <x v="1"/>
    <x v="1"/>
    <x v="1"/>
    <x v="0"/>
    <x v="1"/>
    <x v="0"/>
  </r>
  <r>
    <n v="4189"/>
    <x v="2"/>
    <x v="25"/>
    <x v="1"/>
    <x v="0"/>
    <n v="273.60000000000002"/>
    <s v="CAD"/>
    <d v="2025-04-01T19:24:23"/>
    <s v="Manoir des SablesSUITE EXÉCUTIVE ADAPTÉEOCC. DOUBLE"/>
    <x v="1"/>
    <x v="1"/>
    <x v="1"/>
    <x v="0"/>
    <x v="1"/>
    <x v="0"/>
  </r>
  <r>
    <n v="4190"/>
    <x v="2"/>
    <x v="25"/>
    <x v="5"/>
    <x v="0"/>
    <n v="304"/>
    <s v="CAD"/>
    <d v="2025-04-01T19:24:23"/>
    <s v="Manoir des SablesSUITE EXÉCUTIVE ADAPTÉEOCC. DOUBLE"/>
    <x v="1"/>
    <x v="1"/>
    <x v="1"/>
    <x v="0"/>
    <x v="1"/>
    <x v="0"/>
  </r>
  <r>
    <n v="4191"/>
    <x v="2"/>
    <x v="26"/>
    <x v="2"/>
    <x v="0"/>
    <n v="205"/>
    <s v="CAD"/>
    <d v="2025-04-01T19:24:23"/>
    <s v="Manoir des SablesSUITE JUNIOROCC. DOUBLE"/>
    <x v="1"/>
    <x v="1"/>
    <x v="1"/>
    <x v="0"/>
    <x v="1"/>
    <x v="0"/>
  </r>
  <r>
    <n v="4192"/>
    <x v="2"/>
    <x v="26"/>
    <x v="25"/>
    <x v="0"/>
    <n v="227.2"/>
    <s v="CAD"/>
    <d v="2025-04-01T19:24:23"/>
    <s v="Manoir des SablesSUITE JUNIOROCC. DOUBLE"/>
    <x v="1"/>
    <x v="1"/>
    <x v="1"/>
    <x v="0"/>
    <x v="1"/>
    <x v="0"/>
  </r>
  <r>
    <n v="4193"/>
    <x v="2"/>
    <x v="26"/>
    <x v="1"/>
    <x v="0"/>
    <n v="255.6"/>
    <s v="CAD"/>
    <d v="2025-04-01T19:24:23"/>
    <s v="Manoir des SablesSUITE JUNIOROCC. DOUBLE"/>
    <x v="1"/>
    <x v="1"/>
    <x v="1"/>
    <x v="0"/>
    <x v="1"/>
    <x v="0"/>
  </r>
  <r>
    <n v="4194"/>
    <x v="2"/>
    <x v="26"/>
    <x v="5"/>
    <x v="0"/>
    <n v="284"/>
    <s v="CAD"/>
    <d v="2025-04-01T19:24:23"/>
    <s v="Manoir des SablesSUITE JUNIOROCC. DOUBLE"/>
    <x v="1"/>
    <x v="1"/>
    <x v="1"/>
    <x v="0"/>
    <x v="1"/>
    <x v="0"/>
  </r>
  <r>
    <n v="4195"/>
    <x v="2"/>
    <x v="27"/>
    <x v="25"/>
    <x v="0"/>
    <n v="195.2"/>
    <s v="CAD"/>
    <d v="2025-04-01T19:24:23"/>
    <s v="Manoir des SablesSUITE EXÉCUTIVEOCC. DOUBLE"/>
    <x v="1"/>
    <x v="1"/>
    <x v="1"/>
    <x v="0"/>
    <x v="1"/>
    <x v="0"/>
  </r>
  <r>
    <n v="4196"/>
    <x v="2"/>
    <x v="27"/>
    <x v="1"/>
    <x v="0"/>
    <n v="219.6"/>
    <s v="CAD"/>
    <d v="2025-04-01T19:24:23"/>
    <s v="Manoir des SablesSUITE EXÉCUTIVEOCC. DOUBLE"/>
    <x v="1"/>
    <x v="1"/>
    <x v="1"/>
    <x v="0"/>
    <x v="1"/>
    <x v="0"/>
  </r>
  <r>
    <n v="4197"/>
    <x v="2"/>
    <x v="27"/>
    <x v="5"/>
    <x v="0"/>
    <n v="244"/>
    <s v="CAD"/>
    <d v="2025-04-01T19:24:23"/>
    <s v="Manoir des SablesSUITE EXÉCUTIVEOCC. DOUBLE"/>
    <x v="1"/>
    <x v="1"/>
    <x v="1"/>
    <x v="0"/>
    <x v="1"/>
    <x v="0"/>
  </r>
  <r>
    <n v="4198"/>
    <x v="2"/>
    <x v="27"/>
    <x v="2"/>
    <x v="0"/>
    <n v="245"/>
    <s v="CAD"/>
    <d v="2025-04-01T19:24:23"/>
    <s v="Manoir des SablesSUITE EXÉCUTIVEOCC. DOUBLE"/>
    <x v="1"/>
    <x v="1"/>
    <x v="1"/>
    <x v="0"/>
    <x v="1"/>
    <x v="0"/>
  </r>
  <r>
    <n v="4199"/>
    <x v="2"/>
    <x v="22"/>
    <x v="2"/>
    <x v="2"/>
    <n v="145"/>
    <s v="CAD"/>
    <d v="2025-04-01T19:24:23"/>
    <s v="Manoir des Sables1 LIT QUEEN, 1 DIVAN LITOCC. DOUBLE"/>
    <x v="0"/>
    <x v="0"/>
    <x v="0"/>
    <x v="0"/>
    <x v="1"/>
    <x v="0"/>
  </r>
  <r>
    <n v="4200"/>
    <x v="2"/>
    <x v="22"/>
    <x v="25"/>
    <x v="2"/>
    <n v="159.19999999999999"/>
    <s v="CAD"/>
    <d v="2025-04-01T19:24:23"/>
    <s v="Manoir des Sables1 LIT QUEEN, 1 DIVAN LITOCC. DOUBLE"/>
    <x v="0"/>
    <x v="0"/>
    <x v="0"/>
    <x v="0"/>
    <x v="1"/>
    <x v="0"/>
  </r>
  <r>
    <n v="4201"/>
    <x v="2"/>
    <x v="22"/>
    <x v="1"/>
    <x v="2"/>
    <n v="179.1"/>
    <s v="CAD"/>
    <d v="2025-04-01T19:24:23"/>
    <s v="Manoir des Sables1 LIT QUEEN, 1 DIVAN LITOCC. DOUBLE"/>
    <x v="0"/>
    <x v="0"/>
    <x v="0"/>
    <x v="0"/>
    <x v="1"/>
    <x v="0"/>
  </r>
  <r>
    <n v="4202"/>
    <x v="2"/>
    <x v="22"/>
    <x v="5"/>
    <x v="2"/>
    <n v="199"/>
    <s v="CAD"/>
    <d v="2025-04-01T19:24:23"/>
    <s v="Manoir des Sables1 LIT QUEEN, 1 DIVAN LITOCC. DOUBLE"/>
    <x v="0"/>
    <x v="0"/>
    <x v="0"/>
    <x v="0"/>
    <x v="1"/>
    <x v="0"/>
  </r>
  <r>
    <n v="4203"/>
    <x v="2"/>
    <x v="23"/>
    <x v="2"/>
    <x v="2"/>
    <n v="145"/>
    <s v="CAD"/>
    <d v="2025-04-01T19:24:23"/>
    <s v="Manoir des Sables2 LITS QUEENOCC. DOUBLE"/>
    <x v="0"/>
    <x v="0"/>
    <x v="2"/>
    <x v="0"/>
    <x v="0"/>
    <x v="0"/>
  </r>
  <r>
    <n v="4204"/>
    <x v="2"/>
    <x v="23"/>
    <x v="25"/>
    <x v="2"/>
    <n v="175.2"/>
    <s v="CAD"/>
    <d v="2025-04-01T19:24:23"/>
    <s v="Manoir des Sables2 LITS QUEENOCC. DOUBLE"/>
    <x v="0"/>
    <x v="0"/>
    <x v="2"/>
    <x v="0"/>
    <x v="0"/>
    <x v="0"/>
  </r>
  <r>
    <n v="4205"/>
    <x v="2"/>
    <x v="23"/>
    <x v="1"/>
    <x v="2"/>
    <n v="197.1"/>
    <s v="CAD"/>
    <d v="2025-04-01T19:24:23"/>
    <s v="Manoir des Sables2 LITS QUEENOCC. DOUBLE"/>
    <x v="0"/>
    <x v="0"/>
    <x v="2"/>
    <x v="0"/>
    <x v="0"/>
    <x v="0"/>
  </r>
  <r>
    <n v="4206"/>
    <x v="2"/>
    <x v="23"/>
    <x v="5"/>
    <x v="2"/>
    <n v="219"/>
    <s v="CAD"/>
    <d v="2025-04-01T19:24:23"/>
    <s v="Manoir des Sables2 LITS QUEENOCC. DOUBLE"/>
    <x v="0"/>
    <x v="0"/>
    <x v="2"/>
    <x v="0"/>
    <x v="0"/>
    <x v="0"/>
  </r>
  <r>
    <n v="4207"/>
    <x v="2"/>
    <x v="22"/>
    <x v="2"/>
    <x v="2"/>
    <n v="165"/>
    <s v="CAD"/>
    <d v="2025-04-01T19:24:23"/>
    <s v="Manoir des Sables1 LIT QUEEN, 1 DIVAN LITOCC. DOUBLE"/>
    <x v="0"/>
    <x v="0"/>
    <x v="0"/>
    <x v="0"/>
    <x v="1"/>
    <x v="0"/>
  </r>
  <r>
    <n v="4208"/>
    <x v="2"/>
    <x v="22"/>
    <x v="25"/>
    <x v="2"/>
    <n v="191.2"/>
    <s v="CAD"/>
    <d v="2025-04-01T19:24:23"/>
    <s v="Manoir des Sables1 LIT QUEEN, 1 DIVAN LITOCC. DOUBLE"/>
    <x v="0"/>
    <x v="0"/>
    <x v="0"/>
    <x v="0"/>
    <x v="1"/>
    <x v="0"/>
  </r>
  <r>
    <n v="4209"/>
    <x v="2"/>
    <x v="22"/>
    <x v="1"/>
    <x v="2"/>
    <n v="215.1"/>
    <s v="CAD"/>
    <d v="2025-04-01T19:24:23"/>
    <s v="Manoir des Sables1 LIT QUEEN, 1 DIVAN LITOCC. DOUBLE"/>
    <x v="0"/>
    <x v="0"/>
    <x v="0"/>
    <x v="0"/>
    <x v="1"/>
    <x v="0"/>
  </r>
  <r>
    <n v="4210"/>
    <x v="2"/>
    <x v="22"/>
    <x v="5"/>
    <x v="2"/>
    <n v="239"/>
    <s v="CAD"/>
    <d v="2025-04-01T19:24:23"/>
    <s v="Manoir des Sables1 LIT QUEEN, 1 DIVAN LITOCC. DOUBLE"/>
    <x v="0"/>
    <x v="0"/>
    <x v="0"/>
    <x v="0"/>
    <x v="1"/>
    <x v="0"/>
  </r>
  <r>
    <n v="4211"/>
    <x v="2"/>
    <x v="24"/>
    <x v="2"/>
    <x v="2"/>
    <n v="205"/>
    <s v="CAD"/>
    <d v="2025-04-01T19:24:23"/>
    <s v="Manoir des SablesSUITE PRIVILÈGEOCC. DOUBLE"/>
    <x v="1"/>
    <x v="1"/>
    <x v="1"/>
    <x v="0"/>
    <x v="1"/>
    <x v="0"/>
  </r>
  <r>
    <n v="4212"/>
    <x v="2"/>
    <x v="24"/>
    <x v="25"/>
    <x v="2"/>
    <n v="239.2"/>
    <s v="CAD"/>
    <d v="2025-04-01T19:24:23"/>
    <s v="Manoir des SablesSUITE PRIVILÈGEOCC. DOUBLE"/>
    <x v="1"/>
    <x v="1"/>
    <x v="1"/>
    <x v="0"/>
    <x v="1"/>
    <x v="0"/>
  </r>
  <r>
    <n v="4213"/>
    <x v="2"/>
    <x v="24"/>
    <x v="1"/>
    <x v="2"/>
    <n v="269.10000000000002"/>
    <s v="CAD"/>
    <d v="2025-04-01T19:24:23"/>
    <s v="Manoir des SablesSUITE PRIVILÈGEOCC. DOUBLE"/>
    <x v="1"/>
    <x v="1"/>
    <x v="1"/>
    <x v="0"/>
    <x v="1"/>
    <x v="0"/>
  </r>
  <r>
    <n v="4214"/>
    <x v="2"/>
    <x v="24"/>
    <x v="5"/>
    <x v="2"/>
    <n v="299"/>
    <s v="CAD"/>
    <d v="2025-04-01T19:24:23"/>
    <s v="Manoir des SablesSUITE PRIVILÈGEOCC. DOUBLE"/>
    <x v="1"/>
    <x v="1"/>
    <x v="1"/>
    <x v="0"/>
    <x v="1"/>
    <x v="0"/>
  </r>
  <r>
    <n v="4215"/>
    <x v="2"/>
    <x v="25"/>
    <x v="2"/>
    <x v="2"/>
    <n v="245"/>
    <s v="CAD"/>
    <d v="2025-04-01T19:24:23"/>
    <s v="Manoir des SablesSUITE EXÉCUTIVE ADAPTÉEOCC. DOUBLE"/>
    <x v="1"/>
    <x v="1"/>
    <x v="1"/>
    <x v="0"/>
    <x v="1"/>
    <x v="0"/>
  </r>
  <r>
    <n v="4216"/>
    <x v="2"/>
    <x v="25"/>
    <x v="25"/>
    <x v="2"/>
    <n v="255.2"/>
    <s v="CAD"/>
    <d v="2025-04-01T19:24:23"/>
    <s v="Manoir des SablesSUITE EXÉCUTIVE ADAPTÉEOCC. DOUBLE"/>
    <x v="1"/>
    <x v="1"/>
    <x v="1"/>
    <x v="0"/>
    <x v="1"/>
    <x v="0"/>
  </r>
  <r>
    <n v="4217"/>
    <x v="2"/>
    <x v="25"/>
    <x v="1"/>
    <x v="2"/>
    <n v="287.10000000000002"/>
    <s v="CAD"/>
    <d v="2025-04-01T19:24:23"/>
    <s v="Manoir des SablesSUITE EXÉCUTIVE ADAPTÉEOCC. DOUBLE"/>
    <x v="1"/>
    <x v="1"/>
    <x v="1"/>
    <x v="0"/>
    <x v="1"/>
    <x v="0"/>
  </r>
  <r>
    <n v="4218"/>
    <x v="2"/>
    <x v="25"/>
    <x v="5"/>
    <x v="2"/>
    <n v="319"/>
    <s v="CAD"/>
    <d v="2025-04-01T19:24:23"/>
    <s v="Manoir des SablesSUITE EXÉCUTIVE ADAPTÉEOCC. DOUBLE"/>
    <x v="1"/>
    <x v="1"/>
    <x v="1"/>
    <x v="0"/>
    <x v="1"/>
    <x v="0"/>
  </r>
  <r>
    <n v="4219"/>
    <x v="2"/>
    <x v="26"/>
    <x v="2"/>
    <x v="2"/>
    <n v="205"/>
    <s v="CAD"/>
    <d v="2025-04-01T19:24:23"/>
    <s v="Manoir des SablesSUITE JUNIOROCC. DOUBLE"/>
    <x v="1"/>
    <x v="1"/>
    <x v="1"/>
    <x v="0"/>
    <x v="1"/>
    <x v="0"/>
  </r>
  <r>
    <n v="4220"/>
    <x v="2"/>
    <x v="26"/>
    <x v="25"/>
    <x v="2"/>
    <n v="239.2"/>
    <s v="CAD"/>
    <d v="2025-04-01T19:24:23"/>
    <s v="Manoir des SablesSUITE JUNIOROCC. DOUBLE"/>
    <x v="1"/>
    <x v="1"/>
    <x v="1"/>
    <x v="0"/>
    <x v="1"/>
    <x v="0"/>
  </r>
  <r>
    <n v="4221"/>
    <x v="2"/>
    <x v="26"/>
    <x v="1"/>
    <x v="2"/>
    <n v="269.10000000000002"/>
    <s v="CAD"/>
    <d v="2025-04-01T19:24:23"/>
    <s v="Manoir des SablesSUITE JUNIOROCC. DOUBLE"/>
    <x v="1"/>
    <x v="1"/>
    <x v="1"/>
    <x v="0"/>
    <x v="1"/>
    <x v="0"/>
  </r>
  <r>
    <n v="4222"/>
    <x v="2"/>
    <x v="26"/>
    <x v="5"/>
    <x v="2"/>
    <n v="299"/>
    <s v="CAD"/>
    <d v="2025-04-01T19:24:23"/>
    <s v="Manoir des SablesSUITE JUNIOROCC. DOUBLE"/>
    <x v="1"/>
    <x v="1"/>
    <x v="1"/>
    <x v="0"/>
    <x v="1"/>
    <x v="0"/>
  </r>
  <r>
    <n v="4223"/>
    <x v="2"/>
    <x v="27"/>
    <x v="25"/>
    <x v="2"/>
    <n v="207.2"/>
    <s v="CAD"/>
    <d v="2025-04-01T19:24:23"/>
    <s v="Manoir des SablesSUITE EXÉCUTIVEOCC. DOUBLE"/>
    <x v="1"/>
    <x v="1"/>
    <x v="1"/>
    <x v="0"/>
    <x v="1"/>
    <x v="0"/>
  </r>
  <r>
    <n v="4224"/>
    <x v="2"/>
    <x v="27"/>
    <x v="1"/>
    <x v="2"/>
    <n v="233.1"/>
    <s v="CAD"/>
    <d v="2025-04-01T19:24:23"/>
    <s v="Manoir des SablesSUITE EXÉCUTIVEOCC. DOUBLE"/>
    <x v="1"/>
    <x v="1"/>
    <x v="1"/>
    <x v="0"/>
    <x v="1"/>
    <x v="0"/>
  </r>
  <r>
    <n v="4225"/>
    <x v="2"/>
    <x v="27"/>
    <x v="2"/>
    <x v="2"/>
    <n v="245"/>
    <s v="CAD"/>
    <d v="2025-04-01T19:24:23"/>
    <s v="Manoir des SablesSUITE EXÉCUTIVEOCC. DOUBLE"/>
    <x v="1"/>
    <x v="1"/>
    <x v="1"/>
    <x v="0"/>
    <x v="1"/>
    <x v="0"/>
  </r>
  <r>
    <n v="4226"/>
    <x v="2"/>
    <x v="27"/>
    <x v="5"/>
    <x v="2"/>
    <n v="259"/>
    <s v="CAD"/>
    <d v="2025-04-01T19:24:23"/>
    <s v="Manoir des SablesSUITE EXÉCUTIVEOCC. DOUBLE"/>
    <x v="1"/>
    <x v="1"/>
    <x v="1"/>
    <x v="0"/>
    <x v="1"/>
    <x v="0"/>
  </r>
  <r>
    <n v="4227"/>
    <x v="2"/>
    <x v="22"/>
    <x v="25"/>
    <x v="3"/>
    <n v="147.19999999999999"/>
    <s v="CAD"/>
    <d v="2025-04-01T19:24:23"/>
    <s v="Manoir des Sables1 LIT QUEEN, 1 DIVAN LITOCC. DOUBLE"/>
    <x v="0"/>
    <x v="0"/>
    <x v="0"/>
    <x v="0"/>
    <x v="1"/>
    <x v="0"/>
  </r>
  <r>
    <n v="4228"/>
    <x v="2"/>
    <x v="22"/>
    <x v="1"/>
    <x v="3"/>
    <n v="165.6"/>
    <s v="CAD"/>
    <d v="2025-04-01T19:24:23"/>
    <s v="Manoir des Sables1 LIT QUEEN, 1 DIVAN LITOCC. DOUBLE"/>
    <x v="0"/>
    <x v="0"/>
    <x v="0"/>
    <x v="0"/>
    <x v="1"/>
    <x v="0"/>
  </r>
  <r>
    <n v="4229"/>
    <x v="2"/>
    <x v="22"/>
    <x v="5"/>
    <x v="3"/>
    <n v="184"/>
    <s v="CAD"/>
    <d v="2025-04-01T19:24:23"/>
    <s v="Manoir des Sables1 LIT QUEEN, 1 DIVAN LITOCC. DOUBLE"/>
    <x v="0"/>
    <x v="0"/>
    <x v="0"/>
    <x v="0"/>
    <x v="1"/>
    <x v="0"/>
  </r>
  <r>
    <n v="4230"/>
    <x v="2"/>
    <x v="22"/>
    <x v="2"/>
    <x v="3"/>
    <n v="185"/>
    <s v="CAD"/>
    <d v="2025-04-01T19:24:23"/>
    <s v="Manoir des Sables1 LIT QUEEN, 1 DIVAN LITOCC. DOUBLE"/>
    <x v="0"/>
    <x v="0"/>
    <x v="0"/>
    <x v="0"/>
    <x v="1"/>
    <x v="0"/>
  </r>
  <r>
    <n v="4231"/>
    <x v="2"/>
    <x v="23"/>
    <x v="25"/>
    <x v="3"/>
    <n v="163.19999999999999"/>
    <s v="CAD"/>
    <d v="2025-04-01T19:24:23"/>
    <s v="Manoir des Sables2 LITS QUEENOCC. DOUBLE"/>
    <x v="0"/>
    <x v="0"/>
    <x v="2"/>
    <x v="0"/>
    <x v="0"/>
    <x v="0"/>
  </r>
  <r>
    <n v="4232"/>
    <x v="2"/>
    <x v="23"/>
    <x v="1"/>
    <x v="3"/>
    <n v="183.6"/>
    <s v="CAD"/>
    <d v="2025-04-01T19:24:23"/>
    <s v="Manoir des Sables2 LITS QUEENOCC. DOUBLE"/>
    <x v="0"/>
    <x v="0"/>
    <x v="2"/>
    <x v="0"/>
    <x v="0"/>
    <x v="0"/>
  </r>
  <r>
    <n v="4233"/>
    <x v="2"/>
    <x v="23"/>
    <x v="2"/>
    <x v="3"/>
    <n v="185"/>
    <s v="CAD"/>
    <d v="2025-04-01T19:24:23"/>
    <s v="Manoir des Sables2 LITS QUEENOCC. DOUBLE"/>
    <x v="0"/>
    <x v="0"/>
    <x v="2"/>
    <x v="0"/>
    <x v="0"/>
    <x v="0"/>
  </r>
  <r>
    <n v="4234"/>
    <x v="2"/>
    <x v="23"/>
    <x v="5"/>
    <x v="3"/>
    <n v="204"/>
    <s v="CAD"/>
    <d v="2025-04-01T19:24:23"/>
    <s v="Manoir des Sables2 LITS QUEENOCC. DOUBLE"/>
    <x v="0"/>
    <x v="0"/>
    <x v="2"/>
    <x v="0"/>
    <x v="0"/>
    <x v="0"/>
  </r>
  <r>
    <n v="4235"/>
    <x v="2"/>
    <x v="22"/>
    <x v="25"/>
    <x v="3"/>
    <n v="179.2"/>
    <s v="CAD"/>
    <d v="2025-04-01T19:24:23"/>
    <s v="Manoir des Sables1 LIT QUEEN, 1 DIVAN LITOCC. DOUBLE"/>
    <x v="0"/>
    <x v="0"/>
    <x v="0"/>
    <x v="0"/>
    <x v="1"/>
    <x v="0"/>
  </r>
  <r>
    <n v="4236"/>
    <x v="2"/>
    <x v="22"/>
    <x v="1"/>
    <x v="3"/>
    <n v="201.6"/>
    <s v="CAD"/>
    <d v="2025-04-01T19:24:23"/>
    <s v="Manoir des Sables1 LIT QUEEN, 1 DIVAN LITOCC. DOUBLE"/>
    <x v="0"/>
    <x v="0"/>
    <x v="0"/>
    <x v="0"/>
    <x v="1"/>
    <x v="0"/>
  </r>
  <r>
    <n v="4237"/>
    <x v="2"/>
    <x v="22"/>
    <x v="2"/>
    <x v="3"/>
    <n v="205"/>
    <s v="CAD"/>
    <d v="2025-04-01T19:24:23"/>
    <s v="Manoir des Sables1 LIT QUEEN, 1 DIVAN LITOCC. DOUBLE"/>
    <x v="0"/>
    <x v="0"/>
    <x v="0"/>
    <x v="0"/>
    <x v="1"/>
    <x v="0"/>
  </r>
  <r>
    <n v="4238"/>
    <x v="2"/>
    <x v="22"/>
    <x v="5"/>
    <x v="3"/>
    <n v="224"/>
    <s v="CAD"/>
    <d v="2025-04-01T19:24:23"/>
    <s v="Manoir des Sables1 LIT QUEEN, 1 DIVAN LITOCC. DOUBLE"/>
    <x v="0"/>
    <x v="0"/>
    <x v="0"/>
    <x v="0"/>
    <x v="1"/>
    <x v="0"/>
  </r>
  <r>
    <n v="4239"/>
    <x v="2"/>
    <x v="24"/>
    <x v="25"/>
    <x v="3"/>
    <n v="227.2"/>
    <s v="CAD"/>
    <d v="2025-04-01T19:24:23"/>
    <s v="Manoir des SablesSUITE PRIVILÈGEOCC. DOUBLE"/>
    <x v="1"/>
    <x v="1"/>
    <x v="1"/>
    <x v="0"/>
    <x v="1"/>
    <x v="0"/>
  </r>
  <r>
    <n v="4240"/>
    <x v="2"/>
    <x v="24"/>
    <x v="2"/>
    <x v="3"/>
    <n v="245"/>
    <s v="CAD"/>
    <d v="2025-04-01T19:24:23"/>
    <s v="Manoir des SablesSUITE PRIVILÈGEOCC. DOUBLE"/>
    <x v="1"/>
    <x v="1"/>
    <x v="1"/>
    <x v="0"/>
    <x v="1"/>
    <x v="0"/>
  </r>
  <r>
    <n v="4241"/>
    <x v="2"/>
    <x v="24"/>
    <x v="1"/>
    <x v="3"/>
    <n v="255.6"/>
    <s v="CAD"/>
    <d v="2025-04-01T19:24:23"/>
    <s v="Manoir des SablesSUITE PRIVILÈGEOCC. DOUBLE"/>
    <x v="1"/>
    <x v="1"/>
    <x v="1"/>
    <x v="0"/>
    <x v="1"/>
    <x v="0"/>
  </r>
  <r>
    <n v="4242"/>
    <x v="2"/>
    <x v="24"/>
    <x v="5"/>
    <x v="3"/>
    <n v="284"/>
    <s v="CAD"/>
    <d v="2025-04-01T19:24:23"/>
    <s v="Manoir des SablesSUITE PRIVILÈGEOCC. DOUBLE"/>
    <x v="1"/>
    <x v="1"/>
    <x v="1"/>
    <x v="0"/>
    <x v="1"/>
    <x v="0"/>
  </r>
  <r>
    <n v="4243"/>
    <x v="2"/>
    <x v="25"/>
    <x v="25"/>
    <x v="3"/>
    <n v="243.2"/>
    <s v="CAD"/>
    <d v="2025-04-01T19:24:23"/>
    <s v="Manoir des SablesSUITE EXÉCUTIVE ADAPTÉEOCC. DOUBLE"/>
    <x v="1"/>
    <x v="1"/>
    <x v="1"/>
    <x v="0"/>
    <x v="1"/>
    <x v="0"/>
  </r>
  <r>
    <n v="4244"/>
    <x v="2"/>
    <x v="25"/>
    <x v="1"/>
    <x v="3"/>
    <n v="273.60000000000002"/>
    <s v="CAD"/>
    <d v="2025-04-01T19:24:23"/>
    <s v="Manoir des SablesSUITE EXÉCUTIVE ADAPTÉEOCC. DOUBLE"/>
    <x v="1"/>
    <x v="1"/>
    <x v="1"/>
    <x v="0"/>
    <x v="1"/>
    <x v="0"/>
  </r>
  <r>
    <n v="4245"/>
    <x v="2"/>
    <x v="25"/>
    <x v="2"/>
    <x v="3"/>
    <n v="285"/>
    <s v="CAD"/>
    <d v="2025-04-01T19:24:23"/>
    <s v="Manoir des SablesSUITE EXÉCUTIVE ADAPTÉEOCC. DOUBLE"/>
    <x v="1"/>
    <x v="1"/>
    <x v="1"/>
    <x v="0"/>
    <x v="1"/>
    <x v="0"/>
  </r>
  <r>
    <n v="4246"/>
    <x v="2"/>
    <x v="25"/>
    <x v="5"/>
    <x v="3"/>
    <n v="304"/>
    <s v="CAD"/>
    <d v="2025-04-01T19:24:23"/>
    <s v="Manoir des SablesSUITE EXÉCUTIVE ADAPTÉEOCC. DOUBLE"/>
    <x v="1"/>
    <x v="1"/>
    <x v="1"/>
    <x v="0"/>
    <x v="1"/>
    <x v="0"/>
  </r>
  <r>
    <n v="4247"/>
    <x v="2"/>
    <x v="26"/>
    <x v="25"/>
    <x v="3"/>
    <n v="227.2"/>
    <s v="CAD"/>
    <d v="2025-04-01T19:24:23"/>
    <s v="Manoir des SablesSUITE JUNIOROCC. DOUBLE"/>
    <x v="1"/>
    <x v="1"/>
    <x v="1"/>
    <x v="0"/>
    <x v="1"/>
    <x v="0"/>
  </r>
  <r>
    <n v="4248"/>
    <x v="2"/>
    <x v="26"/>
    <x v="2"/>
    <x v="3"/>
    <n v="245"/>
    <s v="CAD"/>
    <d v="2025-04-01T19:24:23"/>
    <s v="Manoir des SablesSUITE JUNIOROCC. DOUBLE"/>
    <x v="1"/>
    <x v="1"/>
    <x v="1"/>
    <x v="0"/>
    <x v="1"/>
    <x v="0"/>
  </r>
  <r>
    <n v="4249"/>
    <x v="2"/>
    <x v="26"/>
    <x v="1"/>
    <x v="3"/>
    <n v="255.6"/>
    <s v="CAD"/>
    <d v="2025-04-01T19:24:23"/>
    <s v="Manoir des SablesSUITE JUNIOROCC. DOUBLE"/>
    <x v="1"/>
    <x v="1"/>
    <x v="1"/>
    <x v="0"/>
    <x v="1"/>
    <x v="0"/>
  </r>
  <r>
    <n v="4250"/>
    <x v="2"/>
    <x v="26"/>
    <x v="5"/>
    <x v="3"/>
    <n v="284"/>
    <s v="CAD"/>
    <d v="2025-04-01T19:24:23"/>
    <s v="Manoir des SablesSUITE JUNIOROCC. DOUBLE"/>
    <x v="1"/>
    <x v="1"/>
    <x v="1"/>
    <x v="0"/>
    <x v="1"/>
    <x v="0"/>
  </r>
  <r>
    <n v="4251"/>
    <x v="2"/>
    <x v="27"/>
    <x v="25"/>
    <x v="3"/>
    <n v="195.2"/>
    <s v="CAD"/>
    <d v="2025-04-01T19:24:23"/>
    <s v="Manoir des SablesSUITE EXÉCUTIVEOCC. DOUBLE"/>
    <x v="1"/>
    <x v="1"/>
    <x v="1"/>
    <x v="0"/>
    <x v="1"/>
    <x v="0"/>
  </r>
  <r>
    <n v="4252"/>
    <x v="2"/>
    <x v="27"/>
    <x v="1"/>
    <x v="3"/>
    <n v="219.6"/>
    <s v="CAD"/>
    <d v="2025-04-01T19:24:23"/>
    <s v="Manoir des SablesSUITE EXÉCUTIVEOCC. DOUBLE"/>
    <x v="1"/>
    <x v="1"/>
    <x v="1"/>
    <x v="0"/>
    <x v="1"/>
    <x v="0"/>
  </r>
  <r>
    <n v="4253"/>
    <x v="2"/>
    <x v="27"/>
    <x v="5"/>
    <x v="3"/>
    <n v="244"/>
    <s v="CAD"/>
    <d v="2025-04-01T19:24:23"/>
    <s v="Manoir des SablesSUITE EXÉCUTIVEOCC. DOUBLE"/>
    <x v="1"/>
    <x v="1"/>
    <x v="1"/>
    <x v="0"/>
    <x v="1"/>
    <x v="0"/>
  </r>
  <r>
    <n v="4254"/>
    <x v="2"/>
    <x v="27"/>
    <x v="2"/>
    <x v="3"/>
    <n v="285"/>
    <s v="CAD"/>
    <d v="2025-04-01T19:24:23"/>
    <s v="Manoir des SablesSUITE EXÉCUTIVEOCC. DOUBLE"/>
    <x v="1"/>
    <x v="1"/>
    <x v="1"/>
    <x v="0"/>
    <x v="1"/>
    <x v="0"/>
  </r>
  <r>
    <n v="4255"/>
    <x v="2"/>
    <x v="22"/>
    <x v="25"/>
    <x v="4"/>
    <n v="159.19999999999999"/>
    <s v="CAD"/>
    <d v="2025-04-01T19:24:23"/>
    <s v="Manoir des Sables1 LIT QUEEN, 1 DIVAN LITOCC. DOUBLE"/>
    <x v="0"/>
    <x v="0"/>
    <x v="0"/>
    <x v="0"/>
    <x v="1"/>
    <x v="0"/>
  </r>
  <r>
    <n v="4256"/>
    <x v="2"/>
    <x v="22"/>
    <x v="5"/>
    <x v="4"/>
    <n v="199"/>
    <s v="CAD"/>
    <d v="2025-04-01T19:24:23"/>
    <s v="Manoir des Sables1 LIT QUEEN, 1 DIVAN LITOCC. DOUBLE"/>
    <x v="0"/>
    <x v="0"/>
    <x v="0"/>
    <x v="0"/>
    <x v="1"/>
    <x v="0"/>
  </r>
  <r>
    <n v="4257"/>
    <x v="2"/>
    <x v="22"/>
    <x v="2"/>
    <x v="4"/>
    <n v="205"/>
    <s v="CAD"/>
    <d v="2025-04-01T19:24:23"/>
    <s v="Manoir des Sables1 LIT QUEEN, 1 DIVAN LITOCC. DOUBLE"/>
    <x v="0"/>
    <x v="0"/>
    <x v="0"/>
    <x v="0"/>
    <x v="1"/>
    <x v="0"/>
  </r>
  <r>
    <n v="4258"/>
    <x v="2"/>
    <x v="23"/>
    <x v="25"/>
    <x v="4"/>
    <n v="175.2"/>
    <s v="CAD"/>
    <d v="2025-04-01T19:24:23"/>
    <s v="Manoir des Sables2 LITS QUEENOCC. DOUBLE"/>
    <x v="0"/>
    <x v="0"/>
    <x v="2"/>
    <x v="0"/>
    <x v="0"/>
    <x v="0"/>
  </r>
  <r>
    <n v="4259"/>
    <x v="2"/>
    <x v="23"/>
    <x v="2"/>
    <x v="4"/>
    <n v="205"/>
    <s v="CAD"/>
    <d v="2025-04-01T19:24:23"/>
    <s v="Manoir des Sables2 LITS QUEENOCC. DOUBLE"/>
    <x v="0"/>
    <x v="0"/>
    <x v="2"/>
    <x v="0"/>
    <x v="0"/>
    <x v="0"/>
  </r>
  <r>
    <n v="4260"/>
    <x v="2"/>
    <x v="23"/>
    <x v="5"/>
    <x v="4"/>
    <n v="219"/>
    <s v="CAD"/>
    <d v="2025-04-01T19:24:23"/>
    <s v="Manoir des Sables2 LITS QUEENOCC. DOUBLE"/>
    <x v="0"/>
    <x v="0"/>
    <x v="2"/>
    <x v="0"/>
    <x v="0"/>
    <x v="0"/>
  </r>
  <r>
    <n v="4261"/>
    <x v="2"/>
    <x v="22"/>
    <x v="25"/>
    <x v="4"/>
    <n v="191.2"/>
    <s v="CAD"/>
    <d v="2025-04-01T19:24:23"/>
    <s v="Manoir des Sables1 LIT QUEEN, 1 DIVAN LITOCC. DOUBLE"/>
    <x v="0"/>
    <x v="0"/>
    <x v="0"/>
    <x v="0"/>
    <x v="1"/>
    <x v="0"/>
  </r>
  <r>
    <n v="4262"/>
    <x v="2"/>
    <x v="22"/>
    <x v="2"/>
    <x v="4"/>
    <n v="225"/>
    <s v="CAD"/>
    <d v="2025-04-01T19:24:23"/>
    <s v="Manoir des Sables1 LIT QUEEN, 1 DIVAN LITOCC. DOUBLE"/>
    <x v="0"/>
    <x v="0"/>
    <x v="0"/>
    <x v="0"/>
    <x v="1"/>
    <x v="0"/>
  </r>
  <r>
    <n v="4263"/>
    <x v="2"/>
    <x v="22"/>
    <x v="5"/>
    <x v="4"/>
    <n v="239"/>
    <s v="CAD"/>
    <d v="2025-04-01T19:24:23"/>
    <s v="Manoir des Sables1 LIT QUEEN, 1 DIVAN LITOCC. DOUBLE"/>
    <x v="0"/>
    <x v="0"/>
    <x v="0"/>
    <x v="0"/>
    <x v="1"/>
    <x v="0"/>
  </r>
  <r>
    <n v="4264"/>
    <x v="2"/>
    <x v="24"/>
    <x v="25"/>
    <x v="4"/>
    <n v="239.2"/>
    <s v="CAD"/>
    <d v="2025-04-01T19:24:23"/>
    <s v="Manoir des SablesSUITE PRIVILÈGEOCC. DOUBLE"/>
    <x v="1"/>
    <x v="1"/>
    <x v="1"/>
    <x v="0"/>
    <x v="1"/>
    <x v="0"/>
  </r>
  <r>
    <n v="4265"/>
    <x v="2"/>
    <x v="24"/>
    <x v="2"/>
    <x v="4"/>
    <n v="265"/>
    <s v="CAD"/>
    <d v="2025-04-01T19:24:23"/>
    <s v="Manoir des SablesSUITE PRIVILÈGEOCC. DOUBLE"/>
    <x v="1"/>
    <x v="1"/>
    <x v="1"/>
    <x v="0"/>
    <x v="1"/>
    <x v="0"/>
  </r>
  <r>
    <n v="4266"/>
    <x v="2"/>
    <x v="24"/>
    <x v="5"/>
    <x v="4"/>
    <n v="299"/>
    <s v="CAD"/>
    <d v="2025-04-01T19:24:23"/>
    <s v="Manoir des SablesSUITE PRIVILÈGEOCC. DOUBLE"/>
    <x v="1"/>
    <x v="1"/>
    <x v="1"/>
    <x v="0"/>
    <x v="1"/>
    <x v="0"/>
  </r>
  <r>
    <n v="4267"/>
    <x v="2"/>
    <x v="25"/>
    <x v="25"/>
    <x v="4"/>
    <n v="255.2"/>
    <s v="CAD"/>
    <d v="2025-04-01T19:24:23"/>
    <s v="Manoir des SablesSUITE EXÉCUTIVE ADAPTÉEOCC. DOUBLE"/>
    <x v="1"/>
    <x v="1"/>
    <x v="1"/>
    <x v="0"/>
    <x v="1"/>
    <x v="0"/>
  </r>
  <r>
    <n v="4268"/>
    <x v="2"/>
    <x v="25"/>
    <x v="2"/>
    <x v="4"/>
    <n v="305"/>
    <s v="CAD"/>
    <d v="2025-04-01T19:24:23"/>
    <s v="Manoir des SablesSUITE EXÉCUTIVE ADAPTÉEOCC. DOUBLE"/>
    <x v="1"/>
    <x v="1"/>
    <x v="1"/>
    <x v="0"/>
    <x v="1"/>
    <x v="0"/>
  </r>
  <r>
    <n v="4269"/>
    <x v="2"/>
    <x v="25"/>
    <x v="5"/>
    <x v="4"/>
    <n v="319"/>
    <s v="CAD"/>
    <d v="2025-04-01T19:24:23"/>
    <s v="Manoir des SablesSUITE EXÉCUTIVE ADAPTÉEOCC. DOUBLE"/>
    <x v="1"/>
    <x v="1"/>
    <x v="1"/>
    <x v="0"/>
    <x v="1"/>
    <x v="0"/>
  </r>
  <r>
    <n v="4270"/>
    <x v="2"/>
    <x v="26"/>
    <x v="25"/>
    <x v="4"/>
    <n v="239.2"/>
    <s v="CAD"/>
    <d v="2025-04-01T19:24:23"/>
    <s v="Manoir des SablesSUITE JUNIOROCC. DOUBLE"/>
    <x v="1"/>
    <x v="1"/>
    <x v="1"/>
    <x v="0"/>
    <x v="1"/>
    <x v="0"/>
  </r>
  <r>
    <n v="4271"/>
    <x v="2"/>
    <x v="26"/>
    <x v="2"/>
    <x v="4"/>
    <n v="265"/>
    <s v="CAD"/>
    <d v="2025-04-01T19:24:23"/>
    <s v="Manoir des SablesSUITE JUNIOROCC. DOUBLE"/>
    <x v="1"/>
    <x v="1"/>
    <x v="1"/>
    <x v="0"/>
    <x v="1"/>
    <x v="0"/>
  </r>
  <r>
    <n v="4272"/>
    <x v="2"/>
    <x v="26"/>
    <x v="5"/>
    <x v="4"/>
    <n v="299"/>
    <s v="CAD"/>
    <d v="2025-04-01T19:24:23"/>
    <s v="Manoir des SablesSUITE JUNIOROCC. DOUBLE"/>
    <x v="1"/>
    <x v="1"/>
    <x v="1"/>
    <x v="0"/>
    <x v="1"/>
    <x v="0"/>
  </r>
  <r>
    <n v="4273"/>
    <x v="2"/>
    <x v="27"/>
    <x v="25"/>
    <x v="4"/>
    <n v="207.2"/>
    <s v="CAD"/>
    <d v="2025-04-01T19:24:23"/>
    <s v="Manoir des SablesSUITE EXÉCUTIVEOCC. DOUBLE"/>
    <x v="1"/>
    <x v="1"/>
    <x v="1"/>
    <x v="0"/>
    <x v="1"/>
    <x v="0"/>
  </r>
  <r>
    <n v="4274"/>
    <x v="2"/>
    <x v="27"/>
    <x v="5"/>
    <x v="4"/>
    <n v="259"/>
    <s v="CAD"/>
    <d v="2025-04-01T19:24:23"/>
    <s v="Manoir des SablesSUITE EXÉCUTIVEOCC. DOUBLE"/>
    <x v="1"/>
    <x v="1"/>
    <x v="1"/>
    <x v="0"/>
    <x v="1"/>
    <x v="0"/>
  </r>
  <r>
    <n v="4275"/>
    <x v="2"/>
    <x v="27"/>
    <x v="2"/>
    <x v="4"/>
    <n v="305"/>
    <s v="CAD"/>
    <d v="2025-04-01T19:24:23"/>
    <s v="Manoir des SablesSUITE EXÉCUTIVEOCC. DOUBLE"/>
    <x v="1"/>
    <x v="1"/>
    <x v="1"/>
    <x v="0"/>
    <x v="1"/>
    <x v="0"/>
  </r>
  <r>
    <n v="4276"/>
    <x v="2"/>
    <x v="22"/>
    <x v="25"/>
    <x v="5"/>
    <n v="159.19999999999999"/>
    <s v="CAD"/>
    <d v="2025-04-01T19:24:23"/>
    <s v="Manoir des Sables1 LIT QUEEN, 1 DIVAN LITOCC. DOUBLE"/>
    <x v="0"/>
    <x v="0"/>
    <x v="0"/>
    <x v="0"/>
    <x v="1"/>
    <x v="0"/>
  </r>
  <r>
    <n v="4277"/>
    <x v="2"/>
    <x v="22"/>
    <x v="5"/>
    <x v="5"/>
    <n v="199"/>
    <s v="CAD"/>
    <d v="2025-04-01T19:24:23"/>
    <s v="Manoir des Sables1 LIT QUEEN, 1 DIVAN LITOCC. DOUBLE"/>
    <x v="0"/>
    <x v="0"/>
    <x v="0"/>
    <x v="0"/>
    <x v="1"/>
    <x v="0"/>
  </r>
  <r>
    <n v="4278"/>
    <x v="2"/>
    <x v="22"/>
    <x v="2"/>
    <x v="5"/>
    <n v="205"/>
    <s v="CAD"/>
    <d v="2025-04-01T19:24:23"/>
    <s v="Manoir des Sables1 LIT QUEEN, 1 DIVAN LITOCC. DOUBLE"/>
    <x v="0"/>
    <x v="0"/>
    <x v="0"/>
    <x v="0"/>
    <x v="1"/>
    <x v="0"/>
  </r>
  <r>
    <n v="4279"/>
    <x v="2"/>
    <x v="22"/>
    <x v="25"/>
    <x v="5"/>
    <n v="191.2"/>
    <s v="CAD"/>
    <d v="2025-04-01T19:24:23"/>
    <s v="Manoir des Sables1 LIT QUEEN, 1 DIVAN LITOCC. DOUBLE"/>
    <x v="0"/>
    <x v="0"/>
    <x v="0"/>
    <x v="0"/>
    <x v="1"/>
    <x v="0"/>
  </r>
  <r>
    <n v="4280"/>
    <x v="2"/>
    <x v="22"/>
    <x v="2"/>
    <x v="5"/>
    <n v="225"/>
    <s v="CAD"/>
    <d v="2025-04-01T19:24:23"/>
    <s v="Manoir des Sables1 LIT QUEEN, 1 DIVAN LITOCC. DOUBLE"/>
    <x v="0"/>
    <x v="0"/>
    <x v="0"/>
    <x v="0"/>
    <x v="1"/>
    <x v="0"/>
  </r>
  <r>
    <n v="4281"/>
    <x v="2"/>
    <x v="22"/>
    <x v="5"/>
    <x v="5"/>
    <n v="239"/>
    <s v="CAD"/>
    <d v="2025-04-01T19:24:23"/>
    <s v="Manoir des Sables1 LIT QUEEN, 1 DIVAN LITOCC. DOUBLE"/>
    <x v="0"/>
    <x v="0"/>
    <x v="0"/>
    <x v="0"/>
    <x v="1"/>
    <x v="0"/>
  </r>
  <r>
    <n v="4282"/>
    <x v="2"/>
    <x v="24"/>
    <x v="25"/>
    <x v="5"/>
    <n v="239.2"/>
    <s v="CAD"/>
    <d v="2025-04-01T19:24:23"/>
    <s v="Manoir des SablesSUITE PRIVILÈGEOCC. DOUBLE"/>
    <x v="1"/>
    <x v="1"/>
    <x v="1"/>
    <x v="0"/>
    <x v="1"/>
    <x v="0"/>
  </r>
  <r>
    <n v="4283"/>
    <x v="2"/>
    <x v="24"/>
    <x v="2"/>
    <x v="5"/>
    <n v="265"/>
    <s v="CAD"/>
    <d v="2025-04-01T19:24:23"/>
    <s v="Manoir des SablesSUITE PRIVILÈGEOCC. DOUBLE"/>
    <x v="1"/>
    <x v="1"/>
    <x v="1"/>
    <x v="0"/>
    <x v="1"/>
    <x v="0"/>
  </r>
  <r>
    <n v="4284"/>
    <x v="2"/>
    <x v="24"/>
    <x v="5"/>
    <x v="5"/>
    <n v="299"/>
    <s v="CAD"/>
    <d v="2025-04-01T19:24:23"/>
    <s v="Manoir des SablesSUITE PRIVILÈGEOCC. DOUBLE"/>
    <x v="1"/>
    <x v="1"/>
    <x v="1"/>
    <x v="0"/>
    <x v="1"/>
    <x v="0"/>
  </r>
  <r>
    <n v="4285"/>
    <x v="2"/>
    <x v="25"/>
    <x v="25"/>
    <x v="5"/>
    <n v="255.2"/>
    <s v="CAD"/>
    <d v="2025-04-01T19:24:23"/>
    <s v="Manoir des SablesSUITE EXÉCUTIVE ADAPTÉEOCC. DOUBLE"/>
    <x v="1"/>
    <x v="1"/>
    <x v="1"/>
    <x v="0"/>
    <x v="1"/>
    <x v="0"/>
  </r>
  <r>
    <n v="4286"/>
    <x v="2"/>
    <x v="25"/>
    <x v="2"/>
    <x v="5"/>
    <n v="305"/>
    <s v="CAD"/>
    <d v="2025-04-01T19:24:23"/>
    <s v="Manoir des SablesSUITE EXÉCUTIVE ADAPTÉEOCC. DOUBLE"/>
    <x v="1"/>
    <x v="1"/>
    <x v="1"/>
    <x v="0"/>
    <x v="1"/>
    <x v="0"/>
  </r>
  <r>
    <n v="4287"/>
    <x v="2"/>
    <x v="25"/>
    <x v="5"/>
    <x v="5"/>
    <n v="319"/>
    <s v="CAD"/>
    <d v="2025-04-01T19:24:23"/>
    <s v="Manoir des SablesSUITE EXÉCUTIVE ADAPTÉEOCC. DOUBLE"/>
    <x v="1"/>
    <x v="1"/>
    <x v="1"/>
    <x v="0"/>
    <x v="1"/>
    <x v="0"/>
  </r>
  <r>
    <n v="4288"/>
    <x v="2"/>
    <x v="26"/>
    <x v="25"/>
    <x v="5"/>
    <n v="239.2"/>
    <s v="CAD"/>
    <d v="2025-04-01T19:24:23"/>
    <s v="Manoir des SablesSUITE JUNIOROCC. DOUBLE"/>
    <x v="1"/>
    <x v="1"/>
    <x v="1"/>
    <x v="0"/>
    <x v="1"/>
    <x v="0"/>
  </r>
  <r>
    <n v="4289"/>
    <x v="2"/>
    <x v="26"/>
    <x v="2"/>
    <x v="5"/>
    <n v="265"/>
    <s v="CAD"/>
    <d v="2025-04-01T19:24:23"/>
    <s v="Manoir des SablesSUITE JUNIOROCC. DOUBLE"/>
    <x v="1"/>
    <x v="1"/>
    <x v="1"/>
    <x v="0"/>
    <x v="1"/>
    <x v="0"/>
  </r>
  <r>
    <n v="4290"/>
    <x v="2"/>
    <x v="26"/>
    <x v="5"/>
    <x v="5"/>
    <n v="299"/>
    <s v="CAD"/>
    <d v="2025-04-01T19:24:23"/>
    <s v="Manoir des SablesSUITE JUNIOROCC. DOUBLE"/>
    <x v="1"/>
    <x v="1"/>
    <x v="1"/>
    <x v="0"/>
    <x v="1"/>
    <x v="0"/>
  </r>
  <r>
    <n v="4291"/>
    <x v="2"/>
    <x v="27"/>
    <x v="25"/>
    <x v="5"/>
    <n v="207.2"/>
    <s v="CAD"/>
    <d v="2025-04-01T19:24:23"/>
    <s v="Manoir des SablesSUITE EXÉCUTIVEOCC. DOUBLE"/>
    <x v="1"/>
    <x v="1"/>
    <x v="1"/>
    <x v="0"/>
    <x v="1"/>
    <x v="0"/>
  </r>
  <r>
    <n v="4292"/>
    <x v="2"/>
    <x v="27"/>
    <x v="5"/>
    <x v="5"/>
    <n v="259"/>
    <s v="CAD"/>
    <d v="2025-04-01T19:24:23"/>
    <s v="Manoir des SablesSUITE EXÉCUTIVEOCC. DOUBLE"/>
    <x v="1"/>
    <x v="1"/>
    <x v="1"/>
    <x v="0"/>
    <x v="1"/>
    <x v="0"/>
  </r>
  <r>
    <n v="4293"/>
    <x v="2"/>
    <x v="27"/>
    <x v="2"/>
    <x v="5"/>
    <n v="305"/>
    <s v="CAD"/>
    <d v="2025-04-01T19:24:23"/>
    <s v="Manoir des SablesSUITE EXÉCUTIVEOCC. DOUBLE"/>
    <x v="1"/>
    <x v="1"/>
    <x v="1"/>
    <x v="0"/>
    <x v="1"/>
    <x v="0"/>
  </r>
  <r>
    <n v="4294"/>
    <x v="2"/>
    <x v="22"/>
    <x v="25"/>
    <x v="6"/>
    <n v="131.19999999999999"/>
    <s v="CAD"/>
    <d v="2025-04-01T19:24:23"/>
    <s v="Manoir des Sables1 LIT QUEEN, 1 DIVAN LITOCC. DOUBLE"/>
    <x v="0"/>
    <x v="0"/>
    <x v="0"/>
    <x v="0"/>
    <x v="1"/>
    <x v="0"/>
  </r>
  <r>
    <n v="4295"/>
    <x v="2"/>
    <x v="22"/>
    <x v="1"/>
    <x v="6"/>
    <n v="147.6"/>
    <s v="CAD"/>
    <d v="2025-04-01T19:24:23"/>
    <s v="Manoir des Sables1 LIT QUEEN, 1 DIVAN LITOCC. DOUBLE"/>
    <x v="0"/>
    <x v="0"/>
    <x v="0"/>
    <x v="0"/>
    <x v="1"/>
    <x v="0"/>
  </r>
  <r>
    <n v="4296"/>
    <x v="2"/>
    <x v="22"/>
    <x v="5"/>
    <x v="6"/>
    <n v="164"/>
    <s v="CAD"/>
    <d v="2025-04-01T19:24:23"/>
    <s v="Manoir des Sables1 LIT QUEEN, 1 DIVAN LITOCC. DOUBLE"/>
    <x v="0"/>
    <x v="0"/>
    <x v="0"/>
    <x v="0"/>
    <x v="1"/>
    <x v="0"/>
  </r>
  <r>
    <n v="4297"/>
    <x v="2"/>
    <x v="22"/>
    <x v="2"/>
    <x v="6"/>
    <n v="185"/>
    <s v="CAD"/>
    <d v="2025-04-01T19:24:23"/>
    <s v="Manoir des Sables1 LIT QUEEN, 1 DIVAN LITOCC. DOUBLE"/>
    <x v="0"/>
    <x v="0"/>
    <x v="0"/>
    <x v="0"/>
    <x v="1"/>
    <x v="0"/>
  </r>
  <r>
    <n v="4298"/>
    <x v="2"/>
    <x v="23"/>
    <x v="25"/>
    <x v="6"/>
    <n v="147.19999999999999"/>
    <s v="CAD"/>
    <d v="2025-04-01T19:24:23"/>
    <s v="Manoir des Sables2 LITS QUEENOCC. DOUBLE"/>
    <x v="0"/>
    <x v="0"/>
    <x v="2"/>
    <x v="0"/>
    <x v="0"/>
    <x v="0"/>
  </r>
  <r>
    <n v="4299"/>
    <x v="2"/>
    <x v="23"/>
    <x v="1"/>
    <x v="6"/>
    <n v="165.6"/>
    <s v="CAD"/>
    <d v="2025-04-01T19:24:23"/>
    <s v="Manoir des Sables2 LITS QUEENOCC. DOUBLE"/>
    <x v="0"/>
    <x v="0"/>
    <x v="2"/>
    <x v="0"/>
    <x v="0"/>
    <x v="0"/>
  </r>
  <r>
    <n v="4300"/>
    <x v="2"/>
    <x v="23"/>
    <x v="5"/>
    <x v="6"/>
    <n v="184"/>
    <s v="CAD"/>
    <d v="2025-04-01T19:24:23"/>
    <s v="Manoir des Sables2 LITS QUEENOCC. DOUBLE"/>
    <x v="0"/>
    <x v="0"/>
    <x v="2"/>
    <x v="0"/>
    <x v="0"/>
    <x v="0"/>
  </r>
  <r>
    <n v="4301"/>
    <x v="2"/>
    <x v="23"/>
    <x v="2"/>
    <x v="6"/>
    <n v="185"/>
    <s v="CAD"/>
    <d v="2025-04-01T19:24:23"/>
    <s v="Manoir des Sables2 LITS QUEENOCC. DOUBLE"/>
    <x v="0"/>
    <x v="0"/>
    <x v="2"/>
    <x v="0"/>
    <x v="0"/>
    <x v="0"/>
  </r>
  <r>
    <n v="4302"/>
    <x v="2"/>
    <x v="22"/>
    <x v="25"/>
    <x v="6"/>
    <n v="163.19999999999999"/>
    <s v="CAD"/>
    <d v="2025-04-01T19:24:23"/>
    <s v="Manoir des Sables1 LIT QUEEN, 1 DIVAN LITOCC. DOUBLE"/>
    <x v="0"/>
    <x v="0"/>
    <x v="0"/>
    <x v="0"/>
    <x v="1"/>
    <x v="0"/>
  </r>
  <r>
    <n v="4303"/>
    <x v="2"/>
    <x v="22"/>
    <x v="1"/>
    <x v="6"/>
    <n v="183.6"/>
    <s v="CAD"/>
    <d v="2025-04-01T19:24:23"/>
    <s v="Manoir des Sables1 LIT QUEEN, 1 DIVAN LITOCC. DOUBLE"/>
    <x v="0"/>
    <x v="0"/>
    <x v="0"/>
    <x v="0"/>
    <x v="1"/>
    <x v="0"/>
  </r>
  <r>
    <n v="4304"/>
    <x v="2"/>
    <x v="22"/>
    <x v="5"/>
    <x v="6"/>
    <n v="204"/>
    <s v="CAD"/>
    <d v="2025-04-01T19:24:23"/>
    <s v="Manoir des Sables1 LIT QUEEN, 1 DIVAN LITOCC. DOUBLE"/>
    <x v="0"/>
    <x v="0"/>
    <x v="0"/>
    <x v="0"/>
    <x v="1"/>
    <x v="0"/>
  </r>
  <r>
    <n v="4305"/>
    <x v="2"/>
    <x v="22"/>
    <x v="2"/>
    <x v="6"/>
    <n v="205"/>
    <s v="CAD"/>
    <d v="2025-04-01T19:24:23"/>
    <s v="Manoir des Sables1 LIT QUEEN, 1 DIVAN LITOCC. DOUBLE"/>
    <x v="0"/>
    <x v="0"/>
    <x v="0"/>
    <x v="0"/>
    <x v="1"/>
    <x v="0"/>
  </r>
  <r>
    <n v="4306"/>
    <x v="2"/>
    <x v="24"/>
    <x v="25"/>
    <x v="6"/>
    <n v="211.2"/>
    <s v="CAD"/>
    <d v="2025-04-01T19:24:23"/>
    <s v="Manoir des SablesSUITE PRIVILÈGEOCC. DOUBLE"/>
    <x v="1"/>
    <x v="1"/>
    <x v="1"/>
    <x v="0"/>
    <x v="1"/>
    <x v="0"/>
  </r>
  <r>
    <n v="4307"/>
    <x v="2"/>
    <x v="24"/>
    <x v="1"/>
    <x v="6"/>
    <n v="237.6"/>
    <s v="CAD"/>
    <d v="2025-04-01T19:24:23"/>
    <s v="Manoir des SablesSUITE PRIVILÈGEOCC. DOUBLE"/>
    <x v="1"/>
    <x v="1"/>
    <x v="1"/>
    <x v="0"/>
    <x v="1"/>
    <x v="0"/>
  </r>
  <r>
    <n v="4308"/>
    <x v="2"/>
    <x v="24"/>
    <x v="2"/>
    <x v="6"/>
    <n v="245"/>
    <s v="CAD"/>
    <d v="2025-04-01T19:24:23"/>
    <s v="Manoir des SablesSUITE PRIVILÈGEOCC. DOUBLE"/>
    <x v="1"/>
    <x v="1"/>
    <x v="1"/>
    <x v="0"/>
    <x v="1"/>
    <x v="0"/>
  </r>
  <r>
    <n v="4309"/>
    <x v="2"/>
    <x v="24"/>
    <x v="5"/>
    <x v="6"/>
    <n v="264"/>
    <s v="CAD"/>
    <d v="2025-04-01T19:24:23"/>
    <s v="Manoir des SablesSUITE PRIVILÈGEOCC. DOUBLE"/>
    <x v="1"/>
    <x v="1"/>
    <x v="1"/>
    <x v="0"/>
    <x v="1"/>
    <x v="0"/>
  </r>
  <r>
    <n v="4310"/>
    <x v="2"/>
    <x v="25"/>
    <x v="25"/>
    <x v="6"/>
    <n v="227.2"/>
    <s v="CAD"/>
    <d v="2025-04-01T19:24:23"/>
    <s v="Manoir des SablesSUITE EXÉCUTIVE ADAPTÉEOCC. DOUBLE"/>
    <x v="1"/>
    <x v="1"/>
    <x v="1"/>
    <x v="0"/>
    <x v="1"/>
    <x v="0"/>
  </r>
  <r>
    <n v="4311"/>
    <x v="2"/>
    <x v="25"/>
    <x v="1"/>
    <x v="6"/>
    <n v="255.6"/>
    <s v="CAD"/>
    <d v="2025-04-01T19:24:23"/>
    <s v="Manoir des SablesSUITE EXÉCUTIVE ADAPTÉEOCC. DOUBLE"/>
    <x v="1"/>
    <x v="1"/>
    <x v="1"/>
    <x v="0"/>
    <x v="1"/>
    <x v="0"/>
  </r>
  <r>
    <n v="4312"/>
    <x v="2"/>
    <x v="25"/>
    <x v="5"/>
    <x v="6"/>
    <n v="284"/>
    <s v="CAD"/>
    <d v="2025-04-01T19:24:23"/>
    <s v="Manoir des SablesSUITE EXÉCUTIVE ADAPTÉEOCC. DOUBLE"/>
    <x v="1"/>
    <x v="1"/>
    <x v="1"/>
    <x v="0"/>
    <x v="1"/>
    <x v="0"/>
  </r>
  <r>
    <n v="4313"/>
    <x v="2"/>
    <x v="25"/>
    <x v="2"/>
    <x v="6"/>
    <n v="285"/>
    <s v="CAD"/>
    <d v="2025-04-01T19:24:23"/>
    <s v="Manoir des SablesSUITE EXÉCUTIVE ADAPTÉEOCC. DOUBLE"/>
    <x v="1"/>
    <x v="1"/>
    <x v="1"/>
    <x v="0"/>
    <x v="1"/>
    <x v="0"/>
  </r>
  <r>
    <n v="4314"/>
    <x v="2"/>
    <x v="26"/>
    <x v="25"/>
    <x v="6"/>
    <n v="211.2"/>
    <s v="CAD"/>
    <d v="2025-04-01T19:24:23"/>
    <s v="Manoir des SablesSUITE JUNIOROCC. DOUBLE"/>
    <x v="1"/>
    <x v="1"/>
    <x v="1"/>
    <x v="0"/>
    <x v="1"/>
    <x v="0"/>
  </r>
  <r>
    <n v="4315"/>
    <x v="2"/>
    <x v="26"/>
    <x v="1"/>
    <x v="6"/>
    <n v="237.6"/>
    <s v="CAD"/>
    <d v="2025-04-01T19:24:23"/>
    <s v="Manoir des SablesSUITE JUNIOROCC. DOUBLE"/>
    <x v="1"/>
    <x v="1"/>
    <x v="1"/>
    <x v="0"/>
    <x v="1"/>
    <x v="0"/>
  </r>
  <r>
    <n v="4316"/>
    <x v="2"/>
    <x v="26"/>
    <x v="2"/>
    <x v="6"/>
    <n v="245"/>
    <s v="CAD"/>
    <d v="2025-04-01T19:24:23"/>
    <s v="Manoir des SablesSUITE JUNIOROCC. DOUBLE"/>
    <x v="1"/>
    <x v="1"/>
    <x v="1"/>
    <x v="0"/>
    <x v="1"/>
    <x v="0"/>
  </r>
  <r>
    <n v="4317"/>
    <x v="2"/>
    <x v="26"/>
    <x v="5"/>
    <x v="6"/>
    <n v="264"/>
    <s v="CAD"/>
    <d v="2025-04-01T19:24:23"/>
    <s v="Manoir des SablesSUITE JUNIOROCC. DOUBLE"/>
    <x v="1"/>
    <x v="1"/>
    <x v="1"/>
    <x v="0"/>
    <x v="1"/>
    <x v="0"/>
  </r>
  <r>
    <n v="4318"/>
    <x v="2"/>
    <x v="27"/>
    <x v="25"/>
    <x v="6"/>
    <n v="179.2"/>
    <s v="CAD"/>
    <d v="2025-04-01T19:24:23"/>
    <s v="Manoir des SablesSUITE EXÉCUTIVEOCC. DOUBLE"/>
    <x v="1"/>
    <x v="1"/>
    <x v="1"/>
    <x v="0"/>
    <x v="1"/>
    <x v="0"/>
  </r>
  <r>
    <n v="4319"/>
    <x v="2"/>
    <x v="27"/>
    <x v="1"/>
    <x v="6"/>
    <n v="201.6"/>
    <s v="CAD"/>
    <d v="2025-04-01T19:24:23"/>
    <s v="Manoir des SablesSUITE EXÉCUTIVEOCC. DOUBLE"/>
    <x v="1"/>
    <x v="1"/>
    <x v="1"/>
    <x v="0"/>
    <x v="1"/>
    <x v="0"/>
  </r>
  <r>
    <n v="4320"/>
    <x v="2"/>
    <x v="27"/>
    <x v="5"/>
    <x v="6"/>
    <n v="224"/>
    <s v="CAD"/>
    <d v="2025-04-01T19:24:23"/>
    <s v="Manoir des SablesSUITE EXÉCUTIVEOCC. DOUBLE"/>
    <x v="1"/>
    <x v="1"/>
    <x v="1"/>
    <x v="0"/>
    <x v="1"/>
    <x v="0"/>
  </r>
  <r>
    <n v="4321"/>
    <x v="2"/>
    <x v="27"/>
    <x v="2"/>
    <x v="6"/>
    <n v="285"/>
    <s v="CAD"/>
    <d v="2025-04-01T19:24:23"/>
    <s v="Manoir des SablesSUITE EXÉCUTIVEOCC. DOUBLE"/>
    <x v="1"/>
    <x v="1"/>
    <x v="1"/>
    <x v="0"/>
    <x v="1"/>
    <x v="0"/>
  </r>
  <r>
    <n v="4322"/>
    <x v="2"/>
    <x v="22"/>
    <x v="25"/>
    <x v="7"/>
    <n v="131.19999999999999"/>
    <s v="CAD"/>
    <d v="2025-04-01T19:24:23"/>
    <s v="Manoir des Sables1 LIT QUEEN, 1 DIVAN LITOCC. DOUBLE"/>
    <x v="0"/>
    <x v="0"/>
    <x v="0"/>
    <x v="0"/>
    <x v="1"/>
    <x v="0"/>
  </r>
  <r>
    <n v="4323"/>
    <x v="2"/>
    <x v="22"/>
    <x v="2"/>
    <x v="7"/>
    <n v="145"/>
    <s v="CAD"/>
    <d v="2025-04-01T19:24:23"/>
    <s v="Manoir des Sables1 LIT QUEEN, 1 DIVAN LITOCC. DOUBLE"/>
    <x v="0"/>
    <x v="0"/>
    <x v="0"/>
    <x v="0"/>
    <x v="1"/>
    <x v="0"/>
  </r>
  <r>
    <n v="4324"/>
    <x v="2"/>
    <x v="22"/>
    <x v="1"/>
    <x v="7"/>
    <n v="147.6"/>
    <s v="CAD"/>
    <d v="2025-04-01T19:24:23"/>
    <s v="Manoir des Sables1 LIT QUEEN, 1 DIVAN LITOCC. DOUBLE"/>
    <x v="0"/>
    <x v="0"/>
    <x v="0"/>
    <x v="0"/>
    <x v="1"/>
    <x v="0"/>
  </r>
  <r>
    <n v="4325"/>
    <x v="2"/>
    <x v="22"/>
    <x v="5"/>
    <x v="7"/>
    <n v="164"/>
    <s v="CAD"/>
    <d v="2025-04-01T19:24:23"/>
    <s v="Manoir des Sables1 LIT QUEEN, 1 DIVAN LITOCC. DOUBLE"/>
    <x v="0"/>
    <x v="0"/>
    <x v="0"/>
    <x v="0"/>
    <x v="1"/>
    <x v="0"/>
  </r>
  <r>
    <n v="4326"/>
    <x v="2"/>
    <x v="23"/>
    <x v="2"/>
    <x v="7"/>
    <n v="145"/>
    <s v="CAD"/>
    <d v="2025-04-01T19:24:23"/>
    <s v="Manoir des Sables2 LITS QUEENOCC. DOUBLE"/>
    <x v="0"/>
    <x v="0"/>
    <x v="2"/>
    <x v="0"/>
    <x v="0"/>
    <x v="0"/>
  </r>
  <r>
    <n v="4327"/>
    <x v="2"/>
    <x v="23"/>
    <x v="25"/>
    <x v="7"/>
    <n v="147.19999999999999"/>
    <s v="CAD"/>
    <d v="2025-04-01T19:24:23"/>
    <s v="Manoir des Sables2 LITS QUEENOCC. DOUBLE"/>
    <x v="0"/>
    <x v="0"/>
    <x v="2"/>
    <x v="0"/>
    <x v="0"/>
    <x v="0"/>
  </r>
  <r>
    <n v="4328"/>
    <x v="2"/>
    <x v="23"/>
    <x v="1"/>
    <x v="7"/>
    <n v="165.6"/>
    <s v="CAD"/>
    <d v="2025-04-01T19:24:23"/>
    <s v="Manoir des Sables2 LITS QUEENOCC. DOUBLE"/>
    <x v="0"/>
    <x v="0"/>
    <x v="2"/>
    <x v="0"/>
    <x v="0"/>
    <x v="0"/>
  </r>
  <r>
    <n v="4329"/>
    <x v="2"/>
    <x v="23"/>
    <x v="5"/>
    <x v="7"/>
    <n v="184"/>
    <s v="CAD"/>
    <d v="2025-04-01T19:24:23"/>
    <s v="Manoir des Sables2 LITS QUEENOCC. DOUBLE"/>
    <x v="0"/>
    <x v="0"/>
    <x v="2"/>
    <x v="0"/>
    <x v="0"/>
    <x v="0"/>
  </r>
  <r>
    <n v="4330"/>
    <x v="2"/>
    <x v="22"/>
    <x v="25"/>
    <x v="7"/>
    <n v="163.19999999999999"/>
    <s v="CAD"/>
    <d v="2025-04-01T19:24:23"/>
    <s v="Manoir des Sables1 LIT QUEEN, 1 DIVAN LITOCC. DOUBLE"/>
    <x v="0"/>
    <x v="0"/>
    <x v="0"/>
    <x v="0"/>
    <x v="1"/>
    <x v="0"/>
  </r>
  <r>
    <n v="4331"/>
    <x v="2"/>
    <x v="22"/>
    <x v="2"/>
    <x v="7"/>
    <n v="165"/>
    <s v="CAD"/>
    <d v="2025-04-01T19:24:23"/>
    <s v="Manoir des Sables1 LIT QUEEN, 1 DIVAN LITOCC. DOUBLE"/>
    <x v="0"/>
    <x v="0"/>
    <x v="0"/>
    <x v="0"/>
    <x v="1"/>
    <x v="0"/>
  </r>
  <r>
    <n v="4332"/>
    <x v="2"/>
    <x v="22"/>
    <x v="1"/>
    <x v="7"/>
    <n v="183.6"/>
    <s v="CAD"/>
    <d v="2025-04-01T19:24:23"/>
    <s v="Manoir des Sables1 LIT QUEEN, 1 DIVAN LITOCC. DOUBLE"/>
    <x v="0"/>
    <x v="0"/>
    <x v="0"/>
    <x v="0"/>
    <x v="1"/>
    <x v="0"/>
  </r>
  <r>
    <n v="4333"/>
    <x v="2"/>
    <x v="22"/>
    <x v="5"/>
    <x v="7"/>
    <n v="204"/>
    <s v="CAD"/>
    <d v="2025-04-01T19:24:23"/>
    <s v="Manoir des Sables1 LIT QUEEN, 1 DIVAN LITOCC. DOUBLE"/>
    <x v="0"/>
    <x v="0"/>
    <x v="0"/>
    <x v="0"/>
    <x v="1"/>
    <x v="0"/>
  </r>
  <r>
    <n v="4334"/>
    <x v="2"/>
    <x v="24"/>
    <x v="2"/>
    <x v="7"/>
    <n v="205"/>
    <s v="CAD"/>
    <d v="2025-04-01T19:24:23"/>
    <s v="Manoir des SablesSUITE PRIVILÈGEOCC. DOUBLE"/>
    <x v="1"/>
    <x v="1"/>
    <x v="1"/>
    <x v="0"/>
    <x v="1"/>
    <x v="0"/>
  </r>
  <r>
    <n v="4335"/>
    <x v="2"/>
    <x v="24"/>
    <x v="25"/>
    <x v="7"/>
    <n v="211.2"/>
    <s v="CAD"/>
    <d v="2025-04-01T19:24:23"/>
    <s v="Manoir des SablesSUITE PRIVILÈGEOCC. DOUBLE"/>
    <x v="1"/>
    <x v="1"/>
    <x v="1"/>
    <x v="0"/>
    <x v="1"/>
    <x v="0"/>
  </r>
  <r>
    <n v="4336"/>
    <x v="2"/>
    <x v="24"/>
    <x v="1"/>
    <x v="7"/>
    <n v="237.6"/>
    <s v="CAD"/>
    <d v="2025-04-01T19:24:23"/>
    <s v="Manoir des SablesSUITE PRIVILÈGEOCC. DOUBLE"/>
    <x v="1"/>
    <x v="1"/>
    <x v="1"/>
    <x v="0"/>
    <x v="1"/>
    <x v="0"/>
  </r>
  <r>
    <n v="4337"/>
    <x v="2"/>
    <x v="24"/>
    <x v="5"/>
    <x v="7"/>
    <n v="264"/>
    <s v="CAD"/>
    <d v="2025-04-01T19:24:23"/>
    <s v="Manoir des SablesSUITE PRIVILÈGEOCC. DOUBLE"/>
    <x v="1"/>
    <x v="1"/>
    <x v="1"/>
    <x v="0"/>
    <x v="1"/>
    <x v="0"/>
  </r>
  <r>
    <n v="4338"/>
    <x v="2"/>
    <x v="25"/>
    <x v="25"/>
    <x v="7"/>
    <n v="227.2"/>
    <s v="CAD"/>
    <d v="2025-04-01T19:24:23"/>
    <s v="Manoir des SablesSUITE EXÉCUTIVE ADAPTÉEOCC. DOUBLE"/>
    <x v="1"/>
    <x v="1"/>
    <x v="1"/>
    <x v="0"/>
    <x v="1"/>
    <x v="0"/>
  </r>
  <r>
    <n v="4339"/>
    <x v="2"/>
    <x v="25"/>
    <x v="2"/>
    <x v="7"/>
    <n v="245"/>
    <s v="CAD"/>
    <d v="2025-04-01T19:24:23"/>
    <s v="Manoir des SablesSUITE EXÉCUTIVE ADAPTÉEOCC. DOUBLE"/>
    <x v="1"/>
    <x v="1"/>
    <x v="1"/>
    <x v="0"/>
    <x v="1"/>
    <x v="0"/>
  </r>
  <r>
    <n v="4340"/>
    <x v="2"/>
    <x v="25"/>
    <x v="1"/>
    <x v="7"/>
    <n v="255.6"/>
    <s v="CAD"/>
    <d v="2025-04-01T19:24:23"/>
    <s v="Manoir des SablesSUITE EXÉCUTIVE ADAPTÉEOCC. DOUBLE"/>
    <x v="1"/>
    <x v="1"/>
    <x v="1"/>
    <x v="0"/>
    <x v="1"/>
    <x v="0"/>
  </r>
  <r>
    <n v="4341"/>
    <x v="2"/>
    <x v="25"/>
    <x v="5"/>
    <x v="7"/>
    <n v="284"/>
    <s v="CAD"/>
    <d v="2025-04-01T19:24:23"/>
    <s v="Manoir des SablesSUITE EXÉCUTIVE ADAPTÉEOCC. DOUBLE"/>
    <x v="1"/>
    <x v="1"/>
    <x v="1"/>
    <x v="0"/>
    <x v="1"/>
    <x v="0"/>
  </r>
  <r>
    <n v="4342"/>
    <x v="2"/>
    <x v="26"/>
    <x v="2"/>
    <x v="7"/>
    <n v="205"/>
    <s v="CAD"/>
    <d v="2025-04-01T19:24:23"/>
    <s v="Manoir des SablesSUITE JUNIOROCC. DOUBLE"/>
    <x v="1"/>
    <x v="1"/>
    <x v="1"/>
    <x v="0"/>
    <x v="1"/>
    <x v="0"/>
  </r>
  <r>
    <n v="4343"/>
    <x v="2"/>
    <x v="26"/>
    <x v="25"/>
    <x v="7"/>
    <n v="211.2"/>
    <s v="CAD"/>
    <d v="2025-04-01T19:24:23"/>
    <s v="Manoir des SablesSUITE JUNIOROCC. DOUBLE"/>
    <x v="1"/>
    <x v="1"/>
    <x v="1"/>
    <x v="0"/>
    <x v="1"/>
    <x v="0"/>
  </r>
  <r>
    <n v="4344"/>
    <x v="2"/>
    <x v="26"/>
    <x v="1"/>
    <x v="7"/>
    <n v="237.6"/>
    <s v="CAD"/>
    <d v="2025-04-01T19:24:23"/>
    <s v="Manoir des SablesSUITE JUNIOROCC. DOUBLE"/>
    <x v="1"/>
    <x v="1"/>
    <x v="1"/>
    <x v="0"/>
    <x v="1"/>
    <x v="0"/>
  </r>
  <r>
    <n v="4345"/>
    <x v="2"/>
    <x v="26"/>
    <x v="5"/>
    <x v="7"/>
    <n v="264"/>
    <s v="CAD"/>
    <d v="2025-04-01T19:24:23"/>
    <s v="Manoir des SablesSUITE JUNIOROCC. DOUBLE"/>
    <x v="1"/>
    <x v="1"/>
    <x v="1"/>
    <x v="0"/>
    <x v="1"/>
    <x v="0"/>
  </r>
  <r>
    <n v="4346"/>
    <x v="2"/>
    <x v="27"/>
    <x v="25"/>
    <x v="7"/>
    <n v="179.2"/>
    <s v="CAD"/>
    <d v="2025-04-01T19:24:23"/>
    <s v="Manoir des SablesSUITE EXÉCUTIVEOCC. DOUBLE"/>
    <x v="1"/>
    <x v="1"/>
    <x v="1"/>
    <x v="0"/>
    <x v="1"/>
    <x v="0"/>
  </r>
  <r>
    <n v="4347"/>
    <x v="2"/>
    <x v="27"/>
    <x v="1"/>
    <x v="7"/>
    <n v="201.6"/>
    <s v="CAD"/>
    <d v="2025-04-01T19:24:23"/>
    <s v="Manoir des SablesSUITE EXÉCUTIVEOCC. DOUBLE"/>
    <x v="1"/>
    <x v="1"/>
    <x v="1"/>
    <x v="0"/>
    <x v="1"/>
    <x v="0"/>
  </r>
  <r>
    <n v="4348"/>
    <x v="2"/>
    <x v="27"/>
    <x v="5"/>
    <x v="7"/>
    <n v="224"/>
    <s v="CAD"/>
    <d v="2025-04-01T19:24:23"/>
    <s v="Manoir des SablesSUITE EXÉCUTIVEOCC. DOUBLE"/>
    <x v="1"/>
    <x v="1"/>
    <x v="1"/>
    <x v="0"/>
    <x v="1"/>
    <x v="0"/>
  </r>
  <r>
    <n v="4349"/>
    <x v="2"/>
    <x v="27"/>
    <x v="2"/>
    <x v="7"/>
    <n v="245"/>
    <s v="CAD"/>
    <d v="2025-04-01T19:24:23"/>
    <s v="Manoir des SablesSUITE EXÉCUTIVEOCC. DOUBLE"/>
    <x v="1"/>
    <x v="1"/>
    <x v="1"/>
    <x v="0"/>
    <x v="1"/>
    <x v="0"/>
  </r>
  <r>
    <n v="4350"/>
    <x v="2"/>
    <x v="22"/>
    <x v="2"/>
    <x v="8"/>
    <n v="145"/>
    <s v="CAD"/>
    <d v="2025-04-01T19:24:23"/>
    <s v="Manoir des Sables1 LIT QUEEN, 1 DIVAN LITOCC. DOUBLE"/>
    <x v="0"/>
    <x v="0"/>
    <x v="0"/>
    <x v="0"/>
    <x v="1"/>
    <x v="0"/>
  </r>
  <r>
    <n v="4351"/>
    <x v="2"/>
    <x v="22"/>
    <x v="25"/>
    <x v="8"/>
    <n v="147.19999999999999"/>
    <s v="CAD"/>
    <d v="2025-04-01T19:24:23"/>
    <s v="Manoir des Sables1 LIT QUEEN, 1 DIVAN LITOCC. DOUBLE"/>
    <x v="0"/>
    <x v="0"/>
    <x v="0"/>
    <x v="0"/>
    <x v="1"/>
    <x v="0"/>
  </r>
  <r>
    <n v="4352"/>
    <x v="2"/>
    <x v="22"/>
    <x v="1"/>
    <x v="8"/>
    <n v="165.6"/>
    <s v="CAD"/>
    <d v="2025-04-01T19:24:23"/>
    <s v="Manoir des Sables1 LIT QUEEN, 1 DIVAN LITOCC. DOUBLE"/>
    <x v="0"/>
    <x v="0"/>
    <x v="0"/>
    <x v="0"/>
    <x v="1"/>
    <x v="0"/>
  </r>
  <r>
    <n v="4353"/>
    <x v="2"/>
    <x v="22"/>
    <x v="5"/>
    <x v="8"/>
    <n v="184"/>
    <s v="CAD"/>
    <d v="2025-04-01T19:24:23"/>
    <s v="Manoir des Sables1 LIT QUEEN, 1 DIVAN LITOCC. DOUBLE"/>
    <x v="0"/>
    <x v="0"/>
    <x v="0"/>
    <x v="0"/>
    <x v="1"/>
    <x v="0"/>
  </r>
  <r>
    <n v="4354"/>
    <x v="2"/>
    <x v="23"/>
    <x v="2"/>
    <x v="8"/>
    <n v="145"/>
    <s v="CAD"/>
    <d v="2025-04-01T19:24:23"/>
    <s v="Manoir des Sables2 LITS QUEENOCC. DOUBLE"/>
    <x v="0"/>
    <x v="0"/>
    <x v="2"/>
    <x v="0"/>
    <x v="0"/>
    <x v="0"/>
  </r>
  <r>
    <n v="4355"/>
    <x v="2"/>
    <x v="23"/>
    <x v="25"/>
    <x v="8"/>
    <n v="163.19999999999999"/>
    <s v="CAD"/>
    <d v="2025-04-01T19:24:23"/>
    <s v="Manoir des Sables2 LITS QUEENOCC. DOUBLE"/>
    <x v="0"/>
    <x v="0"/>
    <x v="2"/>
    <x v="0"/>
    <x v="0"/>
    <x v="0"/>
  </r>
  <r>
    <n v="4356"/>
    <x v="2"/>
    <x v="23"/>
    <x v="1"/>
    <x v="8"/>
    <n v="183.6"/>
    <s v="CAD"/>
    <d v="2025-04-01T19:24:23"/>
    <s v="Manoir des Sables2 LITS QUEENOCC. DOUBLE"/>
    <x v="0"/>
    <x v="0"/>
    <x v="2"/>
    <x v="0"/>
    <x v="0"/>
    <x v="0"/>
  </r>
  <r>
    <n v="4357"/>
    <x v="2"/>
    <x v="23"/>
    <x v="5"/>
    <x v="8"/>
    <n v="204"/>
    <s v="CAD"/>
    <d v="2025-04-01T19:24:23"/>
    <s v="Manoir des Sables2 LITS QUEENOCC. DOUBLE"/>
    <x v="0"/>
    <x v="0"/>
    <x v="2"/>
    <x v="0"/>
    <x v="0"/>
    <x v="0"/>
  </r>
  <r>
    <n v="4358"/>
    <x v="2"/>
    <x v="22"/>
    <x v="2"/>
    <x v="8"/>
    <n v="165"/>
    <s v="CAD"/>
    <d v="2025-04-01T19:24:23"/>
    <s v="Manoir des Sables1 LIT QUEEN, 1 DIVAN LITOCC. DOUBLE"/>
    <x v="0"/>
    <x v="0"/>
    <x v="0"/>
    <x v="0"/>
    <x v="1"/>
    <x v="0"/>
  </r>
  <r>
    <n v="4359"/>
    <x v="2"/>
    <x v="22"/>
    <x v="25"/>
    <x v="8"/>
    <n v="179.2"/>
    <s v="CAD"/>
    <d v="2025-04-01T19:24:23"/>
    <s v="Manoir des Sables1 LIT QUEEN, 1 DIVAN LITOCC. DOUBLE"/>
    <x v="0"/>
    <x v="0"/>
    <x v="0"/>
    <x v="0"/>
    <x v="1"/>
    <x v="0"/>
  </r>
  <r>
    <n v="4360"/>
    <x v="2"/>
    <x v="22"/>
    <x v="1"/>
    <x v="8"/>
    <n v="201.6"/>
    <s v="CAD"/>
    <d v="2025-04-01T19:24:23"/>
    <s v="Manoir des Sables1 LIT QUEEN, 1 DIVAN LITOCC. DOUBLE"/>
    <x v="0"/>
    <x v="0"/>
    <x v="0"/>
    <x v="0"/>
    <x v="1"/>
    <x v="0"/>
  </r>
  <r>
    <n v="4361"/>
    <x v="2"/>
    <x v="22"/>
    <x v="5"/>
    <x v="8"/>
    <n v="224"/>
    <s v="CAD"/>
    <d v="2025-04-01T19:24:23"/>
    <s v="Manoir des Sables1 LIT QUEEN, 1 DIVAN LITOCC. DOUBLE"/>
    <x v="0"/>
    <x v="0"/>
    <x v="0"/>
    <x v="0"/>
    <x v="1"/>
    <x v="0"/>
  </r>
  <r>
    <n v="4362"/>
    <x v="2"/>
    <x v="24"/>
    <x v="2"/>
    <x v="8"/>
    <n v="205"/>
    <s v="CAD"/>
    <d v="2025-04-01T19:24:23"/>
    <s v="Manoir des SablesSUITE PRIVILÈGEOCC. DOUBLE"/>
    <x v="1"/>
    <x v="1"/>
    <x v="1"/>
    <x v="0"/>
    <x v="1"/>
    <x v="0"/>
  </r>
  <r>
    <n v="4363"/>
    <x v="2"/>
    <x v="24"/>
    <x v="25"/>
    <x v="8"/>
    <n v="227.2"/>
    <s v="CAD"/>
    <d v="2025-04-01T19:24:23"/>
    <s v="Manoir des SablesSUITE PRIVILÈGEOCC. DOUBLE"/>
    <x v="1"/>
    <x v="1"/>
    <x v="1"/>
    <x v="0"/>
    <x v="1"/>
    <x v="0"/>
  </r>
  <r>
    <n v="4364"/>
    <x v="2"/>
    <x v="24"/>
    <x v="1"/>
    <x v="8"/>
    <n v="255.6"/>
    <s v="CAD"/>
    <d v="2025-04-01T19:24:23"/>
    <s v="Manoir des SablesSUITE PRIVILÈGEOCC. DOUBLE"/>
    <x v="1"/>
    <x v="1"/>
    <x v="1"/>
    <x v="0"/>
    <x v="1"/>
    <x v="0"/>
  </r>
  <r>
    <n v="4365"/>
    <x v="2"/>
    <x v="24"/>
    <x v="5"/>
    <x v="8"/>
    <n v="284"/>
    <s v="CAD"/>
    <d v="2025-04-01T19:24:23"/>
    <s v="Manoir des SablesSUITE PRIVILÈGEOCC. DOUBLE"/>
    <x v="1"/>
    <x v="1"/>
    <x v="1"/>
    <x v="0"/>
    <x v="1"/>
    <x v="0"/>
  </r>
  <r>
    <n v="4366"/>
    <x v="2"/>
    <x v="25"/>
    <x v="2"/>
    <x v="8"/>
    <n v="245"/>
    <s v="CAD"/>
    <d v="2025-04-01T19:24:23"/>
    <s v="Manoir des SablesSUITE EXÉCUTIVE ADAPTÉEOCC. DOUBLE"/>
    <x v="1"/>
    <x v="1"/>
    <x v="1"/>
    <x v="0"/>
    <x v="1"/>
    <x v="0"/>
  </r>
  <r>
    <n v="4367"/>
    <x v="2"/>
    <x v="25"/>
    <x v="25"/>
    <x v="8"/>
    <n v="275.2"/>
    <s v="CAD"/>
    <d v="2025-04-01T19:24:23"/>
    <s v="Manoir des SablesSUITE EXÉCUTIVE ADAPTÉEOCC. DOUBLE"/>
    <x v="1"/>
    <x v="1"/>
    <x v="1"/>
    <x v="0"/>
    <x v="1"/>
    <x v="0"/>
  </r>
  <r>
    <n v="4368"/>
    <x v="2"/>
    <x v="25"/>
    <x v="1"/>
    <x v="8"/>
    <n v="309.60000000000002"/>
    <s v="CAD"/>
    <d v="2025-04-01T19:24:23"/>
    <s v="Manoir des SablesSUITE EXÉCUTIVE ADAPTÉEOCC. DOUBLE"/>
    <x v="1"/>
    <x v="1"/>
    <x v="1"/>
    <x v="0"/>
    <x v="1"/>
    <x v="0"/>
  </r>
  <r>
    <n v="4369"/>
    <x v="2"/>
    <x v="25"/>
    <x v="5"/>
    <x v="8"/>
    <n v="344"/>
    <s v="CAD"/>
    <d v="2025-04-01T19:24:23"/>
    <s v="Manoir des SablesSUITE EXÉCUTIVE ADAPTÉEOCC. DOUBLE"/>
    <x v="1"/>
    <x v="1"/>
    <x v="1"/>
    <x v="0"/>
    <x v="1"/>
    <x v="0"/>
  </r>
  <r>
    <n v="4370"/>
    <x v="2"/>
    <x v="26"/>
    <x v="2"/>
    <x v="8"/>
    <n v="205"/>
    <s v="CAD"/>
    <d v="2025-04-01T19:24:23"/>
    <s v="Manoir des SablesSUITE JUNIOROCC. DOUBLE"/>
    <x v="1"/>
    <x v="1"/>
    <x v="1"/>
    <x v="0"/>
    <x v="1"/>
    <x v="0"/>
  </r>
  <r>
    <n v="4371"/>
    <x v="2"/>
    <x v="26"/>
    <x v="25"/>
    <x v="8"/>
    <n v="227.2"/>
    <s v="CAD"/>
    <d v="2025-04-01T19:24:23"/>
    <s v="Manoir des SablesSUITE JUNIOROCC. DOUBLE"/>
    <x v="1"/>
    <x v="1"/>
    <x v="1"/>
    <x v="0"/>
    <x v="1"/>
    <x v="0"/>
  </r>
  <r>
    <n v="4372"/>
    <x v="2"/>
    <x v="26"/>
    <x v="1"/>
    <x v="8"/>
    <n v="255.6"/>
    <s v="CAD"/>
    <d v="2025-04-01T19:24:23"/>
    <s v="Manoir des SablesSUITE JUNIOROCC. DOUBLE"/>
    <x v="1"/>
    <x v="1"/>
    <x v="1"/>
    <x v="0"/>
    <x v="1"/>
    <x v="0"/>
  </r>
  <r>
    <n v="4373"/>
    <x v="2"/>
    <x v="26"/>
    <x v="5"/>
    <x v="8"/>
    <n v="284"/>
    <s v="CAD"/>
    <d v="2025-04-01T19:24:23"/>
    <s v="Manoir des SablesSUITE JUNIOROCC. DOUBLE"/>
    <x v="1"/>
    <x v="1"/>
    <x v="1"/>
    <x v="0"/>
    <x v="1"/>
    <x v="0"/>
  </r>
  <r>
    <n v="4374"/>
    <x v="2"/>
    <x v="27"/>
    <x v="25"/>
    <x v="8"/>
    <n v="195.2"/>
    <s v="CAD"/>
    <d v="2025-04-01T19:24:23"/>
    <s v="Manoir des SablesSUITE EXÉCUTIVEOCC. DOUBLE"/>
    <x v="1"/>
    <x v="1"/>
    <x v="1"/>
    <x v="0"/>
    <x v="1"/>
    <x v="0"/>
  </r>
  <r>
    <n v="4375"/>
    <x v="2"/>
    <x v="27"/>
    <x v="1"/>
    <x v="8"/>
    <n v="219.6"/>
    <s v="CAD"/>
    <d v="2025-04-01T19:24:23"/>
    <s v="Manoir des SablesSUITE EXÉCUTIVEOCC. DOUBLE"/>
    <x v="1"/>
    <x v="1"/>
    <x v="1"/>
    <x v="0"/>
    <x v="1"/>
    <x v="0"/>
  </r>
  <r>
    <n v="4376"/>
    <x v="2"/>
    <x v="27"/>
    <x v="5"/>
    <x v="8"/>
    <n v="244"/>
    <s v="CAD"/>
    <d v="2025-04-01T19:24:23"/>
    <s v="Manoir des SablesSUITE EXÉCUTIVEOCC. DOUBLE"/>
    <x v="1"/>
    <x v="1"/>
    <x v="1"/>
    <x v="0"/>
    <x v="1"/>
    <x v="0"/>
  </r>
  <r>
    <n v="4377"/>
    <x v="2"/>
    <x v="27"/>
    <x v="2"/>
    <x v="8"/>
    <n v="245"/>
    <s v="CAD"/>
    <d v="2025-04-01T19:24:23"/>
    <s v="Manoir des SablesSUITE EXÉCUTIVEOCC. DOUBLE"/>
    <x v="1"/>
    <x v="1"/>
    <x v="1"/>
    <x v="0"/>
    <x v="1"/>
    <x v="0"/>
  </r>
  <r>
    <n v="4378"/>
    <x v="2"/>
    <x v="22"/>
    <x v="2"/>
    <x v="9"/>
    <n v="145"/>
    <s v="CAD"/>
    <d v="2025-04-01T19:24:23"/>
    <s v="Manoir des Sables1 LIT QUEEN, 1 DIVAN LITOCC. DOUBLE"/>
    <x v="0"/>
    <x v="0"/>
    <x v="0"/>
    <x v="0"/>
    <x v="1"/>
    <x v="0"/>
  </r>
  <r>
    <n v="4379"/>
    <x v="2"/>
    <x v="22"/>
    <x v="25"/>
    <x v="9"/>
    <n v="147.19999999999999"/>
    <s v="CAD"/>
    <d v="2025-04-01T19:24:23"/>
    <s v="Manoir des Sables1 LIT QUEEN, 1 DIVAN LITOCC. DOUBLE"/>
    <x v="0"/>
    <x v="0"/>
    <x v="0"/>
    <x v="0"/>
    <x v="1"/>
    <x v="0"/>
  </r>
  <r>
    <n v="4380"/>
    <x v="2"/>
    <x v="22"/>
    <x v="1"/>
    <x v="9"/>
    <n v="165.6"/>
    <s v="CAD"/>
    <d v="2025-04-01T19:24:23"/>
    <s v="Manoir des Sables1 LIT QUEEN, 1 DIVAN LITOCC. DOUBLE"/>
    <x v="0"/>
    <x v="0"/>
    <x v="0"/>
    <x v="0"/>
    <x v="1"/>
    <x v="0"/>
  </r>
  <r>
    <n v="4381"/>
    <x v="2"/>
    <x v="22"/>
    <x v="5"/>
    <x v="9"/>
    <n v="184"/>
    <s v="CAD"/>
    <d v="2025-04-01T19:24:23"/>
    <s v="Manoir des Sables1 LIT QUEEN, 1 DIVAN LITOCC. DOUBLE"/>
    <x v="0"/>
    <x v="0"/>
    <x v="0"/>
    <x v="0"/>
    <x v="1"/>
    <x v="0"/>
  </r>
  <r>
    <n v="4382"/>
    <x v="2"/>
    <x v="23"/>
    <x v="2"/>
    <x v="9"/>
    <n v="145"/>
    <s v="CAD"/>
    <d v="2025-04-01T19:24:23"/>
    <s v="Manoir des Sables2 LITS QUEENOCC. DOUBLE"/>
    <x v="0"/>
    <x v="0"/>
    <x v="2"/>
    <x v="0"/>
    <x v="0"/>
    <x v="0"/>
  </r>
  <r>
    <n v="4383"/>
    <x v="2"/>
    <x v="23"/>
    <x v="25"/>
    <x v="9"/>
    <n v="163.19999999999999"/>
    <s v="CAD"/>
    <d v="2025-04-01T19:24:23"/>
    <s v="Manoir des Sables2 LITS QUEENOCC. DOUBLE"/>
    <x v="0"/>
    <x v="0"/>
    <x v="2"/>
    <x v="0"/>
    <x v="0"/>
    <x v="0"/>
  </r>
  <r>
    <n v="4384"/>
    <x v="2"/>
    <x v="23"/>
    <x v="1"/>
    <x v="9"/>
    <n v="183.6"/>
    <s v="CAD"/>
    <d v="2025-04-01T19:24:23"/>
    <s v="Manoir des Sables2 LITS QUEENOCC. DOUBLE"/>
    <x v="0"/>
    <x v="0"/>
    <x v="2"/>
    <x v="0"/>
    <x v="0"/>
    <x v="0"/>
  </r>
  <r>
    <n v="4385"/>
    <x v="2"/>
    <x v="23"/>
    <x v="5"/>
    <x v="9"/>
    <n v="204"/>
    <s v="CAD"/>
    <d v="2025-04-01T19:24:23"/>
    <s v="Manoir des Sables2 LITS QUEENOCC. DOUBLE"/>
    <x v="0"/>
    <x v="0"/>
    <x v="2"/>
    <x v="0"/>
    <x v="0"/>
    <x v="0"/>
  </r>
  <r>
    <n v="4386"/>
    <x v="2"/>
    <x v="22"/>
    <x v="2"/>
    <x v="9"/>
    <n v="165"/>
    <s v="CAD"/>
    <d v="2025-04-01T19:24:23"/>
    <s v="Manoir des Sables1 LIT QUEEN, 1 DIVAN LITOCC. DOUBLE"/>
    <x v="0"/>
    <x v="0"/>
    <x v="0"/>
    <x v="0"/>
    <x v="1"/>
    <x v="0"/>
  </r>
  <r>
    <n v="4387"/>
    <x v="2"/>
    <x v="22"/>
    <x v="25"/>
    <x v="9"/>
    <n v="179.2"/>
    <s v="CAD"/>
    <d v="2025-04-01T19:24:23"/>
    <s v="Manoir des Sables1 LIT QUEEN, 1 DIVAN LITOCC. DOUBLE"/>
    <x v="0"/>
    <x v="0"/>
    <x v="0"/>
    <x v="0"/>
    <x v="1"/>
    <x v="0"/>
  </r>
  <r>
    <n v="4388"/>
    <x v="2"/>
    <x v="22"/>
    <x v="1"/>
    <x v="9"/>
    <n v="201.6"/>
    <s v="CAD"/>
    <d v="2025-04-01T19:24:23"/>
    <s v="Manoir des Sables1 LIT QUEEN, 1 DIVAN LITOCC. DOUBLE"/>
    <x v="0"/>
    <x v="0"/>
    <x v="0"/>
    <x v="0"/>
    <x v="1"/>
    <x v="0"/>
  </r>
  <r>
    <n v="4389"/>
    <x v="2"/>
    <x v="22"/>
    <x v="5"/>
    <x v="9"/>
    <n v="224"/>
    <s v="CAD"/>
    <d v="2025-04-01T19:24:23"/>
    <s v="Manoir des Sables1 LIT QUEEN, 1 DIVAN LITOCC. DOUBLE"/>
    <x v="0"/>
    <x v="0"/>
    <x v="0"/>
    <x v="0"/>
    <x v="1"/>
    <x v="0"/>
  </r>
  <r>
    <n v="4390"/>
    <x v="2"/>
    <x v="24"/>
    <x v="2"/>
    <x v="9"/>
    <n v="205"/>
    <s v="CAD"/>
    <d v="2025-04-01T19:24:23"/>
    <s v="Manoir des SablesSUITE PRIVILÈGEOCC. DOUBLE"/>
    <x v="1"/>
    <x v="1"/>
    <x v="1"/>
    <x v="0"/>
    <x v="1"/>
    <x v="0"/>
  </r>
  <r>
    <n v="4391"/>
    <x v="2"/>
    <x v="24"/>
    <x v="25"/>
    <x v="9"/>
    <n v="227.2"/>
    <s v="CAD"/>
    <d v="2025-04-01T19:24:23"/>
    <s v="Manoir des SablesSUITE PRIVILÈGEOCC. DOUBLE"/>
    <x v="1"/>
    <x v="1"/>
    <x v="1"/>
    <x v="0"/>
    <x v="1"/>
    <x v="0"/>
  </r>
  <r>
    <n v="4392"/>
    <x v="2"/>
    <x v="24"/>
    <x v="1"/>
    <x v="9"/>
    <n v="255.6"/>
    <s v="CAD"/>
    <d v="2025-04-01T19:24:23"/>
    <s v="Manoir des SablesSUITE PRIVILÈGEOCC. DOUBLE"/>
    <x v="1"/>
    <x v="1"/>
    <x v="1"/>
    <x v="0"/>
    <x v="1"/>
    <x v="0"/>
  </r>
  <r>
    <n v="4393"/>
    <x v="2"/>
    <x v="24"/>
    <x v="5"/>
    <x v="9"/>
    <n v="284"/>
    <s v="CAD"/>
    <d v="2025-04-01T19:24:23"/>
    <s v="Manoir des SablesSUITE PRIVILÈGEOCC. DOUBLE"/>
    <x v="1"/>
    <x v="1"/>
    <x v="1"/>
    <x v="0"/>
    <x v="1"/>
    <x v="0"/>
  </r>
  <r>
    <n v="4394"/>
    <x v="2"/>
    <x v="25"/>
    <x v="2"/>
    <x v="9"/>
    <n v="245"/>
    <s v="CAD"/>
    <d v="2025-04-01T19:24:23"/>
    <s v="Manoir des SablesSUITE EXÉCUTIVE ADAPTÉEOCC. DOUBLE"/>
    <x v="1"/>
    <x v="1"/>
    <x v="1"/>
    <x v="0"/>
    <x v="1"/>
    <x v="0"/>
  </r>
  <r>
    <n v="4395"/>
    <x v="2"/>
    <x v="25"/>
    <x v="25"/>
    <x v="9"/>
    <n v="275.2"/>
    <s v="CAD"/>
    <d v="2025-04-01T19:24:23"/>
    <s v="Manoir des SablesSUITE EXÉCUTIVE ADAPTÉEOCC. DOUBLE"/>
    <x v="1"/>
    <x v="1"/>
    <x v="1"/>
    <x v="0"/>
    <x v="1"/>
    <x v="0"/>
  </r>
  <r>
    <n v="4396"/>
    <x v="2"/>
    <x v="25"/>
    <x v="1"/>
    <x v="9"/>
    <n v="309.60000000000002"/>
    <s v="CAD"/>
    <d v="2025-04-01T19:24:23"/>
    <s v="Manoir des SablesSUITE EXÉCUTIVE ADAPTÉEOCC. DOUBLE"/>
    <x v="1"/>
    <x v="1"/>
    <x v="1"/>
    <x v="0"/>
    <x v="1"/>
    <x v="0"/>
  </r>
  <r>
    <n v="4397"/>
    <x v="2"/>
    <x v="25"/>
    <x v="5"/>
    <x v="9"/>
    <n v="344"/>
    <s v="CAD"/>
    <d v="2025-04-01T19:24:23"/>
    <s v="Manoir des SablesSUITE EXÉCUTIVE ADAPTÉEOCC. DOUBLE"/>
    <x v="1"/>
    <x v="1"/>
    <x v="1"/>
    <x v="0"/>
    <x v="1"/>
    <x v="0"/>
  </r>
  <r>
    <n v="4398"/>
    <x v="2"/>
    <x v="26"/>
    <x v="2"/>
    <x v="9"/>
    <n v="205"/>
    <s v="CAD"/>
    <d v="2025-04-01T19:24:23"/>
    <s v="Manoir des SablesSUITE JUNIOROCC. DOUBLE"/>
    <x v="1"/>
    <x v="1"/>
    <x v="1"/>
    <x v="0"/>
    <x v="1"/>
    <x v="0"/>
  </r>
  <r>
    <n v="4399"/>
    <x v="2"/>
    <x v="26"/>
    <x v="25"/>
    <x v="9"/>
    <n v="227.2"/>
    <s v="CAD"/>
    <d v="2025-04-01T19:24:23"/>
    <s v="Manoir des SablesSUITE JUNIOROCC. DOUBLE"/>
    <x v="1"/>
    <x v="1"/>
    <x v="1"/>
    <x v="0"/>
    <x v="1"/>
    <x v="0"/>
  </r>
  <r>
    <n v="4400"/>
    <x v="2"/>
    <x v="26"/>
    <x v="1"/>
    <x v="9"/>
    <n v="255.6"/>
    <s v="CAD"/>
    <d v="2025-04-01T19:24:23"/>
    <s v="Manoir des SablesSUITE JUNIOROCC. DOUBLE"/>
    <x v="1"/>
    <x v="1"/>
    <x v="1"/>
    <x v="0"/>
    <x v="1"/>
    <x v="0"/>
  </r>
  <r>
    <n v="4401"/>
    <x v="2"/>
    <x v="26"/>
    <x v="5"/>
    <x v="9"/>
    <n v="284"/>
    <s v="CAD"/>
    <d v="2025-04-01T19:24:23"/>
    <s v="Manoir des SablesSUITE JUNIOROCC. DOUBLE"/>
    <x v="1"/>
    <x v="1"/>
    <x v="1"/>
    <x v="0"/>
    <x v="1"/>
    <x v="0"/>
  </r>
  <r>
    <n v="4402"/>
    <x v="2"/>
    <x v="27"/>
    <x v="25"/>
    <x v="9"/>
    <n v="195.2"/>
    <s v="CAD"/>
    <d v="2025-04-01T19:24:23"/>
    <s v="Manoir des SablesSUITE EXÉCUTIVEOCC. DOUBLE"/>
    <x v="1"/>
    <x v="1"/>
    <x v="1"/>
    <x v="0"/>
    <x v="1"/>
    <x v="0"/>
  </r>
  <r>
    <n v="4403"/>
    <x v="2"/>
    <x v="27"/>
    <x v="1"/>
    <x v="9"/>
    <n v="219.6"/>
    <s v="CAD"/>
    <d v="2025-04-01T19:24:23"/>
    <s v="Manoir des SablesSUITE EXÉCUTIVEOCC. DOUBLE"/>
    <x v="1"/>
    <x v="1"/>
    <x v="1"/>
    <x v="0"/>
    <x v="1"/>
    <x v="0"/>
  </r>
  <r>
    <n v="4404"/>
    <x v="2"/>
    <x v="27"/>
    <x v="5"/>
    <x v="9"/>
    <n v="244"/>
    <s v="CAD"/>
    <d v="2025-04-01T19:24:23"/>
    <s v="Manoir des SablesSUITE EXÉCUTIVEOCC. DOUBLE"/>
    <x v="1"/>
    <x v="1"/>
    <x v="1"/>
    <x v="0"/>
    <x v="1"/>
    <x v="0"/>
  </r>
  <r>
    <n v="4405"/>
    <x v="2"/>
    <x v="27"/>
    <x v="2"/>
    <x v="9"/>
    <n v="245"/>
    <s v="CAD"/>
    <d v="2025-04-01T19:24:23"/>
    <s v="Manoir des SablesSUITE EXÉCUTIVEOCC. DOUBLE"/>
    <x v="1"/>
    <x v="1"/>
    <x v="1"/>
    <x v="0"/>
    <x v="1"/>
    <x v="0"/>
  </r>
  <r>
    <n v="4406"/>
    <x v="2"/>
    <x v="22"/>
    <x v="25"/>
    <x v="1"/>
    <n v="147.19999999999999"/>
    <s v="CAD"/>
    <d v="2025-04-01T19:24:23"/>
    <s v="Manoir des Sables1 LIT QUEEN, 1 DIVAN LITOCC. DOUBLE"/>
    <x v="0"/>
    <x v="0"/>
    <x v="0"/>
    <x v="0"/>
    <x v="1"/>
    <x v="0"/>
  </r>
  <r>
    <n v="4407"/>
    <x v="2"/>
    <x v="22"/>
    <x v="1"/>
    <x v="1"/>
    <n v="165.6"/>
    <s v="CAD"/>
    <d v="2025-04-01T19:24:23"/>
    <s v="Manoir des Sables1 LIT QUEEN, 1 DIVAN LITOCC. DOUBLE"/>
    <x v="0"/>
    <x v="0"/>
    <x v="0"/>
    <x v="0"/>
    <x v="1"/>
    <x v="0"/>
  </r>
  <r>
    <n v="4408"/>
    <x v="2"/>
    <x v="22"/>
    <x v="5"/>
    <x v="1"/>
    <n v="184"/>
    <s v="CAD"/>
    <d v="2025-04-01T19:24:23"/>
    <s v="Manoir des Sables1 LIT QUEEN, 1 DIVAN LITOCC. DOUBLE"/>
    <x v="0"/>
    <x v="0"/>
    <x v="0"/>
    <x v="0"/>
    <x v="1"/>
    <x v="0"/>
  </r>
  <r>
    <n v="4409"/>
    <x v="2"/>
    <x v="22"/>
    <x v="2"/>
    <x v="1"/>
    <n v="185"/>
    <s v="CAD"/>
    <d v="2025-04-01T19:24:23"/>
    <s v="Manoir des Sables1 LIT QUEEN, 1 DIVAN LITOCC. DOUBLE"/>
    <x v="0"/>
    <x v="0"/>
    <x v="0"/>
    <x v="0"/>
    <x v="1"/>
    <x v="0"/>
  </r>
  <r>
    <n v="4410"/>
    <x v="2"/>
    <x v="23"/>
    <x v="25"/>
    <x v="1"/>
    <n v="163.19999999999999"/>
    <s v="CAD"/>
    <d v="2025-04-01T19:24:23"/>
    <s v="Manoir des Sables2 LITS QUEENOCC. DOUBLE"/>
    <x v="0"/>
    <x v="0"/>
    <x v="2"/>
    <x v="0"/>
    <x v="0"/>
    <x v="0"/>
  </r>
  <r>
    <n v="4411"/>
    <x v="2"/>
    <x v="23"/>
    <x v="1"/>
    <x v="1"/>
    <n v="183.6"/>
    <s v="CAD"/>
    <d v="2025-04-01T19:24:23"/>
    <s v="Manoir des Sables2 LITS QUEENOCC. DOUBLE"/>
    <x v="0"/>
    <x v="0"/>
    <x v="2"/>
    <x v="0"/>
    <x v="0"/>
    <x v="0"/>
  </r>
  <r>
    <n v="4412"/>
    <x v="2"/>
    <x v="23"/>
    <x v="2"/>
    <x v="1"/>
    <n v="185"/>
    <s v="CAD"/>
    <d v="2025-04-01T19:24:23"/>
    <s v="Manoir des Sables2 LITS QUEENOCC. DOUBLE"/>
    <x v="0"/>
    <x v="0"/>
    <x v="2"/>
    <x v="0"/>
    <x v="0"/>
    <x v="0"/>
  </r>
  <r>
    <n v="4413"/>
    <x v="2"/>
    <x v="23"/>
    <x v="5"/>
    <x v="1"/>
    <n v="204"/>
    <s v="CAD"/>
    <d v="2025-04-01T19:24:23"/>
    <s v="Manoir des Sables2 LITS QUEENOCC. DOUBLE"/>
    <x v="0"/>
    <x v="0"/>
    <x v="2"/>
    <x v="0"/>
    <x v="0"/>
    <x v="0"/>
  </r>
  <r>
    <n v="4414"/>
    <x v="2"/>
    <x v="22"/>
    <x v="25"/>
    <x v="1"/>
    <n v="179.2"/>
    <s v="CAD"/>
    <d v="2025-04-01T19:24:23"/>
    <s v="Manoir des Sables1 LIT QUEEN, 1 DIVAN LITOCC. DOUBLE"/>
    <x v="0"/>
    <x v="0"/>
    <x v="0"/>
    <x v="0"/>
    <x v="1"/>
    <x v="0"/>
  </r>
  <r>
    <n v="4415"/>
    <x v="2"/>
    <x v="22"/>
    <x v="1"/>
    <x v="1"/>
    <n v="201.6"/>
    <s v="CAD"/>
    <d v="2025-04-01T19:24:23"/>
    <s v="Manoir des Sables1 LIT QUEEN, 1 DIVAN LITOCC. DOUBLE"/>
    <x v="0"/>
    <x v="0"/>
    <x v="0"/>
    <x v="0"/>
    <x v="1"/>
    <x v="0"/>
  </r>
  <r>
    <n v="4416"/>
    <x v="2"/>
    <x v="22"/>
    <x v="2"/>
    <x v="1"/>
    <n v="205"/>
    <s v="CAD"/>
    <d v="2025-04-01T19:24:23"/>
    <s v="Manoir des Sables1 LIT QUEEN, 1 DIVAN LITOCC. DOUBLE"/>
    <x v="0"/>
    <x v="0"/>
    <x v="0"/>
    <x v="0"/>
    <x v="1"/>
    <x v="0"/>
  </r>
  <r>
    <n v="4417"/>
    <x v="2"/>
    <x v="22"/>
    <x v="5"/>
    <x v="1"/>
    <n v="224"/>
    <s v="CAD"/>
    <d v="2025-04-01T19:24:23"/>
    <s v="Manoir des Sables1 LIT QUEEN, 1 DIVAN LITOCC. DOUBLE"/>
    <x v="0"/>
    <x v="0"/>
    <x v="0"/>
    <x v="0"/>
    <x v="1"/>
    <x v="0"/>
  </r>
  <r>
    <n v="4418"/>
    <x v="2"/>
    <x v="24"/>
    <x v="25"/>
    <x v="1"/>
    <n v="227.2"/>
    <s v="CAD"/>
    <d v="2025-04-01T19:24:23"/>
    <s v="Manoir des SablesSUITE PRIVILÈGEOCC. DOUBLE"/>
    <x v="1"/>
    <x v="1"/>
    <x v="1"/>
    <x v="0"/>
    <x v="1"/>
    <x v="0"/>
  </r>
  <r>
    <n v="4419"/>
    <x v="2"/>
    <x v="24"/>
    <x v="2"/>
    <x v="1"/>
    <n v="245"/>
    <s v="CAD"/>
    <d v="2025-04-01T19:24:23"/>
    <s v="Manoir des SablesSUITE PRIVILÈGEOCC. DOUBLE"/>
    <x v="1"/>
    <x v="1"/>
    <x v="1"/>
    <x v="0"/>
    <x v="1"/>
    <x v="0"/>
  </r>
  <r>
    <n v="4420"/>
    <x v="2"/>
    <x v="24"/>
    <x v="1"/>
    <x v="1"/>
    <n v="255.6"/>
    <s v="CAD"/>
    <d v="2025-04-01T19:24:23"/>
    <s v="Manoir des SablesSUITE PRIVILÈGEOCC. DOUBLE"/>
    <x v="1"/>
    <x v="1"/>
    <x v="1"/>
    <x v="0"/>
    <x v="1"/>
    <x v="0"/>
  </r>
  <r>
    <n v="4421"/>
    <x v="2"/>
    <x v="24"/>
    <x v="5"/>
    <x v="1"/>
    <n v="284"/>
    <s v="CAD"/>
    <d v="2025-04-01T19:24:23"/>
    <s v="Manoir des SablesSUITE PRIVILÈGEOCC. DOUBLE"/>
    <x v="1"/>
    <x v="1"/>
    <x v="1"/>
    <x v="0"/>
    <x v="1"/>
    <x v="0"/>
  </r>
  <r>
    <n v="4422"/>
    <x v="2"/>
    <x v="25"/>
    <x v="25"/>
    <x v="1"/>
    <n v="275.2"/>
    <s v="CAD"/>
    <d v="2025-04-01T19:24:23"/>
    <s v="Manoir des SablesSUITE EXÉCUTIVE ADAPTÉEOCC. DOUBLE"/>
    <x v="1"/>
    <x v="1"/>
    <x v="1"/>
    <x v="0"/>
    <x v="1"/>
    <x v="0"/>
  </r>
  <r>
    <n v="4423"/>
    <x v="2"/>
    <x v="25"/>
    <x v="2"/>
    <x v="1"/>
    <n v="285"/>
    <s v="CAD"/>
    <d v="2025-04-01T19:24:23"/>
    <s v="Manoir des SablesSUITE EXÉCUTIVE ADAPTÉEOCC. DOUBLE"/>
    <x v="1"/>
    <x v="1"/>
    <x v="1"/>
    <x v="0"/>
    <x v="1"/>
    <x v="0"/>
  </r>
  <r>
    <n v="4424"/>
    <x v="2"/>
    <x v="25"/>
    <x v="1"/>
    <x v="1"/>
    <n v="309.60000000000002"/>
    <s v="CAD"/>
    <d v="2025-04-01T19:24:23"/>
    <s v="Manoir des SablesSUITE EXÉCUTIVE ADAPTÉEOCC. DOUBLE"/>
    <x v="1"/>
    <x v="1"/>
    <x v="1"/>
    <x v="0"/>
    <x v="1"/>
    <x v="0"/>
  </r>
  <r>
    <n v="4425"/>
    <x v="2"/>
    <x v="25"/>
    <x v="5"/>
    <x v="1"/>
    <n v="344"/>
    <s v="CAD"/>
    <d v="2025-04-01T19:24:23"/>
    <s v="Manoir des SablesSUITE EXÉCUTIVE ADAPTÉEOCC. DOUBLE"/>
    <x v="1"/>
    <x v="1"/>
    <x v="1"/>
    <x v="0"/>
    <x v="1"/>
    <x v="0"/>
  </r>
  <r>
    <n v="4426"/>
    <x v="2"/>
    <x v="26"/>
    <x v="25"/>
    <x v="1"/>
    <n v="227.2"/>
    <s v="CAD"/>
    <d v="2025-04-01T19:24:23"/>
    <s v="Manoir des SablesSUITE JUNIOROCC. DOUBLE"/>
    <x v="1"/>
    <x v="1"/>
    <x v="1"/>
    <x v="0"/>
    <x v="1"/>
    <x v="0"/>
  </r>
  <r>
    <n v="4427"/>
    <x v="2"/>
    <x v="26"/>
    <x v="2"/>
    <x v="1"/>
    <n v="245"/>
    <s v="CAD"/>
    <d v="2025-04-01T19:24:23"/>
    <s v="Manoir des SablesSUITE JUNIOROCC. DOUBLE"/>
    <x v="1"/>
    <x v="1"/>
    <x v="1"/>
    <x v="0"/>
    <x v="1"/>
    <x v="0"/>
  </r>
  <r>
    <n v="4428"/>
    <x v="2"/>
    <x v="26"/>
    <x v="1"/>
    <x v="1"/>
    <n v="255.6"/>
    <s v="CAD"/>
    <d v="2025-04-01T19:24:23"/>
    <s v="Manoir des SablesSUITE JUNIOROCC. DOUBLE"/>
    <x v="1"/>
    <x v="1"/>
    <x v="1"/>
    <x v="0"/>
    <x v="1"/>
    <x v="0"/>
  </r>
  <r>
    <n v="4429"/>
    <x v="2"/>
    <x v="26"/>
    <x v="5"/>
    <x v="1"/>
    <n v="284"/>
    <s v="CAD"/>
    <d v="2025-04-01T19:24:23"/>
    <s v="Manoir des SablesSUITE JUNIOROCC. DOUBLE"/>
    <x v="1"/>
    <x v="1"/>
    <x v="1"/>
    <x v="0"/>
    <x v="1"/>
    <x v="0"/>
  </r>
  <r>
    <n v="4430"/>
    <x v="2"/>
    <x v="27"/>
    <x v="25"/>
    <x v="1"/>
    <n v="195.2"/>
    <s v="CAD"/>
    <d v="2025-04-01T19:24:23"/>
    <s v="Manoir des SablesSUITE EXÉCUTIVEOCC. DOUBLE"/>
    <x v="1"/>
    <x v="1"/>
    <x v="1"/>
    <x v="0"/>
    <x v="1"/>
    <x v="0"/>
  </r>
  <r>
    <n v="4431"/>
    <x v="2"/>
    <x v="27"/>
    <x v="1"/>
    <x v="1"/>
    <n v="219.6"/>
    <s v="CAD"/>
    <d v="2025-04-01T19:24:23"/>
    <s v="Manoir des SablesSUITE EXÉCUTIVEOCC. DOUBLE"/>
    <x v="1"/>
    <x v="1"/>
    <x v="1"/>
    <x v="0"/>
    <x v="1"/>
    <x v="0"/>
  </r>
  <r>
    <n v="4432"/>
    <x v="2"/>
    <x v="27"/>
    <x v="5"/>
    <x v="1"/>
    <n v="244"/>
    <s v="CAD"/>
    <d v="2025-04-01T19:24:23"/>
    <s v="Manoir des SablesSUITE EXÉCUTIVEOCC. DOUBLE"/>
    <x v="1"/>
    <x v="1"/>
    <x v="1"/>
    <x v="0"/>
    <x v="1"/>
    <x v="0"/>
  </r>
  <r>
    <n v="4433"/>
    <x v="2"/>
    <x v="27"/>
    <x v="2"/>
    <x v="1"/>
    <n v="285"/>
    <s v="CAD"/>
    <d v="2025-04-01T19:24:23"/>
    <s v="Manoir des SablesSUITE EXÉCUTIVEOCC. DOUBLE"/>
    <x v="1"/>
    <x v="1"/>
    <x v="1"/>
    <x v="0"/>
    <x v="1"/>
    <x v="0"/>
  </r>
  <r>
    <n v="4434"/>
    <x v="2"/>
    <x v="22"/>
    <x v="25"/>
    <x v="10"/>
    <n v="151.19999999999999"/>
    <s v="CAD"/>
    <d v="2025-04-01T19:24:23"/>
    <s v="Manoir des Sables1 LIT QUEEN, 1 DIVAN LITOCC. DOUBLE"/>
    <x v="0"/>
    <x v="0"/>
    <x v="0"/>
    <x v="0"/>
    <x v="1"/>
    <x v="0"/>
  </r>
  <r>
    <n v="4435"/>
    <x v="2"/>
    <x v="22"/>
    <x v="5"/>
    <x v="10"/>
    <n v="189"/>
    <s v="CAD"/>
    <d v="2025-04-01T19:24:23"/>
    <s v="Manoir des Sables1 LIT QUEEN, 1 DIVAN LITOCC. DOUBLE"/>
    <x v="0"/>
    <x v="0"/>
    <x v="0"/>
    <x v="0"/>
    <x v="1"/>
    <x v="0"/>
  </r>
  <r>
    <n v="4436"/>
    <x v="2"/>
    <x v="22"/>
    <x v="2"/>
    <x v="10"/>
    <n v="205"/>
    <s v="CAD"/>
    <d v="2025-04-01T19:24:23"/>
    <s v="Manoir des Sables1 LIT QUEEN, 1 DIVAN LITOCC. DOUBLE"/>
    <x v="0"/>
    <x v="0"/>
    <x v="0"/>
    <x v="0"/>
    <x v="1"/>
    <x v="0"/>
  </r>
  <r>
    <n v="4437"/>
    <x v="2"/>
    <x v="23"/>
    <x v="25"/>
    <x v="10"/>
    <n v="167.2"/>
    <s v="CAD"/>
    <d v="2025-04-01T19:24:23"/>
    <s v="Manoir des Sables2 LITS QUEENOCC. DOUBLE"/>
    <x v="0"/>
    <x v="0"/>
    <x v="2"/>
    <x v="0"/>
    <x v="0"/>
    <x v="0"/>
  </r>
  <r>
    <n v="4438"/>
    <x v="2"/>
    <x v="23"/>
    <x v="2"/>
    <x v="10"/>
    <n v="205"/>
    <s v="CAD"/>
    <d v="2025-04-01T19:24:23"/>
    <s v="Manoir des Sables2 LITS QUEENOCC. DOUBLE"/>
    <x v="0"/>
    <x v="0"/>
    <x v="2"/>
    <x v="0"/>
    <x v="0"/>
    <x v="0"/>
  </r>
  <r>
    <n v="4439"/>
    <x v="2"/>
    <x v="23"/>
    <x v="5"/>
    <x v="10"/>
    <n v="209"/>
    <s v="CAD"/>
    <d v="2025-04-01T19:24:23"/>
    <s v="Manoir des Sables2 LITS QUEENOCC. DOUBLE"/>
    <x v="0"/>
    <x v="0"/>
    <x v="2"/>
    <x v="0"/>
    <x v="0"/>
    <x v="0"/>
  </r>
  <r>
    <n v="4440"/>
    <x v="2"/>
    <x v="22"/>
    <x v="25"/>
    <x v="10"/>
    <n v="183.2"/>
    <s v="CAD"/>
    <d v="2025-04-01T19:24:23"/>
    <s v="Manoir des Sables1 LIT QUEEN, 1 DIVAN LITOCC. DOUBLE"/>
    <x v="0"/>
    <x v="0"/>
    <x v="0"/>
    <x v="0"/>
    <x v="1"/>
    <x v="0"/>
  </r>
  <r>
    <n v="4441"/>
    <x v="2"/>
    <x v="22"/>
    <x v="2"/>
    <x v="10"/>
    <n v="225"/>
    <s v="CAD"/>
    <d v="2025-04-01T19:24:23"/>
    <s v="Manoir des Sables1 LIT QUEEN, 1 DIVAN LITOCC. DOUBLE"/>
    <x v="0"/>
    <x v="0"/>
    <x v="0"/>
    <x v="0"/>
    <x v="1"/>
    <x v="0"/>
  </r>
  <r>
    <n v="4442"/>
    <x v="2"/>
    <x v="22"/>
    <x v="5"/>
    <x v="10"/>
    <n v="229"/>
    <s v="CAD"/>
    <d v="2025-04-01T19:24:23"/>
    <s v="Manoir des Sables1 LIT QUEEN, 1 DIVAN LITOCC. DOUBLE"/>
    <x v="0"/>
    <x v="0"/>
    <x v="0"/>
    <x v="0"/>
    <x v="1"/>
    <x v="0"/>
  </r>
  <r>
    <n v="4443"/>
    <x v="2"/>
    <x v="24"/>
    <x v="25"/>
    <x v="10"/>
    <n v="231.2"/>
    <s v="CAD"/>
    <d v="2025-04-01T19:24:23"/>
    <s v="Manoir des SablesSUITE PRIVILÈGEOCC. DOUBLE"/>
    <x v="1"/>
    <x v="1"/>
    <x v="1"/>
    <x v="0"/>
    <x v="1"/>
    <x v="0"/>
  </r>
  <r>
    <n v="4444"/>
    <x v="2"/>
    <x v="24"/>
    <x v="2"/>
    <x v="10"/>
    <n v="265"/>
    <s v="CAD"/>
    <d v="2025-04-01T19:24:23"/>
    <s v="Manoir des SablesSUITE PRIVILÈGEOCC. DOUBLE"/>
    <x v="1"/>
    <x v="1"/>
    <x v="1"/>
    <x v="0"/>
    <x v="1"/>
    <x v="0"/>
  </r>
  <r>
    <n v="4445"/>
    <x v="2"/>
    <x v="24"/>
    <x v="5"/>
    <x v="10"/>
    <n v="289"/>
    <s v="CAD"/>
    <d v="2025-04-01T19:24:23"/>
    <s v="Manoir des SablesSUITE PRIVILÈGEOCC. DOUBLE"/>
    <x v="1"/>
    <x v="1"/>
    <x v="1"/>
    <x v="0"/>
    <x v="1"/>
    <x v="0"/>
  </r>
  <r>
    <n v="4446"/>
    <x v="2"/>
    <x v="25"/>
    <x v="25"/>
    <x v="10"/>
    <n v="279.2"/>
    <s v="CAD"/>
    <d v="2025-04-01T19:24:23"/>
    <s v="Manoir des SablesSUITE EXÉCUTIVE ADAPTÉEOCC. DOUBLE"/>
    <x v="1"/>
    <x v="1"/>
    <x v="1"/>
    <x v="0"/>
    <x v="1"/>
    <x v="0"/>
  </r>
  <r>
    <n v="4447"/>
    <x v="2"/>
    <x v="25"/>
    <x v="2"/>
    <x v="10"/>
    <n v="305"/>
    <s v="CAD"/>
    <d v="2025-04-01T19:24:23"/>
    <s v="Manoir des SablesSUITE EXÉCUTIVE ADAPTÉEOCC. DOUBLE"/>
    <x v="1"/>
    <x v="1"/>
    <x v="1"/>
    <x v="0"/>
    <x v="1"/>
    <x v="0"/>
  </r>
  <r>
    <n v="4448"/>
    <x v="2"/>
    <x v="25"/>
    <x v="5"/>
    <x v="10"/>
    <n v="349"/>
    <s v="CAD"/>
    <d v="2025-04-01T19:24:23"/>
    <s v="Manoir des SablesSUITE EXÉCUTIVE ADAPTÉEOCC. DOUBLE"/>
    <x v="1"/>
    <x v="1"/>
    <x v="1"/>
    <x v="0"/>
    <x v="1"/>
    <x v="0"/>
  </r>
  <r>
    <n v="4449"/>
    <x v="2"/>
    <x v="26"/>
    <x v="25"/>
    <x v="10"/>
    <n v="231.2"/>
    <s v="CAD"/>
    <d v="2025-04-01T19:24:23"/>
    <s v="Manoir des SablesSUITE JUNIOROCC. DOUBLE"/>
    <x v="1"/>
    <x v="1"/>
    <x v="1"/>
    <x v="0"/>
    <x v="1"/>
    <x v="0"/>
  </r>
  <r>
    <n v="4450"/>
    <x v="2"/>
    <x v="26"/>
    <x v="2"/>
    <x v="10"/>
    <n v="265"/>
    <s v="CAD"/>
    <d v="2025-04-01T19:24:23"/>
    <s v="Manoir des SablesSUITE JUNIOROCC. DOUBLE"/>
    <x v="1"/>
    <x v="1"/>
    <x v="1"/>
    <x v="0"/>
    <x v="1"/>
    <x v="0"/>
  </r>
  <r>
    <n v="4451"/>
    <x v="2"/>
    <x v="26"/>
    <x v="5"/>
    <x v="10"/>
    <n v="289"/>
    <s v="CAD"/>
    <d v="2025-04-01T19:24:23"/>
    <s v="Manoir des SablesSUITE JUNIOROCC. DOUBLE"/>
    <x v="1"/>
    <x v="1"/>
    <x v="1"/>
    <x v="0"/>
    <x v="1"/>
    <x v="0"/>
  </r>
  <r>
    <n v="4452"/>
    <x v="2"/>
    <x v="27"/>
    <x v="25"/>
    <x v="10"/>
    <n v="263.2"/>
    <s v="CAD"/>
    <d v="2025-04-01T19:24:23"/>
    <s v="Manoir des SablesSUITE EXÉCUTIVEOCC. DOUBLE"/>
    <x v="1"/>
    <x v="1"/>
    <x v="1"/>
    <x v="0"/>
    <x v="1"/>
    <x v="0"/>
  </r>
  <r>
    <n v="4453"/>
    <x v="2"/>
    <x v="27"/>
    <x v="2"/>
    <x v="10"/>
    <n v="305"/>
    <s v="CAD"/>
    <d v="2025-04-01T19:24:23"/>
    <s v="Manoir des SablesSUITE EXÉCUTIVEOCC. DOUBLE"/>
    <x v="1"/>
    <x v="1"/>
    <x v="1"/>
    <x v="0"/>
    <x v="1"/>
    <x v="0"/>
  </r>
  <r>
    <n v="4454"/>
    <x v="2"/>
    <x v="27"/>
    <x v="5"/>
    <x v="10"/>
    <n v="329"/>
    <s v="CAD"/>
    <d v="2025-04-01T19:24:23"/>
    <s v="Manoir des SablesSUITE EXÉCUTIVEOCC. DOUBLE"/>
    <x v="1"/>
    <x v="1"/>
    <x v="1"/>
    <x v="0"/>
    <x v="1"/>
    <x v="0"/>
  </r>
  <r>
    <n v="4455"/>
    <x v="2"/>
    <x v="22"/>
    <x v="25"/>
    <x v="11"/>
    <n v="159.19999999999999"/>
    <s v="CAD"/>
    <d v="2025-04-01T19:24:23"/>
    <s v="Manoir des Sables1 LIT QUEEN, 1 DIVAN LITOCC. DOUBLE"/>
    <x v="0"/>
    <x v="0"/>
    <x v="0"/>
    <x v="0"/>
    <x v="1"/>
    <x v="0"/>
  </r>
  <r>
    <n v="4456"/>
    <x v="2"/>
    <x v="22"/>
    <x v="5"/>
    <x v="11"/>
    <n v="199"/>
    <s v="CAD"/>
    <d v="2025-04-01T19:24:23"/>
    <s v="Manoir des Sables1 LIT QUEEN, 1 DIVAN LITOCC. DOUBLE"/>
    <x v="0"/>
    <x v="0"/>
    <x v="0"/>
    <x v="0"/>
    <x v="1"/>
    <x v="0"/>
  </r>
  <r>
    <n v="4457"/>
    <x v="2"/>
    <x v="22"/>
    <x v="2"/>
    <x v="11"/>
    <n v="205"/>
    <s v="CAD"/>
    <d v="2025-04-01T19:24:23"/>
    <s v="Manoir des Sables1 LIT QUEEN, 1 DIVAN LITOCC. DOUBLE"/>
    <x v="0"/>
    <x v="0"/>
    <x v="0"/>
    <x v="0"/>
    <x v="1"/>
    <x v="0"/>
  </r>
  <r>
    <n v="4458"/>
    <x v="2"/>
    <x v="23"/>
    <x v="25"/>
    <x v="11"/>
    <n v="175.2"/>
    <s v="CAD"/>
    <d v="2025-04-01T19:24:23"/>
    <s v="Manoir des Sables2 LITS QUEENOCC. DOUBLE"/>
    <x v="0"/>
    <x v="0"/>
    <x v="2"/>
    <x v="0"/>
    <x v="0"/>
    <x v="0"/>
  </r>
  <r>
    <n v="4459"/>
    <x v="2"/>
    <x v="23"/>
    <x v="2"/>
    <x v="11"/>
    <n v="205"/>
    <s v="CAD"/>
    <d v="2025-04-01T19:24:23"/>
    <s v="Manoir des Sables2 LITS QUEENOCC. DOUBLE"/>
    <x v="0"/>
    <x v="0"/>
    <x v="2"/>
    <x v="0"/>
    <x v="0"/>
    <x v="0"/>
  </r>
  <r>
    <n v="4460"/>
    <x v="2"/>
    <x v="23"/>
    <x v="5"/>
    <x v="11"/>
    <n v="219"/>
    <s v="CAD"/>
    <d v="2025-04-01T19:24:23"/>
    <s v="Manoir des Sables2 LITS QUEENOCC. DOUBLE"/>
    <x v="0"/>
    <x v="0"/>
    <x v="2"/>
    <x v="0"/>
    <x v="0"/>
    <x v="0"/>
  </r>
  <r>
    <n v="4461"/>
    <x v="2"/>
    <x v="22"/>
    <x v="25"/>
    <x v="11"/>
    <n v="191.2"/>
    <s v="CAD"/>
    <d v="2025-04-01T19:24:23"/>
    <s v="Manoir des Sables1 LIT QUEEN, 1 DIVAN LITOCC. DOUBLE"/>
    <x v="0"/>
    <x v="0"/>
    <x v="0"/>
    <x v="0"/>
    <x v="1"/>
    <x v="0"/>
  </r>
  <r>
    <n v="4462"/>
    <x v="2"/>
    <x v="22"/>
    <x v="2"/>
    <x v="11"/>
    <n v="225"/>
    <s v="CAD"/>
    <d v="2025-04-01T19:24:23"/>
    <s v="Manoir des Sables1 LIT QUEEN, 1 DIVAN LITOCC. DOUBLE"/>
    <x v="0"/>
    <x v="0"/>
    <x v="0"/>
    <x v="0"/>
    <x v="1"/>
    <x v="0"/>
  </r>
  <r>
    <n v="4463"/>
    <x v="2"/>
    <x v="22"/>
    <x v="5"/>
    <x v="11"/>
    <n v="239"/>
    <s v="CAD"/>
    <d v="2025-04-01T19:24:23"/>
    <s v="Manoir des Sables1 LIT QUEEN, 1 DIVAN LITOCC. DOUBLE"/>
    <x v="0"/>
    <x v="0"/>
    <x v="0"/>
    <x v="0"/>
    <x v="1"/>
    <x v="0"/>
  </r>
  <r>
    <n v="4464"/>
    <x v="2"/>
    <x v="24"/>
    <x v="25"/>
    <x v="11"/>
    <n v="239.2"/>
    <s v="CAD"/>
    <d v="2025-04-01T19:24:23"/>
    <s v="Manoir des SablesSUITE PRIVILÈGEOCC. DOUBLE"/>
    <x v="1"/>
    <x v="1"/>
    <x v="1"/>
    <x v="0"/>
    <x v="1"/>
    <x v="0"/>
  </r>
  <r>
    <n v="4465"/>
    <x v="2"/>
    <x v="24"/>
    <x v="2"/>
    <x v="11"/>
    <n v="265"/>
    <s v="CAD"/>
    <d v="2025-04-01T19:24:23"/>
    <s v="Manoir des SablesSUITE PRIVILÈGEOCC. DOUBLE"/>
    <x v="1"/>
    <x v="1"/>
    <x v="1"/>
    <x v="0"/>
    <x v="1"/>
    <x v="0"/>
  </r>
  <r>
    <n v="4466"/>
    <x v="2"/>
    <x v="24"/>
    <x v="5"/>
    <x v="11"/>
    <n v="299"/>
    <s v="CAD"/>
    <d v="2025-04-01T19:24:23"/>
    <s v="Manoir des SablesSUITE PRIVILÈGEOCC. DOUBLE"/>
    <x v="1"/>
    <x v="1"/>
    <x v="1"/>
    <x v="0"/>
    <x v="1"/>
    <x v="0"/>
  </r>
  <r>
    <n v="4467"/>
    <x v="2"/>
    <x v="25"/>
    <x v="25"/>
    <x v="11"/>
    <n v="287.2"/>
    <s v="CAD"/>
    <d v="2025-04-01T19:24:23"/>
    <s v="Manoir des SablesSUITE EXÉCUTIVE ADAPTÉEOCC. DOUBLE"/>
    <x v="1"/>
    <x v="1"/>
    <x v="1"/>
    <x v="0"/>
    <x v="1"/>
    <x v="0"/>
  </r>
  <r>
    <n v="4468"/>
    <x v="2"/>
    <x v="25"/>
    <x v="2"/>
    <x v="11"/>
    <n v="305"/>
    <s v="CAD"/>
    <d v="2025-04-01T19:24:23"/>
    <s v="Manoir des SablesSUITE EXÉCUTIVE ADAPTÉEOCC. DOUBLE"/>
    <x v="1"/>
    <x v="1"/>
    <x v="1"/>
    <x v="0"/>
    <x v="1"/>
    <x v="0"/>
  </r>
  <r>
    <n v="4469"/>
    <x v="2"/>
    <x v="25"/>
    <x v="5"/>
    <x v="11"/>
    <n v="359"/>
    <s v="CAD"/>
    <d v="2025-04-01T19:24:23"/>
    <s v="Manoir des SablesSUITE EXÉCUTIVE ADAPTÉEOCC. DOUBLE"/>
    <x v="1"/>
    <x v="1"/>
    <x v="1"/>
    <x v="0"/>
    <x v="1"/>
    <x v="0"/>
  </r>
  <r>
    <n v="4470"/>
    <x v="2"/>
    <x v="26"/>
    <x v="25"/>
    <x v="11"/>
    <n v="239.2"/>
    <s v="CAD"/>
    <d v="2025-04-01T19:24:23"/>
    <s v="Manoir des SablesSUITE JUNIOROCC. DOUBLE"/>
    <x v="1"/>
    <x v="1"/>
    <x v="1"/>
    <x v="0"/>
    <x v="1"/>
    <x v="0"/>
  </r>
  <r>
    <n v="4471"/>
    <x v="2"/>
    <x v="26"/>
    <x v="2"/>
    <x v="11"/>
    <n v="265"/>
    <s v="CAD"/>
    <d v="2025-04-01T19:24:23"/>
    <s v="Manoir des SablesSUITE JUNIOROCC. DOUBLE"/>
    <x v="1"/>
    <x v="1"/>
    <x v="1"/>
    <x v="0"/>
    <x v="1"/>
    <x v="0"/>
  </r>
  <r>
    <n v="4472"/>
    <x v="2"/>
    <x v="26"/>
    <x v="5"/>
    <x v="11"/>
    <n v="299"/>
    <s v="CAD"/>
    <d v="2025-04-01T19:24:23"/>
    <s v="Manoir des SablesSUITE JUNIOROCC. DOUBLE"/>
    <x v="1"/>
    <x v="1"/>
    <x v="1"/>
    <x v="0"/>
    <x v="1"/>
    <x v="0"/>
  </r>
  <r>
    <n v="4473"/>
    <x v="2"/>
    <x v="27"/>
    <x v="25"/>
    <x v="11"/>
    <n v="271.2"/>
    <s v="CAD"/>
    <d v="2025-04-01T19:24:23"/>
    <s v="Manoir des SablesSUITE EXÉCUTIVEOCC. DOUBLE"/>
    <x v="1"/>
    <x v="1"/>
    <x v="1"/>
    <x v="0"/>
    <x v="1"/>
    <x v="0"/>
  </r>
  <r>
    <n v="4474"/>
    <x v="2"/>
    <x v="27"/>
    <x v="2"/>
    <x v="11"/>
    <n v="305"/>
    <s v="CAD"/>
    <d v="2025-04-01T19:24:23"/>
    <s v="Manoir des SablesSUITE EXÉCUTIVEOCC. DOUBLE"/>
    <x v="1"/>
    <x v="1"/>
    <x v="1"/>
    <x v="0"/>
    <x v="1"/>
    <x v="0"/>
  </r>
  <r>
    <n v="4475"/>
    <x v="2"/>
    <x v="27"/>
    <x v="5"/>
    <x v="11"/>
    <n v="339"/>
    <s v="CAD"/>
    <d v="2025-04-01T19:24:23"/>
    <s v="Manoir des SablesSUITE EXÉCUTIVEOCC. DOUBLE"/>
    <x v="1"/>
    <x v="1"/>
    <x v="1"/>
    <x v="0"/>
    <x v="1"/>
    <x v="0"/>
  </r>
  <r>
    <n v="4476"/>
    <x v="2"/>
    <x v="22"/>
    <x v="25"/>
    <x v="12"/>
    <n v="131.19999999999999"/>
    <s v="CAD"/>
    <d v="2025-04-01T19:24:23"/>
    <s v="Manoir des Sables1 LIT QUEEN, 1 DIVAN LITOCC. DOUBLE"/>
    <x v="0"/>
    <x v="0"/>
    <x v="0"/>
    <x v="0"/>
    <x v="1"/>
    <x v="0"/>
  </r>
  <r>
    <n v="4477"/>
    <x v="2"/>
    <x v="22"/>
    <x v="1"/>
    <x v="12"/>
    <n v="147.6"/>
    <s v="CAD"/>
    <d v="2025-04-01T19:24:23"/>
    <s v="Manoir des Sables1 LIT QUEEN, 1 DIVAN LITOCC. DOUBLE"/>
    <x v="0"/>
    <x v="0"/>
    <x v="0"/>
    <x v="0"/>
    <x v="1"/>
    <x v="0"/>
  </r>
  <r>
    <n v="4478"/>
    <x v="2"/>
    <x v="22"/>
    <x v="5"/>
    <x v="12"/>
    <n v="164"/>
    <s v="CAD"/>
    <d v="2025-04-01T19:24:23"/>
    <s v="Manoir des Sables1 LIT QUEEN, 1 DIVAN LITOCC. DOUBLE"/>
    <x v="0"/>
    <x v="0"/>
    <x v="0"/>
    <x v="0"/>
    <x v="1"/>
    <x v="0"/>
  </r>
  <r>
    <n v="4479"/>
    <x v="2"/>
    <x v="22"/>
    <x v="2"/>
    <x v="12"/>
    <n v="185"/>
    <s v="CAD"/>
    <d v="2025-04-01T19:24:23"/>
    <s v="Manoir des Sables1 LIT QUEEN, 1 DIVAN LITOCC. DOUBLE"/>
    <x v="0"/>
    <x v="0"/>
    <x v="0"/>
    <x v="0"/>
    <x v="1"/>
    <x v="0"/>
  </r>
  <r>
    <n v="4480"/>
    <x v="2"/>
    <x v="23"/>
    <x v="25"/>
    <x v="12"/>
    <n v="147.19999999999999"/>
    <s v="CAD"/>
    <d v="2025-04-01T19:24:23"/>
    <s v="Manoir des Sables2 LITS QUEENOCC. DOUBLE"/>
    <x v="0"/>
    <x v="0"/>
    <x v="2"/>
    <x v="0"/>
    <x v="0"/>
    <x v="0"/>
  </r>
  <r>
    <n v="4481"/>
    <x v="2"/>
    <x v="23"/>
    <x v="1"/>
    <x v="12"/>
    <n v="165.6"/>
    <s v="CAD"/>
    <d v="2025-04-01T19:24:23"/>
    <s v="Manoir des Sables2 LITS QUEENOCC. DOUBLE"/>
    <x v="0"/>
    <x v="0"/>
    <x v="2"/>
    <x v="0"/>
    <x v="0"/>
    <x v="0"/>
  </r>
  <r>
    <n v="4482"/>
    <x v="2"/>
    <x v="23"/>
    <x v="5"/>
    <x v="12"/>
    <n v="184"/>
    <s v="CAD"/>
    <d v="2025-04-01T19:24:23"/>
    <s v="Manoir des Sables2 LITS QUEENOCC. DOUBLE"/>
    <x v="0"/>
    <x v="0"/>
    <x v="2"/>
    <x v="0"/>
    <x v="0"/>
    <x v="0"/>
  </r>
  <r>
    <n v="4483"/>
    <x v="2"/>
    <x v="23"/>
    <x v="2"/>
    <x v="12"/>
    <n v="185"/>
    <s v="CAD"/>
    <d v="2025-04-01T19:24:23"/>
    <s v="Manoir des Sables2 LITS QUEENOCC. DOUBLE"/>
    <x v="0"/>
    <x v="0"/>
    <x v="2"/>
    <x v="0"/>
    <x v="0"/>
    <x v="0"/>
  </r>
  <r>
    <n v="4484"/>
    <x v="2"/>
    <x v="22"/>
    <x v="25"/>
    <x v="12"/>
    <n v="163.19999999999999"/>
    <s v="CAD"/>
    <d v="2025-04-01T19:24:23"/>
    <s v="Manoir des Sables1 LIT QUEEN, 1 DIVAN LITOCC. DOUBLE"/>
    <x v="0"/>
    <x v="0"/>
    <x v="0"/>
    <x v="0"/>
    <x v="1"/>
    <x v="0"/>
  </r>
  <r>
    <n v="4485"/>
    <x v="2"/>
    <x v="22"/>
    <x v="1"/>
    <x v="12"/>
    <n v="183.6"/>
    <s v="CAD"/>
    <d v="2025-04-01T19:24:23"/>
    <s v="Manoir des Sables1 LIT QUEEN, 1 DIVAN LITOCC. DOUBLE"/>
    <x v="0"/>
    <x v="0"/>
    <x v="0"/>
    <x v="0"/>
    <x v="1"/>
    <x v="0"/>
  </r>
  <r>
    <n v="4486"/>
    <x v="2"/>
    <x v="22"/>
    <x v="5"/>
    <x v="12"/>
    <n v="204"/>
    <s v="CAD"/>
    <d v="2025-04-01T19:24:23"/>
    <s v="Manoir des Sables1 LIT QUEEN, 1 DIVAN LITOCC. DOUBLE"/>
    <x v="0"/>
    <x v="0"/>
    <x v="0"/>
    <x v="0"/>
    <x v="1"/>
    <x v="0"/>
  </r>
  <r>
    <n v="4487"/>
    <x v="2"/>
    <x v="22"/>
    <x v="2"/>
    <x v="12"/>
    <n v="205"/>
    <s v="CAD"/>
    <d v="2025-04-01T19:24:23"/>
    <s v="Manoir des Sables1 LIT QUEEN, 1 DIVAN LITOCC. DOUBLE"/>
    <x v="0"/>
    <x v="0"/>
    <x v="0"/>
    <x v="0"/>
    <x v="1"/>
    <x v="0"/>
  </r>
  <r>
    <n v="4488"/>
    <x v="2"/>
    <x v="24"/>
    <x v="25"/>
    <x v="12"/>
    <n v="211.2"/>
    <s v="CAD"/>
    <d v="2025-04-01T19:24:23"/>
    <s v="Manoir des SablesSUITE PRIVILÈGEOCC. DOUBLE"/>
    <x v="1"/>
    <x v="1"/>
    <x v="1"/>
    <x v="0"/>
    <x v="1"/>
    <x v="0"/>
  </r>
  <r>
    <n v="4489"/>
    <x v="2"/>
    <x v="24"/>
    <x v="1"/>
    <x v="12"/>
    <n v="237.6"/>
    <s v="CAD"/>
    <d v="2025-04-01T19:24:23"/>
    <s v="Manoir des SablesSUITE PRIVILÈGEOCC. DOUBLE"/>
    <x v="1"/>
    <x v="1"/>
    <x v="1"/>
    <x v="0"/>
    <x v="1"/>
    <x v="0"/>
  </r>
  <r>
    <n v="4490"/>
    <x v="2"/>
    <x v="24"/>
    <x v="2"/>
    <x v="12"/>
    <n v="245"/>
    <s v="CAD"/>
    <d v="2025-04-01T19:24:23"/>
    <s v="Manoir des SablesSUITE PRIVILÈGEOCC. DOUBLE"/>
    <x v="1"/>
    <x v="1"/>
    <x v="1"/>
    <x v="0"/>
    <x v="1"/>
    <x v="0"/>
  </r>
  <r>
    <n v="4491"/>
    <x v="2"/>
    <x v="24"/>
    <x v="5"/>
    <x v="12"/>
    <n v="264"/>
    <s v="CAD"/>
    <d v="2025-04-01T19:24:23"/>
    <s v="Manoir des SablesSUITE PRIVILÈGEOCC. DOUBLE"/>
    <x v="1"/>
    <x v="1"/>
    <x v="1"/>
    <x v="0"/>
    <x v="1"/>
    <x v="0"/>
  </r>
  <r>
    <n v="4492"/>
    <x v="2"/>
    <x v="25"/>
    <x v="25"/>
    <x v="12"/>
    <n v="259.2"/>
    <s v="CAD"/>
    <d v="2025-04-01T19:24:23"/>
    <s v="Manoir des SablesSUITE EXÉCUTIVE ADAPTÉEOCC. DOUBLE"/>
    <x v="1"/>
    <x v="1"/>
    <x v="1"/>
    <x v="0"/>
    <x v="1"/>
    <x v="0"/>
  </r>
  <r>
    <n v="4493"/>
    <x v="2"/>
    <x v="25"/>
    <x v="2"/>
    <x v="12"/>
    <n v="285"/>
    <s v="CAD"/>
    <d v="2025-04-01T19:24:23"/>
    <s v="Manoir des SablesSUITE EXÉCUTIVE ADAPTÉEOCC. DOUBLE"/>
    <x v="1"/>
    <x v="1"/>
    <x v="1"/>
    <x v="0"/>
    <x v="1"/>
    <x v="0"/>
  </r>
  <r>
    <n v="4494"/>
    <x v="2"/>
    <x v="25"/>
    <x v="1"/>
    <x v="12"/>
    <n v="291.60000000000002"/>
    <s v="CAD"/>
    <d v="2025-04-01T19:24:23"/>
    <s v="Manoir des SablesSUITE EXÉCUTIVE ADAPTÉEOCC. DOUBLE"/>
    <x v="1"/>
    <x v="1"/>
    <x v="1"/>
    <x v="0"/>
    <x v="1"/>
    <x v="0"/>
  </r>
  <r>
    <n v="4495"/>
    <x v="2"/>
    <x v="25"/>
    <x v="5"/>
    <x v="12"/>
    <n v="324"/>
    <s v="CAD"/>
    <d v="2025-04-01T19:24:23"/>
    <s v="Manoir des SablesSUITE EXÉCUTIVE ADAPTÉEOCC. DOUBLE"/>
    <x v="1"/>
    <x v="1"/>
    <x v="1"/>
    <x v="0"/>
    <x v="1"/>
    <x v="0"/>
  </r>
  <r>
    <n v="4496"/>
    <x v="2"/>
    <x v="26"/>
    <x v="25"/>
    <x v="12"/>
    <n v="211.2"/>
    <s v="CAD"/>
    <d v="2025-04-01T19:24:23"/>
    <s v="Manoir des SablesSUITE JUNIOROCC. DOUBLE"/>
    <x v="1"/>
    <x v="1"/>
    <x v="1"/>
    <x v="0"/>
    <x v="1"/>
    <x v="0"/>
  </r>
  <r>
    <n v="4497"/>
    <x v="2"/>
    <x v="26"/>
    <x v="1"/>
    <x v="12"/>
    <n v="237.6"/>
    <s v="CAD"/>
    <d v="2025-04-01T19:24:23"/>
    <s v="Manoir des SablesSUITE JUNIOROCC. DOUBLE"/>
    <x v="1"/>
    <x v="1"/>
    <x v="1"/>
    <x v="0"/>
    <x v="1"/>
    <x v="0"/>
  </r>
  <r>
    <n v="4498"/>
    <x v="2"/>
    <x v="26"/>
    <x v="2"/>
    <x v="12"/>
    <n v="245"/>
    <s v="CAD"/>
    <d v="2025-04-01T19:24:23"/>
    <s v="Manoir des SablesSUITE JUNIOROCC. DOUBLE"/>
    <x v="1"/>
    <x v="1"/>
    <x v="1"/>
    <x v="0"/>
    <x v="1"/>
    <x v="0"/>
  </r>
  <r>
    <n v="4499"/>
    <x v="2"/>
    <x v="26"/>
    <x v="5"/>
    <x v="12"/>
    <n v="264"/>
    <s v="CAD"/>
    <d v="2025-04-01T19:24:23"/>
    <s v="Manoir des SablesSUITE JUNIOROCC. DOUBLE"/>
    <x v="1"/>
    <x v="1"/>
    <x v="1"/>
    <x v="0"/>
    <x v="1"/>
    <x v="0"/>
  </r>
  <r>
    <n v="4500"/>
    <x v="2"/>
    <x v="27"/>
    <x v="25"/>
    <x v="12"/>
    <n v="243.2"/>
    <s v="CAD"/>
    <d v="2025-04-01T19:24:23"/>
    <s v="Manoir des SablesSUITE EXÉCUTIVEOCC. DOUBLE"/>
    <x v="1"/>
    <x v="1"/>
    <x v="1"/>
    <x v="0"/>
    <x v="1"/>
    <x v="0"/>
  </r>
  <r>
    <n v="4501"/>
    <x v="2"/>
    <x v="27"/>
    <x v="1"/>
    <x v="12"/>
    <n v="273.60000000000002"/>
    <s v="CAD"/>
    <d v="2025-04-01T19:24:23"/>
    <s v="Manoir des SablesSUITE EXÉCUTIVEOCC. DOUBLE"/>
    <x v="1"/>
    <x v="1"/>
    <x v="1"/>
    <x v="0"/>
    <x v="1"/>
    <x v="0"/>
  </r>
  <r>
    <n v="4502"/>
    <x v="2"/>
    <x v="27"/>
    <x v="2"/>
    <x v="12"/>
    <n v="285"/>
    <s v="CAD"/>
    <d v="2025-04-01T19:24:23"/>
    <s v="Manoir des SablesSUITE EXÉCUTIVEOCC. DOUBLE"/>
    <x v="1"/>
    <x v="1"/>
    <x v="1"/>
    <x v="0"/>
    <x v="1"/>
    <x v="0"/>
  </r>
  <r>
    <n v="4503"/>
    <x v="2"/>
    <x v="27"/>
    <x v="5"/>
    <x v="12"/>
    <n v="304"/>
    <s v="CAD"/>
    <d v="2025-04-01T19:24:23"/>
    <s v="Manoir des SablesSUITE EXÉCUTIVEOCC. DOUBLE"/>
    <x v="1"/>
    <x v="1"/>
    <x v="1"/>
    <x v="0"/>
    <x v="1"/>
    <x v="0"/>
  </r>
  <r>
    <n v="4504"/>
    <x v="2"/>
    <x v="22"/>
    <x v="25"/>
    <x v="13"/>
    <n v="131.19999999999999"/>
    <s v="CAD"/>
    <d v="2025-04-01T19:24:23"/>
    <s v="Manoir des Sables1 LIT QUEEN, 1 DIVAN LITOCC. DOUBLE"/>
    <x v="0"/>
    <x v="0"/>
    <x v="0"/>
    <x v="0"/>
    <x v="1"/>
    <x v="0"/>
  </r>
  <r>
    <n v="4505"/>
    <x v="2"/>
    <x v="22"/>
    <x v="2"/>
    <x v="13"/>
    <n v="145"/>
    <s v="CAD"/>
    <d v="2025-04-01T19:24:23"/>
    <s v="Manoir des Sables1 LIT QUEEN, 1 DIVAN LITOCC. DOUBLE"/>
    <x v="0"/>
    <x v="0"/>
    <x v="0"/>
    <x v="0"/>
    <x v="1"/>
    <x v="0"/>
  </r>
  <r>
    <n v="4506"/>
    <x v="2"/>
    <x v="22"/>
    <x v="1"/>
    <x v="13"/>
    <n v="147.6"/>
    <s v="CAD"/>
    <d v="2025-04-01T19:24:23"/>
    <s v="Manoir des Sables1 LIT QUEEN, 1 DIVAN LITOCC. DOUBLE"/>
    <x v="0"/>
    <x v="0"/>
    <x v="0"/>
    <x v="0"/>
    <x v="1"/>
    <x v="0"/>
  </r>
  <r>
    <n v="4507"/>
    <x v="2"/>
    <x v="22"/>
    <x v="5"/>
    <x v="13"/>
    <n v="164"/>
    <s v="CAD"/>
    <d v="2025-04-01T19:24:23"/>
    <s v="Manoir des Sables1 LIT QUEEN, 1 DIVAN LITOCC. DOUBLE"/>
    <x v="0"/>
    <x v="0"/>
    <x v="0"/>
    <x v="0"/>
    <x v="1"/>
    <x v="0"/>
  </r>
  <r>
    <n v="4508"/>
    <x v="2"/>
    <x v="23"/>
    <x v="2"/>
    <x v="13"/>
    <n v="145"/>
    <s v="CAD"/>
    <d v="2025-04-01T19:24:23"/>
    <s v="Manoir des Sables2 LITS QUEENOCC. DOUBLE"/>
    <x v="0"/>
    <x v="0"/>
    <x v="2"/>
    <x v="0"/>
    <x v="0"/>
    <x v="0"/>
  </r>
  <r>
    <n v="4509"/>
    <x v="2"/>
    <x v="23"/>
    <x v="25"/>
    <x v="13"/>
    <n v="147.19999999999999"/>
    <s v="CAD"/>
    <d v="2025-04-01T19:24:23"/>
    <s v="Manoir des Sables2 LITS QUEENOCC. DOUBLE"/>
    <x v="0"/>
    <x v="0"/>
    <x v="2"/>
    <x v="0"/>
    <x v="0"/>
    <x v="0"/>
  </r>
  <r>
    <n v="4510"/>
    <x v="2"/>
    <x v="23"/>
    <x v="1"/>
    <x v="13"/>
    <n v="165.6"/>
    <s v="CAD"/>
    <d v="2025-04-01T19:24:23"/>
    <s v="Manoir des Sables2 LITS QUEENOCC. DOUBLE"/>
    <x v="0"/>
    <x v="0"/>
    <x v="2"/>
    <x v="0"/>
    <x v="0"/>
    <x v="0"/>
  </r>
  <r>
    <n v="4511"/>
    <x v="2"/>
    <x v="23"/>
    <x v="5"/>
    <x v="13"/>
    <n v="184"/>
    <s v="CAD"/>
    <d v="2025-04-01T19:24:23"/>
    <s v="Manoir des Sables2 LITS QUEENOCC. DOUBLE"/>
    <x v="0"/>
    <x v="0"/>
    <x v="2"/>
    <x v="0"/>
    <x v="0"/>
    <x v="0"/>
  </r>
  <r>
    <n v="4512"/>
    <x v="2"/>
    <x v="22"/>
    <x v="25"/>
    <x v="13"/>
    <n v="163.19999999999999"/>
    <s v="CAD"/>
    <d v="2025-04-01T19:24:23"/>
    <s v="Manoir des Sables1 LIT QUEEN, 1 DIVAN LITOCC. DOUBLE"/>
    <x v="0"/>
    <x v="0"/>
    <x v="0"/>
    <x v="0"/>
    <x v="1"/>
    <x v="0"/>
  </r>
  <r>
    <n v="4513"/>
    <x v="2"/>
    <x v="22"/>
    <x v="2"/>
    <x v="13"/>
    <n v="165"/>
    <s v="CAD"/>
    <d v="2025-04-01T19:24:23"/>
    <s v="Manoir des Sables1 LIT QUEEN, 1 DIVAN LITOCC. DOUBLE"/>
    <x v="0"/>
    <x v="0"/>
    <x v="0"/>
    <x v="0"/>
    <x v="1"/>
    <x v="0"/>
  </r>
  <r>
    <n v="4514"/>
    <x v="2"/>
    <x v="22"/>
    <x v="1"/>
    <x v="13"/>
    <n v="183.6"/>
    <s v="CAD"/>
    <d v="2025-04-01T19:24:23"/>
    <s v="Manoir des Sables1 LIT QUEEN, 1 DIVAN LITOCC. DOUBLE"/>
    <x v="0"/>
    <x v="0"/>
    <x v="0"/>
    <x v="0"/>
    <x v="1"/>
    <x v="0"/>
  </r>
  <r>
    <n v="4515"/>
    <x v="2"/>
    <x v="22"/>
    <x v="5"/>
    <x v="13"/>
    <n v="204"/>
    <s v="CAD"/>
    <d v="2025-04-01T19:24:23"/>
    <s v="Manoir des Sables1 LIT QUEEN, 1 DIVAN LITOCC. DOUBLE"/>
    <x v="0"/>
    <x v="0"/>
    <x v="0"/>
    <x v="0"/>
    <x v="1"/>
    <x v="0"/>
  </r>
  <r>
    <n v="4516"/>
    <x v="2"/>
    <x v="24"/>
    <x v="2"/>
    <x v="13"/>
    <n v="205"/>
    <s v="CAD"/>
    <d v="2025-04-01T19:24:23"/>
    <s v="Manoir des SablesSUITE PRIVILÈGEOCC. DOUBLE"/>
    <x v="1"/>
    <x v="1"/>
    <x v="1"/>
    <x v="0"/>
    <x v="1"/>
    <x v="0"/>
  </r>
  <r>
    <n v="4517"/>
    <x v="2"/>
    <x v="24"/>
    <x v="25"/>
    <x v="13"/>
    <n v="211.2"/>
    <s v="CAD"/>
    <d v="2025-04-01T19:24:23"/>
    <s v="Manoir des SablesSUITE PRIVILÈGEOCC. DOUBLE"/>
    <x v="1"/>
    <x v="1"/>
    <x v="1"/>
    <x v="0"/>
    <x v="1"/>
    <x v="0"/>
  </r>
  <r>
    <n v="4518"/>
    <x v="2"/>
    <x v="24"/>
    <x v="1"/>
    <x v="13"/>
    <n v="237.6"/>
    <s v="CAD"/>
    <d v="2025-04-01T19:24:23"/>
    <s v="Manoir des SablesSUITE PRIVILÈGEOCC. DOUBLE"/>
    <x v="1"/>
    <x v="1"/>
    <x v="1"/>
    <x v="0"/>
    <x v="1"/>
    <x v="0"/>
  </r>
  <r>
    <n v="4519"/>
    <x v="2"/>
    <x v="24"/>
    <x v="5"/>
    <x v="13"/>
    <n v="264"/>
    <s v="CAD"/>
    <d v="2025-04-01T19:24:23"/>
    <s v="Manoir des SablesSUITE PRIVILÈGEOCC. DOUBLE"/>
    <x v="1"/>
    <x v="1"/>
    <x v="1"/>
    <x v="0"/>
    <x v="1"/>
    <x v="0"/>
  </r>
  <r>
    <n v="4520"/>
    <x v="2"/>
    <x v="25"/>
    <x v="2"/>
    <x v="13"/>
    <n v="245"/>
    <s v="CAD"/>
    <d v="2025-04-01T19:24:23"/>
    <s v="Manoir des SablesSUITE EXÉCUTIVE ADAPTÉEOCC. DOUBLE"/>
    <x v="1"/>
    <x v="1"/>
    <x v="1"/>
    <x v="0"/>
    <x v="1"/>
    <x v="0"/>
  </r>
  <r>
    <n v="4521"/>
    <x v="2"/>
    <x v="25"/>
    <x v="25"/>
    <x v="13"/>
    <n v="259.2"/>
    <s v="CAD"/>
    <d v="2025-04-01T19:24:23"/>
    <s v="Manoir des SablesSUITE EXÉCUTIVE ADAPTÉEOCC. DOUBLE"/>
    <x v="1"/>
    <x v="1"/>
    <x v="1"/>
    <x v="0"/>
    <x v="1"/>
    <x v="0"/>
  </r>
  <r>
    <n v="4522"/>
    <x v="2"/>
    <x v="25"/>
    <x v="1"/>
    <x v="13"/>
    <n v="291.60000000000002"/>
    <s v="CAD"/>
    <d v="2025-04-01T19:24:23"/>
    <s v="Manoir des SablesSUITE EXÉCUTIVE ADAPTÉEOCC. DOUBLE"/>
    <x v="1"/>
    <x v="1"/>
    <x v="1"/>
    <x v="0"/>
    <x v="1"/>
    <x v="0"/>
  </r>
  <r>
    <n v="4523"/>
    <x v="2"/>
    <x v="25"/>
    <x v="5"/>
    <x v="13"/>
    <n v="324"/>
    <s v="CAD"/>
    <d v="2025-04-01T19:24:23"/>
    <s v="Manoir des SablesSUITE EXÉCUTIVE ADAPTÉEOCC. DOUBLE"/>
    <x v="1"/>
    <x v="1"/>
    <x v="1"/>
    <x v="0"/>
    <x v="1"/>
    <x v="0"/>
  </r>
  <r>
    <n v="4524"/>
    <x v="2"/>
    <x v="26"/>
    <x v="2"/>
    <x v="13"/>
    <n v="205"/>
    <s v="CAD"/>
    <d v="2025-04-01T19:24:23"/>
    <s v="Manoir des SablesSUITE JUNIOROCC. DOUBLE"/>
    <x v="1"/>
    <x v="1"/>
    <x v="1"/>
    <x v="0"/>
    <x v="1"/>
    <x v="0"/>
  </r>
  <r>
    <n v="4525"/>
    <x v="2"/>
    <x v="26"/>
    <x v="25"/>
    <x v="13"/>
    <n v="211.2"/>
    <s v="CAD"/>
    <d v="2025-04-01T19:24:23"/>
    <s v="Manoir des SablesSUITE JUNIOROCC. DOUBLE"/>
    <x v="1"/>
    <x v="1"/>
    <x v="1"/>
    <x v="0"/>
    <x v="1"/>
    <x v="0"/>
  </r>
  <r>
    <n v="4526"/>
    <x v="2"/>
    <x v="26"/>
    <x v="1"/>
    <x v="13"/>
    <n v="237.6"/>
    <s v="CAD"/>
    <d v="2025-04-01T19:24:23"/>
    <s v="Manoir des SablesSUITE JUNIOROCC. DOUBLE"/>
    <x v="1"/>
    <x v="1"/>
    <x v="1"/>
    <x v="0"/>
    <x v="1"/>
    <x v="0"/>
  </r>
  <r>
    <n v="4527"/>
    <x v="2"/>
    <x v="26"/>
    <x v="5"/>
    <x v="13"/>
    <n v="264"/>
    <s v="CAD"/>
    <d v="2025-04-01T19:24:23"/>
    <s v="Manoir des SablesSUITE JUNIOROCC. DOUBLE"/>
    <x v="1"/>
    <x v="1"/>
    <x v="1"/>
    <x v="0"/>
    <x v="1"/>
    <x v="0"/>
  </r>
  <r>
    <n v="4528"/>
    <x v="2"/>
    <x v="27"/>
    <x v="25"/>
    <x v="13"/>
    <n v="243.2"/>
    <s v="CAD"/>
    <d v="2025-04-01T19:24:23"/>
    <s v="Manoir des SablesSUITE EXÉCUTIVEOCC. DOUBLE"/>
    <x v="1"/>
    <x v="1"/>
    <x v="1"/>
    <x v="0"/>
    <x v="1"/>
    <x v="0"/>
  </r>
  <r>
    <n v="4529"/>
    <x v="2"/>
    <x v="27"/>
    <x v="2"/>
    <x v="13"/>
    <n v="245"/>
    <s v="CAD"/>
    <d v="2025-04-01T19:24:23"/>
    <s v="Manoir des SablesSUITE EXÉCUTIVEOCC. DOUBLE"/>
    <x v="1"/>
    <x v="1"/>
    <x v="1"/>
    <x v="0"/>
    <x v="1"/>
    <x v="0"/>
  </r>
  <r>
    <n v="4530"/>
    <x v="2"/>
    <x v="27"/>
    <x v="1"/>
    <x v="13"/>
    <n v="273.60000000000002"/>
    <s v="CAD"/>
    <d v="2025-04-01T19:24:23"/>
    <s v="Manoir des SablesSUITE EXÉCUTIVEOCC. DOUBLE"/>
    <x v="1"/>
    <x v="1"/>
    <x v="1"/>
    <x v="0"/>
    <x v="1"/>
    <x v="0"/>
  </r>
  <r>
    <n v="4531"/>
    <x v="2"/>
    <x v="27"/>
    <x v="5"/>
    <x v="13"/>
    <n v="304"/>
    <s v="CAD"/>
    <d v="2025-04-01T19:24:23"/>
    <s v="Manoir des SablesSUITE EXÉCUTIVEOCC. DOUBLE"/>
    <x v="1"/>
    <x v="1"/>
    <x v="1"/>
    <x v="0"/>
    <x v="1"/>
    <x v="0"/>
  </r>
  <r>
    <n v="4532"/>
    <x v="2"/>
    <x v="22"/>
    <x v="2"/>
    <x v="14"/>
    <n v="145"/>
    <s v="CAD"/>
    <d v="2025-04-01T19:24:23"/>
    <s v="Manoir des Sables1 LIT QUEEN, 1 DIVAN LITOCC. DOUBLE"/>
    <x v="0"/>
    <x v="0"/>
    <x v="0"/>
    <x v="0"/>
    <x v="1"/>
    <x v="0"/>
  </r>
  <r>
    <n v="4533"/>
    <x v="2"/>
    <x v="22"/>
    <x v="25"/>
    <x v="14"/>
    <n v="147.19999999999999"/>
    <s v="CAD"/>
    <d v="2025-04-01T19:24:23"/>
    <s v="Manoir des Sables1 LIT QUEEN, 1 DIVAN LITOCC. DOUBLE"/>
    <x v="0"/>
    <x v="0"/>
    <x v="0"/>
    <x v="0"/>
    <x v="1"/>
    <x v="0"/>
  </r>
  <r>
    <n v="4534"/>
    <x v="2"/>
    <x v="22"/>
    <x v="1"/>
    <x v="14"/>
    <n v="165.6"/>
    <s v="CAD"/>
    <d v="2025-04-01T19:24:23"/>
    <s v="Manoir des Sables1 LIT QUEEN, 1 DIVAN LITOCC. DOUBLE"/>
    <x v="0"/>
    <x v="0"/>
    <x v="0"/>
    <x v="0"/>
    <x v="1"/>
    <x v="0"/>
  </r>
  <r>
    <n v="4535"/>
    <x v="2"/>
    <x v="22"/>
    <x v="5"/>
    <x v="14"/>
    <n v="184"/>
    <s v="CAD"/>
    <d v="2025-04-01T19:24:23"/>
    <s v="Manoir des Sables1 LIT QUEEN, 1 DIVAN LITOCC. DOUBLE"/>
    <x v="0"/>
    <x v="0"/>
    <x v="0"/>
    <x v="0"/>
    <x v="1"/>
    <x v="0"/>
  </r>
  <r>
    <n v="4536"/>
    <x v="2"/>
    <x v="23"/>
    <x v="2"/>
    <x v="14"/>
    <n v="145"/>
    <s v="CAD"/>
    <d v="2025-04-01T19:24:23"/>
    <s v="Manoir des Sables2 LITS QUEENOCC. DOUBLE"/>
    <x v="0"/>
    <x v="0"/>
    <x v="2"/>
    <x v="0"/>
    <x v="0"/>
    <x v="0"/>
  </r>
  <r>
    <n v="4537"/>
    <x v="2"/>
    <x v="23"/>
    <x v="25"/>
    <x v="14"/>
    <n v="163.19999999999999"/>
    <s v="CAD"/>
    <d v="2025-04-01T19:24:23"/>
    <s v="Manoir des Sables2 LITS QUEENOCC. DOUBLE"/>
    <x v="0"/>
    <x v="0"/>
    <x v="2"/>
    <x v="0"/>
    <x v="0"/>
    <x v="0"/>
  </r>
  <r>
    <n v="4538"/>
    <x v="2"/>
    <x v="23"/>
    <x v="1"/>
    <x v="14"/>
    <n v="183.6"/>
    <s v="CAD"/>
    <d v="2025-04-01T19:24:23"/>
    <s v="Manoir des Sables2 LITS QUEENOCC. DOUBLE"/>
    <x v="0"/>
    <x v="0"/>
    <x v="2"/>
    <x v="0"/>
    <x v="0"/>
    <x v="0"/>
  </r>
  <r>
    <n v="4539"/>
    <x v="2"/>
    <x v="23"/>
    <x v="5"/>
    <x v="14"/>
    <n v="204"/>
    <s v="CAD"/>
    <d v="2025-04-01T19:24:23"/>
    <s v="Manoir des Sables2 LITS QUEENOCC. DOUBLE"/>
    <x v="0"/>
    <x v="0"/>
    <x v="2"/>
    <x v="0"/>
    <x v="0"/>
    <x v="0"/>
  </r>
  <r>
    <n v="4540"/>
    <x v="2"/>
    <x v="22"/>
    <x v="2"/>
    <x v="14"/>
    <n v="165"/>
    <s v="CAD"/>
    <d v="2025-04-01T19:24:23"/>
    <s v="Manoir des Sables1 LIT QUEEN, 1 DIVAN LITOCC. DOUBLE"/>
    <x v="0"/>
    <x v="0"/>
    <x v="0"/>
    <x v="0"/>
    <x v="1"/>
    <x v="0"/>
  </r>
  <r>
    <n v="4541"/>
    <x v="2"/>
    <x v="22"/>
    <x v="25"/>
    <x v="14"/>
    <n v="179.2"/>
    <s v="CAD"/>
    <d v="2025-04-01T19:24:23"/>
    <s v="Manoir des Sables1 LIT QUEEN, 1 DIVAN LITOCC. DOUBLE"/>
    <x v="0"/>
    <x v="0"/>
    <x v="0"/>
    <x v="0"/>
    <x v="1"/>
    <x v="0"/>
  </r>
  <r>
    <n v="4542"/>
    <x v="2"/>
    <x v="22"/>
    <x v="1"/>
    <x v="14"/>
    <n v="201.6"/>
    <s v="CAD"/>
    <d v="2025-04-01T19:24:23"/>
    <s v="Manoir des Sables1 LIT QUEEN, 1 DIVAN LITOCC. DOUBLE"/>
    <x v="0"/>
    <x v="0"/>
    <x v="0"/>
    <x v="0"/>
    <x v="1"/>
    <x v="0"/>
  </r>
  <r>
    <n v="4543"/>
    <x v="2"/>
    <x v="22"/>
    <x v="5"/>
    <x v="14"/>
    <n v="224"/>
    <s v="CAD"/>
    <d v="2025-04-01T19:24:23"/>
    <s v="Manoir des Sables1 LIT QUEEN, 1 DIVAN LITOCC. DOUBLE"/>
    <x v="0"/>
    <x v="0"/>
    <x v="0"/>
    <x v="0"/>
    <x v="1"/>
    <x v="0"/>
  </r>
  <r>
    <n v="4544"/>
    <x v="2"/>
    <x v="24"/>
    <x v="2"/>
    <x v="14"/>
    <n v="205"/>
    <s v="CAD"/>
    <d v="2025-04-01T19:24:23"/>
    <s v="Manoir des SablesSUITE PRIVILÈGEOCC. DOUBLE"/>
    <x v="1"/>
    <x v="1"/>
    <x v="1"/>
    <x v="0"/>
    <x v="1"/>
    <x v="0"/>
  </r>
  <r>
    <n v="4545"/>
    <x v="2"/>
    <x v="24"/>
    <x v="25"/>
    <x v="14"/>
    <n v="227.2"/>
    <s v="CAD"/>
    <d v="2025-04-01T19:24:23"/>
    <s v="Manoir des SablesSUITE PRIVILÈGEOCC. DOUBLE"/>
    <x v="1"/>
    <x v="1"/>
    <x v="1"/>
    <x v="0"/>
    <x v="1"/>
    <x v="0"/>
  </r>
  <r>
    <n v="4546"/>
    <x v="2"/>
    <x v="24"/>
    <x v="1"/>
    <x v="14"/>
    <n v="255.6"/>
    <s v="CAD"/>
    <d v="2025-04-01T19:24:23"/>
    <s v="Manoir des SablesSUITE PRIVILÈGEOCC. DOUBLE"/>
    <x v="1"/>
    <x v="1"/>
    <x v="1"/>
    <x v="0"/>
    <x v="1"/>
    <x v="0"/>
  </r>
  <r>
    <n v="4547"/>
    <x v="2"/>
    <x v="24"/>
    <x v="5"/>
    <x v="14"/>
    <n v="284"/>
    <s v="CAD"/>
    <d v="2025-04-01T19:24:23"/>
    <s v="Manoir des SablesSUITE PRIVILÈGEOCC. DOUBLE"/>
    <x v="1"/>
    <x v="1"/>
    <x v="1"/>
    <x v="0"/>
    <x v="1"/>
    <x v="0"/>
  </r>
  <r>
    <n v="4548"/>
    <x v="2"/>
    <x v="25"/>
    <x v="2"/>
    <x v="14"/>
    <n v="245"/>
    <s v="CAD"/>
    <d v="2025-04-01T19:24:23"/>
    <s v="Manoir des SablesSUITE EXÉCUTIVE ADAPTÉEOCC. DOUBLE"/>
    <x v="1"/>
    <x v="1"/>
    <x v="1"/>
    <x v="0"/>
    <x v="1"/>
    <x v="0"/>
  </r>
  <r>
    <n v="4549"/>
    <x v="2"/>
    <x v="25"/>
    <x v="25"/>
    <x v="14"/>
    <n v="275.2"/>
    <s v="CAD"/>
    <d v="2025-04-01T19:24:23"/>
    <s v="Manoir des SablesSUITE EXÉCUTIVE ADAPTÉEOCC. DOUBLE"/>
    <x v="1"/>
    <x v="1"/>
    <x v="1"/>
    <x v="0"/>
    <x v="1"/>
    <x v="0"/>
  </r>
  <r>
    <n v="4550"/>
    <x v="2"/>
    <x v="25"/>
    <x v="1"/>
    <x v="14"/>
    <n v="309.60000000000002"/>
    <s v="CAD"/>
    <d v="2025-04-01T19:24:23"/>
    <s v="Manoir des SablesSUITE EXÉCUTIVE ADAPTÉEOCC. DOUBLE"/>
    <x v="1"/>
    <x v="1"/>
    <x v="1"/>
    <x v="0"/>
    <x v="1"/>
    <x v="0"/>
  </r>
  <r>
    <n v="4551"/>
    <x v="2"/>
    <x v="25"/>
    <x v="5"/>
    <x v="14"/>
    <n v="344"/>
    <s v="CAD"/>
    <d v="2025-04-01T19:24:23"/>
    <s v="Manoir des SablesSUITE EXÉCUTIVE ADAPTÉEOCC. DOUBLE"/>
    <x v="1"/>
    <x v="1"/>
    <x v="1"/>
    <x v="0"/>
    <x v="1"/>
    <x v="0"/>
  </r>
  <r>
    <n v="4552"/>
    <x v="2"/>
    <x v="26"/>
    <x v="2"/>
    <x v="14"/>
    <n v="205"/>
    <s v="CAD"/>
    <d v="2025-04-01T19:24:23"/>
    <s v="Manoir des SablesSUITE JUNIOROCC. DOUBLE"/>
    <x v="1"/>
    <x v="1"/>
    <x v="1"/>
    <x v="0"/>
    <x v="1"/>
    <x v="0"/>
  </r>
  <r>
    <n v="4553"/>
    <x v="2"/>
    <x v="26"/>
    <x v="25"/>
    <x v="14"/>
    <n v="227.2"/>
    <s v="CAD"/>
    <d v="2025-04-01T19:24:23"/>
    <s v="Manoir des SablesSUITE JUNIOROCC. DOUBLE"/>
    <x v="1"/>
    <x v="1"/>
    <x v="1"/>
    <x v="0"/>
    <x v="1"/>
    <x v="0"/>
  </r>
  <r>
    <n v="4554"/>
    <x v="2"/>
    <x v="26"/>
    <x v="1"/>
    <x v="14"/>
    <n v="255.6"/>
    <s v="CAD"/>
    <d v="2025-04-01T19:24:23"/>
    <s v="Manoir des SablesSUITE JUNIOROCC. DOUBLE"/>
    <x v="1"/>
    <x v="1"/>
    <x v="1"/>
    <x v="0"/>
    <x v="1"/>
    <x v="0"/>
  </r>
  <r>
    <n v="4555"/>
    <x v="2"/>
    <x v="26"/>
    <x v="5"/>
    <x v="14"/>
    <n v="284"/>
    <s v="CAD"/>
    <d v="2025-04-01T19:24:23"/>
    <s v="Manoir des SablesSUITE JUNIOROCC. DOUBLE"/>
    <x v="1"/>
    <x v="1"/>
    <x v="1"/>
    <x v="0"/>
    <x v="1"/>
    <x v="0"/>
  </r>
  <r>
    <n v="4556"/>
    <x v="2"/>
    <x v="27"/>
    <x v="2"/>
    <x v="14"/>
    <n v="245"/>
    <s v="CAD"/>
    <d v="2025-04-01T19:24:23"/>
    <s v="Manoir des SablesSUITE EXÉCUTIVEOCC. DOUBLE"/>
    <x v="1"/>
    <x v="1"/>
    <x v="1"/>
    <x v="0"/>
    <x v="1"/>
    <x v="0"/>
  </r>
  <r>
    <n v="4557"/>
    <x v="2"/>
    <x v="27"/>
    <x v="25"/>
    <x v="14"/>
    <n v="259.2"/>
    <s v="CAD"/>
    <d v="2025-04-01T19:24:23"/>
    <s v="Manoir des SablesSUITE EXÉCUTIVEOCC. DOUBLE"/>
    <x v="1"/>
    <x v="1"/>
    <x v="1"/>
    <x v="0"/>
    <x v="1"/>
    <x v="0"/>
  </r>
  <r>
    <n v="4558"/>
    <x v="2"/>
    <x v="27"/>
    <x v="1"/>
    <x v="14"/>
    <n v="291.60000000000002"/>
    <s v="CAD"/>
    <d v="2025-04-01T19:24:23"/>
    <s v="Manoir des SablesSUITE EXÉCUTIVEOCC. DOUBLE"/>
    <x v="1"/>
    <x v="1"/>
    <x v="1"/>
    <x v="0"/>
    <x v="1"/>
    <x v="0"/>
  </r>
  <r>
    <n v="4559"/>
    <x v="2"/>
    <x v="27"/>
    <x v="5"/>
    <x v="14"/>
    <n v="324"/>
    <s v="CAD"/>
    <d v="2025-04-01T19:24:23"/>
    <s v="Manoir des SablesSUITE EXÉCUTIVEOCC. DOUBLE"/>
    <x v="1"/>
    <x v="1"/>
    <x v="1"/>
    <x v="0"/>
    <x v="1"/>
    <x v="0"/>
  </r>
  <r>
    <n v="4560"/>
    <x v="2"/>
    <x v="22"/>
    <x v="2"/>
    <x v="15"/>
    <n v="145"/>
    <s v="CAD"/>
    <d v="2025-04-01T19:24:23"/>
    <s v="Manoir des Sables1 LIT QUEEN, 1 DIVAN LITOCC. DOUBLE"/>
    <x v="0"/>
    <x v="0"/>
    <x v="0"/>
    <x v="0"/>
    <x v="1"/>
    <x v="0"/>
  </r>
  <r>
    <n v="4561"/>
    <x v="2"/>
    <x v="22"/>
    <x v="25"/>
    <x v="15"/>
    <n v="147.19999999999999"/>
    <s v="CAD"/>
    <d v="2025-04-01T19:24:23"/>
    <s v="Manoir des Sables1 LIT QUEEN, 1 DIVAN LITOCC. DOUBLE"/>
    <x v="0"/>
    <x v="0"/>
    <x v="0"/>
    <x v="0"/>
    <x v="1"/>
    <x v="0"/>
  </r>
  <r>
    <n v="4562"/>
    <x v="2"/>
    <x v="22"/>
    <x v="1"/>
    <x v="15"/>
    <n v="165.6"/>
    <s v="CAD"/>
    <d v="2025-04-01T19:24:23"/>
    <s v="Manoir des Sables1 LIT QUEEN, 1 DIVAN LITOCC. DOUBLE"/>
    <x v="0"/>
    <x v="0"/>
    <x v="0"/>
    <x v="0"/>
    <x v="1"/>
    <x v="0"/>
  </r>
  <r>
    <n v="4563"/>
    <x v="2"/>
    <x v="22"/>
    <x v="5"/>
    <x v="15"/>
    <n v="184"/>
    <s v="CAD"/>
    <d v="2025-04-01T19:24:23"/>
    <s v="Manoir des Sables1 LIT QUEEN, 1 DIVAN LITOCC. DOUBLE"/>
    <x v="0"/>
    <x v="0"/>
    <x v="0"/>
    <x v="0"/>
    <x v="1"/>
    <x v="0"/>
  </r>
  <r>
    <n v="4564"/>
    <x v="2"/>
    <x v="23"/>
    <x v="2"/>
    <x v="15"/>
    <n v="145"/>
    <s v="CAD"/>
    <d v="2025-04-01T19:24:23"/>
    <s v="Manoir des Sables2 LITS QUEENOCC. DOUBLE"/>
    <x v="0"/>
    <x v="0"/>
    <x v="2"/>
    <x v="0"/>
    <x v="0"/>
    <x v="0"/>
  </r>
  <r>
    <n v="4565"/>
    <x v="2"/>
    <x v="23"/>
    <x v="25"/>
    <x v="15"/>
    <n v="163.19999999999999"/>
    <s v="CAD"/>
    <d v="2025-04-01T19:24:23"/>
    <s v="Manoir des Sables2 LITS QUEENOCC. DOUBLE"/>
    <x v="0"/>
    <x v="0"/>
    <x v="2"/>
    <x v="0"/>
    <x v="0"/>
    <x v="0"/>
  </r>
  <r>
    <n v="4566"/>
    <x v="2"/>
    <x v="23"/>
    <x v="1"/>
    <x v="15"/>
    <n v="183.6"/>
    <s v="CAD"/>
    <d v="2025-04-01T19:24:23"/>
    <s v="Manoir des Sables2 LITS QUEENOCC. DOUBLE"/>
    <x v="0"/>
    <x v="0"/>
    <x v="2"/>
    <x v="0"/>
    <x v="0"/>
    <x v="0"/>
  </r>
  <r>
    <n v="4567"/>
    <x v="2"/>
    <x v="23"/>
    <x v="5"/>
    <x v="15"/>
    <n v="204"/>
    <s v="CAD"/>
    <d v="2025-04-01T19:24:23"/>
    <s v="Manoir des Sables2 LITS QUEENOCC. DOUBLE"/>
    <x v="0"/>
    <x v="0"/>
    <x v="2"/>
    <x v="0"/>
    <x v="0"/>
    <x v="0"/>
  </r>
  <r>
    <n v="4568"/>
    <x v="2"/>
    <x v="22"/>
    <x v="2"/>
    <x v="15"/>
    <n v="165"/>
    <s v="CAD"/>
    <d v="2025-04-01T19:24:23"/>
    <s v="Manoir des Sables1 LIT QUEEN, 1 DIVAN LITOCC. DOUBLE"/>
    <x v="0"/>
    <x v="0"/>
    <x v="0"/>
    <x v="0"/>
    <x v="1"/>
    <x v="0"/>
  </r>
  <r>
    <n v="4569"/>
    <x v="2"/>
    <x v="22"/>
    <x v="25"/>
    <x v="15"/>
    <n v="179.2"/>
    <s v="CAD"/>
    <d v="2025-04-01T19:24:23"/>
    <s v="Manoir des Sables1 LIT QUEEN, 1 DIVAN LITOCC. DOUBLE"/>
    <x v="0"/>
    <x v="0"/>
    <x v="0"/>
    <x v="0"/>
    <x v="1"/>
    <x v="0"/>
  </r>
  <r>
    <n v="4570"/>
    <x v="2"/>
    <x v="22"/>
    <x v="1"/>
    <x v="15"/>
    <n v="201.6"/>
    <s v="CAD"/>
    <d v="2025-04-01T19:24:23"/>
    <s v="Manoir des Sables1 LIT QUEEN, 1 DIVAN LITOCC. DOUBLE"/>
    <x v="0"/>
    <x v="0"/>
    <x v="0"/>
    <x v="0"/>
    <x v="1"/>
    <x v="0"/>
  </r>
  <r>
    <n v="4571"/>
    <x v="2"/>
    <x v="22"/>
    <x v="5"/>
    <x v="15"/>
    <n v="224"/>
    <s v="CAD"/>
    <d v="2025-04-01T19:24:23"/>
    <s v="Manoir des Sables1 LIT QUEEN, 1 DIVAN LITOCC. DOUBLE"/>
    <x v="0"/>
    <x v="0"/>
    <x v="0"/>
    <x v="0"/>
    <x v="1"/>
    <x v="0"/>
  </r>
  <r>
    <n v="4572"/>
    <x v="2"/>
    <x v="24"/>
    <x v="2"/>
    <x v="15"/>
    <n v="205"/>
    <s v="CAD"/>
    <d v="2025-04-01T19:24:23"/>
    <s v="Manoir des SablesSUITE PRIVILÈGEOCC. DOUBLE"/>
    <x v="1"/>
    <x v="1"/>
    <x v="1"/>
    <x v="0"/>
    <x v="1"/>
    <x v="0"/>
  </r>
  <r>
    <n v="4573"/>
    <x v="2"/>
    <x v="24"/>
    <x v="25"/>
    <x v="15"/>
    <n v="227.2"/>
    <s v="CAD"/>
    <d v="2025-04-01T19:24:23"/>
    <s v="Manoir des SablesSUITE PRIVILÈGEOCC. DOUBLE"/>
    <x v="1"/>
    <x v="1"/>
    <x v="1"/>
    <x v="0"/>
    <x v="1"/>
    <x v="0"/>
  </r>
  <r>
    <n v="4574"/>
    <x v="2"/>
    <x v="24"/>
    <x v="1"/>
    <x v="15"/>
    <n v="255.6"/>
    <s v="CAD"/>
    <d v="2025-04-01T19:24:23"/>
    <s v="Manoir des SablesSUITE PRIVILÈGEOCC. DOUBLE"/>
    <x v="1"/>
    <x v="1"/>
    <x v="1"/>
    <x v="0"/>
    <x v="1"/>
    <x v="0"/>
  </r>
  <r>
    <n v="4575"/>
    <x v="2"/>
    <x v="24"/>
    <x v="5"/>
    <x v="15"/>
    <n v="284"/>
    <s v="CAD"/>
    <d v="2025-04-01T19:24:23"/>
    <s v="Manoir des SablesSUITE PRIVILÈGEOCC. DOUBLE"/>
    <x v="1"/>
    <x v="1"/>
    <x v="1"/>
    <x v="0"/>
    <x v="1"/>
    <x v="0"/>
  </r>
  <r>
    <n v="4576"/>
    <x v="2"/>
    <x v="25"/>
    <x v="2"/>
    <x v="15"/>
    <n v="245"/>
    <s v="CAD"/>
    <d v="2025-04-01T19:24:23"/>
    <s v="Manoir des SablesSUITE EXÉCUTIVE ADAPTÉEOCC. DOUBLE"/>
    <x v="1"/>
    <x v="1"/>
    <x v="1"/>
    <x v="0"/>
    <x v="1"/>
    <x v="0"/>
  </r>
  <r>
    <n v="4577"/>
    <x v="2"/>
    <x v="25"/>
    <x v="25"/>
    <x v="15"/>
    <n v="275.2"/>
    <s v="CAD"/>
    <d v="2025-04-01T19:24:23"/>
    <s v="Manoir des SablesSUITE EXÉCUTIVE ADAPTÉEOCC. DOUBLE"/>
    <x v="1"/>
    <x v="1"/>
    <x v="1"/>
    <x v="0"/>
    <x v="1"/>
    <x v="0"/>
  </r>
  <r>
    <n v="4578"/>
    <x v="2"/>
    <x v="25"/>
    <x v="1"/>
    <x v="15"/>
    <n v="309.60000000000002"/>
    <s v="CAD"/>
    <d v="2025-04-01T19:24:23"/>
    <s v="Manoir des SablesSUITE EXÉCUTIVE ADAPTÉEOCC. DOUBLE"/>
    <x v="1"/>
    <x v="1"/>
    <x v="1"/>
    <x v="0"/>
    <x v="1"/>
    <x v="0"/>
  </r>
  <r>
    <n v="4579"/>
    <x v="2"/>
    <x v="25"/>
    <x v="5"/>
    <x v="15"/>
    <n v="344"/>
    <s v="CAD"/>
    <d v="2025-04-01T19:24:23"/>
    <s v="Manoir des SablesSUITE EXÉCUTIVE ADAPTÉEOCC. DOUBLE"/>
    <x v="1"/>
    <x v="1"/>
    <x v="1"/>
    <x v="0"/>
    <x v="1"/>
    <x v="0"/>
  </r>
  <r>
    <n v="4580"/>
    <x v="2"/>
    <x v="26"/>
    <x v="2"/>
    <x v="15"/>
    <n v="205"/>
    <s v="CAD"/>
    <d v="2025-04-01T19:24:23"/>
    <s v="Manoir des SablesSUITE JUNIOROCC. DOUBLE"/>
    <x v="1"/>
    <x v="1"/>
    <x v="1"/>
    <x v="0"/>
    <x v="1"/>
    <x v="0"/>
  </r>
  <r>
    <n v="4581"/>
    <x v="2"/>
    <x v="26"/>
    <x v="25"/>
    <x v="15"/>
    <n v="227.2"/>
    <s v="CAD"/>
    <d v="2025-04-01T19:24:23"/>
    <s v="Manoir des SablesSUITE JUNIOROCC. DOUBLE"/>
    <x v="1"/>
    <x v="1"/>
    <x v="1"/>
    <x v="0"/>
    <x v="1"/>
    <x v="0"/>
  </r>
  <r>
    <n v="4582"/>
    <x v="2"/>
    <x v="26"/>
    <x v="1"/>
    <x v="15"/>
    <n v="255.6"/>
    <s v="CAD"/>
    <d v="2025-04-01T19:24:23"/>
    <s v="Manoir des SablesSUITE JUNIOROCC. DOUBLE"/>
    <x v="1"/>
    <x v="1"/>
    <x v="1"/>
    <x v="0"/>
    <x v="1"/>
    <x v="0"/>
  </r>
  <r>
    <n v="4583"/>
    <x v="2"/>
    <x v="26"/>
    <x v="5"/>
    <x v="15"/>
    <n v="284"/>
    <s v="CAD"/>
    <d v="2025-04-01T19:24:23"/>
    <s v="Manoir des SablesSUITE JUNIOROCC. DOUBLE"/>
    <x v="1"/>
    <x v="1"/>
    <x v="1"/>
    <x v="0"/>
    <x v="1"/>
    <x v="0"/>
  </r>
  <r>
    <n v="4584"/>
    <x v="2"/>
    <x v="27"/>
    <x v="2"/>
    <x v="15"/>
    <n v="245"/>
    <s v="CAD"/>
    <d v="2025-04-01T19:24:23"/>
    <s v="Manoir des SablesSUITE EXÉCUTIVEOCC. DOUBLE"/>
    <x v="1"/>
    <x v="1"/>
    <x v="1"/>
    <x v="0"/>
    <x v="1"/>
    <x v="0"/>
  </r>
  <r>
    <n v="4585"/>
    <x v="2"/>
    <x v="27"/>
    <x v="25"/>
    <x v="15"/>
    <n v="259.2"/>
    <s v="CAD"/>
    <d v="2025-04-01T19:24:23"/>
    <s v="Manoir des SablesSUITE EXÉCUTIVEOCC. DOUBLE"/>
    <x v="1"/>
    <x v="1"/>
    <x v="1"/>
    <x v="0"/>
    <x v="1"/>
    <x v="0"/>
  </r>
  <r>
    <n v="4586"/>
    <x v="2"/>
    <x v="27"/>
    <x v="1"/>
    <x v="15"/>
    <n v="291.60000000000002"/>
    <s v="CAD"/>
    <d v="2025-04-01T19:24:23"/>
    <s v="Manoir des SablesSUITE EXÉCUTIVEOCC. DOUBLE"/>
    <x v="1"/>
    <x v="1"/>
    <x v="1"/>
    <x v="0"/>
    <x v="1"/>
    <x v="0"/>
  </r>
  <r>
    <n v="4587"/>
    <x v="2"/>
    <x v="27"/>
    <x v="5"/>
    <x v="15"/>
    <n v="324"/>
    <s v="CAD"/>
    <d v="2025-04-01T19:24:23"/>
    <s v="Manoir des SablesSUITE EXÉCUTIVEOCC. DOUBLE"/>
    <x v="1"/>
    <x v="1"/>
    <x v="1"/>
    <x v="0"/>
    <x v="1"/>
    <x v="0"/>
  </r>
  <r>
    <n v="4588"/>
    <x v="2"/>
    <x v="22"/>
    <x v="25"/>
    <x v="16"/>
    <n v="147.19999999999999"/>
    <s v="CAD"/>
    <d v="2025-04-01T19:24:23"/>
    <s v="Manoir des Sables1 LIT QUEEN, 1 DIVAN LITOCC. DOUBLE"/>
    <x v="0"/>
    <x v="0"/>
    <x v="0"/>
    <x v="0"/>
    <x v="1"/>
    <x v="0"/>
  </r>
  <r>
    <n v="4589"/>
    <x v="2"/>
    <x v="22"/>
    <x v="1"/>
    <x v="16"/>
    <n v="165.6"/>
    <s v="CAD"/>
    <d v="2025-04-01T19:24:23"/>
    <s v="Manoir des Sables1 LIT QUEEN, 1 DIVAN LITOCC. DOUBLE"/>
    <x v="0"/>
    <x v="0"/>
    <x v="0"/>
    <x v="0"/>
    <x v="1"/>
    <x v="0"/>
  </r>
  <r>
    <n v="4590"/>
    <x v="2"/>
    <x v="22"/>
    <x v="5"/>
    <x v="16"/>
    <n v="184"/>
    <s v="CAD"/>
    <d v="2025-04-01T19:24:23"/>
    <s v="Manoir des Sables1 LIT QUEEN, 1 DIVAN LITOCC. DOUBLE"/>
    <x v="0"/>
    <x v="0"/>
    <x v="0"/>
    <x v="0"/>
    <x v="1"/>
    <x v="0"/>
  </r>
  <r>
    <n v="4591"/>
    <x v="2"/>
    <x v="22"/>
    <x v="2"/>
    <x v="16"/>
    <n v="185"/>
    <s v="CAD"/>
    <d v="2025-04-01T19:24:23"/>
    <s v="Manoir des Sables1 LIT QUEEN, 1 DIVAN LITOCC. DOUBLE"/>
    <x v="0"/>
    <x v="0"/>
    <x v="0"/>
    <x v="0"/>
    <x v="1"/>
    <x v="0"/>
  </r>
  <r>
    <n v="4592"/>
    <x v="2"/>
    <x v="23"/>
    <x v="25"/>
    <x v="16"/>
    <n v="163.19999999999999"/>
    <s v="CAD"/>
    <d v="2025-04-01T19:24:23"/>
    <s v="Manoir des Sables2 LITS QUEENOCC. DOUBLE"/>
    <x v="0"/>
    <x v="0"/>
    <x v="2"/>
    <x v="0"/>
    <x v="0"/>
    <x v="0"/>
  </r>
  <r>
    <n v="4593"/>
    <x v="2"/>
    <x v="23"/>
    <x v="1"/>
    <x v="16"/>
    <n v="183.6"/>
    <s v="CAD"/>
    <d v="2025-04-01T19:24:23"/>
    <s v="Manoir des Sables2 LITS QUEENOCC. DOUBLE"/>
    <x v="0"/>
    <x v="0"/>
    <x v="2"/>
    <x v="0"/>
    <x v="0"/>
    <x v="0"/>
  </r>
  <r>
    <n v="4594"/>
    <x v="2"/>
    <x v="23"/>
    <x v="2"/>
    <x v="16"/>
    <n v="185"/>
    <s v="CAD"/>
    <d v="2025-04-01T19:24:23"/>
    <s v="Manoir des Sables2 LITS QUEENOCC. DOUBLE"/>
    <x v="0"/>
    <x v="0"/>
    <x v="2"/>
    <x v="0"/>
    <x v="0"/>
    <x v="0"/>
  </r>
  <r>
    <n v="4595"/>
    <x v="2"/>
    <x v="23"/>
    <x v="5"/>
    <x v="16"/>
    <n v="204"/>
    <s v="CAD"/>
    <d v="2025-04-01T19:24:23"/>
    <s v="Manoir des Sables2 LITS QUEENOCC. DOUBLE"/>
    <x v="0"/>
    <x v="0"/>
    <x v="2"/>
    <x v="0"/>
    <x v="0"/>
    <x v="0"/>
  </r>
  <r>
    <n v="4596"/>
    <x v="2"/>
    <x v="22"/>
    <x v="25"/>
    <x v="16"/>
    <n v="179.2"/>
    <s v="CAD"/>
    <d v="2025-04-01T19:24:23"/>
    <s v="Manoir des Sables1 LIT QUEEN, 1 DIVAN LITOCC. DOUBLE"/>
    <x v="0"/>
    <x v="0"/>
    <x v="0"/>
    <x v="0"/>
    <x v="1"/>
    <x v="0"/>
  </r>
  <r>
    <n v="4597"/>
    <x v="2"/>
    <x v="22"/>
    <x v="1"/>
    <x v="16"/>
    <n v="201.6"/>
    <s v="CAD"/>
    <d v="2025-04-01T19:24:23"/>
    <s v="Manoir des Sables1 LIT QUEEN, 1 DIVAN LITOCC. DOUBLE"/>
    <x v="0"/>
    <x v="0"/>
    <x v="0"/>
    <x v="0"/>
    <x v="1"/>
    <x v="0"/>
  </r>
  <r>
    <n v="4598"/>
    <x v="2"/>
    <x v="22"/>
    <x v="2"/>
    <x v="16"/>
    <n v="205"/>
    <s v="CAD"/>
    <d v="2025-04-01T19:24:23"/>
    <s v="Manoir des Sables1 LIT QUEEN, 1 DIVAN LITOCC. DOUBLE"/>
    <x v="0"/>
    <x v="0"/>
    <x v="0"/>
    <x v="0"/>
    <x v="1"/>
    <x v="0"/>
  </r>
  <r>
    <n v="4599"/>
    <x v="2"/>
    <x v="22"/>
    <x v="5"/>
    <x v="16"/>
    <n v="224"/>
    <s v="CAD"/>
    <d v="2025-04-01T19:24:23"/>
    <s v="Manoir des Sables1 LIT QUEEN, 1 DIVAN LITOCC. DOUBLE"/>
    <x v="0"/>
    <x v="0"/>
    <x v="0"/>
    <x v="0"/>
    <x v="1"/>
    <x v="0"/>
  </r>
  <r>
    <n v="4600"/>
    <x v="2"/>
    <x v="24"/>
    <x v="25"/>
    <x v="16"/>
    <n v="227.2"/>
    <s v="CAD"/>
    <d v="2025-04-01T19:24:23"/>
    <s v="Manoir des SablesSUITE PRIVILÈGEOCC. DOUBLE"/>
    <x v="1"/>
    <x v="1"/>
    <x v="1"/>
    <x v="0"/>
    <x v="1"/>
    <x v="0"/>
  </r>
  <r>
    <n v="4601"/>
    <x v="2"/>
    <x v="24"/>
    <x v="2"/>
    <x v="16"/>
    <n v="245"/>
    <s v="CAD"/>
    <d v="2025-04-01T19:24:23"/>
    <s v="Manoir des SablesSUITE PRIVILÈGEOCC. DOUBLE"/>
    <x v="1"/>
    <x v="1"/>
    <x v="1"/>
    <x v="0"/>
    <x v="1"/>
    <x v="0"/>
  </r>
  <r>
    <n v="4602"/>
    <x v="2"/>
    <x v="24"/>
    <x v="1"/>
    <x v="16"/>
    <n v="255.6"/>
    <s v="CAD"/>
    <d v="2025-04-01T19:24:23"/>
    <s v="Manoir des SablesSUITE PRIVILÈGEOCC. DOUBLE"/>
    <x v="1"/>
    <x v="1"/>
    <x v="1"/>
    <x v="0"/>
    <x v="1"/>
    <x v="0"/>
  </r>
  <r>
    <n v="4603"/>
    <x v="2"/>
    <x v="24"/>
    <x v="5"/>
    <x v="16"/>
    <n v="284"/>
    <s v="CAD"/>
    <d v="2025-04-01T19:24:23"/>
    <s v="Manoir des SablesSUITE PRIVILÈGEOCC. DOUBLE"/>
    <x v="1"/>
    <x v="1"/>
    <x v="1"/>
    <x v="0"/>
    <x v="1"/>
    <x v="0"/>
  </r>
  <r>
    <n v="4604"/>
    <x v="2"/>
    <x v="25"/>
    <x v="25"/>
    <x v="16"/>
    <n v="275.2"/>
    <s v="CAD"/>
    <d v="2025-04-01T19:24:23"/>
    <s v="Manoir des SablesSUITE EXÉCUTIVE ADAPTÉEOCC. DOUBLE"/>
    <x v="1"/>
    <x v="1"/>
    <x v="1"/>
    <x v="0"/>
    <x v="1"/>
    <x v="0"/>
  </r>
  <r>
    <n v="4605"/>
    <x v="2"/>
    <x v="25"/>
    <x v="2"/>
    <x v="16"/>
    <n v="285"/>
    <s v="CAD"/>
    <d v="2025-04-01T19:24:23"/>
    <s v="Manoir des SablesSUITE EXÉCUTIVE ADAPTÉEOCC. DOUBLE"/>
    <x v="1"/>
    <x v="1"/>
    <x v="1"/>
    <x v="0"/>
    <x v="1"/>
    <x v="0"/>
  </r>
  <r>
    <n v="4606"/>
    <x v="2"/>
    <x v="25"/>
    <x v="1"/>
    <x v="16"/>
    <n v="309.60000000000002"/>
    <s v="CAD"/>
    <d v="2025-04-01T19:24:23"/>
    <s v="Manoir des SablesSUITE EXÉCUTIVE ADAPTÉEOCC. DOUBLE"/>
    <x v="1"/>
    <x v="1"/>
    <x v="1"/>
    <x v="0"/>
    <x v="1"/>
    <x v="0"/>
  </r>
  <r>
    <n v="4607"/>
    <x v="2"/>
    <x v="25"/>
    <x v="5"/>
    <x v="16"/>
    <n v="344"/>
    <s v="CAD"/>
    <d v="2025-04-01T19:24:23"/>
    <s v="Manoir des SablesSUITE EXÉCUTIVE ADAPTÉEOCC. DOUBLE"/>
    <x v="1"/>
    <x v="1"/>
    <x v="1"/>
    <x v="0"/>
    <x v="1"/>
    <x v="0"/>
  </r>
  <r>
    <n v="4608"/>
    <x v="2"/>
    <x v="26"/>
    <x v="25"/>
    <x v="16"/>
    <n v="227.2"/>
    <s v="CAD"/>
    <d v="2025-04-01T19:24:23"/>
    <s v="Manoir des SablesSUITE JUNIOROCC. DOUBLE"/>
    <x v="1"/>
    <x v="1"/>
    <x v="1"/>
    <x v="0"/>
    <x v="1"/>
    <x v="0"/>
  </r>
  <r>
    <n v="4609"/>
    <x v="2"/>
    <x v="26"/>
    <x v="2"/>
    <x v="16"/>
    <n v="245"/>
    <s v="CAD"/>
    <d v="2025-04-01T19:24:23"/>
    <s v="Manoir des SablesSUITE JUNIOROCC. DOUBLE"/>
    <x v="1"/>
    <x v="1"/>
    <x v="1"/>
    <x v="0"/>
    <x v="1"/>
    <x v="0"/>
  </r>
  <r>
    <n v="4610"/>
    <x v="2"/>
    <x v="26"/>
    <x v="1"/>
    <x v="16"/>
    <n v="255.6"/>
    <s v="CAD"/>
    <d v="2025-04-01T19:24:23"/>
    <s v="Manoir des SablesSUITE JUNIOROCC. DOUBLE"/>
    <x v="1"/>
    <x v="1"/>
    <x v="1"/>
    <x v="0"/>
    <x v="1"/>
    <x v="0"/>
  </r>
  <r>
    <n v="4611"/>
    <x v="2"/>
    <x v="26"/>
    <x v="5"/>
    <x v="16"/>
    <n v="284"/>
    <s v="CAD"/>
    <d v="2025-04-01T19:24:23"/>
    <s v="Manoir des SablesSUITE JUNIOROCC. DOUBLE"/>
    <x v="1"/>
    <x v="1"/>
    <x v="1"/>
    <x v="0"/>
    <x v="1"/>
    <x v="0"/>
  </r>
  <r>
    <n v="4612"/>
    <x v="2"/>
    <x v="27"/>
    <x v="25"/>
    <x v="16"/>
    <n v="259.2"/>
    <s v="CAD"/>
    <d v="2025-04-01T19:24:23"/>
    <s v="Manoir des SablesSUITE EXÉCUTIVEOCC. DOUBLE"/>
    <x v="1"/>
    <x v="1"/>
    <x v="1"/>
    <x v="0"/>
    <x v="1"/>
    <x v="0"/>
  </r>
  <r>
    <n v="4613"/>
    <x v="2"/>
    <x v="27"/>
    <x v="2"/>
    <x v="16"/>
    <n v="285"/>
    <s v="CAD"/>
    <d v="2025-04-01T19:24:23"/>
    <s v="Manoir des SablesSUITE EXÉCUTIVEOCC. DOUBLE"/>
    <x v="1"/>
    <x v="1"/>
    <x v="1"/>
    <x v="0"/>
    <x v="1"/>
    <x v="0"/>
  </r>
  <r>
    <n v="4614"/>
    <x v="2"/>
    <x v="27"/>
    <x v="1"/>
    <x v="16"/>
    <n v="291.60000000000002"/>
    <s v="CAD"/>
    <d v="2025-04-01T19:24:23"/>
    <s v="Manoir des SablesSUITE EXÉCUTIVEOCC. DOUBLE"/>
    <x v="1"/>
    <x v="1"/>
    <x v="1"/>
    <x v="0"/>
    <x v="1"/>
    <x v="0"/>
  </r>
  <r>
    <n v="4615"/>
    <x v="2"/>
    <x v="27"/>
    <x v="5"/>
    <x v="16"/>
    <n v="324"/>
    <s v="CAD"/>
    <d v="2025-04-01T19:24:23"/>
    <s v="Manoir des SablesSUITE EXÉCUTIVEOCC. DOUBLE"/>
    <x v="1"/>
    <x v="1"/>
    <x v="1"/>
    <x v="0"/>
    <x v="1"/>
    <x v="0"/>
  </r>
  <r>
    <n v="4616"/>
    <x v="2"/>
    <x v="22"/>
    <x v="25"/>
    <x v="17"/>
    <n v="151.19999999999999"/>
    <s v="CAD"/>
    <d v="2025-04-01T19:24:23"/>
    <s v="Manoir des Sables1 LIT QUEEN, 1 DIVAN LITOCC. DOUBLE"/>
    <x v="0"/>
    <x v="0"/>
    <x v="0"/>
    <x v="0"/>
    <x v="1"/>
    <x v="0"/>
  </r>
  <r>
    <n v="4617"/>
    <x v="2"/>
    <x v="22"/>
    <x v="5"/>
    <x v="17"/>
    <n v="189"/>
    <s v="CAD"/>
    <d v="2025-04-01T19:24:23"/>
    <s v="Manoir des Sables1 LIT QUEEN, 1 DIVAN LITOCC. DOUBLE"/>
    <x v="0"/>
    <x v="0"/>
    <x v="0"/>
    <x v="0"/>
    <x v="1"/>
    <x v="0"/>
  </r>
  <r>
    <n v="4618"/>
    <x v="2"/>
    <x v="22"/>
    <x v="2"/>
    <x v="17"/>
    <n v="205"/>
    <s v="CAD"/>
    <d v="2025-04-01T19:24:23"/>
    <s v="Manoir des Sables1 LIT QUEEN, 1 DIVAN LITOCC. DOUBLE"/>
    <x v="0"/>
    <x v="0"/>
    <x v="0"/>
    <x v="0"/>
    <x v="1"/>
    <x v="0"/>
  </r>
  <r>
    <n v="4619"/>
    <x v="2"/>
    <x v="23"/>
    <x v="25"/>
    <x v="17"/>
    <n v="167.2"/>
    <s v="CAD"/>
    <d v="2025-04-01T19:24:23"/>
    <s v="Manoir des Sables2 LITS QUEENOCC. DOUBLE"/>
    <x v="0"/>
    <x v="0"/>
    <x v="2"/>
    <x v="0"/>
    <x v="0"/>
    <x v="0"/>
  </r>
  <r>
    <n v="4620"/>
    <x v="2"/>
    <x v="23"/>
    <x v="2"/>
    <x v="17"/>
    <n v="205"/>
    <s v="CAD"/>
    <d v="2025-04-01T19:24:23"/>
    <s v="Manoir des Sables2 LITS QUEENOCC. DOUBLE"/>
    <x v="0"/>
    <x v="0"/>
    <x v="2"/>
    <x v="0"/>
    <x v="0"/>
    <x v="0"/>
  </r>
  <r>
    <n v="4621"/>
    <x v="2"/>
    <x v="23"/>
    <x v="5"/>
    <x v="17"/>
    <n v="209"/>
    <s v="CAD"/>
    <d v="2025-04-01T19:24:23"/>
    <s v="Manoir des Sables2 LITS QUEENOCC. DOUBLE"/>
    <x v="0"/>
    <x v="0"/>
    <x v="2"/>
    <x v="0"/>
    <x v="0"/>
    <x v="0"/>
  </r>
  <r>
    <n v="4622"/>
    <x v="2"/>
    <x v="22"/>
    <x v="25"/>
    <x v="17"/>
    <n v="183.2"/>
    <s v="CAD"/>
    <d v="2025-04-01T19:24:23"/>
    <s v="Manoir des Sables1 LIT QUEEN, 1 DIVAN LITOCC. DOUBLE"/>
    <x v="0"/>
    <x v="0"/>
    <x v="0"/>
    <x v="0"/>
    <x v="1"/>
    <x v="0"/>
  </r>
  <r>
    <n v="4623"/>
    <x v="2"/>
    <x v="22"/>
    <x v="2"/>
    <x v="17"/>
    <n v="225"/>
    <s v="CAD"/>
    <d v="2025-04-01T19:24:23"/>
    <s v="Manoir des Sables1 LIT QUEEN, 1 DIVAN LITOCC. DOUBLE"/>
    <x v="0"/>
    <x v="0"/>
    <x v="0"/>
    <x v="0"/>
    <x v="1"/>
    <x v="0"/>
  </r>
  <r>
    <n v="4624"/>
    <x v="2"/>
    <x v="22"/>
    <x v="5"/>
    <x v="17"/>
    <n v="229"/>
    <s v="CAD"/>
    <d v="2025-04-01T19:24:23"/>
    <s v="Manoir des Sables1 LIT QUEEN, 1 DIVAN LITOCC. DOUBLE"/>
    <x v="0"/>
    <x v="0"/>
    <x v="0"/>
    <x v="0"/>
    <x v="1"/>
    <x v="0"/>
  </r>
  <r>
    <n v="4625"/>
    <x v="2"/>
    <x v="24"/>
    <x v="25"/>
    <x v="17"/>
    <n v="231.2"/>
    <s v="CAD"/>
    <d v="2025-04-01T19:24:23"/>
    <s v="Manoir des SablesSUITE PRIVILÈGEOCC. DOUBLE"/>
    <x v="1"/>
    <x v="1"/>
    <x v="1"/>
    <x v="0"/>
    <x v="1"/>
    <x v="0"/>
  </r>
  <r>
    <n v="4626"/>
    <x v="2"/>
    <x v="24"/>
    <x v="2"/>
    <x v="17"/>
    <n v="265"/>
    <s v="CAD"/>
    <d v="2025-04-01T19:24:23"/>
    <s v="Manoir des SablesSUITE PRIVILÈGEOCC. DOUBLE"/>
    <x v="1"/>
    <x v="1"/>
    <x v="1"/>
    <x v="0"/>
    <x v="1"/>
    <x v="0"/>
  </r>
  <r>
    <n v="4627"/>
    <x v="2"/>
    <x v="24"/>
    <x v="5"/>
    <x v="17"/>
    <n v="289"/>
    <s v="CAD"/>
    <d v="2025-04-01T19:24:23"/>
    <s v="Manoir des SablesSUITE PRIVILÈGEOCC. DOUBLE"/>
    <x v="1"/>
    <x v="1"/>
    <x v="1"/>
    <x v="0"/>
    <x v="1"/>
    <x v="0"/>
  </r>
  <r>
    <n v="4628"/>
    <x v="2"/>
    <x v="25"/>
    <x v="25"/>
    <x v="17"/>
    <n v="279.2"/>
    <s v="CAD"/>
    <d v="2025-04-01T19:24:23"/>
    <s v="Manoir des SablesSUITE EXÉCUTIVE ADAPTÉEOCC. DOUBLE"/>
    <x v="1"/>
    <x v="1"/>
    <x v="1"/>
    <x v="0"/>
    <x v="1"/>
    <x v="0"/>
  </r>
  <r>
    <n v="4629"/>
    <x v="2"/>
    <x v="25"/>
    <x v="2"/>
    <x v="17"/>
    <n v="305"/>
    <s v="CAD"/>
    <d v="2025-04-01T19:24:23"/>
    <s v="Manoir des SablesSUITE EXÉCUTIVE ADAPTÉEOCC. DOUBLE"/>
    <x v="1"/>
    <x v="1"/>
    <x v="1"/>
    <x v="0"/>
    <x v="1"/>
    <x v="0"/>
  </r>
  <r>
    <n v="4630"/>
    <x v="2"/>
    <x v="25"/>
    <x v="5"/>
    <x v="17"/>
    <n v="349"/>
    <s v="CAD"/>
    <d v="2025-04-01T19:24:23"/>
    <s v="Manoir des SablesSUITE EXÉCUTIVE ADAPTÉEOCC. DOUBLE"/>
    <x v="1"/>
    <x v="1"/>
    <x v="1"/>
    <x v="0"/>
    <x v="1"/>
    <x v="0"/>
  </r>
  <r>
    <n v="4631"/>
    <x v="2"/>
    <x v="26"/>
    <x v="25"/>
    <x v="17"/>
    <n v="231.2"/>
    <s v="CAD"/>
    <d v="2025-04-01T19:24:23"/>
    <s v="Manoir des SablesSUITE JUNIOROCC. DOUBLE"/>
    <x v="1"/>
    <x v="1"/>
    <x v="1"/>
    <x v="0"/>
    <x v="1"/>
    <x v="0"/>
  </r>
  <r>
    <n v="4632"/>
    <x v="2"/>
    <x v="26"/>
    <x v="2"/>
    <x v="17"/>
    <n v="265"/>
    <s v="CAD"/>
    <d v="2025-04-01T19:24:23"/>
    <s v="Manoir des SablesSUITE JUNIOROCC. DOUBLE"/>
    <x v="1"/>
    <x v="1"/>
    <x v="1"/>
    <x v="0"/>
    <x v="1"/>
    <x v="0"/>
  </r>
  <r>
    <n v="4633"/>
    <x v="2"/>
    <x v="26"/>
    <x v="5"/>
    <x v="17"/>
    <n v="289"/>
    <s v="CAD"/>
    <d v="2025-04-01T19:24:23"/>
    <s v="Manoir des SablesSUITE JUNIOROCC. DOUBLE"/>
    <x v="1"/>
    <x v="1"/>
    <x v="1"/>
    <x v="0"/>
    <x v="1"/>
    <x v="0"/>
  </r>
  <r>
    <n v="4634"/>
    <x v="2"/>
    <x v="27"/>
    <x v="25"/>
    <x v="17"/>
    <n v="263.2"/>
    <s v="CAD"/>
    <d v="2025-04-01T19:24:23"/>
    <s v="Manoir des SablesSUITE EXÉCUTIVEOCC. DOUBLE"/>
    <x v="1"/>
    <x v="1"/>
    <x v="1"/>
    <x v="0"/>
    <x v="1"/>
    <x v="0"/>
  </r>
  <r>
    <n v="4635"/>
    <x v="2"/>
    <x v="27"/>
    <x v="2"/>
    <x v="17"/>
    <n v="305"/>
    <s v="CAD"/>
    <d v="2025-04-01T19:24:23"/>
    <s v="Manoir des SablesSUITE EXÉCUTIVEOCC. DOUBLE"/>
    <x v="1"/>
    <x v="1"/>
    <x v="1"/>
    <x v="0"/>
    <x v="1"/>
    <x v="0"/>
  </r>
  <r>
    <n v="4636"/>
    <x v="2"/>
    <x v="27"/>
    <x v="5"/>
    <x v="17"/>
    <n v="329"/>
    <s v="CAD"/>
    <d v="2025-04-01T19:24:23"/>
    <s v="Manoir des SablesSUITE EXÉCUTIVEOCC. DOUBLE"/>
    <x v="1"/>
    <x v="1"/>
    <x v="1"/>
    <x v="0"/>
    <x v="1"/>
    <x v="0"/>
  </r>
  <r>
    <n v="4637"/>
    <x v="2"/>
    <x v="22"/>
    <x v="25"/>
    <x v="18"/>
    <n v="159.19999999999999"/>
    <s v="CAD"/>
    <d v="2025-04-01T19:24:23"/>
    <s v="Manoir des Sables1 LIT QUEEN, 1 DIVAN LITOCC. DOUBLE"/>
    <x v="0"/>
    <x v="0"/>
    <x v="0"/>
    <x v="0"/>
    <x v="1"/>
    <x v="0"/>
  </r>
  <r>
    <n v="4638"/>
    <x v="2"/>
    <x v="22"/>
    <x v="5"/>
    <x v="18"/>
    <n v="199"/>
    <s v="CAD"/>
    <d v="2025-04-01T19:24:23"/>
    <s v="Manoir des Sables1 LIT QUEEN, 1 DIVAN LITOCC. DOUBLE"/>
    <x v="0"/>
    <x v="0"/>
    <x v="0"/>
    <x v="0"/>
    <x v="1"/>
    <x v="0"/>
  </r>
  <r>
    <n v="4639"/>
    <x v="2"/>
    <x v="22"/>
    <x v="2"/>
    <x v="18"/>
    <n v="232.6"/>
    <s v="CAD"/>
    <d v="2025-04-01T19:24:23"/>
    <s v="Manoir des Sables1 LIT QUEEN, 1 DIVAN LITOCC. DOUBLE"/>
    <x v="0"/>
    <x v="0"/>
    <x v="0"/>
    <x v="0"/>
    <x v="1"/>
    <x v="0"/>
  </r>
  <r>
    <n v="4640"/>
    <x v="2"/>
    <x v="23"/>
    <x v="25"/>
    <x v="18"/>
    <n v="175.2"/>
    <s v="CAD"/>
    <d v="2025-04-01T19:24:23"/>
    <s v="Manoir des Sables2 LITS QUEENOCC. DOUBLE"/>
    <x v="0"/>
    <x v="0"/>
    <x v="2"/>
    <x v="0"/>
    <x v="0"/>
    <x v="0"/>
  </r>
  <r>
    <n v="4641"/>
    <x v="2"/>
    <x v="23"/>
    <x v="5"/>
    <x v="18"/>
    <n v="219"/>
    <s v="CAD"/>
    <d v="2025-04-01T19:24:23"/>
    <s v="Manoir des Sables2 LITS QUEENOCC. DOUBLE"/>
    <x v="0"/>
    <x v="0"/>
    <x v="2"/>
    <x v="0"/>
    <x v="0"/>
    <x v="0"/>
  </r>
  <r>
    <n v="4642"/>
    <x v="2"/>
    <x v="23"/>
    <x v="2"/>
    <x v="18"/>
    <n v="232.6"/>
    <s v="CAD"/>
    <d v="2025-04-01T19:24:23"/>
    <s v="Manoir des Sables2 LITS QUEENOCC. DOUBLE"/>
    <x v="0"/>
    <x v="0"/>
    <x v="2"/>
    <x v="0"/>
    <x v="0"/>
    <x v="0"/>
  </r>
  <r>
    <n v="4643"/>
    <x v="2"/>
    <x v="22"/>
    <x v="25"/>
    <x v="18"/>
    <n v="191.2"/>
    <s v="CAD"/>
    <d v="2025-04-01T19:24:23"/>
    <s v="Manoir des Sables1 LIT QUEEN, 1 DIVAN LITOCC. DOUBLE"/>
    <x v="0"/>
    <x v="0"/>
    <x v="0"/>
    <x v="0"/>
    <x v="1"/>
    <x v="0"/>
  </r>
  <r>
    <n v="4644"/>
    <x v="2"/>
    <x v="22"/>
    <x v="5"/>
    <x v="18"/>
    <n v="239"/>
    <s v="CAD"/>
    <d v="2025-04-01T19:24:23"/>
    <s v="Manoir des Sables1 LIT QUEEN, 1 DIVAN LITOCC. DOUBLE"/>
    <x v="0"/>
    <x v="0"/>
    <x v="0"/>
    <x v="0"/>
    <x v="1"/>
    <x v="0"/>
  </r>
  <r>
    <n v="4645"/>
    <x v="2"/>
    <x v="22"/>
    <x v="2"/>
    <x v="18"/>
    <n v="252.6"/>
    <s v="CAD"/>
    <d v="2025-04-01T19:24:23"/>
    <s v="Manoir des Sables1 LIT QUEEN, 1 DIVAN LITOCC. DOUBLE"/>
    <x v="0"/>
    <x v="0"/>
    <x v="0"/>
    <x v="0"/>
    <x v="1"/>
    <x v="0"/>
  </r>
  <r>
    <n v="4646"/>
    <x v="2"/>
    <x v="24"/>
    <x v="25"/>
    <x v="18"/>
    <n v="239.2"/>
    <s v="CAD"/>
    <d v="2025-04-01T19:24:23"/>
    <s v="Manoir des SablesSUITE PRIVILÈGEOCC. DOUBLE"/>
    <x v="1"/>
    <x v="1"/>
    <x v="1"/>
    <x v="0"/>
    <x v="1"/>
    <x v="0"/>
  </r>
  <r>
    <n v="4647"/>
    <x v="2"/>
    <x v="24"/>
    <x v="2"/>
    <x v="18"/>
    <n v="292.60000000000002"/>
    <s v="CAD"/>
    <d v="2025-04-01T19:24:23"/>
    <s v="Manoir des SablesSUITE PRIVILÈGEOCC. DOUBLE"/>
    <x v="1"/>
    <x v="1"/>
    <x v="1"/>
    <x v="0"/>
    <x v="1"/>
    <x v="0"/>
  </r>
  <r>
    <n v="4648"/>
    <x v="2"/>
    <x v="24"/>
    <x v="5"/>
    <x v="18"/>
    <n v="299"/>
    <s v="CAD"/>
    <d v="2025-04-01T19:24:23"/>
    <s v="Manoir des SablesSUITE PRIVILÈGEOCC. DOUBLE"/>
    <x v="1"/>
    <x v="1"/>
    <x v="1"/>
    <x v="0"/>
    <x v="1"/>
    <x v="0"/>
  </r>
  <r>
    <n v="4649"/>
    <x v="2"/>
    <x v="25"/>
    <x v="25"/>
    <x v="18"/>
    <n v="287.2"/>
    <s v="CAD"/>
    <d v="2025-04-01T19:24:23"/>
    <s v="Manoir des SablesSUITE EXÉCUTIVE ADAPTÉEOCC. DOUBLE"/>
    <x v="1"/>
    <x v="1"/>
    <x v="1"/>
    <x v="0"/>
    <x v="1"/>
    <x v="0"/>
  </r>
  <r>
    <n v="4650"/>
    <x v="2"/>
    <x v="25"/>
    <x v="2"/>
    <x v="18"/>
    <n v="332.6"/>
    <s v="CAD"/>
    <d v="2025-04-01T19:24:23"/>
    <s v="Manoir des SablesSUITE EXÉCUTIVE ADAPTÉEOCC. DOUBLE"/>
    <x v="1"/>
    <x v="1"/>
    <x v="1"/>
    <x v="0"/>
    <x v="1"/>
    <x v="0"/>
  </r>
  <r>
    <n v="4651"/>
    <x v="2"/>
    <x v="25"/>
    <x v="5"/>
    <x v="18"/>
    <n v="359"/>
    <s v="CAD"/>
    <d v="2025-04-01T19:24:23"/>
    <s v="Manoir des SablesSUITE EXÉCUTIVE ADAPTÉEOCC. DOUBLE"/>
    <x v="1"/>
    <x v="1"/>
    <x v="1"/>
    <x v="0"/>
    <x v="1"/>
    <x v="0"/>
  </r>
  <r>
    <n v="4652"/>
    <x v="2"/>
    <x v="26"/>
    <x v="25"/>
    <x v="18"/>
    <n v="239.2"/>
    <s v="CAD"/>
    <d v="2025-04-01T19:24:23"/>
    <s v="Manoir des SablesSUITE JUNIOROCC. DOUBLE"/>
    <x v="1"/>
    <x v="1"/>
    <x v="1"/>
    <x v="0"/>
    <x v="1"/>
    <x v="0"/>
  </r>
  <r>
    <n v="4653"/>
    <x v="2"/>
    <x v="26"/>
    <x v="2"/>
    <x v="18"/>
    <n v="292.60000000000002"/>
    <s v="CAD"/>
    <d v="2025-04-01T19:24:23"/>
    <s v="Manoir des SablesSUITE JUNIOROCC. DOUBLE"/>
    <x v="1"/>
    <x v="1"/>
    <x v="1"/>
    <x v="0"/>
    <x v="1"/>
    <x v="0"/>
  </r>
  <r>
    <n v="4654"/>
    <x v="2"/>
    <x v="26"/>
    <x v="5"/>
    <x v="18"/>
    <n v="299"/>
    <s v="CAD"/>
    <d v="2025-04-01T19:24:23"/>
    <s v="Manoir des SablesSUITE JUNIOROCC. DOUBLE"/>
    <x v="1"/>
    <x v="1"/>
    <x v="1"/>
    <x v="0"/>
    <x v="1"/>
    <x v="0"/>
  </r>
  <r>
    <n v="4655"/>
    <x v="2"/>
    <x v="27"/>
    <x v="25"/>
    <x v="18"/>
    <n v="271.2"/>
    <s v="CAD"/>
    <d v="2025-04-01T19:24:23"/>
    <s v="Manoir des SablesSUITE EXÉCUTIVEOCC. DOUBLE"/>
    <x v="1"/>
    <x v="1"/>
    <x v="1"/>
    <x v="0"/>
    <x v="1"/>
    <x v="0"/>
  </r>
  <r>
    <n v="4656"/>
    <x v="2"/>
    <x v="27"/>
    <x v="2"/>
    <x v="18"/>
    <n v="332.6"/>
    <s v="CAD"/>
    <d v="2025-04-01T19:24:23"/>
    <s v="Manoir des SablesSUITE EXÉCUTIVEOCC. DOUBLE"/>
    <x v="1"/>
    <x v="1"/>
    <x v="1"/>
    <x v="0"/>
    <x v="1"/>
    <x v="0"/>
  </r>
  <r>
    <n v="4657"/>
    <x v="2"/>
    <x v="27"/>
    <x v="5"/>
    <x v="18"/>
    <n v="339"/>
    <s v="CAD"/>
    <d v="2025-04-01T19:24:23"/>
    <s v="Manoir des SablesSUITE EXÉCUTIVEOCC. DOUBLE"/>
    <x v="1"/>
    <x v="1"/>
    <x v="1"/>
    <x v="0"/>
    <x v="1"/>
    <x v="0"/>
  </r>
  <r>
    <n v="4658"/>
    <x v="2"/>
    <x v="22"/>
    <x v="25"/>
    <x v="19"/>
    <n v="131.19999999999999"/>
    <s v="CAD"/>
    <d v="2025-04-01T19:24:23"/>
    <s v="Manoir des Sables1 LIT QUEEN, 1 DIVAN LITOCC. DOUBLE"/>
    <x v="0"/>
    <x v="0"/>
    <x v="0"/>
    <x v="0"/>
    <x v="1"/>
    <x v="0"/>
  </r>
  <r>
    <n v="4659"/>
    <x v="2"/>
    <x v="22"/>
    <x v="1"/>
    <x v="19"/>
    <n v="147.6"/>
    <s v="CAD"/>
    <d v="2025-04-01T19:24:23"/>
    <s v="Manoir des Sables1 LIT QUEEN, 1 DIVAN LITOCC. DOUBLE"/>
    <x v="0"/>
    <x v="0"/>
    <x v="0"/>
    <x v="0"/>
    <x v="1"/>
    <x v="0"/>
  </r>
  <r>
    <n v="4660"/>
    <x v="2"/>
    <x v="22"/>
    <x v="5"/>
    <x v="19"/>
    <n v="164"/>
    <s v="CAD"/>
    <d v="2025-04-01T19:24:23"/>
    <s v="Manoir des Sables1 LIT QUEEN, 1 DIVAN LITOCC. DOUBLE"/>
    <x v="0"/>
    <x v="0"/>
    <x v="0"/>
    <x v="0"/>
    <x v="1"/>
    <x v="0"/>
  </r>
  <r>
    <n v="4661"/>
    <x v="2"/>
    <x v="22"/>
    <x v="2"/>
    <x v="19"/>
    <n v="185"/>
    <s v="CAD"/>
    <d v="2025-04-01T19:24:23"/>
    <s v="Manoir des Sables1 LIT QUEEN, 1 DIVAN LITOCC. DOUBLE"/>
    <x v="0"/>
    <x v="0"/>
    <x v="0"/>
    <x v="0"/>
    <x v="1"/>
    <x v="0"/>
  </r>
  <r>
    <n v="4662"/>
    <x v="2"/>
    <x v="23"/>
    <x v="25"/>
    <x v="19"/>
    <n v="147.19999999999999"/>
    <s v="CAD"/>
    <d v="2025-04-01T19:24:23"/>
    <s v="Manoir des Sables2 LITS QUEENOCC. DOUBLE"/>
    <x v="0"/>
    <x v="0"/>
    <x v="2"/>
    <x v="0"/>
    <x v="0"/>
    <x v="0"/>
  </r>
  <r>
    <n v="4663"/>
    <x v="2"/>
    <x v="23"/>
    <x v="1"/>
    <x v="19"/>
    <n v="165.6"/>
    <s v="CAD"/>
    <d v="2025-04-01T19:24:23"/>
    <s v="Manoir des Sables2 LITS QUEENOCC. DOUBLE"/>
    <x v="0"/>
    <x v="0"/>
    <x v="2"/>
    <x v="0"/>
    <x v="0"/>
    <x v="0"/>
  </r>
  <r>
    <n v="4664"/>
    <x v="2"/>
    <x v="23"/>
    <x v="5"/>
    <x v="19"/>
    <n v="184"/>
    <s v="CAD"/>
    <d v="2025-04-01T19:24:23"/>
    <s v="Manoir des Sables2 LITS QUEENOCC. DOUBLE"/>
    <x v="0"/>
    <x v="0"/>
    <x v="2"/>
    <x v="0"/>
    <x v="0"/>
    <x v="0"/>
  </r>
  <r>
    <n v="4665"/>
    <x v="2"/>
    <x v="23"/>
    <x v="2"/>
    <x v="19"/>
    <n v="185"/>
    <s v="CAD"/>
    <d v="2025-04-01T19:24:23"/>
    <s v="Manoir des Sables2 LITS QUEENOCC. DOUBLE"/>
    <x v="0"/>
    <x v="0"/>
    <x v="2"/>
    <x v="0"/>
    <x v="0"/>
    <x v="0"/>
  </r>
  <r>
    <n v="4666"/>
    <x v="2"/>
    <x v="22"/>
    <x v="25"/>
    <x v="19"/>
    <n v="163.19999999999999"/>
    <s v="CAD"/>
    <d v="2025-04-01T19:24:23"/>
    <s v="Manoir des Sables1 LIT QUEEN, 1 DIVAN LITOCC. DOUBLE"/>
    <x v="0"/>
    <x v="0"/>
    <x v="0"/>
    <x v="0"/>
    <x v="1"/>
    <x v="0"/>
  </r>
  <r>
    <n v="4667"/>
    <x v="2"/>
    <x v="22"/>
    <x v="1"/>
    <x v="19"/>
    <n v="183.6"/>
    <s v="CAD"/>
    <d v="2025-04-01T19:24:23"/>
    <s v="Manoir des Sables1 LIT QUEEN, 1 DIVAN LITOCC. DOUBLE"/>
    <x v="0"/>
    <x v="0"/>
    <x v="0"/>
    <x v="0"/>
    <x v="1"/>
    <x v="0"/>
  </r>
  <r>
    <n v="4668"/>
    <x v="2"/>
    <x v="22"/>
    <x v="5"/>
    <x v="19"/>
    <n v="204"/>
    <s v="CAD"/>
    <d v="2025-04-01T19:24:23"/>
    <s v="Manoir des Sables1 LIT QUEEN, 1 DIVAN LITOCC. DOUBLE"/>
    <x v="0"/>
    <x v="0"/>
    <x v="0"/>
    <x v="0"/>
    <x v="1"/>
    <x v="0"/>
  </r>
  <r>
    <n v="4669"/>
    <x v="2"/>
    <x v="22"/>
    <x v="2"/>
    <x v="19"/>
    <n v="205"/>
    <s v="CAD"/>
    <d v="2025-04-01T19:24:23"/>
    <s v="Manoir des Sables1 LIT QUEEN, 1 DIVAN LITOCC. DOUBLE"/>
    <x v="0"/>
    <x v="0"/>
    <x v="0"/>
    <x v="0"/>
    <x v="1"/>
    <x v="0"/>
  </r>
  <r>
    <n v="4670"/>
    <x v="2"/>
    <x v="24"/>
    <x v="25"/>
    <x v="19"/>
    <n v="211.2"/>
    <s v="CAD"/>
    <d v="2025-04-01T19:24:23"/>
    <s v="Manoir des SablesSUITE PRIVILÈGEOCC. DOUBLE"/>
    <x v="1"/>
    <x v="1"/>
    <x v="1"/>
    <x v="0"/>
    <x v="1"/>
    <x v="0"/>
  </r>
  <r>
    <n v="4671"/>
    <x v="2"/>
    <x v="24"/>
    <x v="1"/>
    <x v="19"/>
    <n v="237.6"/>
    <s v="CAD"/>
    <d v="2025-04-01T19:24:23"/>
    <s v="Manoir des SablesSUITE PRIVILÈGEOCC. DOUBLE"/>
    <x v="1"/>
    <x v="1"/>
    <x v="1"/>
    <x v="0"/>
    <x v="1"/>
    <x v="0"/>
  </r>
  <r>
    <n v="4672"/>
    <x v="2"/>
    <x v="24"/>
    <x v="2"/>
    <x v="19"/>
    <n v="245"/>
    <s v="CAD"/>
    <d v="2025-04-01T19:24:23"/>
    <s v="Manoir des SablesSUITE PRIVILÈGEOCC. DOUBLE"/>
    <x v="1"/>
    <x v="1"/>
    <x v="1"/>
    <x v="0"/>
    <x v="1"/>
    <x v="0"/>
  </r>
  <r>
    <n v="4673"/>
    <x v="2"/>
    <x v="24"/>
    <x v="5"/>
    <x v="19"/>
    <n v="264"/>
    <s v="CAD"/>
    <d v="2025-04-01T19:24:23"/>
    <s v="Manoir des SablesSUITE PRIVILÈGEOCC. DOUBLE"/>
    <x v="1"/>
    <x v="1"/>
    <x v="1"/>
    <x v="0"/>
    <x v="1"/>
    <x v="0"/>
  </r>
  <r>
    <n v="4674"/>
    <x v="2"/>
    <x v="25"/>
    <x v="25"/>
    <x v="19"/>
    <n v="259.2"/>
    <s v="CAD"/>
    <d v="2025-04-01T19:24:23"/>
    <s v="Manoir des SablesSUITE EXÉCUTIVE ADAPTÉEOCC. DOUBLE"/>
    <x v="1"/>
    <x v="1"/>
    <x v="1"/>
    <x v="0"/>
    <x v="1"/>
    <x v="0"/>
  </r>
  <r>
    <n v="4675"/>
    <x v="2"/>
    <x v="25"/>
    <x v="2"/>
    <x v="19"/>
    <n v="285"/>
    <s v="CAD"/>
    <d v="2025-04-01T19:24:23"/>
    <s v="Manoir des SablesSUITE EXÉCUTIVE ADAPTÉEOCC. DOUBLE"/>
    <x v="1"/>
    <x v="1"/>
    <x v="1"/>
    <x v="0"/>
    <x v="1"/>
    <x v="0"/>
  </r>
  <r>
    <n v="4676"/>
    <x v="2"/>
    <x v="25"/>
    <x v="1"/>
    <x v="19"/>
    <n v="291.60000000000002"/>
    <s v="CAD"/>
    <d v="2025-04-01T19:24:23"/>
    <s v="Manoir des SablesSUITE EXÉCUTIVE ADAPTÉEOCC. DOUBLE"/>
    <x v="1"/>
    <x v="1"/>
    <x v="1"/>
    <x v="0"/>
    <x v="1"/>
    <x v="0"/>
  </r>
  <r>
    <n v="4677"/>
    <x v="2"/>
    <x v="25"/>
    <x v="5"/>
    <x v="19"/>
    <n v="324"/>
    <s v="CAD"/>
    <d v="2025-04-01T19:24:23"/>
    <s v="Manoir des SablesSUITE EXÉCUTIVE ADAPTÉEOCC. DOUBLE"/>
    <x v="1"/>
    <x v="1"/>
    <x v="1"/>
    <x v="0"/>
    <x v="1"/>
    <x v="0"/>
  </r>
  <r>
    <n v="4678"/>
    <x v="2"/>
    <x v="26"/>
    <x v="25"/>
    <x v="19"/>
    <n v="211.2"/>
    <s v="CAD"/>
    <d v="2025-04-01T19:24:23"/>
    <s v="Manoir des SablesSUITE JUNIOROCC. DOUBLE"/>
    <x v="1"/>
    <x v="1"/>
    <x v="1"/>
    <x v="0"/>
    <x v="1"/>
    <x v="0"/>
  </r>
  <r>
    <n v="4679"/>
    <x v="2"/>
    <x v="26"/>
    <x v="1"/>
    <x v="19"/>
    <n v="237.6"/>
    <s v="CAD"/>
    <d v="2025-04-01T19:24:23"/>
    <s v="Manoir des SablesSUITE JUNIOROCC. DOUBLE"/>
    <x v="1"/>
    <x v="1"/>
    <x v="1"/>
    <x v="0"/>
    <x v="1"/>
    <x v="0"/>
  </r>
  <r>
    <n v="4680"/>
    <x v="2"/>
    <x v="26"/>
    <x v="2"/>
    <x v="19"/>
    <n v="245"/>
    <s v="CAD"/>
    <d v="2025-04-01T19:24:23"/>
    <s v="Manoir des SablesSUITE JUNIOROCC. DOUBLE"/>
    <x v="1"/>
    <x v="1"/>
    <x v="1"/>
    <x v="0"/>
    <x v="1"/>
    <x v="0"/>
  </r>
  <r>
    <n v="4681"/>
    <x v="2"/>
    <x v="26"/>
    <x v="5"/>
    <x v="19"/>
    <n v="264"/>
    <s v="CAD"/>
    <d v="2025-04-01T19:24:23"/>
    <s v="Manoir des SablesSUITE JUNIOROCC. DOUBLE"/>
    <x v="1"/>
    <x v="1"/>
    <x v="1"/>
    <x v="0"/>
    <x v="1"/>
    <x v="0"/>
  </r>
  <r>
    <n v="4682"/>
    <x v="2"/>
    <x v="27"/>
    <x v="25"/>
    <x v="19"/>
    <n v="243.2"/>
    <s v="CAD"/>
    <d v="2025-04-01T19:24:23"/>
    <s v="Manoir des SablesSUITE EXÉCUTIVEOCC. DOUBLE"/>
    <x v="1"/>
    <x v="1"/>
    <x v="1"/>
    <x v="0"/>
    <x v="1"/>
    <x v="0"/>
  </r>
  <r>
    <n v="4683"/>
    <x v="2"/>
    <x v="27"/>
    <x v="1"/>
    <x v="19"/>
    <n v="273.60000000000002"/>
    <s v="CAD"/>
    <d v="2025-04-01T19:24:23"/>
    <s v="Manoir des SablesSUITE EXÉCUTIVEOCC. DOUBLE"/>
    <x v="1"/>
    <x v="1"/>
    <x v="1"/>
    <x v="0"/>
    <x v="1"/>
    <x v="0"/>
  </r>
  <r>
    <n v="4684"/>
    <x v="2"/>
    <x v="27"/>
    <x v="2"/>
    <x v="19"/>
    <n v="285"/>
    <s v="CAD"/>
    <d v="2025-04-01T19:24:23"/>
    <s v="Manoir des SablesSUITE EXÉCUTIVEOCC. DOUBLE"/>
    <x v="1"/>
    <x v="1"/>
    <x v="1"/>
    <x v="0"/>
    <x v="1"/>
    <x v="0"/>
  </r>
  <r>
    <n v="4685"/>
    <x v="2"/>
    <x v="27"/>
    <x v="5"/>
    <x v="19"/>
    <n v="304"/>
    <s v="CAD"/>
    <d v="2025-04-01T19:24:23"/>
    <s v="Manoir des SablesSUITE EXÉCUTIVEOCC. DOUBLE"/>
    <x v="1"/>
    <x v="1"/>
    <x v="1"/>
    <x v="0"/>
    <x v="1"/>
    <x v="0"/>
  </r>
  <r>
    <n v="4686"/>
    <x v="2"/>
    <x v="22"/>
    <x v="25"/>
    <x v="20"/>
    <n v="131.19999999999999"/>
    <s v="CAD"/>
    <d v="2025-04-01T19:24:23"/>
    <s v="Manoir des Sables1 LIT QUEEN, 1 DIVAN LITOCC. DOUBLE"/>
    <x v="0"/>
    <x v="0"/>
    <x v="0"/>
    <x v="0"/>
    <x v="1"/>
    <x v="0"/>
  </r>
  <r>
    <n v="4687"/>
    <x v="2"/>
    <x v="22"/>
    <x v="1"/>
    <x v="20"/>
    <n v="147.6"/>
    <s v="CAD"/>
    <d v="2025-04-01T19:24:23"/>
    <s v="Manoir des Sables1 LIT QUEEN, 1 DIVAN LITOCC. DOUBLE"/>
    <x v="0"/>
    <x v="0"/>
    <x v="0"/>
    <x v="0"/>
    <x v="1"/>
    <x v="0"/>
  </r>
  <r>
    <n v="4688"/>
    <x v="2"/>
    <x v="22"/>
    <x v="5"/>
    <x v="20"/>
    <n v="164"/>
    <s v="CAD"/>
    <d v="2025-04-01T19:24:23"/>
    <s v="Manoir des Sables1 LIT QUEEN, 1 DIVAN LITOCC. DOUBLE"/>
    <x v="0"/>
    <x v="0"/>
    <x v="0"/>
    <x v="0"/>
    <x v="1"/>
    <x v="0"/>
  </r>
  <r>
    <n v="4689"/>
    <x v="2"/>
    <x v="22"/>
    <x v="2"/>
    <x v="20"/>
    <n v="185"/>
    <s v="CAD"/>
    <d v="2025-04-01T19:24:23"/>
    <s v="Manoir des Sables1 LIT QUEEN, 1 DIVAN LITOCC. DOUBLE"/>
    <x v="0"/>
    <x v="0"/>
    <x v="0"/>
    <x v="0"/>
    <x v="1"/>
    <x v="0"/>
  </r>
  <r>
    <n v="4690"/>
    <x v="2"/>
    <x v="23"/>
    <x v="25"/>
    <x v="20"/>
    <n v="147.19999999999999"/>
    <s v="CAD"/>
    <d v="2025-04-01T19:24:23"/>
    <s v="Manoir des Sables2 LITS QUEENOCC. DOUBLE"/>
    <x v="0"/>
    <x v="0"/>
    <x v="2"/>
    <x v="0"/>
    <x v="0"/>
    <x v="0"/>
  </r>
  <r>
    <n v="4691"/>
    <x v="2"/>
    <x v="23"/>
    <x v="1"/>
    <x v="20"/>
    <n v="165.6"/>
    <s v="CAD"/>
    <d v="2025-04-01T19:24:23"/>
    <s v="Manoir des Sables2 LITS QUEENOCC. DOUBLE"/>
    <x v="0"/>
    <x v="0"/>
    <x v="2"/>
    <x v="0"/>
    <x v="0"/>
    <x v="0"/>
  </r>
  <r>
    <n v="4692"/>
    <x v="2"/>
    <x v="23"/>
    <x v="5"/>
    <x v="20"/>
    <n v="184"/>
    <s v="CAD"/>
    <d v="2025-04-01T19:24:23"/>
    <s v="Manoir des Sables2 LITS QUEENOCC. DOUBLE"/>
    <x v="0"/>
    <x v="0"/>
    <x v="2"/>
    <x v="0"/>
    <x v="0"/>
    <x v="0"/>
  </r>
  <r>
    <n v="4693"/>
    <x v="2"/>
    <x v="23"/>
    <x v="2"/>
    <x v="20"/>
    <n v="185"/>
    <s v="CAD"/>
    <d v="2025-04-01T19:24:23"/>
    <s v="Manoir des Sables2 LITS QUEENOCC. DOUBLE"/>
    <x v="0"/>
    <x v="0"/>
    <x v="2"/>
    <x v="0"/>
    <x v="0"/>
    <x v="0"/>
  </r>
  <r>
    <n v="4694"/>
    <x v="2"/>
    <x v="22"/>
    <x v="25"/>
    <x v="20"/>
    <n v="163.19999999999999"/>
    <s v="CAD"/>
    <d v="2025-04-01T19:24:23"/>
    <s v="Manoir des Sables1 LIT QUEEN, 1 DIVAN LITOCC. DOUBLE"/>
    <x v="0"/>
    <x v="0"/>
    <x v="0"/>
    <x v="0"/>
    <x v="1"/>
    <x v="0"/>
  </r>
  <r>
    <n v="4695"/>
    <x v="2"/>
    <x v="22"/>
    <x v="1"/>
    <x v="20"/>
    <n v="183.6"/>
    <s v="CAD"/>
    <d v="2025-04-01T19:24:23"/>
    <s v="Manoir des Sables1 LIT QUEEN, 1 DIVAN LITOCC. DOUBLE"/>
    <x v="0"/>
    <x v="0"/>
    <x v="0"/>
    <x v="0"/>
    <x v="1"/>
    <x v="0"/>
  </r>
  <r>
    <n v="4696"/>
    <x v="2"/>
    <x v="22"/>
    <x v="5"/>
    <x v="20"/>
    <n v="204"/>
    <s v="CAD"/>
    <d v="2025-04-01T19:24:23"/>
    <s v="Manoir des Sables1 LIT QUEEN, 1 DIVAN LITOCC. DOUBLE"/>
    <x v="0"/>
    <x v="0"/>
    <x v="0"/>
    <x v="0"/>
    <x v="1"/>
    <x v="0"/>
  </r>
  <r>
    <n v="4697"/>
    <x v="2"/>
    <x v="22"/>
    <x v="2"/>
    <x v="20"/>
    <n v="205"/>
    <s v="CAD"/>
    <d v="2025-04-01T19:24:23"/>
    <s v="Manoir des Sables1 LIT QUEEN, 1 DIVAN LITOCC. DOUBLE"/>
    <x v="0"/>
    <x v="0"/>
    <x v="0"/>
    <x v="0"/>
    <x v="1"/>
    <x v="0"/>
  </r>
  <r>
    <n v="4698"/>
    <x v="2"/>
    <x v="24"/>
    <x v="25"/>
    <x v="20"/>
    <n v="211.2"/>
    <s v="CAD"/>
    <d v="2025-04-01T19:24:23"/>
    <s v="Manoir des SablesSUITE PRIVILÈGEOCC. DOUBLE"/>
    <x v="1"/>
    <x v="1"/>
    <x v="1"/>
    <x v="0"/>
    <x v="1"/>
    <x v="0"/>
  </r>
  <r>
    <n v="4699"/>
    <x v="2"/>
    <x v="24"/>
    <x v="1"/>
    <x v="20"/>
    <n v="237.6"/>
    <s v="CAD"/>
    <d v="2025-04-01T19:24:23"/>
    <s v="Manoir des SablesSUITE PRIVILÈGEOCC. DOUBLE"/>
    <x v="1"/>
    <x v="1"/>
    <x v="1"/>
    <x v="0"/>
    <x v="1"/>
    <x v="0"/>
  </r>
  <r>
    <n v="4700"/>
    <x v="2"/>
    <x v="24"/>
    <x v="2"/>
    <x v="20"/>
    <n v="245"/>
    <s v="CAD"/>
    <d v="2025-04-01T19:24:23"/>
    <s v="Manoir des SablesSUITE PRIVILÈGEOCC. DOUBLE"/>
    <x v="1"/>
    <x v="1"/>
    <x v="1"/>
    <x v="0"/>
    <x v="1"/>
    <x v="0"/>
  </r>
  <r>
    <n v="4701"/>
    <x v="2"/>
    <x v="24"/>
    <x v="5"/>
    <x v="20"/>
    <n v="264"/>
    <s v="CAD"/>
    <d v="2025-04-01T19:24:23"/>
    <s v="Manoir des SablesSUITE PRIVILÈGEOCC. DOUBLE"/>
    <x v="1"/>
    <x v="1"/>
    <x v="1"/>
    <x v="0"/>
    <x v="1"/>
    <x v="0"/>
  </r>
  <r>
    <n v="4702"/>
    <x v="2"/>
    <x v="25"/>
    <x v="25"/>
    <x v="20"/>
    <n v="259.2"/>
    <s v="CAD"/>
    <d v="2025-04-01T19:24:23"/>
    <s v="Manoir des SablesSUITE EXÉCUTIVE ADAPTÉEOCC. DOUBLE"/>
    <x v="1"/>
    <x v="1"/>
    <x v="1"/>
    <x v="0"/>
    <x v="1"/>
    <x v="0"/>
  </r>
  <r>
    <n v="4703"/>
    <x v="2"/>
    <x v="25"/>
    <x v="2"/>
    <x v="20"/>
    <n v="285"/>
    <s v="CAD"/>
    <d v="2025-04-01T19:24:23"/>
    <s v="Manoir des SablesSUITE EXÉCUTIVE ADAPTÉEOCC. DOUBLE"/>
    <x v="1"/>
    <x v="1"/>
    <x v="1"/>
    <x v="0"/>
    <x v="1"/>
    <x v="0"/>
  </r>
  <r>
    <n v="4704"/>
    <x v="2"/>
    <x v="25"/>
    <x v="1"/>
    <x v="20"/>
    <n v="291.60000000000002"/>
    <s v="CAD"/>
    <d v="2025-04-01T19:24:23"/>
    <s v="Manoir des SablesSUITE EXÉCUTIVE ADAPTÉEOCC. DOUBLE"/>
    <x v="1"/>
    <x v="1"/>
    <x v="1"/>
    <x v="0"/>
    <x v="1"/>
    <x v="0"/>
  </r>
  <r>
    <n v="4705"/>
    <x v="2"/>
    <x v="25"/>
    <x v="5"/>
    <x v="20"/>
    <n v="324"/>
    <s v="CAD"/>
    <d v="2025-04-01T19:24:23"/>
    <s v="Manoir des SablesSUITE EXÉCUTIVE ADAPTÉEOCC. DOUBLE"/>
    <x v="1"/>
    <x v="1"/>
    <x v="1"/>
    <x v="0"/>
    <x v="1"/>
    <x v="0"/>
  </r>
  <r>
    <n v="4706"/>
    <x v="2"/>
    <x v="26"/>
    <x v="25"/>
    <x v="20"/>
    <n v="211.2"/>
    <s v="CAD"/>
    <d v="2025-04-01T19:24:23"/>
    <s v="Manoir des SablesSUITE JUNIOROCC. DOUBLE"/>
    <x v="1"/>
    <x v="1"/>
    <x v="1"/>
    <x v="0"/>
    <x v="1"/>
    <x v="0"/>
  </r>
  <r>
    <n v="4707"/>
    <x v="2"/>
    <x v="26"/>
    <x v="1"/>
    <x v="20"/>
    <n v="237.6"/>
    <s v="CAD"/>
    <d v="2025-04-01T19:24:23"/>
    <s v="Manoir des SablesSUITE JUNIOROCC. DOUBLE"/>
    <x v="1"/>
    <x v="1"/>
    <x v="1"/>
    <x v="0"/>
    <x v="1"/>
    <x v="0"/>
  </r>
  <r>
    <n v="4708"/>
    <x v="2"/>
    <x v="26"/>
    <x v="2"/>
    <x v="20"/>
    <n v="245"/>
    <s v="CAD"/>
    <d v="2025-04-01T19:24:23"/>
    <s v="Manoir des SablesSUITE JUNIOROCC. DOUBLE"/>
    <x v="1"/>
    <x v="1"/>
    <x v="1"/>
    <x v="0"/>
    <x v="1"/>
    <x v="0"/>
  </r>
  <r>
    <n v="4709"/>
    <x v="2"/>
    <x v="26"/>
    <x v="5"/>
    <x v="20"/>
    <n v="264"/>
    <s v="CAD"/>
    <d v="2025-04-01T19:24:23"/>
    <s v="Manoir des SablesSUITE JUNIOROCC. DOUBLE"/>
    <x v="1"/>
    <x v="1"/>
    <x v="1"/>
    <x v="0"/>
    <x v="1"/>
    <x v="0"/>
  </r>
  <r>
    <n v="4710"/>
    <x v="2"/>
    <x v="27"/>
    <x v="25"/>
    <x v="20"/>
    <n v="243.2"/>
    <s v="CAD"/>
    <d v="2025-04-01T19:24:23"/>
    <s v="Manoir des SablesSUITE EXÉCUTIVEOCC. DOUBLE"/>
    <x v="1"/>
    <x v="1"/>
    <x v="1"/>
    <x v="0"/>
    <x v="1"/>
    <x v="0"/>
  </r>
  <r>
    <n v="4711"/>
    <x v="2"/>
    <x v="27"/>
    <x v="1"/>
    <x v="20"/>
    <n v="273.60000000000002"/>
    <s v="CAD"/>
    <d v="2025-04-01T19:24:23"/>
    <s v="Manoir des SablesSUITE EXÉCUTIVEOCC. DOUBLE"/>
    <x v="1"/>
    <x v="1"/>
    <x v="1"/>
    <x v="0"/>
    <x v="1"/>
    <x v="0"/>
  </r>
  <r>
    <n v="4712"/>
    <x v="2"/>
    <x v="27"/>
    <x v="2"/>
    <x v="20"/>
    <n v="285"/>
    <s v="CAD"/>
    <d v="2025-04-01T19:24:23"/>
    <s v="Manoir des SablesSUITE EXÉCUTIVEOCC. DOUBLE"/>
    <x v="1"/>
    <x v="1"/>
    <x v="1"/>
    <x v="0"/>
    <x v="1"/>
    <x v="0"/>
  </r>
  <r>
    <n v="4713"/>
    <x v="2"/>
    <x v="27"/>
    <x v="5"/>
    <x v="20"/>
    <n v="304"/>
    <s v="CAD"/>
    <d v="2025-04-01T19:24:23"/>
    <s v="Manoir des SablesSUITE EXÉCUTIVEOCC. DOUBLE"/>
    <x v="1"/>
    <x v="1"/>
    <x v="1"/>
    <x v="0"/>
    <x v="1"/>
    <x v="0"/>
  </r>
  <r>
    <n v="4714"/>
    <x v="2"/>
    <x v="22"/>
    <x v="25"/>
    <x v="21"/>
    <n v="147.19999999999999"/>
    <s v="CAD"/>
    <d v="2025-04-01T19:24:23"/>
    <s v="Manoir des Sables1 LIT QUEEN, 1 DIVAN LITOCC. DOUBLE"/>
    <x v="0"/>
    <x v="0"/>
    <x v="0"/>
    <x v="0"/>
    <x v="1"/>
    <x v="0"/>
  </r>
  <r>
    <n v="4715"/>
    <x v="2"/>
    <x v="22"/>
    <x v="1"/>
    <x v="21"/>
    <n v="165.6"/>
    <s v="CAD"/>
    <d v="2025-04-01T19:24:23"/>
    <s v="Manoir des Sables1 LIT QUEEN, 1 DIVAN LITOCC. DOUBLE"/>
    <x v="0"/>
    <x v="0"/>
    <x v="0"/>
    <x v="0"/>
    <x v="1"/>
    <x v="0"/>
  </r>
  <r>
    <n v="4716"/>
    <x v="2"/>
    <x v="22"/>
    <x v="5"/>
    <x v="21"/>
    <n v="184"/>
    <s v="CAD"/>
    <d v="2025-04-01T19:24:23"/>
    <s v="Manoir des Sables1 LIT QUEEN, 1 DIVAN LITOCC. DOUBLE"/>
    <x v="0"/>
    <x v="0"/>
    <x v="0"/>
    <x v="0"/>
    <x v="1"/>
    <x v="0"/>
  </r>
  <r>
    <n v="4717"/>
    <x v="2"/>
    <x v="22"/>
    <x v="2"/>
    <x v="21"/>
    <n v="185"/>
    <s v="CAD"/>
    <d v="2025-04-01T19:24:23"/>
    <s v="Manoir des Sables1 LIT QUEEN, 1 DIVAN LITOCC. DOUBLE"/>
    <x v="0"/>
    <x v="0"/>
    <x v="0"/>
    <x v="0"/>
    <x v="1"/>
    <x v="0"/>
  </r>
  <r>
    <n v="4718"/>
    <x v="2"/>
    <x v="23"/>
    <x v="25"/>
    <x v="21"/>
    <n v="163.19999999999999"/>
    <s v="CAD"/>
    <d v="2025-04-01T19:24:23"/>
    <s v="Manoir des Sables2 LITS QUEENOCC. DOUBLE"/>
    <x v="0"/>
    <x v="0"/>
    <x v="2"/>
    <x v="0"/>
    <x v="0"/>
    <x v="0"/>
  </r>
  <r>
    <n v="4719"/>
    <x v="2"/>
    <x v="23"/>
    <x v="1"/>
    <x v="21"/>
    <n v="183.6"/>
    <s v="CAD"/>
    <d v="2025-04-01T19:24:23"/>
    <s v="Manoir des Sables2 LITS QUEENOCC. DOUBLE"/>
    <x v="0"/>
    <x v="0"/>
    <x v="2"/>
    <x v="0"/>
    <x v="0"/>
    <x v="0"/>
  </r>
  <r>
    <n v="4720"/>
    <x v="2"/>
    <x v="23"/>
    <x v="2"/>
    <x v="21"/>
    <n v="185"/>
    <s v="CAD"/>
    <d v="2025-04-01T19:24:23"/>
    <s v="Manoir des Sables2 LITS QUEENOCC. DOUBLE"/>
    <x v="0"/>
    <x v="0"/>
    <x v="2"/>
    <x v="0"/>
    <x v="0"/>
    <x v="0"/>
  </r>
  <r>
    <n v="4721"/>
    <x v="2"/>
    <x v="23"/>
    <x v="5"/>
    <x v="21"/>
    <n v="204"/>
    <s v="CAD"/>
    <d v="2025-04-01T19:24:23"/>
    <s v="Manoir des Sables2 LITS QUEENOCC. DOUBLE"/>
    <x v="0"/>
    <x v="0"/>
    <x v="2"/>
    <x v="0"/>
    <x v="0"/>
    <x v="0"/>
  </r>
  <r>
    <n v="4722"/>
    <x v="2"/>
    <x v="22"/>
    <x v="25"/>
    <x v="21"/>
    <n v="179.2"/>
    <s v="CAD"/>
    <d v="2025-04-01T19:24:23"/>
    <s v="Manoir des Sables1 LIT QUEEN, 1 DIVAN LITOCC. DOUBLE"/>
    <x v="0"/>
    <x v="0"/>
    <x v="0"/>
    <x v="0"/>
    <x v="1"/>
    <x v="0"/>
  </r>
  <r>
    <n v="4723"/>
    <x v="2"/>
    <x v="22"/>
    <x v="1"/>
    <x v="21"/>
    <n v="201.6"/>
    <s v="CAD"/>
    <d v="2025-04-01T19:24:23"/>
    <s v="Manoir des Sables1 LIT QUEEN, 1 DIVAN LITOCC. DOUBLE"/>
    <x v="0"/>
    <x v="0"/>
    <x v="0"/>
    <x v="0"/>
    <x v="1"/>
    <x v="0"/>
  </r>
  <r>
    <n v="4724"/>
    <x v="2"/>
    <x v="22"/>
    <x v="2"/>
    <x v="21"/>
    <n v="205"/>
    <s v="CAD"/>
    <d v="2025-04-01T19:24:23"/>
    <s v="Manoir des Sables1 LIT QUEEN, 1 DIVAN LITOCC. DOUBLE"/>
    <x v="0"/>
    <x v="0"/>
    <x v="0"/>
    <x v="0"/>
    <x v="1"/>
    <x v="0"/>
  </r>
  <r>
    <n v="4725"/>
    <x v="2"/>
    <x v="22"/>
    <x v="5"/>
    <x v="21"/>
    <n v="224"/>
    <s v="CAD"/>
    <d v="2025-04-01T19:24:23"/>
    <s v="Manoir des Sables1 LIT QUEEN, 1 DIVAN LITOCC. DOUBLE"/>
    <x v="0"/>
    <x v="0"/>
    <x v="0"/>
    <x v="0"/>
    <x v="1"/>
    <x v="0"/>
  </r>
  <r>
    <n v="4726"/>
    <x v="2"/>
    <x v="24"/>
    <x v="25"/>
    <x v="21"/>
    <n v="227.2"/>
    <s v="CAD"/>
    <d v="2025-04-01T19:24:23"/>
    <s v="Manoir des SablesSUITE PRIVILÈGEOCC. DOUBLE"/>
    <x v="1"/>
    <x v="1"/>
    <x v="1"/>
    <x v="0"/>
    <x v="1"/>
    <x v="0"/>
  </r>
  <r>
    <n v="4727"/>
    <x v="2"/>
    <x v="24"/>
    <x v="2"/>
    <x v="21"/>
    <n v="245"/>
    <s v="CAD"/>
    <d v="2025-04-01T19:24:23"/>
    <s v="Manoir des SablesSUITE PRIVILÈGEOCC. DOUBLE"/>
    <x v="1"/>
    <x v="1"/>
    <x v="1"/>
    <x v="0"/>
    <x v="1"/>
    <x v="0"/>
  </r>
  <r>
    <n v="4728"/>
    <x v="2"/>
    <x v="24"/>
    <x v="1"/>
    <x v="21"/>
    <n v="255.6"/>
    <s v="CAD"/>
    <d v="2025-04-01T19:24:23"/>
    <s v="Manoir des SablesSUITE PRIVILÈGEOCC. DOUBLE"/>
    <x v="1"/>
    <x v="1"/>
    <x v="1"/>
    <x v="0"/>
    <x v="1"/>
    <x v="0"/>
  </r>
  <r>
    <n v="4729"/>
    <x v="2"/>
    <x v="24"/>
    <x v="5"/>
    <x v="21"/>
    <n v="284"/>
    <s v="CAD"/>
    <d v="2025-04-01T19:24:23"/>
    <s v="Manoir des SablesSUITE PRIVILÈGEOCC. DOUBLE"/>
    <x v="1"/>
    <x v="1"/>
    <x v="1"/>
    <x v="0"/>
    <x v="1"/>
    <x v="0"/>
  </r>
  <r>
    <n v="4730"/>
    <x v="2"/>
    <x v="25"/>
    <x v="25"/>
    <x v="21"/>
    <n v="275.2"/>
    <s v="CAD"/>
    <d v="2025-04-01T19:24:23"/>
    <s v="Manoir des SablesSUITE EXÉCUTIVE ADAPTÉEOCC. DOUBLE"/>
    <x v="1"/>
    <x v="1"/>
    <x v="1"/>
    <x v="0"/>
    <x v="1"/>
    <x v="0"/>
  </r>
  <r>
    <n v="4731"/>
    <x v="2"/>
    <x v="25"/>
    <x v="2"/>
    <x v="21"/>
    <n v="285"/>
    <s v="CAD"/>
    <d v="2025-04-01T19:24:23"/>
    <s v="Manoir des SablesSUITE EXÉCUTIVE ADAPTÉEOCC. DOUBLE"/>
    <x v="1"/>
    <x v="1"/>
    <x v="1"/>
    <x v="0"/>
    <x v="1"/>
    <x v="0"/>
  </r>
  <r>
    <n v="4732"/>
    <x v="2"/>
    <x v="25"/>
    <x v="1"/>
    <x v="21"/>
    <n v="309.60000000000002"/>
    <s v="CAD"/>
    <d v="2025-04-01T19:24:23"/>
    <s v="Manoir des SablesSUITE EXÉCUTIVE ADAPTÉEOCC. DOUBLE"/>
    <x v="1"/>
    <x v="1"/>
    <x v="1"/>
    <x v="0"/>
    <x v="1"/>
    <x v="0"/>
  </r>
  <r>
    <n v="4733"/>
    <x v="2"/>
    <x v="25"/>
    <x v="5"/>
    <x v="21"/>
    <n v="344"/>
    <s v="CAD"/>
    <d v="2025-04-01T19:24:23"/>
    <s v="Manoir des SablesSUITE EXÉCUTIVE ADAPTÉEOCC. DOUBLE"/>
    <x v="1"/>
    <x v="1"/>
    <x v="1"/>
    <x v="0"/>
    <x v="1"/>
    <x v="0"/>
  </r>
  <r>
    <n v="4734"/>
    <x v="2"/>
    <x v="26"/>
    <x v="25"/>
    <x v="21"/>
    <n v="227.2"/>
    <s v="CAD"/>
    <d v="2025-04-01T19:24:23"/>
    <s v="Manoir des SablesSUITE JUNIOROCC. DOUBLE"/>
    <x v="1"/>
    <x v="1"/>
    <x v="1"/>
    <x v="0"/>
    <x v="1"/>
    <x v="0"/>
  </r>
  <r>
    <n v="4735"/>
    <x v="2"/>
    <x v="26"/>
    <x v="2"/>
    <x v="21"/>
    <n v="245"/>
    <s v="CAD"/>
    <d v="2025-04-01T19:24:23"/>
    <s v="Manoir des SablesSUITE JUNIOROCC. DOUBLE"/>
    <x v="1"/>
    <x v="1"/>
    <x v="1"/>
    <x v="0"/>
    <x v="1"/>
    <x v="0"/>
  </r>
  <r>
    <n v="4736"/>
    <x v="2"/>
    <x v="26"/>
    <x v="1"/>
    <x v="21"/>
    <n v="255.6"/>
    <s v="CAD"/>
    <d v="2025-04-01T19:24:23"/>
    <s v="Manoir des SablesSUITE JUNIOROCC. DOUBLE"/>
    <x v="1"/>
    <x v="1"/>
    <x v="1"/>
    <x v="0"/>
    <x v="1"/>
    <x v="0"/>
  </r>
  <r>
    <n v="4737"/>
    <x v="2"/>
    <x v="26"/>
    <x v="5"/>
    <x v="21"/>
    <n v="284"/>
    <s v="CAD"/>
    <d v="2025-04-01T19:24:23"/>
    <s v="Manoir des SablesSUITE JUNIOROCC. DOUBLE"/>
    <x v="1"/>
    <x v="1"/>
    <x v="1"/>
    <x v="0"/>
    <x v="1"/>
    <x v="0"/>
  </r>
  <r>
    <n v="4738"/>
    <x v="2"/>
    <x v="27"/>
    <x v="25"/>
    <x v="21"/>
    <n v="259.2"/>
    <s v="CAD"/>
    <d v="2025-04-01T19:24:23"/>
    <s v="Manoir des SablesSUITE EXÉCUTIVEOCC. DOUBLE"/>
    <x v="1"/>
    <x v="1"/>
    <x v="1"/>
    <x v="0"/>
    <x v="1"/>
    <x v="0"/>
  </r>
  <r>
    <n v="4739"/>
    <x v="2"/>
    <x v="27"/>
    <x v="2"/>
    <x v="21"/>
    <n v="285"/>
    <s v="CAD"/>
    <d v="2025-04-01T19:24:23"/>
    <s v="Manoir des SablesSUITE EXÉCUTIVEOCC. DOUBLE"/>
    <x v="1"/>
    <x v="1"/>
    <x v="1"/>
    <x v="0"/>
    <x v="1"/>
    <x v="0"/>
  </r>
  <r>
    <n v="4740"/>
    <x v="2"/>
    <x v="27"/>
    <x v="1"/>
    <x v="21"/>
    <n v="291.60000000000002"/>
    <s v="CAD"/>
    <d v="2025-04-01T19:24:23"/>
    <s v="Manoir des SablesSUITE EXÉCUTIVEOCC. DOUBLE"/>
    <x v="1"/>
    <x v="1"/>
    <x v="1"/>
    <x v="0"/>
    <x v="1"/>
    <x v="0"/>
  </r>
  <r>
    <n v="4741"/>
    <x v="2"/>
    <x v="27"/>
    <x v="5"/>
    <x v="21"/>
    <n v="324"/>
    <s v="CAD"/>
    <d v="2025-04-01T19:24:23"/>
    <s v="Manoir des SablesSUITE EXÉCUTIVEOCC. DOUBLE"/>
    <x v="1"/>
    <x v="1"/>
    <x v="1"/>
    <x v="0"/>
    <x v="1"/>
    <x v="0"/>
  </r>
  <r>
    <n v="4742"/>
    <x v="2"/>
    <x v="22"/>
    <x v="25"/>
    <x v="22"/>
    <n v="147.19999999999999"/>
    <s v="CAD"/>
    <d v="2025-04-01T19:24:23"/>
    <s v="Manoir des Sables1 LIT QUEEN, 1 DIVAN LITOCC. DOUBLE"/>
    <x v="0"/>
    <x v="0"/>
    <x v="0"/>
    <x v="0"/>
    <x v="1"/>
    <x v="0"/>
  </r>
  <r>
    <n v="4743"/>
    <x v="2"/>
    <x v="22"/>
    <x v="1"/>
    <x v="22"/>
    <n v="165.6"/>
    <s v="CAD"/>
    <d v="2025-04-01T19:24:23"/>
    <s v="Manoir des Sables1 LIT QUEEN, 1 DIVAN LITOCC. DOUBLE"/>
    <x v="0"/>
    <x v="0"/>
    <x v="0"/>
    <x v="0"/>
    <x v="1"/>
    <x v="0"/>
  </r>
  <r>
    <n v="4744"/>
    <x v="2"/>
    <x v="22"/>
    <x v="5"/>
    <x v="22"/>
    <n v="184"/>
    <s v="CAD"/>
    <d v="2025-04-01T19:24:23"/>
    <s v="Manoir des Sables1 LIT QUEEN, 1 DIVAN LITOCC. DOUBLE"/>
    <x v="0"/>
    <x v="0"/>
    <x v="0"/>
    <x v="0"/>
    <x v="1"/>
    <x v="0"/>
  </r>
  <r>
    <n v="4745"/>
    <x v="2"/>
    <x v="22"/>
    <x v="2"/>
    <x v="22"/>
    <n v="185"/>
    <s v="CAD"/>
    <d v="2025-04-01T19:24:23"/>
    <s v="Manoir des Sables1 LIT QUEEN, 1 DIVAN LITOCC. DOUBLE"/>
    <x v="0"/>
    <x v="0"/>
    <x v="0"/>
    <x v="0"/>
    <x v="1"/>
    <x v="0"/>
  </r>
  <r>
    <n v="4746"/>
    <x v="2"/>
    <x v="23"/>
    <x v="25"/>
    <x v="22"/>
    <n v="163.19999999999999"/>
    <s v="CAD"/>
    <d v="2025-04-01T19:24:23"/>
    <s v="Manoir des Sables2 LITS QUEENOCC. DOUBLE"/>
    <x v="0"/>
    <x v="0"/>
    <x v="2"/>
    <x v="0"/>
    <x v="0"/>
    <x v="0"/>
  </r>
  <r>
    <n v="4747"/>
    <x v="2"/>
    <x v="23"/>
    <x v="1"/>
    <x v="22"/>
    <n v="183.6"/>
    <s v="CAD"/>
    <d v="2025-04-01T19:24:23"/>
    <s v="Manoir des Sables2 LITS QUEENOCC. DOUBLE"/>
    <x v="0"/>
    <x v="0"/>
    <x v="2"/>
    <x v="0"/>
    <x v="0"/>
    <x v="0"/>
  </r>
  <r>
    <n v="4748"/>
    <x v="2"/>
    <x v="23"/>
    <x v="2"/>
    <x v="22"/>
    <n v="185"/>
    <s v="CAD"/>
    <d v="2025-04-01T19:24:23"/>
    <s v="Manoir des Sables2 LITS QUEENOCC. DOUBLE"/>
    <x v="0"/>
    <x v="0"/>
    <x v="2"/>
    <x v="0"/>
    <x v="0"/>
    <x v="0"/>
  </r>
  <r>
    <n v="4749"/>
    <x v="2"/>
    <x v="23"/>
    <x v="5"/>
    <x v="22"/>
    <n v="204"/>
    <s v="CAD"/>
    <d v="2025-04-01T19:24:23"/>
    <s v="Manoir des Sables2 LITS QUEENOCC. DOUBLE"/>
    <x v="0"/>
    <x v="0"/>
    <x v="2"/>
    <x v="0"/>
    <x v="0"/>
    <x v="0"/>
  </r>
  <r>
    <n v="4750"/>
    <x v="2"/>
    <x v="22"/>
    <x v="25"/>
    <x v="22"/>
    <n v="179.2"/>
    <s v="CAD"/>
    <d v="2025-04-01T19:24:23"/>
    <s v="Manoir des Sables1 LIT QUEEN, 1 DIVAN LITOCC. DOUBLE"/>
    <x v="0"/>
    <x v="0"/>
    <x v="0"/>
    <x v="0"/>
    <x v="1"/>
    <x v="0"/>
  </r>
  <r>
    <n v="4751"/>
    <x v="2"/>
    <x v="22"/>
    <x v="1"/>
    <x v="22"/>
    <n v="201.6"/>
    <s v="CAD"/>
    <d v="2025-04-01T19:24:23"/>
    <s v="Manoir des Sables1 LIT QUEEN, 1 DIVAN LITOCC. DOUBLE"/>
    <x v="0"/>
    <x v="0"/>
    <x v="0"/>
    <x v="0"/>
    <x v="1"/>
    <x v="0"/>
  </r>
  <r>
    <n v="4752"/>
    <x v="2"/>
    <x v="22"/>
    <x v="2"/>
    <x v="22"/>
    <n v="205"/>
    <s v="CAD"/>
    <d v="2025-04-01T19:24:23"/>
    <s v="Manoir des Sables1 LIT QUEEN, 1 DIVAN LITOCC. DOUBLE"/>
    <x v="0"/>
    <x v="0"/>
    <x v="0"/>
    <x v="0"/>
    <x v="1"/>
    <x v="0"/>
  </r>
  <r>
    <n v="4753"/>
    <x v="2"/>
    <x v="22"/>
    <x v="5"/>
    <x v="22"/>
    <n v="224"/>
    <s v="CAD"/>
    <d v="2025-04-01T19:24:23"/>
    <s v="Manoir des Sables1 LIT QUEEN, 1 DIVAN LITOCC. DOUBLE"/>
    <x v="0"/>
    <x v="0"/>
    <x v="0"/>
    <x v="0"/>
    <x v="1"/>
    <x v="0"/>
  </r>
  <r>
    <n v="4754"/>
    <x v="2"/>
    <x v="24"/>
    <x v="25"/>
    <x v="22"/>
    <n v="227.2"/>
    <s v="CAD"/>
    <d v="2025-04-01T19:24:23"/>
    <s v="Manoir des SablesSUITE PRIVILÈGEOCC. DOUBLE"/>
    <x v="1"/>
    <x v="1"/>
    <x v="1"/>
    <x v="0"/>
    <x v="1"/>
    <x v="0"/>
  </r>
  <r>
    <n v="4755"/>
    <x v="2"/>
    <x v="24"/>
    <x v="2"/>
    <x v="22"/>
    <n v="245"/>
    <s v="CAD"/>
    <d v="2025-04-01T19:24:23"/>
    <s v="Manoir des SablesSUITE PRIVILÈGEOCC. DOUBLE"/>
    <x v="1"/>
    <x v="1"/>
    <x v="1"/>
    <x v="0"/>
    <x v="1"/>
    <x v="0"/>
  </r>
  <r>
    <n v="4756"/>
    <x v="2"/>
    <x v="24"/>
    <x v="1"/>
    <x v="22"/>
    <n v="255.6"/>
    <s v="CAD"/>
    <d v="2025-04-01T19:24:23"/>
    <s v="Manoir des SablesSUITE PRIVILÈGEOCC. DOUBLE"/>
    <x v="1"/>
    <x v="1"/>
    <x v="1"/>
    <x v="0"/>
    <x v="1"/>
    <x v="0"/>
  </r>
  <r>
    <n v="4757"/>
    <x v="2"/>
    <x v="24"/>
    <x v="5"/>
    <x v="22"/>
    <n v="284"/>
    <s v="CAD"/>
    <d v="2025-04-01T19:24:23"/>
    <s v="Manoir des SablesSUITE PRIVILÈGEOCC. DOUBLE"/>
    <x v="1"/>
    <x v="1"/>
    <x v="1"/>
    <x v="0"/>
    <x v="1"/>
    <x v="0"/>
  </r>
  <r>
    <n v="4758"/>
    <x v="2"/>
    <x v="25"/>
    <x v="25"/>
    <x v="22"/>
    <n v="275.2"/>
    <s v="CAD"/>
    <d v="2025-04-01T19:24:23"/>
    <s v="Manoir des SablesSUITE EXÉCUTIVE ADAPTÉEOCC. DOUBLE"/>
    <x v="1"/>
    <x v="1"/>
    <x v="1"/>
    <x v="0"/>
    <x v="1"/>
    <x v="0"/>
  </r>
  <r>
    <n v="4759"/>
    <x v="2"/>
    <x v="25"/>
    <x v="2"/>
    <x v="22"/>
    <n v="285"/>
    <s v="CAD"/>
    <d v="2025-04-01T19:24:23"/>
    <s v="Manoir des SablesSUITE EXÉCUTIVE ADAPTÉEOCC. DOUBLE"/>
    <x v="1"/>
    <x v="1"/>
    <x v="1"/>
    <x v="0"/>
    <x v="1"/>
    <x v="0"/>
  </r>
  <r>
    <n v="4760"/>
    <x v="2"/>
    <x v="25"/>
    <x v="1"/>
    <x v="22"/>
    <n v="309.60000000000002"/>
    <s v="CAD"/>
    <d v="2025-04-01T19:24:23"/>
    <s v="Manoir des SablesSUITE EXÉCUTIVE ADAPTÉEOCC. DOUBLE"/>
    <x v="1"/>
    <x v="1"/>
    <x v="1"/>
    <x v="0"/>
    <x v="1"/>
    <x v="0"/>
  </r>
  <r>
    <n v="4761"/>
    <x v="2"/>
    <x v="25"/>
    <x v="5"/>
    <x v="22"/>
    <n v="344"/>
    <s v="CAD"/>
    <d v="2025-04-01T19:24:23"/>
    <s v="Manoir des SablesSUITE EXÉCUTIVE ADAPTÉEOCC. DOUBLE"/>
    <x v="1"/>
    <x v="1"/>
    <x v="1"/>
    <x v="0"/>
    <x v="1"/>
    <x v="0"/>
  </r>
  <r>
    <n v="4762"/>
    <x v="2"/>
    <x v="26"/>
    <x v="25"/>
    <x v="22"/>
    <n v="227.2"/>
    <s v="CAD"/>
    <d v="2025-04-01T19:24:23"/>
    <s v="Manoir des SablesSUITE JUNIOROCC. DOUBLE"/>
    <x v="1"/>
    <x v="1"/>
    <x v="1"/>
    <x v="0"/>
    <x v="1"/>
    <x v="0"/>
  </r>
  <r>
    <n v="4763"/>
    <x v="2"/>
    <x v="26"/>
    <x v="2"/>
    <x v="22"/>
    <n v="245"/>
    <s v="CAD"/>
    <d v="2025-04-01T19:24:23"/>
    <s v="Manoir des SablesSUITE JUNIOROCC. DOUBLE"/>
    <x v="1"/>
    <x v="1"/>
    <x v="1"/>
    <x v="0"/>
    <x v="1"/>
    <x v="0"/>
  </r>
  <r>
    <n v="4764"/>
    <x v="2"/>
    <x v="26"/>
    <x v="1"/>
    <x v="22"/>
    <n v="255.6"/>
    <s v="CAD"/>
    <d v="2025-04-01T19:24:23"/>
    <s v="Manoir des SablesSUITE JUNIOROCC. DOUBLE"/>
    <x v="1"/>
    <x v="1"/>
    <x v="1"/>
    <x v="0"/>
    <x v="1"/>
    <x v="0"/>
  </r>
  <r>
    <n v="4765"/>
    <x v="2"/>
    <x v="26"/>
    <x v="5"/>
    <x v="22"/>
    <n v="284"/>
    <s v="CAD"/>
    <d v="2025-04-01T19:24:23"/>
    <s v="Manoir des SablesSUITE JUNIOROCC. DOUBLE"/>
    <x v="1"/>
    <x v="1"/>
    <x v="1"/>
    <x v="0"/>
    <x v="1"/>
    <x v="0"/>
  </r>
  <r>
    <n v="4766"/>
    <x v="2"/>
    <x v="27"/>
    <x v="25"/>
    <x v="22"/>
    <n v="259.2"/>
    <s v="CAD"/>
    <d v="2025-04-01T19:24:23"/>
    <s v="Manoir des SablesSUITE EXÉCUTIVEOCC. DOUBLE"/>
    <x v="1"/>
    <x v="1"/>
    <x v="1"/>
    <x v="0"/>
    <x v="1"/>
    <x v="0"/>
  </r>
  <r>
    <n v="4767"/>
    <x v="2"/>
    <x v="27"/>
    <x v="2"/>
    <x v="22"/>
    <n v="285"/>
    <s v="CAD"/>
    <d v="2025-04-01T19:24:23"/>
    <s v="Manoir des SablesSUITE EXÉCUTIVEOCC. DOUBLE"/>
    <x v="1"/>
    <x v="1"/>
    <x v="1"/>
    <x v="0"/>
    <x v="1"/>
    <x v="0"/>
  </r>
  <r>
    <n v="4768"/>
    <x v="2"/>
    <x v="27"/>
    <x v="1"/>
    <x v="22"/>
    <n v="291.60000000000002"/>
    <s v="CAD"/>
    <d v="2025-04-01T19:24:23"/>
    <s v="Manoir des SablesSUITE EXÉCUTIVEOCC. DOUBLE"/>
    <x v="1"/>
    <x v="1"/>
    <x v="1"/>
    <x v="0"/>
    <x v="1"/>
    <x v="0"/>
  </r>
  <r>
    <n v="4769"/>
    <x v="2"/>
    <x v="27"/>
    <x v="5"/>
    <x v="22"/>
    <n v="324"/>
    <s v="CAD"/>
    <d v="2025-04-01T19:24:23"/>
    <s v="Manoir des SablesSUITE EXÉCUTIVEOCC. DOUBLE"/>
    <x v="1"/>
    <x v="1"/>
    <x v="1"/>
    <x v="0"/>
    <x v="1"/>
    <x v="0"/>
  </r>
  <r>
    <n v="4770"/>
    <x v="2"/>
    <x v="22"/>
    <x v="25"/>
    <x v="23"/>
    <n v="147.19999999999999"/>
    <s v="CAD"/>
    <d v="2025-04-01T19:24:23"/>
    <s v="Manoir des Sables1 LIT QUEEN, 1 DIVAN LITOCC. DOUBLE"/>
    <x v="0"/>
    <x v="0"/>
    <x v="0"/>
    <x v="0"/>
    <x v="1"/>
    <x v="0"/>
  </r>
  <r>
    <n v="4771"/>
    <x v="2"/>
    <x v="22"/>
    <x v="1"/>
    <x v="23"/>
    <n v="165.6"/>
    <s v="CAD"/>
    <d v="2025-04-01T19:24:23"/>
    <s v="Manoir des Sables1 LIT QUEEN, 1 DIVAN LITOCC. DOUBLE"/>
    <x v="0"/>
    <x v="0"/>
    <x v="0"/>
    <x v="0"/>
    <x v="1"/>
    <x v="0"/>
  </r>
  <r>
    <n v="4772"/>
    <x v="2"/>
    <x v="22"/>
    <x v="5"/>
    <x v="23"/>
    <n v="184"/>
    <s v="CAD"/>
    <d v="2025-04-01T19:24:23"/>
    <s v="Manoir des Sables1 LIT QUEEN, 1 DIVAN LITOCC. DOUBLE"/>
    <x v="0"/>
    <x v="0"/>
    <x v="0"/>
    <x v="0"/>
    <x v="1"/>
    <x v="0"/>
  </r>
  <r>
    <n v="4773"/>
    <x v="2"/>
    <x v="22"/>
    <x v="2"/>
    <x v="23"/>
    <n v="185"/>
    <s v="CAD"/>
    <d v="2025-04-01T19:24:23"/>
    <s v="Manoir des Sables1 LIT QUEEN, 1 DIVAN LITOCC. DOUBLE"/>
    <x v="0"/>
    <x v="0"/>
    <x v="0"/>
    <x v="0"/>
    <x v="1"/>
    <x v="0"/>
  </r>
  <r>
    <n v="4774"/>
    <x v="2"/>
    <x v="23"/>
    <x v="25"/>
    <x v="23"/>
    <n v="163.19999999999999"/>
    <s v="CAD"/>
    <d v="2025-04-01T19:24:23"/>
    <s v="Manoir des Sables2 LITS QUEENOCC. DOUBLE"/>
    <x v="0"/>
    <x v="0"/>
    <x v="2"/>
    <x v="0"/>
    <x v="0"/>
    <x v="0"/>
  </r>
  <r>
    <n v="4775"/>
    <x v="2"/>
    <x v="23"/>
    <x v="1"/>
    <x v="23"/>
    <n v="183.6"/>
    <s v="CAD"/>
    <d v="2025-04-01T19:24:23"/>
    <s v="Manoir des Sables2 LITS QUEENOCC. DOUBLE"/>
    <x v="0"/>
    <x v="0"/>
    <x v="2"/>
    <x v="0"/>
    <x v="0"/>
    <x v="0"/>
  </r>
  <r>
    <n v="4776"/>
    <x v="2"/>
    <x v="23"/>
    <x v="2"/>
    <x v="23"/>
    <n v="185"/>
    <s v="CAD"/>
    <d v="2025-04-01T19:24:23"/>
    <s v="Manoir des Sables2 LITS QUEENOCC. DOUBLE"/>
    <x v="0"/>
    <x v="0"/>
    <x v="2"/>
    <x v="0"/>
    <x v="0"/>
    <x v="0"/>
  </r>
  <r>
    <n v="4777"/>
    <x v="2"/>
    <x v="23"/>
    <x v="5"/>
    <x v="23"/>
    <n v="204"/>
    <s v="CAD"/>
    <d v="2025-04-01T19:24:23"/>
    <s v="Manoir des Sables2 LITS QUEENOCC. DOUBLE"/>
    <x v="0"/>
    <x v="0"/>
    <x v="2"/>
    <x v="0"/>
    <x v="0"/>
    <x v="0"/>
  </r>
  <r>
    <n v="4778"/>
    <x v="2"/>
    <x v="22"/>
    <x v="25"/>
    <x v="23"/>
    <n v="179.2"/>
    <s v="CAD"/>
    <d v="2025-04-01T19:24:23"/>
    <s v="Manoir des Sables1 LIT QUEEN, 1 DIVAN LITOCC. DOUBLE"/>
    <x v="0"/>
    <x v="0"/>
    <x v="0"/>
    <x v="0"/>
    <x v="1"/>
    <x v="0"/>
  </r>
  <r>
    <n v="4779"/>
    <x v="2"/>
    <x v="22"/>
    <x v="1"/>
    <x v="23"/>
    <n v="201.6"/>
    <s v="CAD"/>
    <d v="2025-04-01T19:24:23"/>
    <s v="Manoir des Sables1 LIT QUEEN, 1 DIVAN LITOCC. DOUBLE"/>
    <x v="0"/>
    <x v="0"/>
    <x v="0"/>
    <x v="0"/>
    <x v="1"/>
    <x v="0"/>
  </r>
  <r>
    <n v="4780"/>
    <x v="2"/>
    <x v="22"/>
    <x v="2"/>
    <x v="23"/>
    <n v="205"/>
    <s v="CAD"/>
    <d v="2025-04-01T19:24:23"/>
    <s v="Manoir des Sables1 LIT QUEEN, 1 DIVAN LITOCC. DOUBLE"/>
    <x v="0"/>
    <x v="0"/>
    <x v="0"/>
    <x v="0"/>
    <x v="1"/>
    <x v="0"/>
  </r>
  <r>
    <n v="4781"/>
    <x v="2"/>
    <x v="22"/>
    <x v="5"/>
    <x v="23"/>
    <n v="224"/>
    <s v="CAD"/>
    <d v="2025-04-01T19:24:23"/>
    <s v="Manoir des Sables1 LIT QUEEN, 1 DIVAN LITOCC. DOUBLE"/>
    <x v="0"/>
    <x v="0"/>
    <x v="0"/>
    <x v="0"/>
    <x v="1"/>
    <x v="0"/>
  </r>
  <r>
    <n v="4782"/>
    <x v="2"/>
    <x v="24"/>
    <x v="25"/>
    <x v="23"/>
    <n v="227.2"/>
    <s v="CAD"/>
    <d v="2025-04-01T19:24:23"/>
    <s v="Manoir des SablesSUITE PRIVILÈGEOCC. DOUBLE"/>
    <x v="1"/>
    <x v="1"/>
    <x v="1"/>
    <x v="0"/>
    <x v="1"/>
    <x v="0"/>
  </r>
  <r>
    <n v="4783"/>
    <x v="2"/>
    <x v="24"/>
    <x v="2"/>
    <x v="23"/>
    <n v="245"/>
    <s v="CAD"/>
    <d v="2025-04-01T19:24:23"/>
    <s v="Manoir des SablesSUITE PRIVILÈGEOCC. DOUBLE"/>
    <x v="1"/>
    <x v="1"/>
    <x v="1"/>
    <x v="0"/>
    <x v="1"/>
    <x v="0"/>
  </r>
  <r>
    <n v="4784"/>
    <x v="2"/>
    <x v="24"/>
    <x v="1"/>
    <x v="23"/>
    <n v="255.6"/>
    <s v="CAD"/>
    <d v="2025-04-01T19:24:23"/>
    <s v="Manoir des SablesSUITE PRIVILÈGEOCC. DOUBLE"/>
    <x v="1"/>
    <x v="1"/>
    <x v="1"/>
    <x v="0"/>
    <x v="1"/>
    <x v="0"/>
  </r>
  <r>
    <n v="4785"/>
    <x v="2"/>
    <x v="24"/>
    <x v="5"/>
    <x v="23"/>
    <n v="284"/>
    <s v="CAD"/>
    <d v="2025-04-01T19:24:23"/>
    <s v="Manoir des SablesSUITE PRIVILÈGEOCC. DOUBLE"/>
    <x v="1"/>
    <x v="1"/>
    <x v="1"/>
    <x v="0"/>
    <x v="1"/>
    <x v="0"/>
  </r>
  <r>
    <n v="4786"/>
    <x v="2"/>
    <x v="25"/>
    <x v="25"/>
    <x v="23"/>
    <n v="275.2"/>
    <s v="CAD"/>
    <d v="2025-04-01T19:24:23"/>
    <s v="Manoir des SablesSUITE EXÉCUTIVE ADAPTÉEOCC. DOUBLE"/>
    <x v="1"/>
    <x v="1"/>
    <x v="1"/>
    <x v="0"/>
    <x v="1"/>
    <x v="0"/>
  </r>
  <r>
    <n v="4787"/>
    <x v="2"/>
    <x v="25"/>
    <x v="2"/>
    <x v="23"/>
    <n v="285"/>
    <s v="CAD"/>
    <d v="2025-04-01T19:24:23"/>
    <s v="Manoir des SablesSUITE EXÉCUTIVE ADAPTÉEOCC. DOUBLE"/>
    <x v="1"/>
    <x v="1"/>
    <x v="1"/>
    <x v="0"/>
    <x v="1"/>
    <x v="0"/>
  </r>
  <r>
    <n v="4788"/>
    <x v="2"/>
    <x v="25"/>
    <x v="1"/>
    <x v="23"/>
    <n v="309.60000000000002"/>
    <s v="CAD"/>
    <d v="2025-04-01T19:24:23"/>
    <s v="Manoir des SablesSUITE EXÉCUTIVE ADAPTÉEOCC. DOUBLE"/>
    <x v="1"/>
    <x v="1"/>
    <x v="1"/>
    <x v="0"/>
    <x v="1"/>
    <x v="0"/>
  </r>
  <r>
    <n v="4789"/>
    <x v="2"/>
    <x v="25"/>
    <x v="5"/>
    <x v="23"/>
    <n v="344"/>
    <s v="CAD"/>
    <d v="2025-04-01T19:24:23"/>
    <s v="Manoir des SablesSUITE EXÉCUTIVE ADAPTÉEOCC. DOUBLE"/>
    <x v="1"/>
    <x v="1"/>
    <x v="1"/>
    <x v="0"/>
    <x v="1"/>
    <x v="0"/>
  </r>
  <r>
    <n v="4790"/>
    <x v="2"/>
    <x v="26"/>
    <x v="25"/>
    <x v="23"/>
    <n v="227.2"/>
    <s v="CAD"/>
    <d v="2025-04-01T19:24:23"/>
    <s v="Manoir des SablesSUITE JUNIOROCC. DOUBLE"/>
    <x v="1"/>
    <x v="1"/>
    <x v="1"/>
    <x v="0"/>
    <x v="1"/>
    <x v="0"/>
  </r>
  <r>
    <n v="4791"/>
    <x v="2"/>
    <x v="26"/>
    <x v="2"/>
    <x v="23"/>
    <n v="245"/>
    <s v="CAD"/>
    <d v="2025-04-01T19:24:23"/>
    <s v="Manoir des SablesSUITE JUNIOROCC. DOUBLE"/>
    <x v="1"/>
    <x v="1"/>
    <x v="1"/>
    <x v="0"/>
    <x v="1"/>
    <x v="0"/>
  </r>
  <r>
    <n v="4792"/>
    <x v="2"/>
    <x v="26"/>
    <x v="1"/>
    <x v="23"/>
    <n v="255.6"/>
    <s v="CAD"/>
    <d v="2025-04-01T19:24:23"/>
    <s v="Manoir des SablesSUITE JUNIOROCC. DOUBLE"/>
    <x v="1"/>
    <x v="1"/>
    <x v="1"/>
    <x v="0"/>
    <x v="1"/>
    <x v="0"/>
  </r>
  <r>
    <n v="4793"/>
    <x v="2"/>
    <x v="26"/>
    <x v="5"/>
    <x v="23"/>
    <n v="284"/>
    <s v="CAD"/>
    <d v="2025-04-01T19:24:23"/>
    <s v="Manoir des SablesSUITE JUNIOROCC. DOUBLE"/>
    <x v="1"/>
    <x v="1"/>
    <x v="1"/>
    <x v="0"/>
    <x v="1"/>
    <x v="0"/>
  </r>
  <r>
    <n v="4794"/>
    <x v="2"/>
    <x v="27"/>
    <x v="25"/>
    <x v="23"/>
    <n v="259.2"/>
    <s v="CAD"/>
    <d v="2025-04-01T19:24:23"/>
    <s v="Manoir des SablesSUITE EXÉCUTIVEOCC. DOUBLE"/>
    <x v="1"/>
    <x v="1"/>
    <x v="1"/>
    <x v="0"/>
    <x v="1"/>
    <x v="0"/>
  </r>
  <r>
    <n v="4795"/>
    <x v="2"/>
    <x v="27"/>
    <x v="2"/>
    <x v="23"/>
    <n v="285"/>
    <s v="CAD"/>
    <d v="2025-04-01T19:24:23"/>
    <s v="Manoir des SablesSUITE EXÉCUTIVEOCC. DOUBLE"/>
    <x v="1"/>
    <x v="1"/>
    <x v="1"/>
    <x v="0"/>
    <x v="1"/>
    <x v="0"/>
  </r>
  <r>
    <n v="4796"/>
    <x v="2"/>
    <x v="27"/>
    <x v="1"/>
    <x v="23"/>
    <n v="291.60000000000002"/>
    <s v="CAD"/>
    <d v="2025-04-01T19:24:23"/>
    <s v="Manoir des SablesSUITE EXÉCUTIVEOCC. DOUBLE"/>
    <x v="1"/>
    <x v="1"/>
    <x v="1"/>
    <x v="0"/>
    <x v="1"/>
    <x v="0"/>
  </r>
  <r>
    <n v="4797"/>
    <x v="2"/>
    <x v="27"/>
    <x v="5"/>
    <x v="23"/>
    <n v="324"/>
    <s v="CAD"/>
    <d v="2025-04-01T19:24:23"/>
    <s v="Manoir des SablesSUITE EXÉCUTIVEOCC. DOUBLE"/>
    <x v="1"/>
    <x v="1"/>
    <x v="1"/>
    <x v="0"/>
    <x v="1"/>
    <x v="0"/>
  </r>
  <r>
    <n v="4798"/>
    <x v="2"/>
    <x v="22"/>
    <x v="25"/>
    <x v="24"/>
    <n v="151.19999999999999"/>
    <s v="CAD"/>
    <d v="2025-04-01T19:24:23"/>
    <s v="Manoir des Sables1 LIT QUEEN, 1 DIVAN LITOCC. DOUBLE"/>
    <x v="0"/>
    <x v="0"/>
    <x v="0"/>
    <x v="0"/>
    <x v="1"/>
    <x v="0"/>
  </r>
  <r>
    <n v="4799"/>
    <x v="2"/>
    <x v="22"/>
    <x v="5"/>
    <x v="24"/>
    <n v="189"/>
    <s v="CAD"/>
    <d v="2025-04-01T19:24:23"/>
    <s v="Manoir des Sables1 LIT QUEEN, 1 DIVAN LITOCC. DOUBLE"/>
    <x v="0"/>
    <x v="0"/>
    <x v="0"/>
    <x v="0"/>
    <x v="1"/>
    <x v="0"/>
  </r>
  <r>
    <n v="4800"/>
    <x v="2"/>
    <x v="22"/>
    <x v="2"/>
    <x v="24"/>
    <n v="205"/>
    <s v="CAD"/>
    <d v="2025-04-01T19:24:23"/>
    <s v="Manoir des Sables1 LIT QUEEN, 1 DIVAN LITOCC. DOUBLE"/>
    <x v="0"/>
    <x v="0"/>
    <x v="0"/>
    <x v="0"/>
    <x v="1"/>
    <x v="0"/>
  </r>
  <r>
    <n v="4801"/>
    <x v="2"/>
    <x v="23"/>
    <x v="25"/>
    <x v="24"/>
    <n v="167.2"/>
    <s v="CAD"/>
    <d v="2025-04-01T19:24:23"/>
    <s v="Manoir des Sables2 LITS QUEENOCC. DOUBLE"/>
    <x v="0"/>
    <x v="0"/>
    <x v="2"/>
    <x v="0"/>
    <x v="0"/>
    <x v="0"/>
  </r>
  <r>
    <n v="4802"/>
    <x v="2"/>
    <x v="23"/>
    <x v="2"/>
    <x v="24"/>
    <n v="205"/>
    <s v="CAD"/>
    <d v="2025-04-01T19:24:23"/>
    <s v="Manoir des Sables2 LITS QUEENOCC. DOUBLE"/>
    <x v="0"/>
    <x v="0"/>
    <x v="2"/>
    <x v="0"/>
    <x v="0"/>
    <x v="0"/>
  </r>
  <r>
    <n v="4803"/>
    <x v="2"/>
    <x v="23"/>
    <x v="5"/>
    <x v="24"/>
    <n v="209"/>
    <s v="CAD"/>
    <d v="2025-04-01T19:24:23"/>
    <s v="Manoir des Sables2 LITS QUEENOCC. DOUBLE"/>
    <x v="0"/>
    <x v="0"/>
    <x v="2"/>
    <x v="0"/>
    <x v="0"/>
    <x v="0"/>
  </r>
  <r>
    <n v="4804"/>
    <x v="2"/>
    <x v="22"/>
    <x v="25"/>
    <x v="24"/>
    <n v="183.2"/>
    <s v="CAD"/>
    <d v="2025-04-01T19:24:23"/>
    <s v="Manoir des Sables1 LIT QUEEN, 1 DIVAN LITOCC. DOUBLE"/>
    <x v="0"/>
    <x v="0"/>
    <x v="0"/>
    <x v="0"/>
    <x v="1"/>
    <x v="0"/>
  </r>
  <r>
    <n v="4805"/>
    <x v="2"/>
    <x v="22"/>
    <x v="2"/>
    <x v="24"/>
    <n v="225"/>
    <s v="CAD"/>
    <d v="2025-04-01T19:24:23"/>
    <s v="Manoir des Sables1 LIT QUEEN, 1 DIVAN LITOCC. DOUBLE"/>
    <x v="0"/>
    <x v="0"/>
    <x v="0"/>
    <x v="0"/>
    <x v="1"/>
    <x v="0"/>
  </r>
  <r>
    <n v="4806"/>
    <x v="2"/>
    <x v="22"/>
    <x v="5"/>
    <x v="24"/>
    <n v="229"/>
    <s v="CAD"/>
    <d v="2025-04-01T19:24:23"/>
    <s v="Manoir des Sables1 LIT QUEEN, 1 DIVAN LITOCC. DOUBLE"/>
    <x v="0"/>
    <x v="0"/>
    <x v="0"/>
    <x v="0"/>
    <x v="1"/>
    <x v="0"/>
  </r>
  <r>
    <n v="4807"/>
    <x v="2"/>
    <x v="24"/>
    <x v="25"/>
    <x v="24"/>
    <n v="231.2"/>
    <s v="CAD"/>
    <d v="2025-04-01T19:24:23"/>
    <s v="Manoir des SablesSUITE PRIVILÈGEOCC. DOUBLE"/>
    <x v="1"/>
    <x v="1"/>
    <x v="1"/>
    <x v="0"/>
    <x v="1"/>
    <x v="0"/>
  </r>
  <r>
    <n v="4808"/>
    <x v="2"/>
    <x v="24"/>
    <x v="2"/>
    <x v="24"/>
    <n v="265"/>
    <s v="CAD"/>
    <d v="2025-04-01T19:24:23"/>
    <s v="Manoir des SablesSUITE PRIVILÈGEOCC. DOUBLE"/>
    <x v="1"/>
    <x v="1"/>
    <x v="1"/>
    <x v="0"/>
    <x v="1"/>
    <x v="0"/>
  </r>
  <r>
    <n v="4809"/>
    <x v="2"/>
    <x v="24"/>
    <x v="5"/>
    <x v="24"/>
    <n v="289"/>
    <s v="CAD"/>
    <d v="2025-04-01T19:24:23"/>
    <s v="Manoir des SablesSUITE PRIVILÈGEOCC. DOUBLE"/>
    <x v="1"/>
    <x v="1"/>
    <x v="1"/>
    <x v="0"/>
    <x v="1"/>
    <x v="0"/>
  </r>
  <r>
    <n v="4810"/>
    <x v="2"/>
    <x v="25"/>
    <x v="25"/>
    <x v="24"/>
    <n v="279.2"/>
    <s v="CAD"/>
    <d v="2025-04-01T19:24:23"/>
    <s v="Manoir des SablesSUITE EXÉCUTIVE ADAPTÉEOCC. DOUBLE"/>
    <x v="1"/>
    <x v="1"/>
    <x v="1"/>
    <x v="0"/>
    <x v="1"/>
    <x v="0"/>
  </r>
  <r>
    <n v="4811"/>
    <x v="2"/>
    <x v="25"/>
    <x v="2"/>
    <x v="24"/>
    <n v="305"/>
    <s v="CAD"/>
    <d v="2025-04-01T19:24:23"/>
    <s v="Manoir des SablesSUITE EXÉCUTIVE ADAPTÉEOCC. DOUBLE"/>
    <x v="1"/>
    <x v="1"/>
    <x v="1"/>
    <x v="0"/>
    <x v="1"/>
    <x v="0"/>
  </r>
  <r>
    <n v="4812"/>
    <x v="2"/>
    <x v="25"/>
    <x v="5"/>
    <x v="24"/>
    <n v="349"/>
    <s v="CAD"/>
    <d v="2025-04-01T19:24:23"/>
    <s v="Manoir des SablesSUITE EXÉCUTIVE ADAPTÉEOCC. DOUBLE"/>
    <x v="1"/>
    <x v="1"/>
    <x v="1"/>
    <x v="0"/>
    <x v="1"/>
    <x v="0"/>
  </r>
  <r>
    <n v="4813"/>
    <x v="2"/>
    <x v="26"/>
    <x v="25"/>
    <x v="24"/>
    <n v="231.2"/>
    <s v="CAD"/>
    <d v="2025-04-01T19:24:23"/>
    <s v="Manoir des SablesSUITE JUNIOROCC. DOUBLE"/>
    <x v="1"/>
    <x v="1"/>
    <x v="1"/>
    <x v="0"/>
    <x v="1"/>
    <x v="0"/>
  </r>
  <r>
    <n v="4814"/>
    <x v="2"/>
    <x v="26"/>
    <x v="2"/>
    <x v="24"/>
    <n v="265"/>
    <s v="CAD"/>
    <d v="2025-04-01T19:24:23"/>
    <s v="Manoir des SablesSUITE JUNIOROCC. DOUBLE"/>
    <x v="1"/>
    <x v="1"/>
    <x v="1"/>
    <x v="0"/>
    <x v="1"/>
    <x v="0"/>
  </r>
  <r>
    <n v="4815"/>
    <x v="2"/>
    <x v="26"/>
    <x v="5"/>
    <x v="24"/>
    <n v="289"/>
    <s v="CAD"/>
    <d v="2025-04-01T19:24:23"/>
    <s v="Manoir des SablesSUITE JUNIOROCC. DOUBLE"/>
    <x v="1"/>
    <x v="1"/>
    <x v="1"/>
    <x v="0"/>
    <x v="1"/>
    <x v="0"/>
  </r>
  <r>
    <n v="4816"/>
    <x v="2"/>
    <x v="27"/>
    <x v="25"/>
    <x v="24"/>
    <n v="263.2"/>
    <s v="CAD"/>
    <d v="2025-04-01T19:24:23"/>
    <s v="Manoir des SablesSUITE EXÉCUTIVEOCC. DOUBLE"/>
    <x v="1"/>
    <x v="1"/>
    <x v="1"/>
    <x v="0"/>
    <x v="1"/>
    <x v="0"/>
  </r>
  <r>
    <n v="4817"/>
    <x v="2"/>
    <x v="27"/>
    <x v="2"/>
    <x v="24"/>
    <n v="305"/>
    <s v="CAD"/>
    <d v="2025-04-01T19:24:23"/>
    <s v="Manoir des SablesSUITE EXÉCUTIVEOCC. DOUBLE"/>
    <x v="1"/>
    <x v="1"/>
    <x v="1"/>
    <x v="0"/>
    <x v="1"/>
    <x v="0"/>
  </r>
  <r>
    <n v="4818"/>
    <x v="2"/>
    <x v="27"/>
    <x v="5"/>
    <x v="24"/>
    <n v="329"/>
    <s v="CAD"/>
    <d v="2025-04-01T19:24:23"/>
    <s v="Manoir des SablesSUITE EXÉCUTIVEOCC. DOUBLE"/>
    <x v="1"/>
    <x v="1"/>
    <x v="1"/>
    <x v="0"/>
    <x v="1"/>
    <x v="0"/>
  </r>
  <r>
    <n v="4819"/>
    <x v="2"/>
    <x v="22"/>
    <x v="25"/>
    <x v="25"/>
    <n v="191.2"/>
    <s v="CAD"/>
    <d v="2025-04-01T19:24:23"/>
    <s v="Manoir des Sables1 LIT QUEEN, 1 DIVAN LITOCC. DOUBLE"/>
    <x v="0"/>
    <x v="0"/>
    <x v="0"/>
    <x v="0"/>
    <x v="1"/>
    <x v="0"/>
  </r>
  <r>
    <n v="4820"/>
    <x v="2"/>
    <x v="22"/>
    <x v="2"/>
    <x v="25"/>
    <n v="225"/>
    <s v="CAD"/>
    <d v="2025-04-01T19:24:23"/>
    <s v="Manoir des Sables1 LIT QUEEN, 1 DIVAN LITOCC. DOUBLE"/>
    <x v="0"/>
    <x v="0"/>
    <x v="0"/>
    <x v="0"/>
    <x v="1"/>
    <x v="0"/>
  </r>
  <r>
    <n v="4821"/>
    <x v="2"/>
    <x v="22"/>
    <x v="5"/>
    <x v="25"/>
    <n v="239"/>
    <s v="CAD"/>
    <d v="2025-04-01T19:24:23"/>
    <s v="Manoir des Sables1 LIT QUEEN, 1 DIVAN LITOCC. DOUBLE"/>
    <x v="0"/>
    <x v="0"/>
    <x v="0"/>
    <x v="0"/>
    <x v="1"/>
    <x v="0"/>
  </r>
  <r>
    <n v="4822"/>
    <x v="2"/>
    <x v="24"/>
    <x v="25"/>
    <x v="25"/>
    <n v="239.2"/>
    <s v="CAD"/>
    <d v="2025-04-01T19:24:23"/>
    <s v="Manoir des SablesSUITE PRIVILÈGEOCC. DOUBLE"/>
    <x v="1"/>
    <x v="1"/>
    <x v="1"/>
    <x v="0"/>
    <x v="1"/>
    <x v="0"/>
  </r>
  <r>
    <n v="4823"/>
    <x v="2"/>
    <x v="24"/>
    <x v="2"/>
    <x v="25"/>
    <n v="265"/>
    <s v="CAD"/>
    <d v="2025-04-01T19:24:23"/>
    <s v="Manoir des SablesSUITE PRIVILÈGEOCC. DOUBLE"/>
    <x v="1"/>
    <x v="1"/>
    <x v="1"/>
    <x v="0"/>
    <x v="1"/>
    <x v="0"/>
  </r>
  <r>
    <n v="4824"/>
    <x v="2"/>
    <x v="24"/>
    <x v="5"/>
    <x v="25"/>
    <n v="299"/>
    <s v="CAD"/>
    <d v="2025-04-01T19:24:23"/>
    <s v="Manoir des SablesSUITE PRIVILÈGEOCC. DOUBLE"/>
    <x v="1"/>
    <x v="1"/>
    <x v="1"/>
    <x v="0"/>
    <x v="1"/>
    <x v="0"/>
  </r>
  <r>
    <n v="4825"/>
    <x v="2"/>
    <x v="25"/>
    <x v="25"/>
    <x v="25"/>
    <n v="287.2"/>
    <s v="CAD"/>
    <d v="2025-04-01T19:24:23"/>
    <s v="Manoir des SablesSUITE EXÉCUTIVE ADAPTÉEOCC. DOUBLE"/>
    <x v="1"/>
    <x v="1"/>
    <x v="1"/>
    <x v="0"/>
    <x v="1"/>
    <x v="0"/>
  </r>
  <r>
    <n v="4826"/>
    <x v="2"/>
    <x v="25"/>
    <x v="2"/>
    <x v="25"/>
    <n v="305"/>
    <s v="CAD"/>
    <d v="2025-04-01T19:24:23"/>
    <s v="Manoir des SablesSUITE EXÉCUTIVE ADAPTÉEOCC. DOUBLE"/>
    <x v="1"/>
    <x v="1"/>
    <x v="1"/>
    <x v="0"/>
    <x v="1"/>
    <x v="0"/>
  </r>
  <r>
    <n v="4827"/>
    <x v="2"/>
    <x v="25"/>
    <x v="5"/>
    <x v="25"/>
    <n v="359"/>
    <s v="CAD"/>
    <d v="2025-04-01T19:24:23"/>
    <s v="Manoir des SablesSUITE EXÉCUTIVE ADAPTÉEOCC. DOUBLE"/>
    <x v="1"/>
    <x v="1"/>
    <x v="1"/>
    <x v="0"/>
    <x v="1"/>
    <x v="0"/>
  </r>
  <r>
    <n v="4828"/>
    <x v="2"/>
    <x v="26"/>
    <x v="25"/>
    <x v="25"/>
    <n v="239.2"/>
    <s v="CAD"/>
    <d v="2025-04-01T19:24:23"/>
    <s v="Manoir des SablesSUITE JUNIOROCC. DOUBLE"/>
    <x v="1"/>
    <x v="1"/>
    <x v="1"/>
    <x v="0"/>
    <x v="1"/>
    <x v="0"/>
  </r>
  <r>
    <n v="4829"/>
    <x v="2"/>
    <x v="26"/>
    <x v="2"/>
    <x v="25"/>
    <n v="265"/>
    <s v="CAD"/>
    <d v="2025-04-01T19:24:23"/>
    <s v="Manoir des SablesSUITE JUNIOROCC. DOUBLE"/>
    <x v="1"/>
    <x v="1"/>
    <x v="1"/>
    <x v="0"/>
    <x v="1"/>
    <x v="0"/>
  </r>
  <r>
    <n v="4830"/>
    <x v="2"/>
    <x v="26"/>
    <x v="5"/>
    <x v="25"/>
    <n v="299"/>
    <s v="CAD"/>
    <d v="2025-04-01T19:24:23"/>
    <s v="Manoir des SablesSUITE JUNIOROCC. DOUBLE"/>
    <x v="1"/>
    <x v="1"/>
    <x v="1"/>
    <x v="0"/>
    <x v="1"/>
    <x v="0"/>
  </r>
  <r>
    <n v="4831"/>
    <x v="2"/>
    <x v="27"/>
    <x v="25"/>
    <x v="25"/>
    <n v="271.2"/>
    <s v="CAD"/>
    <d v="2025-04-01T19:24:23"/>
    <s v="Manoir des SablesSUITE EXÉCUTIVEOCC. DOUBLE"/>
    <x v="1"/>
    <x v="1"/>
    <x v="1"/>
    <x v="0"/>
    <x v="1"/>
    <x v="0"/>
  </r>
  <r>
    <n v="4832"/>
    <x v="2"/>
    <x v="27"/>
    <x v="2"/>
    <x v="25"/>
    <n v="305"/>
    <s v="CAD"/>
    <d v="2025-04-01T19:24:23"/>
    <s v="Manoir des SablesSUITE EXÉCUTIVEOCC. DOUBLE"/>
    <x v="1"/>
    <x v="1"/>
    <x v="1"/>
    <x v="0"/>
    <x v="1"/>
    <x v="0"/>
  </r>
  <r>
    <n v="4833"/>
    <x v="2"/>
    <x v="27"/>
    <x v="5"/>
    <x v="25"/>
    <n v="339"/>
    <s v="CAD"/>
    <d v="2025-04-01T19:24:23"/>
    <s v="Manoir des SablesSUITE EXÉCUTIVEOCC. DOUBLE"/>
    <x v="1"/>
    <x v="1"/>
    <x v="1"/>
    <x v="0"/>
    <x v="1"/>
    <x v="0"/>
  </r>
  <r>
    <n v="4834"/>
    <x v="2"/>
    <x v="22"/>
    <x v="25"/>
    <x v="26"/>
    <n v="131.19999999999999"/>
    <s v="CAD"/>
    <d v="2025-04-01T19:24:23"/>
    <s v="Manoir des Sables1 LIT QUEEN, 1 DIVAN LITOCC. DOUBLE"/>
    <x v="0"/>
    <x v="0"/>
    <x v="0"/>
    <x v="0"/>
    <x v="1"/>
    <x v="0"/>
  </r>
  <r>
    <n v="4835"/>
    <x v="2"/>
    <x v="22"/>
    <x v="1"/>
    <x v="26"/>
    <n v="147.6"/>
    <s v="CAD"/>
    <d v="2025-04-01T19:24:23"/>
    <s v="Manoir des Sables1 LIT QUEEN, 1 DIVAN LITOCC. DOUBLE"/>
    <x v="0"/>
    <x v="0"/>
    <x v="0"/>
    <x v="0"/>
    <x v="1"/>
    <x v="0"/>
  </r>
  <r>
    <n v="4836"/>
    <x v="2"/>
    <x v="22"/>
    <x v="5"/>
    <x v="26"/>
    <n v="164"/>
    <s v="CAD"/>
    <d v="2025-04-01T19:24:23"/>
    <s v="Manoir des Sables1 LIT QUEEN, 1 DIVAN LITOCC. DOUBLE"/>
    <x v="0"/>
    <x v="0"/>
    <x v="0"/>
    <x v="0"/>
    <x v="1"/>
    <x v="0"/>
  </r>
  <r>
    <n v="4837"/>
    <x v="2"/>
    <x v="22"/>
    <x v="2"/>
    <x v="26"/>
    <n v="185"/>
    <s v="CAD"/>
    <d v="2025-04-01T19:24:23"/>
    <s v="Manoir des Sables1 LIT QUEEN, 1 DIVAN LITOCC. DOUBLE"/>
    <x v="0"/>
    <x v="0"/>
    <x v="0"/>
    <x v="0"/>
    <x v="1"/>
    <x v="0"/>
  </r>
  <r>
    <n v="4838"/>
    <x v="2"/>
    <x v="23"/>
    <x v="25"/>
    <x v="26"/>
    <n v="147.19999999999999"/>
    <s v="CAD"/>
    <d v="2025-04-01T19:24:23"/>
    <s v="Manoir des Sables2 LITS QUEENOCC. DOUBLE"/>
    <x v="0"/>
    <x v="0"/>
    <x v="2"/>
    <x v="0"/>
    <x v="0"/>
    <x v="0"/>
  </r>
  <r>
    <n v="4839"/>
    <x v="2"/>
    <x v="23"/>
    <x v="1"/>
    <x v="26"/>
    <n v="165.6"/>
    <s v="CAD"/>
    <d v="2025-04-01T19:24:23"/>
    <s v="Manoir des Sables2 LITS QUEENOCC. DOUBLE"/>
    <x v="0"/>
    <x v="0"/>
    <x v="2"/>
    <x v="0"/>
    <x v="0"/>
    <x v="0"/>
  </r>
  <r>
    <n v="4840"/>
    <x v="2"/>
    <x v="23"/>
    <x v="5"/>
    <x v="26"/>
    <n v="184"/>
    <s v="CAD"/>
    <d v="2025-04-01T19:24:23"/>
    <s v="Manoir des Sables2 LITS QUEENOCC. DOUBLE"/>
    <x v="0"/>
    <x v="0"/>
    <x v="2"/>
    <x v="0"/>
    <x v="0"/>
    <x v="0"/>
  </r>
  <r>
    <n v="4841"/>
    <x v="2"/>
    <x v="23"/>
    <x v="2"/>
    <x v="26"/>
    <n v="185"/>
    <s v="CAD"/>
    <d v="2025-04-01T19:24:23"/>
    <s v="Manoir des Sables2 LITS QUEENOCC. DOUBLE"/>
    <x v="0"/>
    <x v="0"/>
    <x v="2"/>
    <x v="0"/>
    <x v="0"/>
    <x v="0"/>
  </r>
  <r>
    <n v="4842"/>
    <x v="2"/>
    <x v="22"/>
    <x v="25"/>
    <x v="26"/>
    <n v="163.19999999999999"/>
    <s v="CAD"/>
    <d v="2025-04-01T19:24:23"/>
    <s v="Manoir des Sables1 LIT QUEEN, 1 DIVAN LITOCC. DOUBLE"/>
    <x v="0"/>
    <x v="0"/>
    <x v="0"/>
    <x v="0"/>
    <x v="1"/>
    <x v="0"/>
  </r>
  <r>
    <n v="4843"/>
    <x v="2"/>
    <x v="22"/>
    <x v="1"/>
    <x v="26"/>
    <n v="183.6"/>
    <s v="CAD"/>
    <d v="2025-04-01T19:24:23"/>
    <s v="Manoir des Sables1 LIT QUEEN, 1 DIVAN LITOCC. DOUBLE"/>
    <x v="0"/>
    <x v="0"/>
    <x v="0"/>
    <x v="0"/>
    <x v="1"/>
    <x v="0"/>
  </r>
  <r>
    <n v="4844"/>
    <x v="2"/>
    <x v="22"/>
    <x v="5"/>
    <x v="26"/>
    <n v="204"/>
    <s v="CAD"/>
    <d v="2025-04-01T19:24:23"/>
    <s v="Manoir des Sables1 LIT QUEEN, 1 DIVAN LITOCC. DOUBLE"/>
    <x v="0"/>
    <x v="0"/>
    <x v="0"/>
    <x v="0"/>
    <x v="1"/>
    <x v="0"/>
  </r>
  <r>
    <n v="4845"/>
    <x v="2"/>
    <x v="22"/>
    <x v="2"/>
    <x v="26"/>
    <n v="205"/>
    <s v="CAD"/>
    <d v="2025-04-01T19:24:23"/>
    <s v="Manoir des Sables1 LIT QUEEN, 1 DIVAN LITOCC. DOUBLE"/>
    <x v="0"/>
    <x v="0"/>
    <x v="0"/>
    <x v="0"/>
    <x v="1"/>
    <x v="0"/>
  </r>
  <r>
    <n v="4846"/>
    <x v="2"/>
    <x v="24"/>
    <x v="25"/>
    <x v="26"/>
    <n v="211.2"/>
    <s v="CAD"/>
    <d v="2025-04-01T19:24:23"/>
    <s v="Manoir des SablesSUITE PRIVILÈGEOCC. DOUBLE"/>
    <x v="1"/>
    <x v="1"/>
    <x v="1"/>
    <x v="0"/>
    <x v="1"/>
    <x v="0"/>
  </r>
  <r>
    <n v="4847"/>
    <x v="2"/>
    <x v="24"/>
    <x v="1"/>
    <x v="26"/>
    <n v="237.6"/>
    <s v="CAD"/>
    <d v="2025-04-01T19:24:23"/>
    <s v="Manoir des SablesSUITE PRIVILÈGEOCC. DOUBLE"/>
    <x v="1"/>
    <x v="1"/>
    <x v="1"/>
    <x v="0"/>
    <x v="1"/>
    <x v="0"/>
  </r>
  <r>
    <n v="4848"/>
    <x v="2"/>
    <x v="24"/>
    <x v="2"/>
    <x v="26"/>
    <n v="245"/>
    <s v="CAD"/>
    <d v="2025-04-01T19:24:23"/>
    <s v="Manoir des SablesSUITE PRIVILÈGEOCC. DOUBLE"/>
    <x v="1"/>
    <x v="1"/>
    <x v="1"/>
    <x v="0"/>
    <x v="1"/>
    <x v="0"/>
  </r>
  <r>
    <n v="4849"/>
    <x v="2"/>
    <x v="24"/>
    <x v="5"/>
    <x v="26"/>
    <n v="264"/>
    <s v="CAD"/>
    <d v="2025-04-01T19:24:23"/>
    <s v="Manoir des SablesSUITE PRIVILÈGEOCC. DOUBLE"/>
    <x v="1"/>
    <x v="1"/>
    <x v="1"/>
    <x v="0"/>
    <x v="1"/>
    <x v="0"/>
  </r>
  <r>
    <n v="4850"/>
    <x v="2"/>
    <x v="25"/>
    <x v="25"/>
    <x v="26"/>
    <n v="259.2"/>
    <s v="CAD"/>
    <d v="2025-04-01T19:24:23"/>
    <s v="Manoir des SablesSUITE EXÉCUTIVE ADAPTÉEOCC. DOUBLE"/>
    <x v="1"/>
    <x v="1"/>
    <x v="1"/>
    <x v="0"/>
    <x v="1"/>
    <x v="0"/>
  </r>
  <r>
    <n v="4851"/>
    <x v="2"/>
    <x v="25"/>
    <x v="2"/>
    <x v="26"/>
    <n v="285"/>
    <s v="CAD"/>
    <d v="2025-04-01T19:24:23"/>
    <s v="Manoir des SablesSUITE EXÉCUTIVE ADAPTÉEOCC. DOUBLE"/>
    <x v="1"/>
    <x v="1"/>
    <x v="1"/>
    <x v="0"/>
    <x v="1"/>
    <x v="0"/>
  </r>
  <r>
    <n v="4852"/>
    <x v="2"/>
    <x v="25"/>
    <x v="1"/>
    <x v="26"/>
    <n v="291.60000000000002"/>
    <s v="CAD"/>
    <d v="2025-04-01T19:24:23"/>
    <s v="Manoir des SablesSUITE EXÉCUTIVE ADAPTÉEOCC. DOUBLE"/>
    <x v="1"/>
    <x v="1"/>
    <x v="1"/>
    <x v="0"/>
    <x v="1"/>
    <x v="0"/>
  </r>
  <r>
    <n v="4853"/>
    <x v="2"/>
    <x v="25"/>
    <x v="5"/>
    <x v="26"/>
    <n v="324"/>
    <s v="CAD"/>
    <d v="2025-04-01T19:24:23"/>
    <s v="Manoir des SablesSUITE EXÉCUTIVE ADAPTÉEOCC. DOUBLE"/>
    <x v="1"/>
    <x v="1"/>
    <x v="1"/>
    <x v="0"/>
    <x v="1"/>
    <x v="0"/>
  </r>
  <r>
    <n v="4854"/>
    <x v="2"/>
    <x v="26"/>
    <x v="25"/>
    <x v="26"/>
    <n v="211.2"/>
    <s v="CAD"/>
    <d v="2025-04-01T19:24:23"/>
    <s v="Manoir des SablesSUITE JUNIOROCC. DOUBLE"/>
    <x v="1"/>
    <x v="1"/>
    <x v="1"/>
    <x v="0"/>
    <x v="1"/>
    <x v="0"/>
  </r>
  <r>
    <n v="4855"/>
    <x v="2"/>
    <x v="26"/>
    <x v="1"/>
    <x v="26"/>
    <n v="237.6"/>
    <s v="CAD"/>
    <d v="2025-04-01T19:24:23"/>
    <s v="Manoir des SablesSUITE JUNIOROCC. DOUBLE"/>
    <x v="1"/>
    <x v="1"/>
    <x v="1"/>
    <x v="0"/>
    <x v="1"/>
    <x v="0"/>
  </r>
  <r>
    <n v="4856"/>
    <x v="2"/>
    <x v="26"/>
    <x v="2"/>
    <x v="26"/>
    <n v="245"/>
    <s v="CAD"/>
    <d v="2025-04-01T19:24:23"/>
    <s v="Manoir des SablesSUITE JUNIOROCC. DOUBLE"/>
    <x v="1"/>
    <x v="1"/>
    <x v="1"/>
    <x v="0"/>
    <x v="1"/>
    <x v="0"/>
  </r>
  <r>
    <n v="4857"/>
    <x v="2"/>
    <x v="26"/>
    <x v="5"/>
    <x v="26"/>
    <n v="264"/>
    <s v="CAD"/>
    <d v="2025-04-01T19:24:23"/>
    <s v="Manoir des SablesSUITE JUNIOROCC. DOUBLE"/>
    <x v="1"/>
    <x v="1"/>
    <x v="1"/>
    <x v="0"/>
    <x v="1"/>
    <x v="0"/>
  </r>
  <r>
    <n v="4858"/>
    <x v="2"/>
    <x v="27"/>
    <x v="25"/>
    <x v="26"/>
    <n v="243.2"/>
    <s v="CAD"/>
    <d v="2025-04-01T19:24:23"/>
    <s v="Manoir des SablesSUITE EXÉCUTIVEOCC. DOUBLE"/>
    <x v="1"/>
    <x v="1"/>
    <x v="1"/>
    <x v="0"/>
    <x v="1"/>
    <x v="0"/>
  </r>
  <r>
    <n v="4859"/>
    <x v="2"/>
    <x v="27"/>
    <x v="1"/>
    <x v="26"/>
    <n v="273.60000000000002"/>
    <s v="CAD"/>
    <d v="2025-04-01T19:24:23"/>
    <s v="Manoir des SablesSUITE EXÉCUTIVEOCC. DOUBLE"/>
    <x v="1"/>
    <x v="1"/>
    <x v="1"/>
    <x v="0"/>
    <x v="1"/>
    <x v="0"/>
  </r>
  <r>
    <n v="4860"/>
    <x v="2"/>
    <x v="27"/>
    <x v="2"/>
    <x v="26"/>
    <n v="285"/>
    <s v="CAD"/>
    <d v="2025-04-01T19:24:23"/>
    <s v="Manoir des SablesSUITE EXÉCUTIVEOCC. DOUBLE"/>
    <x v="1"/>
    <x v="1"/>
    <x v="1"/>
    <x v="0"/>
    <x v="1"/>
    <x v="0"/>
  </r>
  <r>
    <n v="4861"/>
    <x v="2"/>
    <x v="27"/>
    <x v="5"/>
    <x v="26"/>
    <n v="304"/>
    <s v="CAD"/>
    <d v="2025-04-01T19:24:23"/>
    <s v="Manoir des SablesSUITE EXÉCUTIVEOCC. DOUBLE"/>
    <x v="1"/>
    <x v="1"/>
    <x v="1"/>
    <x v="0"/>
    <x v="1"/>
    <x v="0"/>
  </r>
  <r>
    <n v="4862"/>
    <x v="2"/>
    <x v="22"/>
    <x v="25"/>
    <x v="27"/>
    <n v="131.19999999999999"/>
    <s v="CAD"/>
    <d v="2025-04-01T19:24:23"/>
    <s v="Manoir des Sables1 LIT QUEEN, 1 DIVAN LITOCC. DOUBLE"/>
    <x v="0"/>
    <x v="0"/>
    <x v="0"/>
    <x v="0"/>
    <x v="1"/>
    <x v="0"/>
  </r>
  <r>
    <n v="4863"/>
    <x v="2"/>
    <x v="22"/>
    <x v="1"/>
    <x v="27"/>
    <n v="147.6"/>
    <s v="CAD"/>
    <d v="2025-04-01T19:24:23"/>
    <s v="Manoir des Sables1 LIT QUEEN, 1 DIVAN LITOCC. DOUBLE"/>
    <x v="0"/>
    <x v="0"/>
    <x v="0"/>
    <x v="0"/>
    <x v="1"/>
    <x v="0"/>
  </r>
  <r>
    <n v="4864"/>
    <x v="2"/>
    <x v="22"/>
    <x v="5"/>
    <x v="27"/>
    <n v="164"/>
    <s v="CAD"/>
    <d v="2025-04-01T19:24:23"/>
    <s v="Manoir des Sables1 LIT QUEEN, 1 DIVAN LITOCC. DOUBLE"/>
    <x v="0"/>
    <x v="0"/>
    <x v="0"/>
    <x v="0"/>
    <x v="1"/>
    <x v="0"/>
  </r>
  <r>
    <n v="4865"/>
    <x v="2"/>
    <x v="22"/>
    <x v="2"/>
    <x v="27"/>
    <n v="185"/>
    <s v="CAD"/>
    <d v="2025-04-01T19:24:23"/>
    <s v="Manoir des Sables1 LIT QUEEN, 1 DIVAN LITOCC. DOUBLE"/>
    <x v="0"/>
    <x v="0"/>
    <x v="0"/>
    <x v="0"/>
    <x v="1"/>
    <x v="0"/>
  </r>
  <r>
    <n v="4866"/>
    <x v="2"/>
    <x v="23"/>
    <x v="25"/>
    <x v="27"/>
    <n v="147.19999999999999"/>
    <s v="CAD"/>
    <d v="2025-04-01T19:24:23"/>
    <s v="Manoir des Sables2 LITS QUEENOCC. DOUBLE"/>
    <x v="0"/>
    <x v="0"/>
    <x v="2"/>
    <x v="0"/>
    <x v="0"/>
    <x v="0"/>
  </r>
  <r>
    <n v="4867"/>
    <x v="2"/>
    <x v="23"/>
    <x v="1"/>
    <x v="27"/>
    <n v="165.6"/>
    <s v="CAD"/>
    <d v="2025-04-01T19:24:23"/>
    <s v="Manoir des Sables2 LITS QUEENOCC. DOUBLE"/>
    <x v="0"/>
    <x v="0"/>
    <x v="2"/>
    <x v="0"/>
    <x v="0"/>
    <x v="0"/>
  </r>
  <r>
    <n v="4868"/>
    <x v="2"/>
    <x v="23"/>
    <x v="5"/>
    <x v="27"/>
    <n v="184"/>
    <s v="CAD"/>
    <d v="2025-04-01T19:24:23"/>
    <s v="Manoir des Sables2 LITS QUEENOCC. DOUBLE"/>
    <x v="0"/>
    <x v="0"/>
    <x v="2"/>
    <x v="0"/>
    <x v="0"/>
    <x v="0"/>
  </r>
  <r>
    <n v="4869"/>
    <x v="2"/>
    <x v="23"/>
    <x v="2"/>
    <x v="27"/>
    <n v="185"/>
    <s v="CAD"/>
    <d v="2025-04-01T19:24:23"/>
    <s v="Manoir des Sables2 LITS QUEENOCC. DOUBLE"/>
    <x v="0"/>
    <x v="0"/>
    <x v="2"/>
    <x v="0"/>
    <x v="0"/>
    <x v="0"/>
  </r>
  <r>
    <n v="4870"/>
    <x v="2"/>
    <x v="22"/>
    <x v="25"/>
    <x v="27"/>
    <n v="163.19999999999999"/>
    <s v="CAD"/>
    <d v="2025-04-01T19:24:23"/>
    <s v="Manoir des Sables1 LIT QUEEN, 1 DIVAN LITOCC. DOUBLE"/>
    <x v="0"/>
    <x v="0"/>
    <x v="0"/>
    <x v="0"/>
    <x v="1"/>
    <x v="0"/>
  </r>
  <r>
    <n v="4871"/>
    <x v="2"/>
    <x v="22"/>
    <x v="1"/>
    <x v="27"/>
    <n v="183.6"/>
    <s v="CAD"/>
    <d v="2025-04-01T19:24:23"/>
    <s v="Manoir des Sables1 LIT QUEEN, 1 DIVAN LITOCC. DOUBLE"/>
    <x v="0"/>
    <x v="0"/>
    <x v="0"/>
    <x v="0"/>
    <x v="1"/>
    <x v="0"/>
  </r>
  <r>
    <n v="4872"/>
    <x v="2"/>
    <x v="22"/>
    <x v="5"/>
    <x v="27"/>
    <n v="204"/>
    <s v="CAD"/>
    <d v="2025-04-01T19:24:23"/>
    <s v="Manoir des Sables1 LIT QUEEN, 1 DIVAN LITOCC. DOUBLE"/>
    <x v="0"/>
    <x v="0"/>
    <x v="0"/>
    <x v="0"/>
    <x v="1"/>
    <x v="0"/>
  </r>
  <r>
    <n v="4873"/>
    <x v="2"/>
    <x v="22"/>
    <x v="2"/>
    <x v="27"/>
    <n v="205"/>
    <s v="CAD"/>
    <d v="2025-04-01T19:24:23"/>
    <s v="Manoir des Sables1 LIT QUEEN, 1 DIVAN LITOCC. DOUBLE"/>
    <x v="0"/>
    <x v="0"/>
    <x v="0"/>
    <x v="0"/>
    <x v="1"/>
    <x v="0"/>
  </r>
  <r>
    <n v="4874"/>
    <x v="2"/>
    <x v="24"/>
    <x v="25"/>
    <x v="27"/>
    <n v="211.2"/>
    <s v="CAD"/>
    <d v="2025-04-01T19:24:23"/>
    <s v="Manoir des SablesSUITE PRIVILÈGEOCC. DOUBLE"/>
    <x v="1"/>
    <x v="1"/>
    <x v="1"/>
    <x v="0"/>
    <x v="1"/>
    <x v="0"/>
  </r>
  <r>
    <n v="4875"/>
    <x v="2"/>
    <x v="24"/>
    <x v="1"/>
    <x v="27"/>
    <n v="237.6"/>
    <s v="CAD"/>
    <d v="2025-04-01T19:24:23"/>
    <s v="Manoir des SablesSUITE PRIVILÈGEOCC. DOUBLE"/>
    <x v="1"/>
    <x v="1"/>
    <x v="1"/>
    <x v="0"/>
    <x v="1"/>
    <x v="0"/>
  </r>
  <r>
    <n v="4876"/>
    <x v="2"/>
    <x v="24"/>
    <x v="2"/>
    <x v="27"/>
    <n v="245"/>
    <s v="CAD"/>
    <d v="2025-04-01T19:24:23"/>
    <s v="Manoir des SablesSUITE PRIVILÈGEOCC. DOUBLE"/>
    <x v="1"/>
    <x v="1"/>
    <x v="1"/>
    <x v="0"/>
    <x v="1"/>
    <x v="0"/>
  </r>
  <r>
    <n v="4877"/>
    <x v="2"/>
    <x v="24"/>
    <x v="5"/>
    <x v="27"/>
    <n v="264"/>
    <s v="CAD"/>
    <d v="2025-04-01T19:24:23"/>
    <s v="Manoir des SablesSUITE PRIVILÈGEOCC. DOUBLE"/>
    <x v="1"/>
    <x v="1"/>
    <x v="1"/>
    <x v="0"/>
    <x v="1"/>
    <x v="0"/>
  </r>
  <r>
    <n v="4878"/>
    <x v="2"/>
    <x v="25"/>
    <x v="25"/>
    <x v="27"/>
    <n v="259.2"/>
    <s v="CAD"/>
    <d v="2025-04-01T19:24:23"/>
    <s v="Manoir des SablesSUITE EXÉCUTIVE ADAPTÉEOCC. DOUBLE"/>
    <x v="1"/>
    <x v="1"/>
    <x v="1"/>
    <x v="0"/>
    <x v="1"/>
    <x v="0"/>
  </r>
  <r>
    <n v="4879"/>
    <x v="2"/>
    <x v="25"/>
    <x v="2"/>
    <x v="27"/>
    <n v="285"/>
    <s v="CAD"/>
    <d v="2025-04-01T19:24:23"/>
    <s v="Manoir des SablesSUITE EXÉCUTIVE ADAPTÉEOCC. DOUBLE"/>
    <x v="1"/>
    <x v="1"/>
    <x v="1"/>
    <x v="0"/>
    <x v="1"/>
    <x v="0"/>
  </r>
  <r>
    <n v="4880"/>
    <x v="2"/>
    <x v="25"/>
    <x v="1"/>
    <x v="27"/>
    <n v="291.60000000000002"/>
    <s v="CAD"/>
    <d v="2025-04-01T19:24:23"/>
    <s v="Manoir des SablesSUITE EXÉCUTIVE ADAPTÉEOCC. DOUBLE"/>
    <x v="1"/>
    <x v="1"/>
    <x v="1"/>
    <x v="0"/>
    <x v="1"/>
    <x v="0"/>
  </r>
  <r>
    <n v="4881"/>
    <x v="2"/>
    <x v="25"/>
    <x v="5"/>
    <x v="27"/>
    <n v="324"/>
    <s v="CAD"/>
    <d v="2025-04-01T19:24:23"/>
    <s v="Manoir des SablesSUITE EXÉCUTIVE ADAPTÉEOCC. DOUBLE"/>
    <x v="1"/>
    <x v="1"/>
    <x v="1"/>
    <x v="0"/>
    <x v="1"/>
    <x v="0"/>
  </r>
  <r>
    <n v="4882"/>
    <x v="2"/>
    <x v="26"/>
    <x v="25"/>
    <x v="27"/>
    <n v="211.2"/>
    <s v="CAD"/>
    <d v="2025-04-01T19:24:23"/>
    <s v="Manoir des SablesSUITE JUNIOROCC. DOUBLE"/>
    <x v="1"/>
    <x v="1"/>
    <x v="1"/>
    <x v="0"/>
    <x v="1"/>
    <x v="0"/>
  </r>
  <r>
    <n v="4883"/>
    <x v="2"/>
    <x v="26"/>
    <x v="1"/>
    <x v="27"/>
    <n v="237.6"/>
    <s v="CAD"/>
    <d v="2025-04-01T19:24:23"/>
    <s v="Manoir des SablesSUITE JUNIOROCC. DOUBLE"/>
    <x v="1"/>
    <x v="1"/>
    <x v="1"/>
    <x v="0"/>
    <x v="1"/>
    <x v="0"/>
  </r>
  <r>
    <n v="4884"/>
    <x v="2"/>
    <x v="26"/>
    <x v="2"/>
    <x v="27"/>
    <n v="245"/>
    <s v="CAD"/>
    <d v="2025-04-01T19:24:23"/>
    <s v="Manoir des SablesSUITE JUNIOROCC. DOUBLE"/>
    <x v="1"/>
    <x v="1"/>
    <x v="1"/>
    <x v="0"/>
    <x v="1"/>
    <x v="0"/>
  </r>
  <r>
    <n v="4885"/>
    <x v="2"/>
    <x v="26"/>
    <x v="5"/>
    <x v="27"/>
    <n v="264"/>
    <s v="CAD"/>
    <d v="2025-04-01T19:24:23"/>
    <s v="Manoir des SablesSUITE JUNIOROCC. DOUBLE"/>
    <x v="1"/>
    <x v="1"/>
    <x v="1"/>
    <x v="0"/>
    <x v="1"/>
    <x v="0"/>
  </r>
  <r>
    <n v="4886"/>
    <x v="2"/>
    <x v="27"/>
    <x v="25"/>
    <x v="27"/>
    <n v="243.2"/>
    <s v="CAD"/>
    <d v="2025-04-01T19:24:23"/>
    <s v="Manoir des SablesSUITE EXÉCUTIVEOCC. DOUBLE"/>
    <x v="1"/>
    <x v="1"/>
    <x v="1"/>
    <x v="0"/>
    <x v="1"/>
    <x v="0"/>
  </r>
  <r>
    <n v="4887"/>
    <x v="2"/>
    <x v="27"/>
    <x v="1"/>
    <x v="27"/>
    <n v="273.60000000000002"/>
    <s v="CAD"/>
    <d v="2025-04-01T19:24:23"/>
    <s v="Manoir des SablesSUITE EXÉCUTIVEOCC. DOUBLE"/>
    <x v="1"/>
    <x v="1"/>
    <x v="1"/>
    <x v="0"/>
    <x v="1"/>
    <x v="0"/>
  </r>
  <r>
    <n v="4888"/>
    <x v="2"/>
    <x v="27"/>
    <x v="2"/>
    <x v="27"/>
    <n v="285"/>
    <s v="CAD"/>
    <d v="2025-04-01T19:24:23"/>
    <s v="Manoir des SablesSUITE EXÉCUTIVEOCC. DOUBLE"/>
    <x v="1"/>
    <x v="1"/>
    <x v="1"/>
    <x v="0"/>
    <x v="1"/>
    <x v="0"/>
  </r>
  <r>
    <n v="4889"/>
    <x v="2"/>
    <x v="27"/>
    <x v="5"/>
    <x v="27"/>
    <n v="304"/>
    <s v="CAD"/>
    <d v="2025-04-01T19:24:23"/>
    <s v="Manoir des SablesSUITE EXÉCUTIVEOCC. DOUBLE"/>
    <x v="1"/>
    <x v="1"/>
    <x v="1"/>
    <x v="0"/>
    <x v="1"/>
    <x v="0"/>
  </r>
  <r>
    <n v="4890"/>
    <x v="2"/>
    <x v="22"/>
    <x v="25"/>
    <x v="28"/>
    <n v="147.19999999999999"/>
    <s v="CAD"/>
    <d v="2025-04-01T19:24:23"/>
    <s v="Manoir des Sables1 LIT QUEEN, 1 DIVAN LITOCC. DOUBLE"/>
    <x v="0"/>
    <x v="0"/>
    <x v="0"/>
    <x v="0"/>
    <x v="1"/>
    <x v="0"/>
  </r>
  <r>
    <n v="4891"/>
    <x v="2"/>
    <x v="22"/>
    <x v="1"/>
    <x v="28"/>
    <n v="165.6"/>
    <s v="CAD"/>
    <d v="2025-04-01T19:24:23"/>
    <s v="Manoir des Sables1 LIT QUEEN, 1 DIVAN LITOCC. DOUBLE"/>
    <x v="0"/>
    <x v="0"/>
    <x v="0"/>
    <x v="0"/>
    <x v="1"/>
    <x v="0"/>
  </r>
  <r>
    <n v="4892"/>
    <x v="2"/>
    <x v="22"/>
    <x v="5"/>
    <x v="28"/>
    <n v="184"/>
    <s v="CAD"/>
    <d v="2025-04-01T19:24:23"/>
    <s v="Manoir des Sables1 LIT QUEEN, 1 DIVAN LITOCC. DOUBLE"/>
    <x v="0"/>
    <x v="0"/>
    <x v="0"/>
    <x v="0"/>
    <x v="1"/>
    <x v="0"/>
  </r>
  <r>
    <n v="4893"/>
    <x v="2"/>
    <x v="22"/>
    <x v="2"/>
    <x v="28"/>
    <n v="185"/>
    <s v="CAD"/>
    <d v="2025-04-01T19:24:23"/>
    <s v="Manoir des Sables1 LIT QUEEN, 1 DIVAN LITOCC. DOUBLE"/>
    <x v="0"/>
    <x v="0"/>
    <x v="0"/>
    <x v="0"/>
    <x v="1"/>
    <x v="0"/>
  </r>
  <r>
    <n v="4894"/>
    <x v="2"/>
    <x v="23"/>
    <x v="25"/>
    <x v="28"/>
    <n v="163.19999999999999"/>
    <s v="CAD"/>
    <d v="2025-04-01T19:24:23"/>
    <s v="Manoir des Sables2 LITS QUEENOCC. DOUBLE"/>
    <x v="0"/>
    <x v="0"/>
    <x v="2"/>
    <x v="0"/>
    <x v="0"/>
    <x v="0"/>
  </r>
  <r>
    <n v="4895"/>
    <x v="2"/>
    <x v="23"/>
    <x v="1"/>
    <x v="28"/>
    <n v="183.6"/>
    <s v="CAD"/>
    <d v="2025-04-01T19:24:23"/>
    <s v="Manoir des Sables2 LITS QUEENOCC. DOUBLE"/>
    <x v="0"/>
    <x v="0"/>
    <x v="2"/>
    <x v="0"/>
    <x v="0"/>
    <x v="0"/>
  </r>
  <r>
    <n v="4896"/>
    <x v="2"/>
    <x v="23"/>
    <x v="2"/>
    <x v="28"/>
    <n v="185"/>
    <s v="CAD"/>
    <d v="2025-04-01T19:24:23"/>
    <s v="Manoir des Sables2 LITS QUEENOCC. DOUBLE"/>
    <x v="0"/>
    <x v="0"/>
    <x v="2"/>
    <x v="0"/>
    <x v="0"/>
    <x v="0"/>
  </r>
  <r>
    <n v="4897"/>
    <x v="2"/>
    <x v="23"/>
    <x v="5"/>
    <x v="28"/>
    <n v="204"/>
    <s v="CAD"/>
    <d v="2025-04-01T19:24:23"/>
    <s v="Manoir des Sables2 LITS QUEENOCC. DOUBLE"/>
    <x v="0"/>
    <x v="0"/>
    <x v="2"/>
    <x v="0"/>
    <x v="0"/>
    <x v="0"/>
  </r>
  <r>
    <n v="4898"/>
    <x v="2"/>
    <x v="22"/>
    <x v="25"/>
    <x v="28"/>
    <n v="179.2"/>
    <s v="CAD"/>
    <d v="2025-04-01T19:24:23"/>
    <s v="Manoir des Sables1 LIT QUEEN, 1 DIVAN LITOCC. DOUBLE"/>
    <x v="0"/>
    <x v="0"/>
    <x v="0"/>
    <x v="0"/>
    <x v="1"/>
    <x v="0"/>
  </r>
  <r>
    <n v="4899"/>
    <x v="2"/>
    <x v="22"/>
    <x v="1"/>
    <x v="28"/>
    <n v="201.6"/>
    <s v="CAD"/>
    <d v="2025-04-01T19:24:23"/>
    <s v="Manoir des Sables1 LIT QUEEN, 1 DIVAN LITOCC. DOUBLE"/>
    <x v="0"/>
    <x v="0"/>
    <x v="0"/>
    <x v="0"/>
    <x v="1"/>
    <x v="0"/>
  </r>
  <r>
    <n v="4900"/>
    <x v="2"/>
    <x v="22"/>
    <x v="2"/>
    <x v="28"/>
    <n v="205"/>
    <s v="CAD"/>
    <d v="2025-04-01T19:24:23"/>
    <s v="Manoir des Sables1 LIT QUEEN, 1 DIVAN LITOCC. DOUBLE"/>
    <x v="0"/>
    <x v="0"/>
    <x v="0"/>
    <x v="0"/>
    <x v="1"/>
    <x v="0"/>
  </r>
  <r>
    <n v="4901"/>
    <x v="2"/>
    <x v="22"/>
    <x v="5"/>
    <x v="28"/>
    <n v="224"/>
    <s v="CAD"/>
    <d v="2025-04-01T19:24:23"/>
    <s v="Manoir des Sables1 LIT QUEEN, 1 DIVAN LITOCC. DOUBLE"/>
    <x v="0"/>
    <x v="0"/>
    <x v="0"/>
    <x v="0"/>
    <x v="1"/>
    <x v="0"/>
  </r>
  <r>
    <n v="4902"/>
    <x v="2"/>
    <x v="24"/>
    <x v="25"/>
    <x v="28"/>
    <n v="227.2"/>
    <s v="CAD"/>
    <d v="2025-04-01T19:24:23"/>
    <s v="Manoir des SablesSUITE PRIVILÈGEOCC. DOUBLE"/>
    <x v="1"/>
    <x v="1"/>
    <x v="1"/>
    <x v="0"/>
    <x v="1"/>
    <x v="0"/>
  </r>
  <r>
    <n v="4903"/>
    <x v="2"/>
    <x v="24"/>
    <x v="2"/>
    <x v="28"/>
    <n v="245"/>
    <s v="CAD"/>
    <d v="2025-04-01T19:24:23"/>
    <s v="Manoir des SablesSUITE PRIVILÈGEOCC. DOUBLE"/>
    <x v="1"/>
    <x v="1"/>
    <x v="1"/>
    <x v="0"/>
    <x v="1"/>
    <x v="0"/>
  </r>
  <r>
    <n v="4904"/>
    <x v="2"/>
    <x v="24"/>
    <x v="1"/>
    <x v="28"/>
    <n v="255.6"/>
    <s v="CAD"/>
    <d v="2025-04-01T19:24:23"/>
    <s v="Manoir des SablesSUITE PRIVILÈGEOCC. DOUBLE"/>
    <x v="1"/>
    <x v="1"/>
    <x v="1"/>
    <x v="0"/>
    <x v="1"/>
    <x v="0"/>
  </r>
  <r>
    <n v="4905"/>
    <x v="2"/>
    <x v="24"/>
    <x v="5"/>
    <x v="28"/>
    <n v="284"/>
    <s v="CAD"/>
    <d v="2025-04-01T19:24:23"/>
    <s v="Manoir des SablesSUITE PRIVILÈGEOCC. DOUBLE"/>
    <x v="1"/>
    <x v="1"/>
    <x v="1"/>
    <x v="0"/>
    <x v="1"/>
    <x v="0"/>
  </r>
  <r>
    <n v="4906"/>
    <x v="2"/>
    <x v="25"/>
    <x v="25"/>
    <x v="28"/>
    <n v="275.2"/>
    <s v="CAD"/>
    <d v="2025-04-01T19:24:23"/>
    <s v="Manoir des SablesSUITE EXÉCUTIVE ADAPTÉEOCC. DOUBLE"/>
    <x v="1"/>
    <x v="1"/>
    <x v="1"/>
    <x v="0"/>
    <x v="1"/>
    <x v="0"/>
  </r>
  <r>
    <n v="4907"/>
    <x v="2"/>
    <x v="25"/>
    <x v="2"/>
    <x v="28"/>
    <n v="285"/>
    <s v="CAD"/>
    <d v="2025-04-01T19:24:23"/>
    <s v="Manoir des SablesSUITE EXÉCUTIVE ADAPTÉEOCC. DOUBLE"/>
    <x v="1"/>
    <x v="1"/>
    <x v="1"/>
    <x v="0"/>
    <x v="1"/>
    <x v="0"/>
  </r>
  <r>
    <n v="4908"/>
    <x v="2"/>
    <x v="25"/>
    <x v="1"/>
    <x v="28"/>
    <n v="309.60000000000002"/>
    <s v="CAD"/>
    <d v="2025-04-01T19:24:23"/>
    <s v="Manoir des SablesSUITE EXÉCUTIVE ADAPTÉEOCC. DOUBLE"/>
    <x v="1"/>
    <x v="1"/>
    <x v="1"/>
    <x v="0"/>
    <x v="1"/>
    <x v="0"/>
  </r>
  <r>
    <n v="4909"/>
    <x v="2"/>
    <x v="25"/>
    <x v="5"/>
    <x v="28"/>
    <n v="344"/>
    <s v="CAD"/>
    <d v="2025-04-01T19:24:23"/>
    <s v="Manoir des SablesSUITE EXÉCUTIVE ADAPTÉEOCC. DOUBLE"/>
    <x v="1"/>
    <x v="1"/>
    <x v="1"/>
    <x v="0"/>
    <x v="1"/>
    <x v="0"/>
  </r>
  <r>
    <n v="4910"/>
    <x v="2"/>
    <x v="26"/>
    <x v="25"/>
    <x v="28"/>
    <n v="227.2"/>
    <s v="CAD"/>
    <d v="2025-04-01T19:24:23"/>
    <s v="Manoir des SablesSUITE JUNIOROCC. DOUBLE"/>
    <x v="1"/>
    <x v="1"/>
    <x v="1"/>
    <x v="0"/>
    <x v="1"/>
    <x v="0"/>
  </r>
  <r>
    <n v="4911"/>
    <x v="2"/>
    <x v="26"/>
    <x v="2"/>
    <x v="28"/>
    <n v="245"/>
    <s v="CAD"/>
    <d v="2025-04-01T19:24:23"/>
    <s v="Manoir des SablesSUITE JUNIOROCC. DOUBLE"/>
    <x v="1"/>
    <x v="1"/>
    <x v="1"/>
    <x v="0"/>
    <x v="1"/>
    <x v="0"/>
  </r>
  <r>
    <n v="4912"/>
    <x v="2"/>
    <x v="26"/>
    <x v="1"/>
    <x v="28"/>
    <n v="255.6"/>
    <s v="CAD"/>
    <d v="2025-04-01T19:24:23"/>
    <s v="Manoir des SablesSUITE JUNIOROCC. DOUBLE"/>
    <x v="1"/>
    <x v="1"/>
    <x v="1"/>
    <x v="0"/>
    <x v="1"/>
    <x v="0"/>
  </r>
  <r>
    <n v="4913"/>
    <x v="2"/>
    <x v="26"/>
    <x v="5"/>
    <x v="28"/>
    <n v="284"/>
    <s v="CAD"/>
    <d v="2025-04-01T19:24:23"/>
    <s v="Manoir des SablesSUITE JUNIOROCC. DOUBLE"/>
    <x v="1"/>
    <x v="1"/>
    <x v="1"/>
    <x v="0"/>
    <x v="1"/>
    <x v="0"/>
  </r>
  <r>
    <n v="4914"/>
    <x v="2"/>
    <x v="27"/>
    <x v="25"/>
    <x v="28"/>
    <n v="259.2"/>
    <s v="CAD"/>
    <d v="2025-04-01T19:24:23"/>
    <s v="Manoir des SablesSUITE EXÉCUTIVEOCC. DOUBLE"/>
    <x v="1"/>
    <x v="1"/>
    <x v="1"/>
    <x v="0"/>
    <x v="1"/>
    <x v="0"/>
  </r>
  <r>
    <n v="4915"/>
    <x v="2"/>
    <x v="27"/>
    <x v="2"/>
    <x v="28"/>
    <n v="285"/>
    <s v="CAD"/>
    <d v="2025-04-01T19:24:23"/>
    <s v="Manoir des SablesSUITE EXÉCUTIVEOCC. DOUBLE"/>
    <x v="1"/>
    <x v="1"/>
    <x v="1"/>
    <x v="0"/>
    <x v="1"/>
    <x v="0"/>
  </r>
  <r>
    <n v="4916"/>
    <x v="2"/>
    <x v="27"/>
    <x v="1"/>
    <x v="28"/>
    <n v="291.60000000000002"/>
    <s v="CAD"/>
    <d v="2025-04-01T19:24:23"/>
    <s v="Manoir des SablesSUITE EXÉCUTIVEOCC. DOUBLE"/>
    <x v="1"/>
    <x v="1"/>
    <x v="1"/>
    <x v="0"/>
    <x v="1"/>
    <x v="0"/>
  </r>
  <r>
    <n v="4917"/>
    <x v="2"/>
    <x v="27"/>
    <x v="5"/>
    <x v="28"/>
    <n v="324"/>
    <s v="CAD"/>
    <d v="2025-04-01T19:24:23"/>
    <s v="Manoir des SablesSUITE EXÉCUTIVEOCC. DOUBLE"/>
    <x v="1"/>
    <x v="1"/>
    <x v="1"/>
    <x v="0"/>
    <x v="1"/>
    <x v="0"/>
  </r>
  <r>
    <n v="4918"/>
    <x v="2"/>
    <x v="22"/>
    <x v="25"/>
    <x v="29"/>
    <n v="147.19999999999999"/>
    <s v="CAD"/>
    <d v="2025-04-01T19:24:23"/>
    <s v="Manoir des Sables1 LIT QUEEN, 1 DIVAN LITOCC. DOUBLE"/>
    <x v="0"/>
    <x v="0"/>
    <x v="0"/>
    <x v="0"/>
    <x v="1"/>
    <x v="0"/>
  </r>
  <r>
    <n v="4919"/>
    <x v="2"/>
    <x v="22"/>
    <x v="1"/>
    <x v="29"/>
    <n v="165.6"/>
    <s v="CAD"/>
    <d v="2025-04-01T19:24:23"/>
    <s v="Manoir des Sables1 LIT QUEEN, 1 DIVAN LITOCC. DOUBLE"/>
    <x v="0"/>
    <x v="0"/>
    <x v="0"/>
    <x v="0"/>
    <x v="1"/>
    <x v="0"/>
  </r>
  <r>
    <n v="4920"/>
    <x v="2"/>
    <x v="22"/>
    <x v="5"/>
    <x v="29"/>
    <n v="184"/>
    <s v="CAD"/>
    <d v="2025-04-01T19:24:23"/>
    <s v="Manoir des Sables1 LIT QUEEN, 1 DIVAN LITOCC. DOUBLE"/>
    <x v="0"/>
    <x v="0"/>
    <x v="0"/>
    <x v="0"/>
    <x v="1"/>
    <x v="0"/>
  </r>
  <r>
    <n v="4921"/>
    <x v="2"/>
    <x v="22"/>
    <x v="2"/>
    <x v="29"/>
    <n v="185"/>
    <s v="CAD"/>
    <d v="2025-04-01T19:24:23"/>
    <s v="Manoir des Sables1 LIT QUEEN, 1 DIVAN LITOCC. DOUBLE"/>
    <x v="0"/>
    <x v="0"/>
    <x v="0"/>
    <x v="0"/>
    <x v="1"/>
    <x v="0"/>
  </r>
  <r>
    <n v="4922"/>
    <x v="2"/>
    <x v="23"/>
    <x v="25"/>
    <x v="29"/>
    <n v="163.19999999999999"/>
    <s v="CAD"/>
    <d v="2025-04-01T19:24:23"/>
    <s v="Manoir des Sables2 LITS QUEENOCC. DOUBLE"/>
    <x v="0"/>
    <x v="0"/>
    <x v="2"/>
    <x v="0"/>
    <x v="0"/>
    <x v="0"/>
  </r>
  <r>
    <n v="4923"/>
    <x v="2"/>
    <x v="23"/>
    <x v="1"/>
    <x v="29"/>
    <n v="183.6"/>
    <s v="CAD"/>
    <d v="2025-04-01T19:24:23"/>
    <s v="Manoir des Sables2 LITS QUEENOCC. DOUBLE"/>
    <x v="0"/>
    <x v="0"/>
    <x v="2"/>
    <x v="0"/>
    <x v="0"/>
    <x v="0"/>
  </r>
  <r>
    <n v="4924"/>
    <x v="2"/>
    <x v="23"/>
    <x v="2"/>
    <x v="29"/>
    <n v="185"/>
    <s v="CAD"/>
    <d v="2025-04-01T19:24:23"/>
    <s v="Manoir des Sables2 LITS QUEENOCC. DOUBLE"/>
    <x v="0"/>
    <x v="0"/>
    <x v="2"/>
    <x v="0"/>
    <x v="0"/>
    <x v="0"/>
  </r>
  <r>
    <n v="4925"/>
    <x v="2"/>
    <x v="23"/>
    <x v="5"/>
    <x v="29"/>
    <n v="204"/>
    <s v="CAD"/>
    <d v="2025-04-01T19:24:23"/>
    <s v="Manoir des Sables2 LITS QUEENOCC. DOUBLE"/>
    <x v="0"/>
    <x v="0"/>
    <x v="2"/>
    <x v="0"/>
    <x v="0"/>
    <x v="0"/>
  </r>
  <r>
    <n v="4926"/>
    <x v="2"/>
    <x v="22"/>
    <x v="25"/>
    <x v="29"/>
    <n v="179.2"/>
    <s v="CAD"/>
    <d v="2025-04-01T19:24:23"/>
    <s v="Manoir des Sables1 LIT QUEEN, 1 DIVAN LITOCC. DOUBLE"/>
    <x v="0"/>
    <x v="0"/>
    <x v="0"/>
    <x v="0"/>
    <x v="1"/>
    <x v="0"/>
  </r>
  <r>
    <n v="4927"/>
    <x v="2"/>
    <x v="22"/>
    <x v="1"/>
    <x v="29"/>
    <n v="201.6"/>
    <s v="CAD"/>
    <d v="2025-04-01T19:24:23"/>
    <s v="Manoir des Sables1 LIT QUEEN, 1 DIVAN LITOCC. DOUBLE"/>
    <x v="0"/>
    <x v="0"/>
    <x v="0"/>
    <x v="0"/>
    <x v="1"/>
    <x v="0"/>
  </r>
  <r>
    <n v="4928"/>
    <x v="2"/>
    <x v="22"/>
    <x v="2"/>
    <x v="29"/>
    <n v="205"/>
    <s v="CAD"/>
    <d v="2025-04-01T19:24:23"/>
    <s v="Manoir des Sables1 LIT QUEEN, 1 DIVAN LITOCC. DOUBLE"/>
    <x v="0"/>
    <x v="0"/>
    <x v="0"/>
    <x v="0"/>
    <x v="1"/>
    <x v="0"/>
  </r>
  <r>
    <n v="4929"/>
    <x v="2"/>
    <x v="22"/>
    <x v="5"/>
    <x v="29"/>
    <n v="224"/>
    <s v="CAD"/>
    <d v="2025-04-01T19:24:23"/>
    <s v="Manoir des Sables1 LIT QUEEN, 1 DIVAN LITOCC. DOUBLE"/>
    <x v="0"/>
    <x v="0"/>
    <x v="0"/>
    <x v="0"/>
    <x v="1"/>
    <x v="0"/>
  </r>
  <r>
    <n v="4930"/>
    <x v="2"/>
    <x v="24"/>
    <x v="25"/>
    <x v="29"/>
    <n v="227.2"/>
    <s v="CAD"/>
    <d v="2025-04-01T19:24:23"/>
    <s v="Manoir des SablesSUITE PRIVILÈGEOCC. DOUBLE"/>
    <x v="1"/>
    <x v="1"/>
    <x v="1"/>
    <x v="0"/>
    <x v="1"/>
    <x v="0"/>
  </r>
  <r>
    <n v="4931"/>
    <x v="2"/>
    <x v="24"/>
    <x v="2"/>
    <x v="29"/>
    <n v="245"/>
    <s v="CAD"/>
    <d v="2025-04-01T19:24:23"/>
    <s v="Manoir des SablesSUITE PRIVILÈGEOCC. DOUBLE"/>
    <x v="1"/>
    <x v="1"/>
    <x v="1"/>
    <x v="0"/>
    <x v="1"/>
    <x v="0"/>
  </r>
  <r>
    <n v="4932"/>
    <x v="2"/>
    <x v="24"/>
    <x v="1"/>
    <x v="29"/>
    <n v="255.6"/>
    <s v="CAD"/>
    <d v="2025-04-01T19:24:23"/>
    <s v="Manoir des SablesSUITE PRIVILÈGEOCC. DOUBLE"/>
    <x v="1"/>
    <x v="1"/>
    <x v="1"/>
    <x v="0"/>
    <x v="1"/>
    <x v="0"/>
  </r>
  <r>
    <n v="4933"/>
    <x v="2"/>
    <x v="24"/>
    <x v="5"/>
    <x v="29"/>
    <n v="284"/>
    <s v="CAD"/>
    <d v="2025-04-01T19:24:23"/>
    <s v="Manoir des SablesSUITE PRIVILÈGEOCC. DOUBLE"/>
    <x v="1"/>
    <x v="1"/>
    <x v="1"/>
    <x v="0"/>
    <x v="1"/>
    <x v="0"/>
  </r>
  <r>
    <n v="4934"/>
    <x v="2"/>
    <x v="25"/>
    <x v="25"/>
    <x v="29"/>
    <n v="275.2"/>
    <s v="CAD"/>
    <d v="2025-04-01T19:24:23"/>
    <s v="Manoir des SablesSUITE EXÉCUTIVE ADAPTÉEOCC. DOUBLE"/>
    <x v="1"/>
    <x v="1"/>
    <x v="1"/>
    <x v="0"/>
    <x v="1"/>
    <x v="0"/>
  </r>
  <r>
    <n v="4935"/>
    <x v="2"/>
    <x v="25"/>
    <x v="2"/>
    <x v="29"/>
    <n v="285"/>
    <s v="CAD"/>
    <d v="2025-04-01T19:24:23"/>
    <s v="Manoir des SablesSUITE EXÉCUTIVE ADAPTÉEOCC. DOUBLE"/>
    <x v="1"/>
    <x v="1"/>
    <x v="1"/>
    <x v="0"/>
    <x v="1"/>
    <x v="0"/>
  </r>
  <r>
    <n v="4936"/>
    <x v="2"/>
    <x v="25"/>
    <x v="1"/>
    <x v="29"/>
    <n v="309.60000000000002"/>
    <s v="CAD"/>
    <d v="2025-04-01T19:24:23"/>
    <s v="Manoir des SablesSUITE EXÉCUTIVE ADAPTÉEOCC. DOUBLE"/>
    <x v="1"/>
    <x v="1"/>
    <x v="1"/>
    <x v="0"/>
    <x v="1"/>
    <x v="0"/>
  </r>
  <r>
    <n v="4937"/>
    <x v="2"/>
    <x v="25"/>
    <x v="5"/>
    <x v="29"/>
    <n v="344"/>
    <s v="CAD"/>
    <d v="2025-04-01T19:24:23"/>
    <s v="Manoir des SablesSUITE EXÉCUTIVE ADAPTÉEOCC. DOUBLE"/>
    <x v="1"/>
    <x v="1"/>
    <x v="1"/>
    <x v="0"/>
    <x v="1"/>
    <x v="0"/>
  </r>
  <r>
    <n v="4938"/>
    <x v="2"/>
    <x v="26"/>
    <x v="25"/>
    <x v="29"/>
    <n v="227.2"/>
    <s v="CAD"/>
    <d v="2025-04-01T19:24:23"/>
    <s v="Manoir des SablesSUITE JUNIOROCC. DOUBLE"/>
    <x v="1"/>
    <x v="1"/>
    <x v="1"/>
    <x v="0"/>
    <x v="1"/>
    <x v="0"/>
  </r>
  <r>
    <n v="4939"/>
    <x v="2"/>
    <x v="26"/>
    <x v="2"/>
    <x v="29"/>
    <n v="245"/>
    <s v="CAD"/>
    <d v="2025-04-01T19:24:23"/>
    <s v="Manoir des SablesSUITE JUNIOROCC. DOUBLE"/>
    <x v="1"/>
    <x v="1"/>
    <x v="1"/>
    <x v="0"/>
    <x v="1"/>
    <x v="0"/>
  </r>
  <r>
    <n v="4940"/>
    <x v="2"/>
    <x v="26"/>
    <x v="1"/>
    <x v="29"/>
    <n v="255.6"/>
    <s v="CAD"/>
    <d v="2025-04-01T19:24:23"/>
    <s v="Manoir des SablesSUITE JUNIOROCC. DOUBLE"/>
    <x v="1"/>
    <x v="1"/>
    <x v="1"/>
    <x v="0"/>
    <x v="1"/>
    <x v="0"/>
  </r>
  <r>
    <n v="4941"/>
    <x v="2"/>
    <x v="26"/>
    <x v="5"/>
    <x v="29"/>
    <n v="284"/>
    <s v="CAD"/>
    <d v="2025-04-01T19:24:23"/>
    <s v="Manoir des SablesSUITE JUNIOROCC. DOUBLE"/>
    <x v="1"/>
    <x v="1"/>
    <x v="1"/>
    <x v="0"/>
    <x v="1"/>
    <x v="0"/>
  </r>
  <r>
    <n v="4942"/>
    <x v="2"/>
    <x v="27"/>
    <x v="25"/>
    <x v="29"/>
    <n v="259.2"/>
    <s v="CAD"/>
    <d v="2025-04-01T19:24:23"/>
    <s v="Manoir des SablesSUITE EXÉCUTIVEOCC. DOUBLE"/>
    <x v="1"/>
    <x v="1"/>
    <x v="1"/>
    <x v="0"/>
    <x v="1"/>
    <x v="0"/>
  </r>
  <r>
    <n v="4943"/>
    <x v="2"/>
    <x v="27"/>
    <x v="2"/>
    <x v="29"/>
    <n v="285"/>
    <s v="CAD"/>
    <d v="2025-04-01T19:24:23"/>
    <s v="Manoir des SablesSUITE EXÉCUTIVEOCC. DOUBLE"/>
    <x v="1"/>
    <x v="1"/>
    <x v="1"/>
    <x v="0"/>
    <x v="1"/>
    <x v="0"/>
  </r>
  <r>
    <n v="4944"/>
    <x v="2"/>
    <x v="27"/>
    <x v="1"/>
    <x v="29"/>
    <n v="291.60000000000002"/>
    <s v="CAD"/>
    <d v="2025-04-01T19:24:23"/>
    <s v="Manoir des SablesSUITE EXÉCUTIVEOCC. DOUBLE"/>
    <x v="1"/>
    <x v="1"/>
    <x v="1"/>
    <x v="0"/>
    <x v="1"/>
    <x v="0"/>
  </r>
  <r>
    <n v="4945"/>
    <x v="2"/>
    <x v="27"/>
    <x v="5"/>
    <x v="29"/>
    <n v="324"/>
    <s v="CAD"/>
    <d v="2025-04-01T19:24:23"/>
    <s v="Manoir des SablesSUITE EXÉCUTIVEOCC. DOUBLE"/>
    <x v="1"/>
    <x v="1"/>
    <x v="1"/>
    <x v="0"/>
    <x v="1"/>
    <x v="0"/>
  </r>
  <r>
    <n v="4946"/>
    <x v="3"/>
    <x v="28"/>
    <x v="26"/>
    <x v="0"/>
    <n v="170.1"/>
    <s v="CAD"/>
    <d v="2025-04-01T19:41:47"/>
    <s v="Espace 4 SaisonsAFFAIRE1 LIT KING - OCCUPATION DOUBLE"/>
    <x v="0"/>
    <x v="1"/>
    <x v="1"/>
    <x v="0"/>
    <x v="0"/>
    <x v="0"/>
  </r>
  <r>
    <n v="4947"/>
    <x v="3"/>
    <x v="28"/>
    <x v="27"/>
    <x v="0"/>
    <n v="170.1"/>
    <s v="CAD"/>
    <d v="2025-04-01T19:41:47"/>
    <s v="Espace 4 SaisonsAFFAIRE1 LIT KING - OCCUPATION DOUBLE"/>
    <x v="0"/>
    <x v="1"/>
    <x v="1"/>
    <x v="0"/>
    <x v="0"/>
    <x v="0"/>
  </r>
  <r>
    <n v="4948"/>
    <x v="3"/>
    <x v="28"/>
    <x v="28"/>
    <x v="0"/>
    <n v="170.1"/>
    <s v="CAD"/>
    <d v="2025-04-01T19:41:47"/>
    <s v="Espace 4 SaisonsAFFAIRE1 LIT KING - OCCUPATION DOUBLE"/>
    <x v="0"/>
    <x v="1"/>
    <x v="1"/>
    <x v="0"/>
    <x v="0"/>
    <x v="0"/>
  </r>
  <r>
    <n v="4949"/>
    <x v="3"/>
    <x v="28"/>
    <x v="29"/>
    <x v="0"/>
    <n v="189"/>
    <s v="CAD"/>
    <d v="2025-04-01T19:41:47"/>
    <s v="Espace 4 SaisonsAFFAIRE1 LIT KING - OCCUPATION DOUBLE"/>
    <x v="0"/>
    <x v="1"/>
    <x v="1"/>
    <x v="0"/>
    <x v="0"/>
    <x v="0"/>
  </r>
  <r>
    <n v="4950"/>
    <x v="3"/>
    <x v="28"/>
    <x v="5"/>
    <x v="0"/>
    <n v="189"/>
    <s v="CAD"/>
    <d v="2025-04-01T19:41:47"/>
    <s v="Espace 4 SaisonsAFFAIRE1 LIT KING - OCCUPATION DOUBLE"/>
    <x v="0"/>
    <x v="1"/>
    <x v="1"/>
    <x v="0"/>
    <x v="0"/>
    <x v="0"/>
  </r>
  <r>
    <n v="4951"/>
    <x v="3"/>
    <x v="28"/>
    <x v="30"/>
    <x v="0"/>
    <n v="283.64999999999998"/>
    <s v="CAD"/>
    <d v="2025-04-01T19:41:47"/>
    <s v="Espace 4 SaisonsAFFAIRE1 LIT KING - OCCUPATION DOUBLE"/>
    <x v="0"/>
    <x v="1"/>
    <x v="1"/>
    <x v="0"/>
    <x v="0"/>
    <x v="0"/>
  </r>
  <r>
    <n v="4952"/>
    <x v="3"/>
    <x v="28"/>
    <x v="31"/>
    <x v="0"/>
    <n v="350.7"/>
    <s v="CAD"/>
    <d v="2025-04-01T19:41:47"/>
    <s v="Espace 4 SaisonsAFFAIRE1 LIT KING - OCCUPATION DOUBLE"/>
    <x v="0"/>
    <x v="1"/>
    <x v="1"/>
    <x v="0"/>
    <x v="0"/>
    <x v="0"/>
  </r>
  <r>
    <n v="4953"/>
    <x v="3"/>
    <x v="29"/>
    <x v="29"/>
    <x v="0"/>
    <n v="165"/>
    <s v="CAD"/>
    <d v="2025-04-01T19:41:47"/>
    <s v="Espace 4 SaisonsAUTHENTIQUE1 LIT QUEEN OU KING - OCCUPATION DOUBLE"/>
    <x v="0"/>
    <x v="1"/>
    <x v="1"/>
    <x v="0"/>
    <x v="0"/>
    <x v="0"/>
  </r>
  <r>
    <n v="4954"/>
    <x v="3"/>
    <x v="29"/>
    <x v="26"/>
    <x v="0"/>
    <n v="179.1"/>
    <s v="CAD"/>
    <d v="2025-04-01T19:41:47"/>
    <s v="Espace 4 SaisonsAUTHENTIQUE1 LIT QUEEN OU KING - OCCUPATION DOUBLE"/>
    <x v="0"/>
    <x v="1"/>
    <x v="1"/>
    <x v="0"/>
    <x v="0"/>
    <x v="0"/>
  </r>
  <r>
    <n v="4955"/>
    <x v="3"/>
    <x v="29"/>
    <x v="27"/>
    <x v="0"/>
    <n v="179.1"/>
    <s v="CAD"/>
    <d v="2025-04-01T19:41:47"/>
    <s v="Espace 4 SaisonsAUTHENTIQUE1 LIT QUEEN OU KING - OCCUPATION DOUBLE"/>
    <x v="0"/>
    <x v="1"/>
    <x v="1"/>
    <x v="0"/>
    <x v="0"/>
    <x v="0"/>
  </r>
  <r>
    <n v="4956"/>
    <x v="3"/>
    <x v="29"/>
    <x v="28"/>
    <x v="0"/>
    <n v="179.1"/>
    <s v="CAD"/>
    <d v="2025-04-01T19:41:47"/>
    <s v="Espace 4 SaisonsAUTHENTIQUE1 LIT QUEEN OU KING - OCCUPATION DOUBLE"/>
    <x v="0"/>
    <x v="1"/>
    <x v="1"/>
    <x v="0"/>
    <x v="0"/>
    <x v="0"/>
  </r>
  <r>
    <n v="4957"/>
    <x v="3"/>
    <x v="29"/>
    <x v="5"/>
    <x v="0"/>
    <n v="199"/>
    <s v="CAD"/>
    <d v="2025-04-01T19:41:47"/>
    <s v="Espace 4 SaisonsAUTHENTIQUE1 LIT QUEEN OU KING - OCCUPATION DOUBLE"/>
    <x v="0"/>
    <x v="1"/>
    <x v="1"/>
    <x v="0"/>
    <x v="0"/>
    <x v="0"/>
  </r>
  <r>
    <n v="4958"/>
    <x v="3"/>
    <x v="29"/>
    <x v="30"/>
    <x v="0"/>
    <n v="292.14999999999998"/>
    <s v="CAD"/>
    <d v="2025-04-01T19:41:47"/>
    <s v="Espace 4 SaisonsAUTHENTIQUE1 LIT QUEEN OU KING - OCCUPATION DOUBLE"/>
    <x v="0"/>
    <x v="1"/>
    <x v="1"/>
    <x v="0"/>
    <x v="0"/>
    <x v="0"/>
  </r>
  <r>
    <n v="4959"/>
    <x v="3"/>
    <x v="29"/>
    <x v="31"/>
    <x v="0"/>
    <n v="359.7"/>
    <s v="CAD"/>
    <d v="2025-04-01T19:41:47"/>
    <s v="Espace 4 SaisonsAUTHENTIQUE1 LIT QUEEN OU KING - OCCUPATION DOUBLE"/>
    <x v="0"/>
    <x v="1"/>
    <x v="1"/>
    <x v="0"/>
    <x v="0"/>
    <x v="0"/>
  </r>
  <r>
    <n v="4960"/>
    <x v="3"/>
    <x v="30"/>
    <x v="29"/>
    <x v="0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4961"/>
    <x v="3"/>
    <x v="30"/>
    <x v="26"/>
    <x v="0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4962"/>
    <x v="3"/>
    <x v="30"/>
    <x v="27"/>
    <x v="0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4963"/>
    <x v="3"/>
    <x v="30"/>
    <x v="28"/>
    <x v="0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4964"/>
    <x v="3"/>
    <x v="30"/>
    <x v="5"/>
    <x v="0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4965"/>
    <x v="3"/>
    <x v="30"/>
    <x v="30"/>
    <x v="0"/>
    <n v="292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4966"/>
    <x v="3"/>
    <x v="30"/>
    <x v="31"/>
    <x v="0"/>
    <n v="359.7"/>
    <s v="CAD"/>
    <d v="2025-04-01T19:41:47"/>
    <s v="Espace 4 SaisonsAUTHENTIQUE+1 LIT QUEEN OU KING + 1 LIT ESCAMOTBALE - OCCUPATION DOUBLE"/>
    <x v="0"/>
    <x v="1"/>
    <x v="1"/>
    <x v="0"/>
    <x v="0"/>
    <x v="1"/>
  </r>
  <r>
    <n v="4967"/>
    <x v="3"/>
    <x v="31"/>
    <x v="26"/>
    <x v="0"/>
    <n v="206.1"/>
    <s v="CAD"/>
    <d v="2025-04-01T19:41:47"/>
    <s v="Espace 4 SaisonsLOFT1 LIT KING + 1 CANAPÉ-LIT QUEEN - OCCUPATION DOUBLE"/>
    <x v="0"/>
    <x v="1"/>
    <x v="1"/>
    <x v="0"/>
    <x v="1"/>
    <x v="0"/>
  </r>
  <r>
    <n v="4968"/>
    <x v="3"/>
    <x v="31"/>
    <x v="27"/>
    <x v="0"/>
    <n v="206.1"/>
    <s v="CAD"/>
    <d v="2025-04-01T19:41:47"/>
    <s v="Espace 4 SaisonsLOFT1 LIT KING + 1 CANAPÉ-LIT QUEEN - OCCUPATION DOUBLE"/>
    <x v="0"/>
    <x v="1"/>
    <x v="1"/>
    <x v="0"/>
    <x v="1"/>
    <x v="0"/>
  </r>
  <r>
    <n v="4969"/>
    <x v="3"/>
    <x v="31"/>
    <x v="28"/>
    <x v="0"/>
    <n v="206.1"/>
    <s v="CAD"/>
    <d v="2025-04-01T19:41:47"/>
    <s v="Espace 4 SaisonsLOFT1 LIT KING + 1 CANAPÉ-LIT QUEEN - OCCUPATION DOUBLE"/>
    <x v="0"/>
    <x v="1"/>
    <x v="1"/>
    <x v="0"/>
    <x v="1"/>
    <x v="0"/>
  </r>
  <r>
    <n v="4970"/>
    <x v="3"/>
    <x v="31"/>
    <x v="29"/>
    <x v="0"/>
    <n v="229"/>
    <s v="CAD"/>
    <d v="2025-04-01T19:41:47"/>
    <s v="Espace 4 SaisonsLOFT1 LIT KING + 1 CANAPÉ-LIT QUEEN - OCCUPATION DOUBLE"/>
    <x v="0"/>
    <x v="1"/>
    <x v="1"/>
    <x v="0"/>
    <x v="1"/>
    <x v="0"/>
  </r>
  <r>
    <n v="4971"/>
    <x v="3"/>
    <x v="31"/>
    <x v="5"/>
    <x v="0"/>
    <n v="229"/>
    <s v="CAD"/>
    <d v="2025-04-01T19:41:47"/>
    <s v="Espace 4 SaisonsLOFT1 LIT KING + 1 CANAPÉ-LIT QUEEN - OCCUPATION DOUBLE"/>
    <x v="0"/>
    <x v="1"/>
    <x v="1"/>
    <x v="0"/>
    <x v="1"/>
    <x v="0"/>
  </r>
  <r>
    <n v="4972"/>
    <x v="3"/>
    <x v="31"/>
    <x v="30"/>
    <x v="0"/>
    <n v="317.64999999999998"/>
    <s v="CAD"/>
    <d v="2025-04-01T19:41:47"/>
    <s v="Espace 4 SaisonsLOFT1 LIT KING + 1 CANAPÉ-LIT QUEEN - OCCUPATION DOUBLE"/>
    <x v="0"/>
    <x v="1"/>
    <x v="1"/>
    <x v="0"/>
    <x v="1"/>
    <x v="0"/>
  </r>
  <r>
    <n v="4973"/>
    <x v="3"/>
    <x v="31"/>
    <x v="31"/>
    <x v="0"/>
    <n v="386.7"/>
    <s v="CAD"/>
    <d v="2025-04-01T19:41:47"/>
    <s v="Espace 4 SaisonsLOFT1 LIT KING + 1 CANAPÉ-LIT QUEEN - OCCUPATION DOUBLE"/>
    <x v="0"/>
    <x v="1"/>
    <x v="1"/>
    <x v="0"/>
    <x v="1"/>
    <x v="0"/>
  </r>
  <r>
    <n v="4974"/>
    <x v="3"/>
    <x v="32"/>
    <x v="29"/>
    <x v="0"/>
    <n v="175"/>
    <s v="CAD"/>
    <d v="2025-04-01T19:41:47"/>
    <s v="Espace 4 SaisonsSUITE ROMANTIQUE1 LIT KING - OCCUPATION DOUBLE"/>
    <x v="1"/>
    <x v="1"/>
    <x v="1"/>
    <x v="0"/>
    <x v="0"/>
    <x v="0"/>
  </r>
  <r>
    <n v="4975"/>
    <x v="3"/>
    <x v="32"/>
    <x v="26"/>
    <x v="0"/>
    <n v="224.1"/>
    <s v="CAD"/>
    <d v="2025-04-01T19:41:47"/>
    <s v="Espace 4 SaisonsSUITE ROMANTIQUE1 LIT KING - OCCUPATION DOUBLE"/>
    <x v="1"/>
    <x v="1"/>
    <x v="1"/>
    <x v="0"/>
    <x v="0"/>
    <x v="0"/>
  </r>
  <r>
    <n v="4976"/>
    <x v="3"/>
    <x v="32"/>
    <x v="27"/>
    <x v="0"/>
    <n v="224.1"/>
    <s v="CAD"/>
    <d v="2025-04-01T19:41:47"/>
    <s v="Espace 4 SaisonsSUITE ROMANTIQUE1 LIT KING - OCCUPATION DOUBLE"/>
    <x v="1"/>
    <x v="1"/>
    <x v="1"/>
    <x v="0"/>
    <x v="0"/>
    <x v="0"/>
  </r>
  <r>
    <n v="4977"/>
    <x v="3"/>
    <x v="32"/>
    <x v="28"/>
    <x v="0"/>
    <n v="224.1"/>
    <s v="CAD"/>
    <d v="2025-04-01T19:41:47"/>
    <s v="Espace 4 SaisonsSUITE ROMANTIQUE1 LIT KING - OCCUPATION DOUBLE"/>
    <x v="1"/>
    <x v="1"/>
    <x v="1"/>
    <x v="0"/>
    <x v="0"/>
    <x v="0"/>
  </r>
  <r>
    <n v="4978"/>
    <x v="3"/>
    <x v="32"/>
    <x v="5"/>
    <x v="0"/>
    <n v="249"/>
    <s v="CAD"/>
    <d v="2025-04-01T19:41:47"/>
    <s v="Espace 4 SaisonsSUITE ROMANTIQUE1 LIT KING - OCCUPATION DOUBLE"/>
    <x v="1"/>
    <x v="1"/>
    <x v="1"/>
    <x v="0"/>
    <x v="0"/>
    <x v="0"/>
  </r>
  <r>
    <n v="4979"/>
    <x v="3"/>
    <x v="32"/>
    <x v="30"/>
    <x v="0"/>
    <n v="334.65"/>
    <s v="CAD"/>
    <d v="2025-04-01T19:41:47"/>
    <s v="Espace 4 SaisonsSUITE ROMANTIQUE1 LIT KING - OCCUPATION DOUBLE"/>
    <x v="1"/>
    <x v="1"/>
    <x v="1"/>
    <x v="0"/>
    <x v="0"/>
    <x v="0"/>
  </r>
  <r>
    <n v="4980"/>
    <x v="3"/>
    <x v="32"/>
    <x v="31"/>
    <x v="0"/>
    <n v="404.7"/>
    <s v="CAD"/>
    <d v="2025-04-01T19:41:47"/>
    <s v="Espace 4 SaisonsSUITE ROMANTIQUE1 LIT KING - OCCUPATION DOUBLE"/>
    <x v="1"/>
    <x v="1"/>
    <x v="1"/>
    <x v="0"/>
    <x v="0"/>
    <x v="0"/>
  </r>
  <r>
    <n v="4981"/>
    <x v="3"/>
    <x v="33"/>
    <x v="26"/>
    <x v="0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4982"/>
    <x v="3"/>
    <x v="33"/>
    <x v="27"/>
    <x v="0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4983"/>
    <x v="3"/>
    <x v="33"/>
    <x v="28"/>
    <x v="0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4984"/>
    <x v="3"/>
    <x v="33"/>
    <x v="29"/>
    <x v="0"/>
    <n v="269"/>
    <s v="CAD"/>
    <d v="2025-04-01T19:41:47"/>
    <s v="Espace 4 SaisonsSUITE URBAINE1 LIT KING + 1 CANAPÉ-LIT QUEEN - OCCUPATION DOUBLE"/>
    <x v="1"/>
    <x v="1"/>
    <x v="1"/>
    <x v="0"/>
    <x v="1"/>
    <x v="0"/>
  </r>
  <r>
    <n v="4985"/>
    <x v="3"/>
    <x v="33"/>
    <x v="5"/>
    <x v="0"/>
    <n v="269"/>
    <s v="CAD"/>
    <d v="2025-04-01T19:41:47"/>
    <s v="Espace 4 SaisonsSUITE URBAINE1 LIT KING + 1 CANAPÉ-LIT QUEEN - OCCUPATION DOUBLE"/>
    <x v="1"/>
    <x v="1"/>
    <x v="1"/>
    <x v="0"/>
    <x v="1"/>
    <x v="0"/>
  </r>
  <r>
    <n v="4986"/>
    <x v="3"/>
    <x v="33"/>
    <x v="30"/>
    <x v="0"/>
    <n v="351.65"/>
    <s v="CAD"/>
    <d v="2025-04-01T19:41:47"/>
    <s v="Espace 4 SaisonsSUITE URBAINE1 LIT KING + 1 CANAPÉ-LIT QUEEN - OCCUPATION DOUBLE"/>
    <x v="1"/>
    <x v="1"/>
    <x v="1"/>
    <x v="0"/>
    <x v="1"/>
    <x v="0"/>
  </r>
  <r>
    <n v="4987"/>
    <x v="3"/>
    <x v="33"/>
    <x v="31"/>
    <x v="0"/>
    <n v="422.7"/>
    <s v="CAD"/>
    <d v="2025-04-01T19:41:47"/>
    <s v="Espace 4 SaisonsSUITE URBAINE1 LIT KING + 1 CANAPÉ-LIT QUEEN - OCCUPATION DOUBLE"/>
    <x v="1"/>
    <x v="1"/>
    <x v="1"/>
    <x v="0"/>
    <x v="1"/>
    <x v="0"/>
  </r>
  <r>
    <n v="4988"/>
    <x v="3"/>
    <x v="34"/>
    <x v="26"/>
    <x v="0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4989"/>
    <x v="3"/>
    <x v="34"/>
    <x v="27"/>
    <x v="0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4990"/>
    <x v="3"/>
    <x v="34"/>
    <x v="28"/>
    <x v="0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4991"/>
    <x v="3"/>
    <x v="34"/>
    <x v="29"/>
    <x v="0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4992"/>
    <x v="3"/>
    <x v="34"/>
    <x v="5"/>
    <x v="0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4993"/>
    <x v="3"/>
    <x v="34"/>
    <x v="30"/>
    <x v="0"/>
    <n v="377.15"/>
    <s v="CAD"/>
    <d v="2025-04-01T19:41:47"/>
    <s v="Espace 4 SaisonsSUITE SIGNATURE1 LIT KING + 1 CANAPÉ-LIT QUEEN - OCCUPATION DOUBLE"/>
    <x v="1"/>
    <x v="1"/>
    <x v="1"/>
    <x v="0"/>
    <x v="1"/>
    <x v="0"/>
  </r>
  <r>
    <n v="4994"/>
    <x v="3"/>
    <x v="34"/>
    <x v="31"/>
    <x v="0"/>
    <n v="449.7"/>
    <s v="CAD"/>
    <d v="2025-04-01T19:41:47"/>
    <s v="Espace 4 SaisonsSUITE SIGNATURE1 LIT KING + 1 CANAPÉ-LIT QUEEN - OCCUPATION DOUBLE"/>
    <x v="1"/>
    <x v="1"/>
    <x v="1"/>
    <x v="0"/>
    <x v="1"/>
    <x v="0"/>
  </r>
  <r>
    <n v="4995"/>
    <x v="3"/>
    <x v="35"/>
    <x v="26"/>
    <x v="2"/>
    <n v="152.1"/>
    <s v="CAD"/>
    <d v="2025-04-01T19:41:47"/>
    <s v="Espace 4 SaisonsCONFORT1 LIT QUEEN - OCCUPATION DOUBLE"/>
    <x v="0"/>
    <x v="0"/>
    <x v="0"/>
    <x v="0"/>
    <x v="0"/>
    <x v="0"/>
  </r>
  <r>
    <n v="4996"/>
    <x v="3"/>
    <x v="35"/>
    <x v="27"/>
    <x v="2"/>
    <n v="152.1"/>
    <s v="CAD"/>
    <d v="2025-04-01T19:41:47"/>
    <s v="Espace 4 SaisonsCONFORT1 LIT QUEEN - OCCUPATION DOUBLE"/>
    <x v="0"/>
    <x v="0"/>
    <x v="0"/>
    <x v="0"/>
    <x v="0"/>
    <x v="0"/>
  </r>
  <r>
    <n v="4997"/>
    <x v="3"/>
    <x v="35"/>
    <x v="28"/>
    <x v="2"/>
    <n v="152.1"/>
    <s v="CAD"/>
    <d v="2025-04-01T19:41:47"/>
    <s v="Espace 4 SaisonsCONFORT1 LIT QUEEN - OCCUPATION DOUBLE"/>
    <x v="0"/>
    <x v="0"/>
    <x v="0"/>
    <x v="0"/>
    <x v="0"/>
    <x v="0"/>
  </r>
  <r>
    <n v="4998"/>
    <x v="3"/>
    <x v="35"/>
    <x v="29"/>
    <x v="2"/>
    <n v="165"/>
    <s v="CAD"/>
    <d v="2025-04-01T19:41:47"/>
    <s v="Espace 4 SaisonsCONFORT1 LIT QUEEN - OCCUPATION DOUBLE"/>
    <x v="0"/>
    <x v="0"/>
    <x v="0"/>
    <x v="0"/>
    <x v="0"/>
    <x v="0"/>
  </r>
  <r>
    <n v="4999"/>
    <x v="3"/>
    <x v="35"/>
    <x v="5"/>
    <x v="2"/>
    <n v="169"/>
    <s v="CAD"/>
    <d v="2025-04-01T19:41:47"/>
    <s v="Espace 4 SaisonsCONFORT1 LIT QUEEN - OCCUPATION DOUBLE"/>
    <x v="0"/>
    <x v="0"/>
    <x v="0"/>
    <x v="0"/>
    <x v="0"/>
    <x v="0"/>
  </r>
  <r>
    <n v="5000"/>
    <x v="3"/>
    <x v="35"/>
    <x v="30"/>
    <x v="2"/>
    <n v="266.64999999999998"/>
    <s v="CAD"/>
    <d v="2025-04-01T19:41:47"/>
    <s v="Espace 4 SaisonsCONFORT1 LIT QUEEN - OCCUPATION DOUBLE"/>
    <x v="0"/>
    <x v="0"/>
    <x v="0"/>
    <x v="0"/>
    <x v="0"/>
    <x v="0"/>
  </r>
  <r>
    <n v="5001"/>
    <x v="3"/>
    <x v="35"/>
    <x v="31"/>
    <x v="2"/>
    <n v="332.7"/>
    <s v="CAD"/>
    <d v="2025-04-01T19:41:47"/>
    <s v="Espace 4 SaisonsCONFORT1 LIT QUEEN - OCCUPATION DOUBLE"/>
    <x v="0"/>
    <x v="0"/>
    <x v="0"/>
    <x v="0"/>
    <x v="0"/>
    <x v="0"/>
  </r>
  <r>
    <n v="5002"/>
    <x v="3"/>
    <x v="28"/>
    <x v="26"/>
    <x v="2"/>
    <n v="170.1"/>
    <s v="CAD"/>
    <d v="2025-04-01T19:41:47"/>
    <s v="Espace 4 SaisonsAFFAIRE1 LIT KING - OCCUPATION DOUBLE"/>
    <x v="0"/>
    <x v="1"/>
    <x v="1"/>
    <x v="0"/>
    <x v="0"/>
    <x v="0"/>
  </r>
  <r>
    <n v="5003"/>
    <x v="3"/>
    <x v="28"/>
    <x v="27"/>
    <x v="2"/>
    <n v="170.1"/>
    <s v="CAD"/>
    <d v="2025-04-01T19:41:47"/>
    <s v="Espace 4 SaisonsAFFAIRE1 LIT KING - OCCUPATION DOUBLE"/>
    <x v="0"/>
    <x v="1"/>
    <x v="1"/>
    <x v="0"/>
    <x v="0"/>
    <x v="0"/>
  </r>
  <r>
    <n v="5004"/>
    <x v="3"/>
    <x v="28"/>
    <x v="28"/>
    <x v="2"/>
    <n v="170.1"/>
    <s v="CAD"/>
    <d v="2025-04-01T19:41:47"/>
    <s v="Espace 4 SaisonsAFFAIRE1 LIT KING - OCCUPATION DOUBLE"/>
    <x v="0"/>
    <x v="1"/>
    <x v="1"/>
    <x v="0"/>
    <x v="0"/>
    <x v="0"/>
  </r>
  <r>
    <n v="5005"/>
    <x v="3"/>
    <x v="28"/>
    <x v="29"/>
    <x v="2"/>
    <n v="189"/>
    <s v="CAD"/>
    <d v="2025-04-01T19:41:47"/>
    <s v="Espace 4 SaisonsAFFAIRE1 LIT KING - OCCUPATION DOUBLE"/>
    <x v="0"/>
    <x v="1"/>
    <x v="1"/>
    <x v="0"/>
    <x v="0"/>
    <x v="0"/>
  </r>
  <r>
    <n v="5006"/>
    <x v="3"/>
    <x v="28"/>
    <x v="5"/>
    <x v="2"/>
    <n v="189"/>
    <s v="CAD"/>
    <d v="2025-04-01T19:41:47"/>
    <s v="Espace 4 SaisonsAFFAIRE1 LIT KING - OCCUPATION DOUBLE"/>
    <x v="0"/>
    <x v="1"/>
    <x v="1"/>
    <x v="0"/>
    <x v="0"/>
    <x v="0"/>
  </r>
  <r>
    <n v="5007"/>
    <x v="3"/>
    <x v="28"/>
    <x v="30"/>
    <x v="2"/>
    <n v="283.64999999999998"/>
    <s v="CAD"/>
    <d v="2025-04-01T19:41:47"/>
    <s v="Espace 4 SaisonsAFFAIRE1 LIT KING - OCCUPATION DOUBLE"/>
    <x v="0"/>
    <x v="1"/>
    <x v="1"/>
    <x v="0"/>
    <x v="0"/>
    <x v="0"/>
  </r>
  <r>
    <n v="5008"/>
    <x v="3"/>
    <x v="28"/>
    <x v="31"/>
    <x v="2"/>
    <n v="350.7"/>
    <s v="CAD"/>
    <d v="2025-04-01T19:41:47"/>
    <s v="Espace 4 SaisonsAFFAIRE1 LIT KING - OCCUPATION DOUBLE"/>
    <x v="0"/>
    <x v="1"/>
    <x v="1"/>
    <x v="0"/>
    <x v="0"/>
    <x v="0"/>
  </r>
  <r>
    <n v="5009"/>
    <x v="3"/>
    <x v="29"/>
    <x v="29"/>
    <x v="2"/>
    <n v="165"/>
    <s v="CAD"/>
    <d v="2025-04-01T19:41:47"/>
    <s v="Espace 4 SaisonsAUTHENTIQUE1 LIT QUEEN OU KING - OCCUPATION DOUBLE"/>
    <x v="0"/>
    <x v="1"/>
    <x v="1"/>
    <x v="0"/>
    <x v="0"/>
    <x v="0"/>
  </r>
  <r>
    <n v="5010"/>
    <x v="3"/>
    <x v="29"/>
    <x v="26"/>
    <x v="2"/>
    <n v="179.1"/>
    <s v="CAD"/>
    <d v="2025-04-01T19:41:47"/>
    <s v="Espace 4 SaisonsAUTHENTIQUE1 LIT QUEEN OU KING - OCCUPATION DOUBLE"/>
    <x v="0"/>
    <x v="1"/>
    <x v="1"/>
    <x v="0"/>
    <x v="0"/>
    <x v="0"/>
  </r>
  <r>
    <n v="5011"/>
    <x v="3"/>
    <x v="29"/>
    <x v="27"/>
    <x v="2"/>
    <n v="179.1"/>
    <s v="CAD"/>
    <d v="2025-04-01T19:41:47"/>
    <s v="Espace 4 SaisonsAUTHENTIQUE1 LIT QUEEN OU KING - OCCUPATION DOUBLE"/>
    <x v="0"/>
    <x v="1"/>
    <x v="1"/>
    <x v="0"/>
    <x v="0"/>
    <x v="0"/>
  </r>
  <r>
    <n v="5012"/>
    <x v="3"/>
    <x v="29"/>
    <x v="28"/>
    <x v="2"/>
    <n v="179.1"/>
    <s v="CAD"/>
    <d v="2025-04-01T19:41:47"/>
    <s v="Espace 4 SaisonsAUTHENTIQUE1 LIT QUEEN OU KING - OCCUPATION DOUBLE"/>
    <x v="0"/>
    <x v="1"/>
    <x v="1"/>
    <x v="0"/>
    <x v="0"/>
    <x v="0"/>
  </r>
  <r>
    <n v="5013"/>
    <x v="3"/>
    <x v="29"/>
    <x v="5"/>
    <x v="2"/>
    <n v="199"/>
    <s v="CAD"/>
    <d v="2025-04-01T19:41:47"/>
    <s v="Espace 4 SaisonsAUTHENTIQUE1 LIT QUEEN OU KING - OCCUPATION DOUBLE"/>
    <x v="0"/>
    <x v="1"/>
    <x v="1"/>
    <x v="0"/>
    <x v="0"/>
    <x v="0"/>
  </r>
  <r>
    <n v="5014"/>
    <x v="3"/>
    <x v="29"/>
    <x v="30"/>
    <x v="2"/>
    <n v="292.14999999999998"/>
    <s v="CAD"/>
    <d v="2025-04-01T19:41:47"/>
    <s v="Espace 4 SaisonsAUTHENTIQUE1 LIT QUEEN OU KING - OCCUPATION DOUBLE"/>
    <x v="0"/>
    <x v="1"/>
    <x v="1"/>
    <x v="0"/>
    <x v="0"/>
    <x v="0"/>
  </r>
  <r>
    <n v="5015"/>
    <x v="3"/>
    <x v="29"/>
    <x v="31"/>
    <x v="2"/>
    <n v="359.7"/>
    <s v="CAD"/>
    <d v="2025-04-01T19:41:47"/>
    <s v="Espace 4 SaisonsAUTHENTIQUE1 LIT QUEEN OU KING - OCCUPATION DOUBLE"/>
    <x v="0"/>
    <x v="1"/>
    <x v="1"/>
    <x v="0"/>
    <x v="0"/>
    <x v="0"/>
  </r>
  <r>
    <n v="5016"/>
    <x v="3"/>
    <x v="30"/>
    <x v="29"/>
    <x v="2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017"/>
    <x v="3"/>
    <x v="30"/>
    <x v="26"/>
    <x v="2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018"/>
    <x v="3"/>
    <x v="30"/>
    <x v="27"/>
    <x v="2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019"/>
    <x v="3"/>
    <x v="30"/>
    <x v="28"/>
    <x v="2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020"/>
    <x v="3"/>
    <x v="30"/>
    <x v="5"/>
    <x v="2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5021"/>
    <x v="3"/>
    <x v="30"/>
    <x v="30"/>
    <x v="2"/>
    <n v="292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022"/>
    <x v="3"/>
    <x v="30"/>
    <x v="31"/>
    <x v="2"/>
    <n v="359.7"/>
    <s v="CAD"/>
    <d v="2025-04-01T19:41:47"/>
    <s v="Espace 4 SaisonsAUTHENTIQUE+1 LIT QUEEN OU KING + 1 LIT ESCAMOTBALE - OCCUPATION DOUBLE"/>
    <x v="0"/>
    <x v="1"/>
    <x v="1"/>
    <x v="0"/>
    <x v="0"/>
    <x v="1"/>
  </r>
  <r>
    <n v="5023"/>
    <x v="3"/>
    <x v="31"/>
    <x v="26"/>
    <x v="2"/>
    <n v="206.1"/>
    <s v="CAD"/>
    <d v="2025-04-01T19:41:47"/>
    <s v="Espace 4 SaisonsLOFT1 LIT KING + 1 CANAPÉ-LIT QUEEN - OCCUPATION DOUBLE"/>
    <x v="0"/>
    <x v="1"/>
    <x v="1"/>
    <x v="0"/>
    <x v="1"/>
    <x v="0"/>
  </r>
  <r>
    <n v="5024"/>
    <x v="3"/>
    <x v="31"/>
    <x v="27"/>
    <x v="2"/>
    <n v="206.1"/>
    <s v="CAD"/>
    <d v="2025-04-01T19:41:47"/>
    <s v="Espace 4 SaisonsLOFT1 LIT KING + 1 CANAPÉ-LIT QUEEN - OCCUPATION DOUBLE"/>
    <x v="0"/>
    <x v="1"/>
    <x v="1"/>
    <x v="0"/>
    <x v="1"/>
    <x v="0"/>
  </r>
  <r>
    <n v="5025"/>
    <x v="3"/>
    <x v="31"/>
    <x v="28"/>
    <x v="2"/>
    <n v="206.1"/>
    <s v="CAD"/>
    <d v="2025-04-01T19:41:47"/>
    <s v="Espace 4 SaisonsLOFT1 LIT KING + 1 CANAPÉ-LIT QUEEN - OCCUPATION DOUBLE"/>
    <x v="0"/>
    <x v="1"/>
    <x v="1"/>
    <x v="0"/>
    <x v="1"/>
    <x v="0"/>
  </r>
  <r>
    <n v="5026"/>
    <x v="3"/>
    <x v="31"/>
    <x v="29"/>
    <x v="2"/>
    <n v="229"/>
    <s v="CAD"/>
    <d v="2025-04-01T19:41:47"/>
    <s v="Espace 4 SaisonsLOFT1 LIT KING + 1 CANAPÉ-LIT QUEEN - OCCUPATION DOUBLE"/>
    <x v="0"/>
    <x v="1"/>
    <x v="1"/>
    <x v="0"/>
    <x v="1"/>
    <x v="0"/>
  </r>
  <r>
    <n v="5027"/>
    <x v="3"/>
    <x v="31"/>
    <x v="5"/>
    <x v="2"/>
    <n v="229"/>
    <s v="CAD"/>
    <d v="2025-04-01T19:41:47"/>
    <s v="Espace 4 SaisonsLOFT1 LIT KING + 1 CANAPÉ-LIT QUEEN - OCCUPATION DOUBLE"/>
    <x v="0"/>
    <x v="1"/>
    <x v="1"/>
    <x v="0"/>
    <x v="1"/>
    <x v="0"/>
  </r>
  <r>
    <n v="5028"/>
    <x v="3"/>
    <x v="31"/>
    <x v="30"/>
    <x v="2"/>
    <n v="317.64999999999998"/>
    <s v="CAD"/>
    <d v="2025-04-01T19:41:47"/>
    <s v="Espace 4 SaisonsLOFT1 LIT KING + 1 CANAPÉ-LIT QUEEN - OCCUPATION DOUBLE"/>
    <x v="0"/>
    <x v="1"/>
    <x v="1"/>
    <x v="0"/>
    <x v="1"/>
    <x v="0"/>
  </r>
  <r>
    <n v="5029"/>
    <x v="3"/>
    <x v="31"/>
    <x v="31"/>
    <x v="2"/>
    <n v="386.7"/>
    <s v="CAD"/>
    <d v="2025-04-01T19:41:47"/>
    <s v="Espace 4 SaisonsLOFT1 LIT KING + 1 CANAPÉ-LIT QUEEN - OCCUPATION DOUBLE"/>
    <x v="0"/>
    <x v="1"/>
    <x v="1"/>
    <x v="0"/>
    <x v="1"/>
    <x v="0"/>
  </r>
  <r>
    <n v="5030"/>
    <x v="3"/>
    <x v="36"/>
    <x v="29"/>
    <x v="2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031"/>
    <x v="3"/>
    <x v="36"/>
    <x v="26"/>
    <x v="2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032"/>
    <x v="3"/>
    <x v="36"/>
    <x v="27"/>
    <x v="2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033"/>
    <x v="3"/>
    <x v="36"/>
    <x v="28"/>
    <x v="2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034"/>
    <x v="3"/>
    <x v="36"/>
    <x v="5"/>
    <x v="2"/>
    <n v="239"/>
    <s v="CAD"/>
    <d v="2025-04-01T19:41:47"/>
    <s v="Espace 4 SaisonsSUITE EXÉCUTIVE1 LIT KING + 1 CANAPÉ-LIT QUEEN - OCCUPATION DOUBLE"/>
    <x v="1"/>
    <x v="1"/>
    <x v="1"/>
    <x v="0"/>
    <x v="1"/>
    <x v="0"/>
  </r>
  <r>
    <n v="5035"/>
    <x v="3"/>
    <x v="36"/>
    <x v="30"/>
    <x v="2"/>
    <n v="326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036"/>
    <x v="3"/>
    <x v="36"/>
    <x v="31"/>
    <x v="2"/>
    <n v="395.7"/>
    <s v="CAD"/>
    <d v="2025-04-01T19:41:47"/>
    <s v="Espace 4 SaisonsSUITE EXÉCUTIVE1 LIT KING + 1 CANAPÉ-LIT QUEEN - OCCUPATION DOUBLE"/>
    <x v="1"/>
    <x v="1"/>
    <x v="1"/>
    <x v="0"/>
    <x v="1"/>
    <x v="0"/>
  </r>
  <r>
    <n v="5037"/>
    <x v="3"/>
    <x v="32"/>
    <x v="29"/>
    <x v="2"/>
    <n v="175"/>
    <s v="CAD"/>
    <d v="2025-04-01T19:41:47"/>
    <s v="Espace 4 SaisonsSUITE ROMANTIQUE1 LIT KING - OCCUPATION DOUBLE"/>
    <x v="1"/>
    <x v="1"/>
    <x v="1"/>
    <x v="0"/>
    <x v="0"/>
    <x v="0"/>
  </r>
  <r>
    <n v="5038"/>
    <x v="3"/>
    <x v="32"/>
    <x v="26"/>
    <x v="2"/>
    <n v="224.1"/>
    <s v="CAD"/>
    <d v="2025-04-01T19:41:47"/>
    <s v="Espace 4 SaisonsSUITE ROMANTIQUE1 LIT KING - OCCUPATION DOUBLE"/>
    <x v="1"/>
    <x v="1"/>
    <x v="1"/>
    <x v="0"/>
    <x v="0"/>
    <x v="0"/>
  </r>
  <r>
    <n v="5039"/>
    <x v="3"/>
    <x v="32"/>
    <x v="27"/>
    <x v="2"/>
    <n v="224.1"/>
    <s v="CAD"/>
    <d v="2025-04-01T19:41:47"/>
    <s v="Espace 4 SaisonsSUITE ROMANTIQUE1 LIT KING - OCCUPATION DOUBLE"/>
    <x v="1"/>
    <x v="1"/>
    <x v="1"/>
    <x v="0"/>
    <x v="0"/>
    <x v="0"/>
  </r>
  <r>
    <n v="5040"/>
    <x v="3"/>
    <x v="32"/>
    <x v="28"/>
    <x v="2"/>
    <n v="224.1"/>
    <s v="CAD"/>
    <d v="2025-04-01T19:41:47"/>
    <s v="Espace 4 SaisonsSUITE ROMANTIQUE1 LIT KING - OCCUPATION DOUBLE"/>
    <x v="1"/>
    <x v="1"/>
    <x v="1"/>
    <x v="0"/>
    <x v="0"/>
    <x v="0"/>
  </r>
  <r>
    <n v="5041"/>
    <x v="3"/>
    <x v="32"/>
    <x v="5"/>
    <x v="2"/>
    <n v="249"/>
    <s v="CAD"/>
    <d v="2025-04-01T19:41:47"/>
    <s v="Espace 4 SaisonsSUITE ROMANTIQUE1 LIT KING - OCCUPATION DOUBLE"/>
    <x v="1"/>
    <x v="1"/>
    <x v="1"/>
    <x v="0"/>
    <x v="0"/>
    <x v="0"/>
  </r>
  <r>
    <n v="5042"/>
    <x v="3"/>
    <x v="32"/>
    <x v="30"/>
    <x v="2"/>
    <n v="334.65"/>
    <s v="CAD"/>
    <d v="2025-04-01T19:41:47"/>
    <s v="Espace 4 SaisonsSUITE ROMANTIQUE1 LIT KING - OCCUPATION DOUBLE"/>
    <x v="1"/>
    <x v="1"/>
    <x v="1"/>
    <x v="0"/>
    <x v="0"/>
    <x v="0"/>
  </r>
  <r>
    <n v="5043"/>
    <x v="3"/>
    <x v="32"/>
    <x v="31"/>
    <x v="2"/>
    <n v="404.7"/>
    <s v="CAD"/>
    <d v="2025-04-01T19:41:47"/>
    <s v="Espace 4 SaisonsSUITE ROMANTIQUE1 LIT KING - OCCUPATION DOUBLE"/>
    <x v="1"/>
    <x v="1"/>
    <x v="1"/>
    <x v="0"/>
    <x v="0"/>
    <x v="0"/>
  </r>
  <r>
    <n v="5044"/>
    <x v="3"/>
    <x v="33"/>
    <x v="26"/>
    <x v="2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5045"/>
    <x v="3"/>
    <x v="33"/>
    <x v="27"/>
    <x v="2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5046"/>
    <x v="3"/>
    <x v="33"/>
    <x v="28"/>
    <x v="2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5047"/>
    <x v="3"/>
    <x v="33"/>
    <x v="29"/>
    <x v="2"/>
    <n v="269"/>
    <s v="CAD"/>
    <d v="2025-04-01T19:41:47"/>
    <s v="Espace 4 SaisonsSUITE URBAINE1 LIT KING + 1 CANAPÉ-LIT QUEEN - OCCUPATION DOUBLE"/>
    <x v="1"/>
    <x v="1"/>
    <x v="1"/>
    <x v="0"/>
    <x v="1"/>
    <x v="0"/>
  </r>
  <r>
    <n v="5048"/>
    <x v="3"/>
    <x v="33"/>
    <x v="5"/>
    <x v="2"/>
    <n v="269"/>
    <s v="CAD"/>
    <d v="2025-04-01T19:41:47"/>
    <s v="Espace 4 SaisonsSUITE URBAINE1 LIT KING + 1 CANAPÉ-LIT QUEEN - OCCUPATION DOUBLE"/>
    <x v="1"/>
    <x v="1"/>
    <x v="1"/>
    <x v="0"/>
    <x v="1"/>
    <x v="0"/>
  </r>
  <r>
    <n v="5049"/>
    <x v="3"/>
    <x v="33"/>
    <x v="30"/>
    <x v="2"/>
    <n v="351.65"/>
    <s v="CAD"/>
    <d v="2025-04-01T19:41:47"/>
    <s v="Espace 4 SaisonsSUITE URBAINE1 LIT KING + 1 CANAPÉ-LIT QUEEN - OCCUPATION DOUBLE"/>
    <x v="1"/>
    <x v="1"/>
    <x v="1"/>
    <x v="0"/>
    <x v="1"/>
    <x v="0"/>
  </r>
  <r>
    <n v="5050"/>
    <x v="3"/>
    <x v="33"/>
    <x v="31"/>
    <x v="2"/>
    <n v="422.7"/>
    <s v="CAD"/>
    <d v="2025-04-01T19:41:47"/>
    <s v="Espace 4 SaisonsSUITE URBAINE1 LIT KING + 1 CANAPÉ-LIT QUEEN - OCCUPATION DOUBLE"/>
    <x v="1"/>
    <x v="1"/>
    <x v="1"/>
    <x v="0"/>
    <x v="1"/>
    <x v="0"/>
  </r>
  <r>
    <n v="5051"/>
    <x v="3"/>
    <x v="34"/>
    <x v="26"/>
    <x v="2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052"/>
    <x v="3"/>
    <x v="34"/>
    <x v="27"/>
    <x v="2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053"/>
    <x v="3"/>
    <x v="34"/>
    <x v="28"/>
    <x v="2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054"/>
    <x v="3"/>
    <x v="34"/>
    <x v="29"/>
    <x v="2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055"/>
    <x v="3"/>
    <x v="34"/>
    <x v="5"/>
    <x v="2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056"/>
    <x v="3"/>
    <x v="34"/>
    <x v="30"/>
    <x v="2"/>
    <n v="377.15"/>
    <s v="CAD"/>
    <d v="2025-04-01T19:41:47"/>
    <s v="Espace 4 SaisonsSUITE SIGNATURE1 LIT KING + 1 CANAPÉ-LIT QUEEN - OCCUPATION DOUBLE"/>
    <x v="1"/>
    <x v="1"/>
    <x v="1"/>
    <x v="0"/>
    <x v="1"/>
    <x v="0"/>
  </r>
  <r>
    <n v="5057"/>
    <x v="3"/>
    <x v="34"/>
    <x v="31"/>
    <x v="2"/>
    <n v="449.7"/>
    <s v="CAD"/>
    <d v="2025-04-01T19:41:47"/>
    <s v="Espace 4 SaisonsSUITE SIGNATURE1 LIT KING + 1 CANAPÉ-LIT QUEEN - OCCUPATION DOUBLE"/>
    <x v="1"/>
    <x v="1"/>
    <x v="1"/>
    <x v="0"/>
    <x v="1"/>
    <x v="0"/>
  </r>
  <r>
    <n v="5058"/>
    <x v="3"/>
    <x v="35"/>
    <x v="26"/>
    <x v="3"/>
    <n v="143.1"/>
    <s v="CAD"/>
    <d v="2025-04-01T19:41:47"/>
    <s v="Espace 4 SaisonsCONFORT1 LIT QUEEN - OCCUPATION DOUBLE"/>
    <x v="0"/>
    <x v="0"/>
    <x v="0"/>
    <x v="0"/>
    <x v="0"/>
    <x v="0"/>
  </r>
  <r>
    <n v="5059"/>
    <x v="3"/>
    <x v="35"/>
    <x v="27"/>
    <x v="3"/>
    <n v="143.1"/>
    <s v="CAD"/>
    <d v="2025-04-01T19:41:47"/>
    <s v="Espace 4 SaisonsCONFORT1 LIT QUEEN - OCCUPATION DOUBLE"/>
    <x v="0"/>
    <x v="0"/>
    <x v="0"/>
    <x v="0"/>
    <x v="0"/>
    <x v="0"/>
  </r>
  <r>
    <n v="5060"/>
    <x v="3"/>
    <x v="35"/>
    <x v="28"/>
    <x v="3"/>
    <n v="143.1"/>
    <s v="CAD"/>
    <d v="2025-04-01T19:41:47"/>
    <s v="Espace 4 SaisonsCONFORT1 LIT QUEEN - OCCUPATION DOUBLE"/>
    <x v="0"/>
    <x v="0"/>
    <x v="0"/>
    <x v="0"/>
    <x v="0"/>
    <x v="0"/>
  </r>
  <r>
    <n v="5061"/>
    <x v="3"/>
    <x v="35"/>
    <x v="5"/>
    <x v="3"/>
    <n v="159"/>
    <s v="CAD"/>
    <d v="2025-04-01T19:41:47"/>
    <s v="Espace 4 SaisonsCONFORT1 LIT QUEEN - OCCUPATION DOUBLE"/>
    <x v="0"/>
    <x v="0"/>
    <x v="0"/>
    <x v="0"/>
    <x v="0"/>
    <x v="0"/>
  </r>
  <r>
    <n v="5062"/>
    <x v="3"/>
    <x v="35"/>
    <x v="29"/>
    <x v="3"/>
    <n v="165"/>
    <s v="CAD"/>
    <d v="2025-04-01T19:41:47"/>
    <s v="Espace 4 SaisonsCONFORT1 LIT QUEEN - OCCUPATION DOUBLE"/>
    <x v="0"/>
    <x v="0"/>
    <x v="0"/>
    <x v="0"/>
    <x v="0"/>
    <x v="0"/>
  </r>
  <r>
    <n v="5063"/>
    <x v="3"/>
    <x v="35"/>
    <x v="30"/>
    <x v="3"/>
    <n v="258.14999999999998"/>
    <s v="CAD"/>
    <d v="2025-04-01T19:41:47"/>
    <s v="Espace 4 SaisonsCONFORT1 LIT QUEEN - OCCUPATION DOUBLE"/>
    <x v="0"/>
    <x v="0"/>
    <x v="0"/>
    <x v="0"/>
    <x v="0"/>
    <x v="0"/>
  </r>
  <r>
    <n v="5064"/>
    <x v="3"/>
    <x v="35"/>
    <x v="31"/>
    <x v="3"/>
    <n v="323.7"/>
    <s v="CAD"/>
    <d v="2025-04-01T19:41:47"/>
    <s v="Espace 4 SaisonsCONFORT1 LIT QUEEN - OCCUPATION DOUBLE"/>
    <x v="0"/>
    <x v="0"/>
    <x v="0"/>
    <x v="0"/>
    <x v="0"/>
    <x v="0"/>
  </r>
  <r>
    <n v="5065"/>
    <x v="3"/>
    <x v="28"/>
    <x v="26"/>
    <x v="3"/>
    <n v="161.1"/>
    <s v="CAD"/>
    <d v="2025-04-01T19:41:47"/>
    <s v="Espace 4 SaisonsAFFAIRE1 LIT KING - OCCUPATION DOUBLE"/>
    <x v="0"/>
    <x v="1"/>
    <x v="1"/>
    <x v="0"/>
    <x v="0"/>
    <x v="0"/>
  </r>
  <r>
    <n v="5066"/>
    <x v="3"/>
    <x v="28"/>
    <x v="27"/>
    <x v="3"/>
    <n v="161.1"/>
    <s v="CAD"/>
    <d v="2025-04-01T19:41:47"/>
    <s v="Espace 4 SaisonsAFFAIRE1 LIT KING - OCCUPATION DOUBLE"/>
    <x v="0"/>
    <x v="1"/>
    <x v="1"/>
    <x v="0"/>
    <x v="0"/>
    <x v="0"/>
  </r>
  <r>
    <n v="5067"/>
    <x v="3"/>
    <x v="28"/>
    <x v="28"/>
    <x v="3"/>
    <n v="161.1"/>
    <s v="CAD"/>
    <d v="2025-04-01T19:41:47"/>
    <s v="Espace 4 SaisonsAFFAIRE1 LIT KING - OCCUPATION DOUBLE"/>
    <x v="0"/>
    <x v="1"/>
    <x v="1"/>
    <x v="0"/>
    <x v="0"/>
    <x v="0"/>
  </r>
  <r>
    <n v="5068"/>
    <x v="3"/>
    <x v="28"/>
    <x v="29"/>
    <x v="3"/>
    <n v="179"/>
    <s v="CAD"/>
    <d v="2025-04-01T19:41:47"/>
    <s v="Espace 4 SaisonsAFFAIRE1 LIT KING - OCCUPATION DOUBLE"/>
    <x v="0"/>
    <x v="1"/>
    <x v="1"/>
    <x v="0"/>
    <x v="0"/>
    <x v="0"/>
  </r>
  <r>
    <n v="5069"/>
    <x v="3"/>
    <x v="28"/>
    <x v="5"/>
    <x v="3"/>
    <n v="179"/>
    <s v="CAD"/>
    <d v="2025-04-01T19:41:47"/>
    <s v="Espace 4 SaisonsAFFAIRE1 LIT KING - OCCUPATION DOUBLE"/>
    <x v="0"/>
    <x v="1"/>
    <x v="1"/>
    <x v="0"/>
    <x v="0"/>
    <x v="0"/>
  </r>
  <r>
    <n v="5070"/>
    <x v="3"/>
    <x v="28"/>
    <x v="30"/>
    <x v="3"/>
    <n v="275.14999999999998"/>
    <s v="CAD"/>
    <d v="2025-04-01T19:41:47"/>
    <s v="Espace 4 SaisonsAFFAIRE1 LIT KING - OCCUPATION DOUBLE"/>
    <x v="0"/>
    <x v="1"/>
    <x v="1"/>
    <x v="0"/>
    <x v="0"/>
    <x v="0"/>
  </r>
  <r>
    <n v="5071"/>
    <x v="3"/>
    <x v="28"/>
    <x v="31"/>
    <x v="3"/>
    <n v="341.7"/>
    <s v="CAD"/>
    <d v="2025-04-01T19:41:47"/>
    <s v="Espace 4 SaisonsAFFAIRE1 LIT KING - OCCUPATION DOUBLE"/>
    <x v="0"/>
    <x v="1"/>
    <x v="1"/>
    <x v="0"/>
    <x v="0"/>
    <x v="0"/>
  </r>
  <r>
    <n v="5072"/>
    <x v="3"/>
    <x v="29"/>
    <x v="29"/>
    <x v="3"/>
    <n v="165"/>
    <s v="CAD"/>
    <d v="2025-04-01T19:41:47"/>
    <s v="Espace 4 SaisonsAUTHENTIQUE1 LIT QUEEN OU KING - OCCUPATION DOUBLE"/>
    <x v="0"/>
    <x v="1"/>
    <x v="1"/>
    <x v="0"/>
    <x v="0"/>
    <x v="0"/>
  </r>
  <r>
    <n v="5073"/>
    <x v="3"/>
    <x v="29"/>
    <x v="26"/>
    <x v="3"/>
    <n v="170.1"/>
    <s v="CAD"/>
    <d v="2025-04-01T19:41:47"/>
    <s v="Espace 4 SaisonsAUTHENTIQUE1 LIT QUEEN OU KING - OCCUPATION DOUBLE"/>
    <x v="0"/>
    <x v="1"/>
    <x v="1"/>
    <x v="0"/>
    <x v="0"/>
    <x v="0"/>
  </r>
  <r>
    <n v="5074"/>
    <x v="3"/>
    <x v="29"/>
    <x v="27"/>
    <x v="3"/>
    <n v="170.1"/>
    <s v="CAD"/>
    <d v="2025-04-01T19:41:47"/>
    <s v="Espace 4 SaisonsAUTHENTIQUE1 LIT QUEEN OU KING - OCCUPATION DOUBLE"/>
    <x v="0"/>
    <x v="1"/>
    <x v="1"/>
    <x v="0"/>
    <x v="0"/>
    <x v="0"/>
  </r>
  <r>
    <n v="5075"/>
    <x v="3"/>
    <x v="29"/>
    <x v="28"/>
    <x v="3"/>
    <n v="170.1"/>
    <s v="CAD"/>
    <d v="2025-04-01T19:41:47"/>
    <s v="Espace 4 SaisonsAUTHENTIQUE1 LIT QUEEN OU KING - OCCUPATION DOUBLE"/>
    <x v="0"/>
    <x v="1"/>
    <x v="1"/>
    <x v="0"/>
    <x v="0"/>
    <x v="0"/>
  </r>
  <r>
    <n v="5076"/>
    <x v="3"/>
    <x v="29"/>
    <x v="5"/>
    <x v="3"/>
    <n v="189"/>
    <s v="CAD"/>
    <d v="2025-04-01T19:41:47"/>
    <s v="Espace 4 SaisonsAUTHENTIQUE1 LIT QUEEN OU KING - OCCUPATION DOUBLE"/>
    <x v="0"/>
    <x v="1"/>
    <x v="1"/>
    <x v="0"/>
    <x v="0"/>
    <x v="0"/>
  </r>
  <r>
    <n v="5077"/>
    <x v="3"/>
    <x v="29"/>
    <x v="30"/>
    <x v="3"/>
    <n v="283.64999999999998"/>
    <s v="CAD"/>
    <d v="2025-04-01T19:41:47"/>
    <s v="Espace 4 SaisonsAUTHENTIQUE1 LIT QUEEN OU KING - OCCUPATION DOUBLE"/>
    <x v="0"/>
    <x v="1"/>
    <x v="1"/>
    <x v="0"/>
    <x v="0"/>
    <x v="0"/>
  </r>
  <r>
    <n v="5078"/>
    <x v="3"/>
    <x v="29"/>
    <x v="31"/>
    <x v="3"/>
    <n v="350.7"/>
    <s v="CAD"/>
    <d v="2025-04-01T19:41:47"/>
    <s v="Espace 4 SaisonsAUTHENTIQUE1 LIT QUEEN OU KING - OCCUPATION DOUBLE"/>
    <x v="0"/>
    <x v="1"/>
    <x v="1"/>
    <x v="0"/>
    <x v="0"/>
    <x v="0"/>
  </r>
  <r>
    <n v="5079"/>
    <x v="3"/>
    <x v="30"/>
    <x v="29"/>
    <x v="3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080"/>
    <x v="3"/>
    <x v="30"/>
    <x v="26"/>
    <x v="3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081"/>
    <x v="3"/>
    <x v="30"/>
    <x v="27"/>
    <x v="3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082"/>
    <x v="3"/>
    <x v="30"/>
    <x v="28"/>
    <x v="3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083"/>
    <x v="3"/>
    <x v="30"/>
    <x v="5"/>
    <x v="3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084"/>
    <x v="3"/>
    <x v="30"/>
    <x v="30"/>
    <x v="3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085"/>
    <x v="3"/>
    <x v="30"/>
    <x v="31"/>
    <x v="3"/>
    <n v="350.7"/>
    <s v="CAD"/>
    <d v="2025-04-01T19:41:47"/>
    <s v="Espace 4 SaisonsAUTHENTIQUE+1 LIT QUEEN OU KING + 1 LIT ESCAMOTBALE - OCCUPATION DOUBLE"/>
    <x v="0"/>
    <x v="1"/>
    <x v="1"/>
    <x v="0"/>
    <x v="0"/>
    <x v="1"/>
  </r>
  <r>
    <n v="5086"/>
    <x v="3"/>
    <x v="31"/>
    <x v="26"/>
    <x v="3"/>
    <n v="197.1"/>
    <s v="CAD"/>
    <d v="2025-04-01T19:41:47"/>
    <s v="Espace 4 SaisonsLOFT1 LIT KING + 1 CANAPÉ-LIT QUEEN - OCCUPATION DOUBLE"/>
    <x v="0"/>
    <x v="1"/>
    <x v="1"/>
    <x v="0"/>
    <x v="1"/>
    <x v="0"/>
  </r>
  <r>
    <n v="5087"/>
    <x v="3"/>
    <x v="31"/>
    <x v="27"/>
    <x v="3"/>
    <n v="197.1"/>
    <s v="CAD"/>
    <d v="2025-04-01T19:41:47"/>
    <s v="Espace 4 SaisonsLOFT1 LIT KING + 1 CANAPÉ-LIT QUEEN - OCCUPATION DOUBLE"/>
    <x v="0"/>
    <x v="1"/>
    <x v="1"/>
    <x v="0"/>
    <x v="1"/>
    <x v="0"/>
  </r>
  <r>
    <n v="5088"/>
    <x v="3"/>
    <x v="31"/>
    <x v="28"/>
    <x v="3"/>
    <n v="197.1"/>
    <s v="CAD"/>
    <d v="2025-04-01T19:41:47"/>
    <s v="Espace 4 SaisonsLOFT1 LIT KING + 1 CANAPÉ-LIT QUEEN - OCCUPATION DOUBLE"/>
    <x v="0"/>
    <x v="1"/>
    <x v="1"/>
    <x v="0"/>
    <x v="1"/>
    <x v="0"/>
  </r>
  <r>
    <n v="5089"/>
    <x v="3"/>
    <x v="31"/>
    <x v="29"/>
    <x v="3"/>
    <n v="219"/>
    <s v="CAD"/>
    <d v="2025-04-01T19:41:47"/>
    <s v="Espace 4 SaisonsLOFT1 LIT KING + 1 CANAPÉ-LIT QUEEN - OCCUPATION DOUBLE"/>
    <x v="0"/>
    <x v="1"/>
    <x v="1"/>
    <x v="0"/>
    <x v="1"/>
    <x v="0"/>
  </r>
  <r>
    <n v="5090"/>
    <x v="3"/>
    <x v="31"/>
    <x v="5"/>
    <x v="3"/>
    <n v="219"/>
    <s v="CAD"/>
    <d v="2025-04-01T19:41:47"/>
    <s v="Espace 4 SaisonsLOFT1 LIT KING + 1 CANAPÉ-LIT QUEEN - OCCUPATION DOUBLE"/>
    <x v="0"/>
    <x v="1"/>
    <x v="1"/>
    <x v="0"/>
    <x v="1"/>
    <x v="0"/>
  </r>
  <r>
    <n v="5091"/>
    <x v="3"/>
    <x v="31"/>
    <x v="30"/>
    <x v="3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5092"/>
    <x v="3"/>
    <x v="31"/>
    <x v="31"/>
    <x v="3"/>
    <n v="377.7"/>
    <s v="CAD"/>
    <d v="2025-04-01T19:41:47"/>
    <s v="Espace 4 SaisonsLOFT1 LIT KING + 1 CANAPÉ-LIT QUEEN - OCCUPATION DOUBLE"/>
    <x v="0"/>
    <x v="1"/>
    <x v="1"/>
    <x v="0"/>
    <x v="1"/>
    <x v="0"/>
  </r>
  <r>
    <n v="5093"/>
    <x v="3"/>
    <x v="36"/>
    <x v="29"/>
    <x v="3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094"/>
    <x v="3"/>
    <x v="36"/>
    <x v="26"/>
    <x v="3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095"/>
    <x v="3"/>
    <x v="36"/>
    <x v="27"/>
    <x v="3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096"/>
    <x v="3"/>
    <x v="36"/>
    <x v="28"/>
    <x v="3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097"/>
    <x v="3"/>
    <x v="36"/>
    <x v="5"/>
    <x v="3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5098"/>
    <x v="3"/>
    <x v="36"/>
    <x v="30"/>
    <x v="3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5099"/>
    <x v="3"/>
    <x v="36"/>
    <x v="31"/>
    <x v="3"/>
    <n v="386.7"/>
    <s v="CAD"/>
    <d v="2025-04-01T19:41:47"/>
    <s v="Espace 4 SaisonsSUITE EXÉCUTIVE1 LIT KING + 1 CANAPÉ-LIT QUEEN - OCCUPATION DOUBLE"/>
    <x v="1"/>
    <x v="1"/>
    <x v="1"/>
    <x v="0"/>
    <x v="1"/>
    <x v="0"/>
  </r>
  <r>
    <n v="5100"/>
    <x v="3"/>
    <x v="32"/>
    <x v="29"/>
    <x v="3"/>
    <n v="175"/>
    <s v="CAD"/>
    <d v="2025-04-01T19:41:47"/>
    <s v="Espace 4 SaisonsSUITE ROMANTIQUE1 LIT KING - OCCUPATION DOUBLE"/>
    <x v="1"/>
    <x v="1"/>
    <x v="1"/>
    <x v="0"/>
    <x v="0"/>
    <x v="0"/>
  </r>
  <r>
    <n v="5101"/>
    <x v="3"/>
    <x v="32"/>
    <x v="26"/>
    <x v="3"/>
    <n v="215.1"/>
    <s v="CAD"/>
    <d v="2025-04-01T19:41:47"/>
    <s v="Espace 4 SaisonsSUITE ROMANTIQUE1 LIT KING - OCCUPATION DOUBLE"/>
    <x v="1"/>
    <x v="1"/>
    <x v="1"/>
    <x v="0"/>
    <x v="0"/>
    <x v="0"/>
  </r>
  <r>
    <n v="5102"/>
    <x v="3"/>
    <x v="32"/>
    <x v="27"/>
    <x v="3"/>
    <n v="215.1"/>
    <s v="CAD"/>
    <d v="2025-04-01T19:41:47"/>
    <s v="Espace 4 SaisonsSUITE ROMANTIQUE1 LIT KING - OCCUPATION DOUBLE"/>
    <x v="1"/>
    <x v="1"/>
    <x v="1"/>
    <x v="0"/>
    <x v="0"/>
    <x v="0"/>
  </r>
  <r>
    <n v="5103"/>
    <x v="3"/>
    <x v="32"/>
    <x v="28"/>
    <x v="3"/>
    <n v="215.1"/>
    <s v="CAD"/>
    <d v="2025-04-01T19:41:47"/>
    <s v="Espace 4 SaisonsSUITE ROMANTIQUE1 LIT KING - OCCUPATION DOUBLE"/>
    <x v="1"/>
    <x v="1"/>
    <x v="1"/>
    <x v="0"/>
    <x v="0"/>
    <x v="0"/>
  </r>
  <r>
    <n v="5104"/>
    <x v="3"/>
    <x v="32"/>
    <x v="5"/>
    <x v="3"/>
    <n v="239"/>
    <s v="CAD"/>
    <d v="2025-04-01T19:41:47"/>
    <s v="Espace 4 SaisonsSUITE ROMANTIQUE1 LIT KING - OCCUPATION DOUBLE"/>
    <x v="1"/>
    <x v="1"/>
    <x v="1"/>
    <x v="0"/>
    <x v="0"/>
    <x v="0"/>
  </r>
  <r>
    <n v="5105"/>
    <x v="3"/>
    <x v="32"/>
    <x v="30"/>
    <x v="3"/>
    <n v="326.14999999999998"/>
    <s v="CAD"/>
    <d v="2025-04-01T19:41:47"/>
    <s v="Espace 4 SaisonsSUITE ROMANTIQUE1 LIT KING - OCCUPATION DOUBLE"/>
    <x v="1"/>
    <x v="1"/>
    <x v="1"/>
    <x v="0"/>
    <x v="0"/>
    <x v="0"/>
  </r>
  <r>
    <n v="5106"/>
    <x v="3"/>
    <x v="32"/>
    <x v="31"/>
    <x v="3"/>
    <n v="395.7"/>
    <s v="CAD"/>
    <d v="2025-04-01T19:41:47"/>
    <s v="Espace 4 SaisonsSUITE ROMANTIQUE1 LIT KING - OCCUPATION DOUBLE"/>
    <x v="1"/>
    <x v="1"/>
    <x v="1"/>
    <x v="0"/>
    <x v="0"/>
    <x v="0"/>
  </r>
  <r>
    <n v="5107"/>
    <x v="3"/>
    <x v="33"/>
    <x v="26"/>
    <x v="3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108"/>
    <x v="3"/>
    <x v="33"/>
    <x v="27"/>
    <x v="3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109"/>
    <x v="3"/>
    <x v="33"/>
    <x v="28"/>
    <x v="3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110"/>
    <x v="3"/>
    <x v="33"/>
    <x v="29"/>
    <x v="3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111"/>
    <x v="3"/>
    <x v="33"/>
    <x v="5"/>
    <x v="3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112"/>
    <x v="3"/>
    <x v="33"/>
    <x v="30"/>
    <x v="3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5113"/>
    <x v="3"/>
    <x v="33"/>
    <x v="31"/>
    <x v="3"/>
    <n v="413.7"/>
    <s v="CAD"/>
    <d v="2025-04-01T19:41:47"/>
    <s v="Espace 4 SaisonsSUITE URBAINE1 LIT KING + 1 CANAPÉ-LIT QUEEN - OCCUPATION DOUBLE"/>
    <x v="1"/>
    <x v="1"/>
    <x v="1"/>
    <x v="0"/>
    <x v="1"/>
    <x v="0"/>
  </r>
  <r>
    <n v="5114"/>
    <x v="3"/>
    <x v="34"/>
    <x v="26"/>
    <x v="3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15"/>
    <x v="3"/>
    <x v="34"/>
    <x v="27"/>
    <x v="3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16"/>
    <x v="3"/>
    <x v="34"/>
    <x v="28"/>
    <x v="3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17"/>
    <x v="3"/>
    <x v="34"/>
    <x v="29"/>
    <x v="3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118"/>
    <x v="3"/>
    <x v="34"/>
    <x v="5"/>
    <x v="3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119"/>
    <x v="3"/>
    <x v="34"/>
    <x v="30"/>
    <x v="3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5120"/>
    <x v="3"/>
    <x v="34"/>
    <x v="31"/>
    <x v="3"/>
    <n v="440.7"/>
    <s v="CAD"/>
    <d v="2025-04-01T19:41:47"/>
    <s v="Espace 4 SaisonsSUITE SIGNATURE1 LIT KING + 1 CANAPÉ-LIT QUEEN - OCCUPATION DOUBLE"/>
    <x v="1"/>
    <x v="1"/>
    <x v="1"/>
    <x v="0"/>
    <x v="1"/>
    <x v="0"/>
  </r>
  <r>
    <n v="5121"/>
    <x v="3"/>
    <x v="29"/>
    <x v="26"/>
    <x v="4"/>
    <n v="206.1"/>
    <s v="CAD"/>
    <d v="2025-04-01T19:41:47"/>
    <s v="Espace 4 SaisonsAUTHENTIQUE1 LIT QUEEN OU KING - OCCUPATION DOUBLE"/>
    <x v="0"/>
    <x v="1"/>
    <x v="1"/>
    <x v="0"/>
    <x v="0"/>
    <x v="0"/>
  </r>
  <r>
    <n v="5122"/>
    <x v="3"/>
    <x v="29"/>
    <x v="27"/>
    <x v="4"/>
    <n v="206.1"/>
    <s v="CAD"/>
    <d v="2025-04-01T19:41:47"/>
    <s v="Espace 4 SaisonsAUTHENTIQUE1 LIT QUEEN OU KING - OCCUPATION DOUBLE"/>
    <x v="0"/>
    <x v="1"/>
    <x v="1"/>
    <x v="0"/>
    <x v="0"/>
    <x v="0"/>
  </r>
  <r>
    <n v="5123"/>
    <x v="3"/>
    <x v="29"/>
    <x v="28"/>
    <x v="4"/>
    <n v="206.1"/>
    <s v="CAD"/>
    <d v="2025-04-01T19:41:47"/>
    <s v="Espace 4 SaisonsAUTHENTIQUE1 LIT QUEEN OU KING - OCCUPATION DOUBLE"/>
    <x v="0"/>
    <x v="1"/>
    <x v="1"/>
    <x v="0"/>
    <x v="0"/>
    <x v="0"/>
  </r>
  <r>
    <n v="5124"/>
    <x v="3"/>
    <x v="29"/>
    <x v="5"/>
    <x v="4"/>
    <n v="229"/>
    <s v="CAD"/>
    <d v="2025-04-01T19:41:47"/>
    <s v="Espace 4 SaisonsAUTHENTIQUE1 LIT QUEEN OU KING - OCCUPATION DOUBLE"/>
    <x v="0"/>
    <x v="1"/>
    <x v="1"/>
    <x v="0"/>
    <x v="0"/>
    <x v="0"/>
  </r>
  <r>
    <n v="5125"/>
    <x v="3"/>
    <x v="29"/>
    <x v="30"/>
    <x v="4"/>
    <n v="317.64999999999998"/>
    <s v="CAD"/>
    <d v="2025-04-01T19:41:47"/>
    <s v="Espace 4 SaisonsAUTHENTIQUE1 LIT QUEEN OU KING - OCCUPATION DOUBLE"/>
    <x v="0"/>
    <x v="1"/>
    <x v="1"/>
    <x v="0"/>
    <x v="0"/>
    <x v="0"/>
  </r>
  <r>
    <n v="5126"/>
    <x v="3"/>
    <x v="29"/>
    <x v="31"/>
    <x v="4"/>
    <n v="386.7"/>
    <s v="CAD"/>
    <d v="2025-04-01T19:41:47"/>
    <s v="Espace 4 SaisonsAUTHENTIQUE1 LIT QUEEN OU KING - OCCUPATION DOUBLE"/>
    <x v="0"/>
    <x v="1"/>
    <x v="1"/>
    <x v="0"/>
    <x v="0"/>
    <x v="0"/>
  </r>
  <r>
    <n v="5127"/>
    <x v="3"/>
    <x v="31"/>
    <x v="26"/>
    <x v="4"/>
    <n v="233.1"/>
    <s v="CAD"/>
    <d v="2025-04-01T19:41:47"/>
    <s v="Espace 4 SaisonsLOFT1 LIT KING + 1 CANAPÉ-LIT QUEEN - OCCUPATION DOUBLE"/>
    <x v="0"/>
    <x v="1"/>
    <x v="1"/>
    <x v="0"/>
    <x v="1"/>
    <x v="0"/>
  </r>
  <r>
    <n v="5128"/>
    <x v="3"/>
    <x v="31"/>
    <x v="27"/>
    <x v="4"/>
    <n v="233.1"/>
    <s v="CAD"/>
    <d v="2025-04-01T19:41:47"/>
    <s v="Espace 4 SaisonsLOFT1 LIT KING + 1 CANAPÉ-LIT QUEEN - OCCUPATION DOUBLE"/>
    <x v="0"/>
    <x v="1"/>
    <x v="1"/>
    <x v="0"/>
    <x v="1"/>
    <x v="0"/>
  </r>
  <r>
    <n v="5129"/>
    <x v="3"/>
    <x v="31"/>
    <x v="28"/>
    <x v="4"/>
    <n v="233.1"/>
    <s v="CAD"/>
    <d v="2025-04-01T19:41:47"/>
    <s v="Espace 4 SaisonsLOFT1 LIT KING + 1 CANAPÉ-LIT QUEEN - OCCUPATION DOUBLE"/>
    <x v="0"/>
    <x v="1"/>
    <x v="1"/>
    <x v="0"/>
    <x v="1"/>
    <x v="0"/>
  </r>
  <r>
    <n v="5130"/>
    <x v="3"/>
    <x v="31"/>
    <x v="5"/>
    <x v="4"/>
    <n v="259"/>
    <s v="CAD"/>
    <d v="2025-04-01T19:41:47"/>
    <s v="Espace 4 SaisonsLOFT1 LIT KING + 1 CANAPÉ-LIT QUEEN - OCCUPATION DOUBLE"/>
    <x v="0"/>
    <x v="1"/>
    <x v="1"/>
    <x v="0"/>
    <x v="1"/>
    <x v="0"/>
  </r>
  <r>
    <n v="5131"/>
    <x v="3"/>
    <x v="31"/>
    <x v="30"/>
    <x v="4"/>
    <n v="343.15"/>
    <s v="CAD"/>
    <d v="2025-04-01T19:41:47"/>
    <s v="Espace 4 SaisonsLOFT1 LIT KING + 1 CANAPÉ-LIT QUEEN - OCCUPATION DOUBLE"/>
    <x v="0"/>
    <x v="1"/>
    <x v="1"/>
    <x v="0"/>
    <x v="1"/>
    <x v="0"/>
  </r>
  <r>
    <n v="5132"/>
    <x v="3"/>
    <x v="31"/>
    <x v="31"/>
    <x v="4"/>
    <n v="413.7"/>
    <s v="CAD"/>
    <d v="2025-04-01T19:41:47"/>
    <s v="Espace 4 SaisonsLOFT1 LIT KING + 1 CANAPÉ-LIT QUEEN - OCCUPATION DOUBLE"/>
    <x v="0"/>
    <x v="1"/>
    <x v="1"/>
    <x v="0"/>
    <x v="1"/>
    <x v="0"/>
  </r>
  <r>
    <n v="5133"/>
    <x v="3"/>
    <x v="36"/>
    <x v="26"/>
    <x v="4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134"/>
    <x v="3"/>
    <x v="36"/>
    <x v="27"/>
    <x v="4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135"/>
    <x v="3"/>
    <x v="36"/>
    <x v="28"/>
    <x v="4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136"/>
    <x v="3"/>
    <x v="36"/>
    <x v="5"/>
    <x v="4"/>
    <n v="269"/>
    <s v="CAD"/>
    <d v="2025-04-01T19:41:47"/>
    <s v="Espace 4 SaisonsSUITE EXÉCUTIVE1 LIT KING + 1 CANAPÉ-LIT QUEEN - OCCUPATION DOUBLE"/>
    <x v="1"/>
    <x v="1"/>
    <x v="1"/>
    <x v="0"/>
    <x v="1"/>
    <x v="0"/>
  </r>
  <r>
    <n v="5137"/>
    <x v="3"/>
    <x v="36"/>
    <x v="30"/>
    <x v="4"/>
    <n v="351.65"/>
    <s v="CAD"/>
    <d v="2025-04-01T19:41:47"/>
    <s v="Espace 4 SaisonsSUITE EXÉCUTIVE1 LIT KING + 1 CANAPÉ-LIT QUEEN - OCCUPATION DOUBLE"/>
    <x v="1"/>
    <x v="1"/>
    <x v="1"/>
    <x v="0"/>
    <x v="1"/>
    <x v="0"/>
  </r>
  <r>
    <n v="5138"/>
    <x v="3"/>
    <x v="36"/>
    <x v="31"/>
    <x v="4"/>
    <n v="422.7"/>
    <s v="CAD"/>
    <d v="2025-04-01T19:41:47"/>
    <s v="Espace 4 SaisonsSUITE EXÉCUTIVE1 LIT KING + 1 CANAPÉ-LIT QUEEN - OCCUPATION DOUBLE"/>
    <x v="1"/>
    <x v="1"/>
    <x v="1"/>
    <x v="0"/>
    <x v="1"/>
    <x v="0"/>
  </r>
  <r>
    <n v="5139"/>
    <x v="3"/>
    <x v="33"/>
    <x v="26"/>
    <x v="4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140"/>
    <x v="3"/>
    <x v="33"/>
    <x v="27"/>
    <x v="4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141"/>
    <x v="3"/>
    <x v="33"/>
    <x v="28"/>
    <x v="4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142"/>
    <x v="3"/>
    <x v="33"/>
    <x v="5"/>
    <x v="4"/>
    <n v="299"/>
    <s v="CAD"/>
    <d v="2025-04-01T19:41:47"/>
    <s v="Espace 4 SaisonsSUITE URBAINE1 LIT KING + 1 CANAPÉ-LIT QUEEN - OCCUPATION DOUBLE"/>
    <x v="1"/>
    <x v="1"/>
    <x v="1"/>
    <x v="0"/>
    <x v="1"/>
    <x v="0"/>
  </r>
  <r>
    <n v="5143"/>
    <x v="3"/>
    <x v="33"/>
    <x v="30"/>
    <x v="4"/>
    <n v="377.15"/>
    <s v="CAD"/>
    <d v="2025-04-01T19:41:47"/>
    <s v="Espace 4 SaisonsSUITE URBAINE1 LIT KING + 1 CANAPÉ-LIT QUEEN - OCCUPATION DOUBLE"/>
    <x v="1"/>
    <x v="1"/>
    <x v="1"/>
    <x v="0"/>
    <x v="1"/>
    <x v="0"/>
  </r>
  <r>
    <n v="5144"/>
    <x v="3"/>
    <x v="33"/>
    <x v="31"/>
    <x v="4"/>
    <n v="449.7"/>
    <s v="CAD"/>
    <d v="2025-04-01T19:41:47"/>
    <s v="Espace 4 SaisonsSUITE URBAINE1 LIT KING + 1 CANAPÉ-LIT QUEEN - OCCUPATION DOUBLE"/>
    <x v="1"/>
    <x v="1"/>
    <x v="1"/>
    <x v="0"/>
    <x v="1"/>
    <x v="0"/>
  </r>
  <r>
    <n v="5145"/>
    <x v="3"/>
    <x v="34"/>
    <x v="26"/>
    <x v="4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46"/>
    <x v="3"/>
    <x v="34"/>
    <x v="27"/>
    <x v="4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47"/>
    <x v="3"/>
    <x v="34"/>
    <x v="28"/>
    <x v="4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48"/>
    <x v="3"/>
    <x v="34"/>
    <x v="5"/>
    <x v="4"/>
    <n v="329"/>
    <s v="CAD"/>
    <d v="2025-04-01T19:41:47"/>
    <s v="Espace 4 SaisonsSUITE SIGNATURE1 LIT KING + 1 CANAPÉ-LIT QUEEN - OCCUPATION DOUBLE"/>
    <x v="1"/>
    <x v="1"/>
    <x v="1"/>
    <x v="0"/>
    <x v="1"/>
    <x v="0"/>
  </r>
  <r>
    <n v="5149"/>
    <x v="3"/>
    <x v="34"/>
    <x v="30"/>
    <x v="4"/>
    <n v="402.65"/>
    <s v="CAD"/>
    <d v="2025-04-01T19:41:47"/>
    <s v="Espace 4 SaisonsSUITE SIGNATURE1 LIT KING + 1 CANAPÉ-LIT QUEEN - OCCUPATION DOUBLE"/>
    <x v="1"/>
    <x v="1"/>
    <x v="1"/>
    <x v="0"/>
    <x v="1"/>
    <x v="0"/>
  </r>
  <r>
    <n v="5150"/>
    <x v="3"/>
    <x v="34"/>
    <x v="31"/>
    <x v="4"/>
    <n v="476.7"/>
    <s v="CAD"/>
    <d v="2025-04-01T19:41:47"/>
    <s v="Espace 4 SaisonsSUITE SIGNATURE1 LIT KING + 1 CANAPÉ-LIT QUEEN - OCCUPATION DOUBLE"/>
    <x v="1"/>
    <x v="1"/>
    <x v="1"/>
    <x v="0"/>
    <x v="1"/>
    <x v="0"/>
  </r>
  <r>
    <n v="5151"/>
    <x v="3"/>
    <x v="29"/>
    <x v="26"/>
    <x v="5"/>
    <n v="206.1"/>
    <s v="CAD"/>
    <d v="2025-04-01T19:41:47"/>
    <s v="Espace 4 SaisonsAUTHENTIQUE1 LIT QUEEN OU KING - OCCUPATION DOUBLE"/>
    <x v="0"/>
    <x v="1"/>
    <x v="1"/>
    <x v="0"/>
    <x v="0"/>
    <x v="0"/>
  </r>
  <r>
    <n v="5152"/>
    <x v="3"/>
    <x v="29"/>
    <x v="28"/>
    <x v="5"/>
    <n v="206.1"/>
    <s v="CAD"/>
    <d v="2025-04-01T19:41:47"/>
    <s v="Espace 4 SaisonsAUTHENTIQUE1 LIT QUEEN OU KING - OCCUPATION DOUBLE"/>
    <x v="0"/>
    <x v="1"/>
    <x v="1"/>
    <x v="0"/>
    <x v="0"/>
    <x v="0"/>
  </r>
  <r>
    <n v="5153"/>
    <x v="3"/>
    <x v="29"/>
    <x v="5"/>
    <x v="5"/>
    <n v="229"/>
    <s v="CAD"/>
    <d v="2025-04-01T19:41:47"/>
    <s v="Espace 4 SaisonsAUTHENTIQUE1 LIT QUEEN OU KING - OCCUPATION DOUBLE"/>
    <x v="0"/>
    <x v="1"/>
    <x v="1"/>
    <x v="0"/>
    <x v="0"/>
    <x v="0"/>
  </r>
  <r>
    <n v="5154"/>
    <x v="3"/>
    <x v="29"/>
    <x v="30"/>
    <x v="5"/>
    <n v="317.64999999999998"/>
    <s v="CAD"/>
    <d v="2025-04-01T19:41:47"/>
    <s v="Espace 4 SaisonsAUTHENTIQUE1 LIT QUEEN OU KING - OCCUPATION DOUBLE"/>
    <x v="0"/>
    <x v="1"/>
    <x v="1"/>
    <x v="0"/>
    <x v="0"/>
    <x v="0"/>
  </r>
  <r>
    <n v="5155"/>
    <x v="3"/>
    <x v="29"/>
    <x v="31"/>
    <x v="5"/>
    <n v="386.7"/>
    <s v="CAD"/>
    <d v="2025-04-01T19:41:47"/>
    <s v="Espace 4 SaisonsAUTHENTIQUE1 LIT QUEEN OU KING - OCCUPATION DOUBLE"/>
    <x v="0"/>
    <x v="1"/>
    <x v="1"/>
    <x v="0"/>
    <x v="0"/>
    <x v="0"/>
  </r>
  <r>
    <n v="5156"/>
    <x v="3"/>
    <x v="30"/>
    <x v="26"/>
    <x v="5"/>
    <n v="206.1"/>
    <s v="CAD"/>
    <d v="2025-04-01T19:41:47"/>
    <s v="Espace 4 SaisonsAUTHENTIQUE+1 LIT QUEEN OU KING + 1 LIT ESCAMOTBALE - OCCUPATION DOUBLE"/>
    <x v="0"/>
    <x v="1"/>
    <x v="1"/>
    <x v="0"/>
    <x v="0"/>
    <x v="1"/>
  </r>
  <r>
    <n v="5157"/>
    <x v="3"/>
    <x v="30"/>
    <x v="28"/>
    <x v="5"/>
    <n v="206.1"/>
    <s v="CAD"/>
    <d v="2025-04-01T19:41:47"/>
    <s v="Espace 4 SaisonsAUTHENTIQUE+1 LIT QUEEN OU KING + 1 LIT ESCAMOTBALE - OCCUPATION DOUBLE"/>
    <x v="0"/>
    <x v="1"/>
    <x v="1"/>
    <x v="0"/>
    <x v="0"/>
    <x v="1"/>
  </r>
  <r>
    <n v="5158"/>
    <x v="3"/>
    <x v="30"/>
    <x v="5"/>
    <x v="5"/>
    <n v="229"/>
    <s v="CAD"/>
    <d v="2025-04-01T19:41:47"/>
    <s v="Espace 4 SaisonsAUTHENTIQUE+1 LIT QUEEN OU KING + 1 LIT ESCAMOTBALE - OCCUPATION DOUBLE"/>
    <x v="0"/>
    <x v="1"/>
    <x v="1"/>
    <x v="0"/>
    <x v="0"/>
    <x v="1"/>
  </r>
  <r>
    <n v="5159"/>
    <x v="3"/>
    <x v="30"/>
    <x v="30"/>
    <x v="5"/>
    <n v="317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160"/>
    <x v="3"/>
    <x v="30"/>
    <x v="31"/>
    <x v="5"/>
    <n v="386.7"/>
    <s v="CAD"/>
    <d v="2025-04-01T19:41:47"/>
    <s v="Espace 4 SaisonsAUTHENTIQUE+1 LIT QUEEN OU KING + 1 LIT ESCAMOTBALE - OCCUPATION DOUBLE"/>
    <x v="0"/>
    <x v="1"/>
    <x v="1"/>
    <x v="0"/>
    <x v="0"/>
    <x v="1"/>
  </r>
  <r>
    <n v="5161"/>
    <x v="3"/>
    <x v="31"/>
    <x v="26"/>
    <x v="5"/>
    <n v="233.1"/>
    <s v="CAD"/>
    <d v="2025-04-01T19:41:47"/>
    <s v="Espace 4 SaisonsLOFT1 LIT KING + 1 CANAPÉ-LIT QUEEN - OCCUPATION DOUBLE"/>
    <x v="0"/>
    <x v="1"/>
    <x v="1"/>
    <x v="0"/>
    <x v="1"/>
    <x v="0"/>
  </r>
  <r>
    <n v="5162"/>
    <x v="3"/>
    <x v="31"/>
    <x v="28"/>
    <x v="5"/>
    <n v="233.1"/>
    <s v="CAD"/>
    <d v="2025-04-01T19:41:47"/>
    <s v="Espace 4 SaisonsLOFT1 LIT KING + 1 CANAPÉ-LIT QUEEN - OCCUPATION DOUBLE"/>
    <x v="0"/>
    <x v="1"/>
    <x v="1"/>
    <x v="0"/>
    <x v="1"/>
    <x v="0"/>
  </r>
  <r>
    <n v="5163"/>
    <x v="3"/>
    <x v="31"/>
    <x v="5"/>
    <x v="5"/>
    <n v="259"/>
    <s v="CAD"/>
    <d v="2025-04-01T19:41:47"/>
    <s v="Espace 4 SaisonsLOFT1 LIT KING + 1 CANAPÉ-LIT QUEEN - OCCUPATION DOUBLE"/>
    <x v="0"/>
    <x v="1"/>
    <x v="1"/>
    <x v="0"/>
    <x v="1"/>
    <x v="0"/>
  </r>
  <r>
    <n v="5164"/>
    <x v="3"/>
    <x v="31"/>
    <x v="30"/>
    <x v="5"/>
    <n v="343.15"/>
    <s v="CAD"/>
    <d v="2025-04-01T19:41:47"/>
    <s v="Espace 4 SaisonsLOFT1 LIT KING + 1 CANAPÉ-LIT QUEEN - OCCUPATION DOUBLE"/>
    <x v="0"/>
    <x v="1"/>
    <x v="1"/>
    <x v="0"/>
    <x v="1"/>
    <x v="0"/>
  </r>
  <r>
    <n v="5165"/>
    <x v="3"/>
    <x v="31"/>
    <x v="31"/>
    <x v="5"/>
    <n v="413.7"/>
    <s v="CAD"/>
    <d v="2025-04-01T19:41:47"/>
    <s v="Espace 4 SaisonsLOFT1 LIT KING + 1 CANAPÉ-LIT QUEEN - OCCUPATION DOUBLE"/>
    <x v="0"/>
    <x v="1"/>
    <x v="1"/>
    <x v="0"/>
    <x v="1"/>
    <x v="0"/>
  </r>
  <r>
    <n v="5166"/>
    <x v="3"/>
    <x v="36"/>
    <x v="26"/>
    <x v="5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167"/>
    <x v="3"/>
    <x v="36"/>
    <x v="28"/>
    <x v="5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168"/>
    <x v="3"/>
    <x v="36"/>
    <x v="5"/>
    <x v="5"/>
    <n v="269"/>
    <s v="CAD"/>
    <d v="2025-04-01T19:41:47"/>
    <s v="Espace 4 SaisonsSUITE EXÉCUTIVE1 LIT KING + 1 CANAPÉ-LIT QUEEN - OCCUPATION DOUBLE"/>
    <x v="1"/>
    <x v="1"/>
    <x v="1"/>
    <x v="0"/>
    <x v="1"/>
    <x v="0"/>
  </r>
  <r>
    <n v="5169"/>
    <x v="3"/>
    <x v="36"/>
    <x v="30"/>
    <x v="5"/>
    <n v="351.65"/>
    <s v="CAD"/>
    <d v="2025-04-01T19:41:47"/>
    <s v="Espace 4 SaisonsSUITE EXÉCUTIVE1 LIT KING + 1 CANAPÉ-LIT QUEEN - OCCUPATION DOUBLE"/>
    <x v="1"/>
    <x v="1"/>
    <x v="1"/>
    <x v="0"/>
    <x v="1"/>
    <x v="0"/>
  </r>
  <r>
    <n v="5170"/>
    <x v="3"/>
    <x v="36"/>
    <x v="31"/>
    <x v="5"/>
    <n v="422.7"/>
    <s v="CAD"/>
    <d v="2025-04-01T19:41:47"/>
    <s v="Espace 4 SaisonsSUITE EXÉCUTIVE1 LIT KING + 1 CANAPÉ-LIT QUEEN - OCCUPATION DOUBLE"/>
    <x v="1"/>
    <x v="1"/>
    <x v="1"/>
    <x v="0"/>
    <x v="1"/>
    <x v="0"/>
  </r>
  <r>
    <n v="5171"/>
    <x v="3"/>
    <x v="33"/>
    <x v="26"/>
    <x v="5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172"/>
    <x v="3"/>
    <x v="33"/>
    <x v="28"/>
    <x v="5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173"/>
    <x v="3"/>
    <x v="33"/>
    <x v="5"/>
    <x v="5"/>
    <n v="299"/>
    <s v="CAD"/>
    <d v="2025-04-01T19:41:47"/>
    <s v="Espace 4 SaisonsSUITE URBAINE1 LIT KING + 1 CANAPÉ-LIT QUEEN - OCCUPATION DOUBLE"/>
    <x v="1"/>
    <x v="1"/>
    <x v="1"/>
    <x v="0"/>
    <x v="1"/>
    <x v="0"/>
  </r>
  <r>
    <n v="5174"/>
    <x v="3"/>
    <x v="33"/>
    <x v="30"/>
    <x v="5"/>
    <n v="377.15"/>
    <s v="CAD"/>
    <d v="2025-04-01T19:41:47"/>
    <s v="Espace 4 SaisonsSUITE URBAINE1 LIT KING + 1 CANAPÉ-LIT QUEEN - OCCUPATION DOUBLE"/>
    <x v="1"/>
    <x v="1"/>
    <x v="1"/>
    <x v="0"/>
    <x v="1"/>
    <x v="0"/>
  </r>
  <r>
    <n v="5175"/>
    <x v="3"/>
    <x v="33"/>
    <x v="31"/>
    <x v="5"/>
    <n v="449.7"/>
    <s v="CAD"/>
    <d v="2025-04-01T19:41:47"/>
    <s v="Espace 4 SaisonsSUITE URBAINE1 LIT KING + 1 CANAPÉ-LIT QUEEN - OCCUPATION DOUBLE"/>
    <x v="1"/>
    <x v="1"/>
    <x v="1"/>
    <x v="0"/>
    <x v="1"/>
    <x v="0"/>
  </r>
  <r>
    <n v="5176"/>
    <x v="3"/>
    <x v="34"/>
    <x v="26"/>
    <x v="5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77"/>
    <x v="3"/>
    <x v="34"/>
    <x v="28"/>
    <x v="5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178"/>
    <x v="3"/>
    <x v="34"/>
    <x v="5"/>
    <x v="5"/>
    <n v="329"/>
    <s v="CAD"/>
    <d v="2025-04-01T19:41:47"/>
    <s v="Espace 4 SaisonsSUITE SIGNATURE1 LIT KING + 1 CANAPÉ-LIT QUEEN - OCCUPATION DOUBLE"/>
    <x v="1"/>
    <x v="1"/>
    <x v="1"/>
    <x v="0"/>
    <x v="1"/>
    <x v="0"/>
  </r>
  <r>
    <n v="5179"/>
    <x v="3"/>
    <x v="34"/>
    <x v="30"/>
    <x v="5"/>
    <n v="402.65"/>
    <s v="CAD"/>
    <d v="2025-04-01T19:41:47"/>
    <s v="Espace 4 SaisonsSUITE SIGNATURE1 LIT KING + 1 CANAPÉ-LIT QUEEN - OCCUPATION DOUBLE"/>
    <x v="1"/>
    <x v="1"/>
    <x v="1"/>
    <x v="0"/>
    <x v="1"/>
    <x v="0"/>
  </r>
  <r>
    <n v="5180"/>
    <x v="3"/>
    <x v="34"/>
    <x v="31"/>
    <x v="5"/>
    <n v="476.7"/>
    <s v="CAD"/>
    <d v="2025-04-01T19:41:47"/>
    <s v="Espace 4 SaisonsSUITE SIGNATURE1 LIT KING + 1 CANAPÉ-LIT QUEEN - OCCUPATION DOUBLE"/>
    <x v="1"/>
    <x v="1"/>
    <x v="1"/>
    <x v="0"/>
    <x v="1"/>
    <x v="0"/>
  </r>
  <r>
    <n v="5181"/>
    <x v="3"/>
    <x v="35"/>
    <x v="26"/>
    <x v="6"/>
    <n v="143.1"/>
    <s v="CAD"/>
    <d v="2025-04-01T19:41:47"/>
    <s v="Espace 4 SaisonsCONFORT1 LIT QUEEN - OCCUPATION DOUBLE"/>
    <x v="0"/>
    <x v="0"/>
    <x v="0"/>
    <x v="0"/>
    <x v="0"/>
    <x v="0"/>
  </r>
  <r>
    <n v="5182"/>
    <x v="3"/>
    <x v="35"/>
    <x v="28"/>
    <x v="6"/>
    <n v="143.1"/>
    <s v="CAD"/>
    <d v="2025-04-01T19:41:47"/>
    <s v="Espace 4 SaisonsCONFORT1 LIT QUEEN - OCCUPATION DOUBLE"/>
    <x v="0"/>
    <x v="0"/>
    <x v="0"/>
    <x v="0"/>
    <x v="0"/>
    <x v="0"/>
  </r>
  <r>
    <n v="5183"/>
    <x v="3"/>
    <x v="35"/>
    <x v="5"/>
    <x v="6"/>
    <n v="159"/>
    <s v="CAD"/>
    <d v="2025-04-01T19:41:47"/>
    <s v="Espace 4 SaisonsCONFORT1 LIT QUEEN - OCCUPATION DOUBLE"/>
    <x v="0"/>
    <x v="0"/>
    <x v="0"/>
    <x v="0"/>
    <x v="0"/>
    <x v="0"/>
  </r>
  <r>
    <n v="5184"/>
    <x v="3"/>
    <x v="35"/>
    <x v="29"/>
    <x v="6"/>
    <n v="165"/>
    <s v="CAD"/>
    <d v="2025-04-01T19:41:47"/>
    <s v="Espace 4 SaisonsCONFORT1 LIT QUEEN - OCCUPATION DOUBLE"/>
    <x v="0"/>
    <x v="0"/>
    <x v="0"/>
    <x v="0"/>
    <x v="0"/>
    <x v="0"/>
  </r>
  <r>
    <n v="5185"/>
    <x v="3"/>
    <x v="35"/>
    <x v="30"/>
    <x v="6"/>
    <n v="258.14999999999998"/>
    <s v="CAD"/>
    <d v="2025-04-01T19:41:47"/>
    <s v="Espace 4 SaisonsCONFORT1 LIT QUEEN - OCCUPATION DOUBLE"/>
    <x v="0"/>
    <x v="0"/>
    <x v="0"/>
    <x v="0"/>
    <x v="0"/>
    <x v="0"/>
  </r>
  <r>
    <n v="5186"/>
    <x v="3"/>
    <x v="28"/>
    <x v="26"/>
    <x v="6"/>
    <n v="161.1"/>
    <s v="CAD"/>
    <d v="2025-04-01T19:41:47"/>
    <s v="Espace 4 SaisonsAFFAIRE1 LIT KING - OCCUPATION DOUBLE"/>
    <x v="0"/>
    <x v="1"/>
    <x v="1"/>
    <x v="0"/>
    <x v="0"/>
    <x v="0"/>
  </r>
  <r>
    <n v="5187"/>
    <x v="3"/>
    <x v="28"/>
    <x v="28"/>
    <x v="6"/>
    <n v="161.1"/>
    <s v="CAD"/>
    <d v="2025-04-01T19:41:47"/>
    <s v="Espace 4 SaisonsAFFAIRE1 LIT KING - OCCUPATION DOUBLE"/>
    <x v="0"/>
    <x v="1"/>
    <x v="1"/>
    <x v="0"/>
    <x v="0"/>
    <x v="0"/>
  </r>
  <r>
    <n v="5188"/>
    <x v="3"/>
    <x v="28"/>
    <x v="29"/>
    <x v="6"/>
    <n v="179"/>
    <s v="CAD"/>
    <d v="2025-04-01T19:41:47"/>
    <s v="Espace 4 SaisonsAFFAIRE1 LIT KING - OCCUPATION DOUBLE"/>
    <x v="0"/>
    <x v="1"/>
    <x v="1"/>
    <x v="0"/>
    <x v="0"/>
    <x v="0"/>
  </r>
  <r>
    <n v="5189"/>
    <x v="3"/>
    <x v="28"/>
    <x v="5"/>
    <x v="6"/>
    <n v="179"/>
    <s v="CAD"/>
    <d v="2025-04-01T19:41:47"/>
    <s v="Espace 4 SaisonsAFFAIRE1 LIT KING - OCCUPATION DOUBLE"/>
    <x v="0"/>
    <x v="1"/>
    <x v="1"/>
    <x v="0"/>
    <x v="0"/>
    <x v="0"/>
  </r>
  <r>
    <n v="5190"/>
    <x v="3"/>
    <x v="28"/>
    <x v="30"/>
    <x v="6"/>
    <n v="275.14999999999998"/>
    <s v="CAD"/>
    <d v="2025-04-01T19:41:47"/>
    <s v="Espace 4 SaisonsAFFAIRE1 LIT KING - OCCUPATION DOUBLE"/>
    <x v="0"/>
    <x v="1"/>
    <x v="1"/>
    <x v="0"/>
    <x v="0"/>
    <x v="0"/>
  </r>
  <r>
    <n v="5191"/>
    <x v="3"/>
    <x v="29"/>
    <x v="29"/>
    <x v="6"/>
    <n v="165"/>
    <s v="CAD"/>
    <d v="2025-04-01T19:41:47"/>
    <s v="Espace 4 SaisonsAUTHENTIQUE1 LIT QUEEN OU KING - OCCUPATION DOUBLE"/>
    <x v="0"/>
    <x v="1"/>
    <x v="1"/>
    <x v="0"/>
    <x v="0"/>
    <x v="0"/>
  </r>
  <r>
    <n v="5192"/>
    <x v="3"/>
    <x v="29"/>
    <x v="26"/>
    <x v="6"/>
    <n v="170.1"/>
    <s v="CAD"/>
    <d v="2025-04-01T19:41:47"/>
    <s v="Espace 4 SaisonsAUTHENTIQUE1 LIT QUEEN OU KING - OCCUPATION DOUBLE"/>
    <x v="0"/>
    <x v="1"/>
    <x v="1"/>
    <x v="0"/>
    <x v="0"/>
    <x v="0"/>
  </r>
  <r>
    <n v="5193"/>
    <x v="3"/>
    <x v="29"/>
    <x v="28"/>
    <x v="6"/>
    <n v="170.1"/>
    <s v="CAD"/>
    <d v="2025-04-01T19:41:47"/>
    <s v="Espace 4 SaisonsAUTHENTIQUE1 LIT QUEEN OU KING - OCCUPATION DOUBLE"/>
    <x v="0"/>
    <x v="1"/>
    <x v="1"/>
    <x v="0"/>
    <x v="0"/>
    <x v="0"/>
  </r>
  <r>
    <n v="5194"/>
    <x v="3"/>
    <x v="29"/>
    <x v="5"/>
    <x v="6"/>
    <n v="189"/>
    <s v="CAD"/>
    <d v="2025-04-01T19:41:47"/>
    <s v="Espace 4 SaisonsAUTHENTIQUE1 LIT QUEEN OU KING - OCCUPATION DOUBLE"/>
    <x v="0"/>
    <x v="1"/>
    <x v="1"/>
    <x v="0"/>
    <x v="0"/>
    <x v="0"/>
  </r>
  <r>
    <n v="5195"/>
    <x v="3"/>
    <x v="29"/>
    <x v="30"/>
    <x v="6"/>
    <n v="283.64999999999998"/>
    <s v="CAD"/>
    <d v="2025-04-01T19:41:47"/>
    <s v="Espace 4 SaisonsAUTHENTIQUE1 LIT QUEEN OU KING - OCCUPATION DOUBLE"/>
    <x v="0"/>
    <x v="1"/>
    <x v="1"/>
    <x v="0"/>
    <x v="0"/>
    <x v="0"/>
  </r>
  <r>
    <n v="5196"/>
    <x v="3"/>
    <x v="30"/>
    <x v="29"/>
    <x v="6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197"/>
    <x v="3"/>
    <x v="30"/>
    <x v="26"/>
    <x v="6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198"/>
    <x v="3"/>
    <x v="30"/>
    <x v="28"/>
    <x v="6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199"/>
    <x v="3"/>
    <x v="30"/>
    <x v="5"/>
    <x v="6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200"/>
    <x v="3"/>
    <x v="30"/>
    <x v="30"/>
    <x v="6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201"/>
    <x v="3"/>
    <x v="31"/>
    <x v="26"/>
    <x v="6"/>
    <n v="197.1"/>
    <s v="CAD"/>
    <d v="2025-04-01T19:41:47"/>
    <s v="Espace 4 SaisonsLOFT1 LIT KING + 1 CANAPÉ-LIT QUEEN - OCCUPATION DOUBLE"/>
    <x v="0"/>
    <x v="1"/>
    <x v="1"/>
    <x v="0"/>
    <x v="1"/>
    <x v="0"/>
  </r>
  <r>
    <n v="5202"/>
    <x v="3"/>
    <x v="31"/>
    <x v="28"/>
    <x v="6"/>
    <n v="197.1"/>
    <s v="CAD"/>
    <d v="2025-04-01T19:41:47"/>
    <s v="Espace 4 SaisonsLOFT1 LIT KING + 1 CANAPÉ-LIT QUEEN - OCCUPATION DOUBLE"/>
    <x v="0"/>
    <x v="1"/>
    <x v="1"/>
    <x v="0"/>
    <x v="1"/>
    <x v="0"/>
  </r>
  <r>
    <n v="5203"/>
    <x v="3"/>
    <x v="31"/>
    <x v="29"/>
    <x v="6"/>
    <n v="219"/>
    <s v="CAD"/>
    <d v="2025-04-01T19:41:47"/>
    <s v="Espace 4 SaisonsLOFT1 LIT KING + 1 CANAPÉ-LIT QUEEN - OCCUPATION DOUBLE"/>
    <x v="0"/>
    <x v="1"/>
    <x v="1"/>
    <x v="0"/>
    <x v="1"/>
    <x v="0"/>
  </r>
  <r>
    <n v="5204"/>
    <x v="3"/>
    <x v="31"/>
    <x v="5"/>
    <x v="6"/>
    <n v="219"/>
    <s v="CAD"/>
    <d v="2025-04-01T19:41:47"/>
    <s v="Espace 4 SaisonsLOFT1 LIT KING + 1 CANAPÉ-LIT QUEEN - OCCUPATION DOUBLE"/>
    <x v="0"/>
    <x v="1"/>
    <x v="1"/>
    <x v="0"/>
    <x v="1"/>
    <x v="0"/>
  </r>
  <r>
    <n v="5205"/>
    <x v="3"/>
    <x v="31"/>
    <x v="30"/>
    <x v="6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5206"/>
    <x v="3"/>
    <x v="36"/>
    <x v="29"/>
    <x v="6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207"/>
    <x v="3"/>
    <x v="36"/>
    <x v="26"/>
    <x v="6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208"/>
    <x v="3"/>
    <x v="36"/>
    <x v="28"/>
    <x v="6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209"/>
    <x v="3"/>
    <x v="36"/>
    <x v="5"/>
    <x v="6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5210"/>
    <x v="3"/>
    <x v="36"/>
    <x v="30"/>
    <x v="6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5211"/>
    <x v="3"/>
    <x v="32"/>
    <x v="29"/>
    <x v="6"/>
    <n v="175"/>
    <s v="CAD"/>
    <d v="2025-04-01T19:41:47"/>
    <s v="Espace 4 SaisonsSUITE ROMANTIQUE1 LIT KING - OCCUPATION DOUBLE"/>
    <x v="1"/>
    <x v="1"/>
    <x v="1"/>
    <x v="0"/>
    <x v="0"/>
    <x v="0"/>
  </r>
  <r>
    <n v="5212"/>
    <x v="3"/>
    <x v="32"/>
    <x v="26"/>
    <x v="6"/>
    <n v="215.1"/>
    <s v="CAD"/>
    <d v="2025-04-01T19:41:47"/>
    <s v="Espace 4 SaisonsSUITE ROMANTIQUE1 LIT KING - OCCUPATION DOUBLE"/>
    <x v="1"/>
    <x v="1"/>
    <x v="1"/>
    <x v="0"/>
    <x v="0"/>
    <x v="0"/>
  </r>
  <r>
    <n v="5213"/>
    <x v="3"/>
    <x v="32"/>
    <x v="28"/>
    <x v="6"/>
    <n v="215.1"/>
    <s v="CAD"/>
    <d v="2025-04-01T19:41:47"/>
    <s v="Espace 4 SaisonsSUITE ROMANTIQUE1 LIT KING - OCCUPATION DOUBLE"/>
    <x v="1"/>
    <x v="1"/>
    <x v="1"/>
    <x v="0"/>
    <x v="0"/>
    <x v="0"/>
  </r>
  <r>
    <n v="5214"/>
    <x v="3"/>
    <x v="32"/>
    <x v="5"/>
    <x v="6"/>
    <n v="239"/>
    <s v="CAD"/>
    <d v="2025-04-01T19:41:47"/>
    <s v="Espace 4 SaisonsSUITE ROMANTIQUE1 LIT KING - OCCUPATION DOUBLE"/>
    <x v="1"/>
    <x v="1"/>
    <x v="1"/>
    <x v="0"/>
    <x v="0"/>
    <x v="0"/>
  </r>
  <r>
    <n v="5215"/>
    <x v="3"/>
    <x v="32"/>
    <x v="30"/>
    <x v="6"/>
    <n v="326.14999999999998"/>
    <s v="CAD"/>
    <d v="2025-04-01T19:41:47"/>
    <s v="Espace 4 SaisonsSUITE ROMANTIQUE1 LIT KING - OCCUPATION DOUBLE"/>
    <x v="1"/>
    <x v="1"/>
    <x v="1"/>
    <x v="0"/>
    <x v="0"/>
    <x v="0"/>
  </r>
  <r>
    <n v="5216"/>
    <x v="3"/>
    <x v="33"/>
    <x v="26"/>
    <x v="6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217"/>
    <x v="3"/>
    <x v="33"/>
    <x v="28"/>
    <x v="6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218"/>
    <x v="3"/>
    <x v="33"/>
    <x v="29"/>
    <x v="6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219"/>
    <x v="3"/>
    <x v="33"/>
    <x v="5"/>
    <x v="6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220"/>
    <x v="3"/>
    <x v="33"/>
    <x v="30"/>
    <x v="6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5221"/>
    <x v="3"/>
    <x v="34"/>
    <x v="26"/>
    <x v="6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222"/>
    <x v="3"/>
    <x v="34"/>
    <x v="28"/>
    <x v="6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223"/>
    <x v="3"/>
    <x v="34"/>
    <x v="29"/>
    <x v="6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224"/>
    <x v="3"/>
    <x v="34"/>
    <x v="5"/>
    <x v="6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225"/>
    <x v="3"/>
    <x v="34"/>
    <x v="30"/>
    <x v="6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5226"/>
    <x v="3"/>
    <x v="35"/>
    <x v="26"/>
    <x v="7"/>
    <n v="143.1"/>
    <s v="CAD"/>
    <d v="2025-04-01T19:41:47"/>
    <s v="Espace 4 SaisonsCONFORT1 LIT QUEEN - OCCUPATION DOUBLE"/>
    <x v="0"/>
    <x v="0"/>
    <x v="0"/>
    <x v="0"/>
    <x v="0"/>
    <x v="0"/>
  </r>
  <r>
    <n v="5227"/>
    <x v="3"/>
    <x v="35"/>
    <x v="28"/>
    <x v="7"/>
    <n v="143.1"/>
    <s v="CAD"/>
    <d v="2025-04-01T19:41:47"/>
    <s v="Espace 4 SaisonsCONFORT1 LIT QUEEN - OCCUPATION DOUBLE"/>
    <x v="0"/>
    <x v="0"/>
    <x v="0"/>
    <x v="0"/>
    <x v="0"/>
    <x v="0"/>
  </r>
  <r>
    <n v="5228"/>
    <x v="3"/>
    <x v="35"/>
    <x v="5"/>
    <x v="7"/>
    <n v="159"/>
    <s v="CAD"/>
    <d v="2025-04-01T19:41:47"/>
    <s v="Espace 4 SaisonsCONFORT1 LIT QUEEN - OCCUPATION DOUBLE"/>
    <x v="0"/>
    <x v="0"/>
    <x v="0"/>
    <x v="0"/>
    <x v="0"/>
    <x v="0"/>
  </r>
  <r>
    <n v="5229"/>
    <x v="3"/>
    <x v="35"/>
    <x v="29"/>
    <x v="7"/>
    <n v="165"/>
    <s v="CAD"/>
    <d v="2025-04-01T19:41:47"/>
    <s v="Espace 4 SaisonsCONFORT1 LIT QUEEN - OCCUPATION DOUBLE"/>
    <x v="0"/>
    <x v="0"/>
    <x v="0"/>
    <x v="0"/>
    <x v="0"/>
    <x v="0"/>
  </r>
  <r>
    <n v="5230"/>
    <x v="3"/>
    <x v="35"/>
    <x v="30"/>
    <x v="7"/>
    <n v="258.14999999999998"/>
    <s v="CAD"/>
    <d v="2025-04-01T19:41:47"/>
    <s v="Espace 4 SaisonsCONFORT1 LIT QUEEN - OCCUPATION DOUBLE"/>
    <x v="0"/>
    <x v="0"/>
    <x v="0"/>
    <x v="0"/>
    <x v="0"/>
    <x v="0"/>
  </r>
  <r>
    <n v="5231"/>
    <x v="3"/>
    <x v="28"/>
    <x v="26"/>
    <x v="7"/>
    <n v="161.1"/>
    <s v="CAD"/>
    <d v="2025-04-01T19:41:47"/>
    <s v="Espace 4 SaisonsAFFAIRE1 LIT KING - OCCUPATION DOUBLE"/>
    <x v="0"/>
    <x v="1"/>
    <x v="1"/>
    <x v="0"/>
    <x v="0"/>
    <x v="0"/>
  </r>
  <r>
    <n v="5232"/>
    <x v="3"/>
    <x v="28"/>
    <x v="28"/>
    <x v="7"/>
    <n v="161.1"/>
    <s v="CAD"/>
    <d v="2025-04-01T19:41:47"/>
    <s v="Espace 4 SaisonsAFFAIRE1 LIT KING - OCCUPATION DOUBLE"/>
    <x v="0"/>
    <x v="1"/>
    <x v="1"/>
    <x v="0"/>
    <x v="0"/>
    <x v="0"/>
  </r>
  <r>
    <n v="5233"/>
    <x v="3"/>
    <x v="28"/>
    <x v="29"/>
    <x v="7"/>
    <n v="179"/>
    <s v="CAD"/>
    <d v="2025-04-01T19:41:47"/>
    <s v="Espace 4 SaisonsAFFAIRE1 LIT KING - OCCUPATION DOUBLE"/>
    <x v="0"/>
    <x v="1"/>
    <x v="1"/>
    <x v="0"/>
    <x v="0"/>
    <x v="0"/>
  </r>
  <r>
    <n v="5234"/>
    <x v="3"/>
    <x v="28"/>
    <x v="5"/>
    <x v="7"/>
    <n v="179"/>
    <s v="CAD"/>
    <d v="2025-04-01T19:41:47"/>
    <s v="Espace 4 SaisonsAFFAIRE1 LIT KING - OCCUPATION DOUBLE"/>
    <x v="0"/>
    <x v="1"/>
    <x v="1"/>
    <x v="0"/>
    <x v="0"/>
    <x v="0"/>
  </r>
  <r>
    <n v="5235"/>
    <x v="3"/>
    <x v="28"/>
    <x v="30"/>
    <x v="7"/>
    <n v="275.14999999999998"/>
    <s v="CAD"/>
    <d v="2025-04-01T19:41:47"/>
    <s v="Espace 4 SaisonsAFFAIRE1 LIT KING - OCCUPATION DOUBLE"/>
    <x v="0"/>
    <x v="1"/>
    <x v="1"/>
    <x v="0"/>
    <x v="0"/>
    <x v="0"/>
  </r>
  <r>
    <n v="5236"/>
    <x v="3"/>
    <x v="29"/>
    <x v="29"/>
    <x v="7"/>
    <n v="165"/>
    <s v="CAD"/>
    <d v="2025-04-01T19:41:47"/>
    <s v="Espace 4 SaisonsAUTHENTIQUE1 LIT QUEEN OU KING - OCCUPATION DOUBLE"/>
    <x v="0"/>
    <x v="1"/>
    <x v="1"/>
    <x v="0"/>
    <x v="0"/>
    <x v="0"/>
  </r>
  <r>
    <n v="5237"/>
    <x v="3"/>
    <x v="29"/>
    <x v="26"/>
    <x v="7"/>
    <n v="170.1"/>
    <s v="CAD"/>
    <d v="2025-04-01T19:41:47"/>
    <s v="Espace 4 SaisonsAUTHENTIQUE1 LIT QUEEN OU KING - OCCUPATION DOUBLE"/>
    <x v="0"/>
    <x v="1"/>
    <x v="1"/>
    <x v="0"/>
    <x v="0"/>
    <x v="0"/>
  </r>
  <r>
    <n v="5238"/>
    <x v="3"/>
    <x v="29"/>
    <x v="28"/>
    <x v="7"/>
    <n v="170.1"/>
    <s v="CAD"/>
    <d v="2025-04-01T19:41:47"/>
    <s v="Espace 4 SaisonsAUTHENTIQUE1 LIT QUEEN OU KING - OCCUPATION DOUBLE"/>
    <x v="0"/>
    <x v="1"/>
    <x v="1"/>
    <x v="0"/>
    <x v="0"/>
    <x v="0"/>
  </r>
  <r>
    <n v="5239"/>
    <x v="3"/>
    <x v="29"/>
    <x v="5"/>
    <x v="7"/>
    <n v="189"/>
    <s v="CAD"/>
    <d v="2025-04-01T19:41:47"/>
    <s v="Espace 4 SaisonsAUTHENTIQUE1 LIT QUEEN OU KING - OCCUPATION DOUBLE"/>
    <x v="0"/>
    <x v="1"/>
    <x v="1"/>
    <x v="0"/>
    <x v="0"/>
    <x v="0"/>
  </r>
  <r>
    <n v="5240"/>
    <x v="3"/>
    <x v="29"/>
    <x v="30"/>
    <x v="7"/>
    <n v="283.64999999999998"/>
    <s v="CAD"/>
    <d v="2025-04-01T19:41:47"/>
    <s v="Espace 4 SaisonsAUTHENTIQUE1 LIT QUEEN OU KING - OCCUPATION DOUBLE"/>
    <x v="0"/>
    <x v="1"/>
    <x v="1"/>
    <x v="0"/>
    <x v="0"/>
    <x v="0"/>
  </r>
  <r>
    <n v="5241"/>
    <x v="3"/>
    <x v="30"/>
    <x v="29"/>
    <x v="7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242"/>
    <x v="3"/>
    <x v="30"/>
    <x v="26"/>
    <x v="7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243"/>
    <x v="3"/>
    <x v="30"/>
    <x v="28"/>
    <x v="7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244"/>
    <x v="3"/>
    <x v="30"/>
    <x v="5"/>
    <x v="7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245"/>
    <x v="3"/>
    <x v="30"/>
    <x v="30"/>
    <x v="7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246"/>
    <x v="3"/>
    <x v="31"/>
    <x v="26"/>
    <x v="7"/>
    <n v="197.1"/>
    <s v="CAD"/>
    <d v="2025-04-01T19:41:47"/>
    <s v="Espace 4 SaisonsLOFT1 LIT KING + 1 CANAPÉ-LIT QUEEN - OCCUPATION DOUBLE"/>
    <x v="0"/>
    <x v="1"/>
    <x v="1"/>
    <x v="0"/>
    <x v="1"/>
    <x v="0"/>
  </r>
  <r>
    <n v="5247"/>
    <x v="3"/>
    <x v="31"/>
    <x v="28"/>
    <x v="7"/>
    <n v="197.1"/>
    <s v="CAD"/>
    <d v="2025-04-01T19:41:47"/>
    <s v="Espace 4 SaisonsLOFT1 LIT KING + 1 CANAPÉ-LIT QUEEN - OCCUPATION DOUBLE"/>
    <x v="0"/>
    <x v="1"/>
    <x v="1"/>
    <x v="0"/>
    <x v="1"/>
    <x v="0"/>
  </r>
  <r>
    <n v="5248"/>
    <x v="3"/>
    <x v="31"/>
    <x v="29"/>
    <x v="7"/>
    <n v="219"/>
    <s v="CAD"/>
    <d v="2025-04-01T19:41:47"/>
    <s v="Espace 4 SaisonsLOFT1 LIT KING + 1 CANAPÉ-LIT QUEEN - OCCUPATION DOUBLE"/>
    <x v="0"/>
    <x v="1"/>
    <x v="1"/>
    <x v="0"/>
    <x v="1"/>
    <x v="0"/>
  </r>
  <r>
    <n v="5249"/>
    <x v="3"/>
    <x v="31"/>
    <x v="5"/>
    <x v="7"/>
    <n v="219"/>
    <s v="CAD"/>
    <d v="2025-04-01T19:41:47"/>
    <s v="Espace 4 SaisonsLOFT1 LIT KING + 1 CANAPÉ-LIT QUEEN - OCCUPATION DOUBLE"/>
    <x v="0"/>
    <x v="1"/>
    <x v="1"/>
    <x v="0"/>
    <x v="1"/>
    <x v="0"/>
  </r>
  <r>
    <n v="5250"/>
    <x v="3"/>
    <x v="31"/>
    <x v="30"/>
    <x v="7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5251"/>
    <x v="3"/>
    <x v="36"/>
    <x v="29"/>
    <x v="7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252"/>
    <x v="3"/>
    <x v="36"/>
    <x v="26"/>
    <x v="7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253"/>
    <x v="3"/>
    <x v="36"/>
    <x v="28"/>
    <x v="7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254"/>
    <x v="3"/>
    <x v="36"/>
    <x v="5"/>
    <x v="7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5255"/>
    <x v="3"/>
    <x v="36"/>
    <x v="30"/>
    <x v="7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5256"/>
    <x v="3"/>
    <x v="32"/>
    <x v="29"/>
    <x v="7"/>
    <n v="175"/>
    <s v="CAD"/>
    <d v="2025-04-01T19:41:47"/>
    <s v="Espace 4 SaisonsSUITE ROMANTIQUE1 LIT KING - OCCUPATION DOUBLE"/>
    <x v="1"/>
    <x v="1"/>
    <x v="1"/>
    <x v="0"/>
    <x v="0"/>
    <x v="0"/>
  </r>
  <r>
    <n v="5257"/>
    <x v="3"/>
    <x v="32"/>
    <x v="26"/>
    <x v="7"/>
    <n v="215.1"/>
    <s v="CAD"/>
    <d v="2025-04-01T19:41:47"/>
    <s v="Espace 4 SaisonsSUITE ROMANTIQUE1 LIT KING - OCCUPATION DOUBLE"/>
    <x v="1"/>
    <x v="1"/>
    <x v="1"/>
    <x v="0"/>
    <x v="0"/>
    <x v="0"/>
  </r>
  <r>
    <n v="5258"/>
    <x v="3"/>
    <x v="32"/>
    <x v="28"/>
    <x v="7"/>
    <n v="215.1"/>
    <s v="CAD"/>
    <d v="2025-04-01T19:41:47"/>
    <s v="Espace 4 SaisonsSUITE ROMANTIQUE1 LIT KING - OCCUPATION DOUBLE"/>
    <x v="1"/>
    <x v="1"/>
    <x v="1"/>
    <x v="0"/>
    <x v="0"/>
    <x v="0"/>
  </r>
  <r>
    <n v="5259"/>
    <x v="3"/>
    <x v="32"/>
    <x v="5"/>
    <x v="7"/>
    <n v="239"/>
    <s v="CAD"/>
    <d v="2025-04-01T19:41:47"/>
    <s v="Espace 4 SaisonsSUITE ROMANTIQUE1 LIT KING - OCCUPATION DOUBLE"/>
    <x v="1"/>
    <x v="1"/>
    <x v="1"/>
    <x v="0"/>
    <x v="0"/>
    <x v="0"/>
  </r>
  <r>
    <n v="5260"/>
    <x v="3"/>
    <x v="32"/>
    <x v="30"/>
    <x v="7"/>
    <n v="326.14999999999998"/>
    <s v="CAD"/>
    <d v="2025-04-01T19:41:47"/>
    <s v="Espace 4 SaisonsSUITE ROMANTIQUE1 LIT KING - OCCUPATION DOUBLE"/>
    <x v="1"/>
    <x v="1"/>
    <x v="1"/>
    <x v="0"/>
    <x v="0"/>
    <x v="0"/>
  </r>
  <r>
    <n v="5261"/>
    <x v="3"/>
    <x v="33"/>
    <x v="26"/>
    <x v="7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262"/>
    <x v="3"/>
    <x v="33"/>
    <x v="28"/>
    <x v="7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263"/>
    <x v="3"/>
    <x v="33"/>
    <x v="29"/>
    <x v="7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264"/>
    <x v="3"/>
    <x v="33"/>
    <x v="5"/>
    <x v="7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265"/>
    <x v="3"/>
    <x v="33"/>
    <x v="30"/>
    <x v="7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5266"/>
    <x v="3"/>
    <x v="34"/>
    <x v="26"/>
    <x v="7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267"/>
    <x v="3"/>
    <x v="34"/>
    <x v="28"/>
    <x v="7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268"/>
    <x v="3"/>
    <x v="34"/>
    <x v="29"/>
    <x v="7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269"/>
    <x v="3"/>
    <x v="34"/>
    <x v="5"/>
    <x v="7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270"/>
    <x v="3"/>
    <x v="34"/>
    <x v="30"/>
    <x v="7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5271"/>
    <x v="3"/>
    <x v="35"/>
    <x v="26"/>
    <x v="8"/>
    <n v="152.1"/>
    <s v="CAD"/>
    <d v="2025-04-01T19:41:47"/>
    <s v="Espace 4 SaisonsCONFORT1 LIT QUEEN - OCCUPATION DOUBLE"/>
    <x v="0"/>
    <x v="0"/>
    <x v="0"/>
    <x v="0"/>
    <x v="0"/>
    <x v="0"/>
  </r>
  <r>
    <n v="5272"/>
    <x v="3"/>
    <x v="35"/>
    <x v="28"/>
    <x v="8"/>
    <n v="152.1"/>
    <s v="CAD"/>
    <d v="2025-04-01T19:41:47"/>
    <s v="Espace 4 SaisonsCONFORT1 LIT QUEEN - OCCUPATION DOUBLE"/>
    <x v="0"/>
    <x v="0"/>
    <x v="0"/>
    <x v="0"/>
    <x v="0"/>
    <x v="0"/>
  </r>
  <r>
    <n v="5273"/>
    <x v="3"/>
    <x v="35"/>
    <x v="29"/>
    <x v="8"/>
    <n v="165"/>
    <s v="CAD"/>
    <d v="2025-04-01T19:41:47"/>
    <s v="Espace 4 SaisonsCONFORT1 LIT QUEEN - OCCUPATION DOUBLE"/>
    <x v="0"/>
    <x v="0"/>
    <x v="0"/>
    <x v="0"/>
    <x v="0"/>
    <x v="0"/>
  </r>
  <r>
    <n v="5274"/>
    <x v="3"/>
    <x v="35"/>
    <x v="5"/>
    <x v="8"/>
    <n v="169"/>
    <s v="CAD"/>
    <d v="2025-04-01T19:41:47"/>
    <s v="Espace 4 SaisonsCONFORT1 LIT QUEEN - OCCUPATION DOUBLE"/>
    <x v="0"/>
    <x v="0"/>
    <x v="0"/>
    <x v="0"/>
    <x v="0"/>
    <x v="0"/>
  </r>
  <r>
    <n v="5275"/>
    <x v="3"/>
    <x v="35"/>
    <x v="30"/>
    <x v="8"/>
    <n v="266.64999999999998"/>
    <s v="CAD"/>
    <d v="2025-04-01T19:41:47"/>
    <s v="Espace 4 SaisonsCONFORT1 LIT QUEEN - OCCUPATION DOUBLE"/>
    <x v="0"/>
    <x v="0"/>
    <x v="0"/>
    <x v="0"/>
    <x v="0"/>
    <x v="0"/>
  </r>
  <r>
    <n v="5276"/>
    <x v="3"/>
    <x v="35"/>
    <x v="31"/>
    <x v="8"/>
    <n v="332.7"/>
    <s v="CAD"/>
    <d v="2025-04-01T19:41:47"/>
    <s v="Espace 4 SaisonsCONFORT1 LIT QUEEN - OCCUPATION DOUBLE"/>
    <x v="0"/>
    <x v="0"/>
    <x v="0"/>
    <x v="0"/>
    <x v="0"/>
    <x v="0"/>
  </r>
  <r>
    <n v="5277"/>
    <x v="3"/>
    <x v="28"/>
    <x v="26"/>
    <x v="8"/>
    <n v="170.1"/>
    <s v="CAD"/>
    <d v="2025-04-01T19:41:47"/>
    <s v="Espace 4 SaisonsAFFAIRE1 LIT KING - OCCUPATION DOUBLE"/>
    <x v="0"/>
    <x v="1"/>
    <x v="1"/>
    <x v="0"/>
    <x v="0"/>
    <x v="0"/>
  </r>
  <r>
    <n v="5278"/>
    <x v="3"/>
    <x v="28"/>
    <x v="28"/>
    <x v="8"/>
    <n v="170.1"/>
    <s v="CAD"/>
    <d v="2025-04-01T19:41:47"/>
    <s v="Espace 4 SaisonsAFFAIRE1 LIT KING - OCCUPATION DOUBLE"/>
    <x v="0"/>
    <x v="1"/>
    <x v="1"/>
    <x v="0"/>
    <x v="0"/>
    <x v="0"/>
  </r>
  <r>
    <n v="5279"/>
    <x v="3"/>
    <x v="28"/>
    <x v="29"/>
    <x v="8"/>
    <n v="189"/>
    <s v="CAD"/>
    <d v="2025-04-01T19:41:47"/>
    <s v="Espace 4 SaisonsAFFAIRE1 LIT KING - OCCUPATION DOUBLE"/>
    <x v="0"/>
    <x v="1"/>
    <x v="1"/>
    <x v="0"/>
    <x v="0"/>
    <x v="0"/>
  </r>
  <r>
    <n v="5280"/>
    <x v="3"/>
    <x v="28"/>
    <x v="5"/>
    <x v="8"/>
    <n v="189"/>
    <s v="CAD"/>
    <d v="2025-04-01T19:41:47"/>
    <s v="Espace 4 SaisonsAFFAIRE1 LIT KING - OCCUPATION DOUBLE"/>
    <x v="0"/>
    <x v="1"/>
    <x v="1"/>
    <x v="0"/>
    <x v="0"/>
    <x v="0"/>
  </r>
  <r>
    <n v="5281"/>
    <x v="3"/>
    <x v="28"/>
    <x v="30"/>
    <x v="8"/>
    <n v="283.64999999999998"/>
    <s v="CAD"/>
    <d v="2025-04-01T19:41:47"/>
    <s v="Espace 4 SaisonsAFFAIRE1 LIT KING - OCCUPATION DOUBLE"/>
    <x v="0"/>
    <x v="1"/>
    <x v="1"/>
    <x v="0"/>
    <x v="0"/>
    <x v="0"/>
  </r>
  <r>
    <n v="5282"/>
    <x v="3"/>
    <x v="28"/>
    <x v="31"/>
    <x v="8"/>
    <n v="350.7"/>
    <s v="CAD"/>
    <d v="2025-04-01T19:41:47"/>
    <s v="Espace 4 SaisonsAFFAIRE1 LIT KING - OCCUPATION DOUBLE"/>
    <x v="0"/>
    <x v="1"/>
    <x v="1"/>
    <x v="0"/>
    <x v="0"/>
    <x v="0"/>
  </r>
  <r>
    <n v="5283"/>
    <x v="3"/>
    <x v="29"/>
    <x v="29"/>
    <x v="8"/>
    <n v="165"/>
    <s v="CAD"/>
    <d v="2025-04-01T19:41:47"/>
    <s v="Espace 4 SaisonsAUTHENTIQUE1 LIT QUEEN OU KING - OCCUPATION DOUBLE"/>
    <x v="0"/>
    <x v="1"/>
    <x v="1"/>
    <x v="0"/>
    <x v="0"/>
    <x v="0"/>
  </r>
  <r>
    <n v="5284"/>
    <x v="3"/>
    <x v="29"/>
    <x v="26"/>
    <x v="8"/>
    <n v="179.1"/>
    <s v="CAD"/>
    <d v="2025-04-01T19:41:47"/>
    <s v="Espace 4 SaisonsAUTHENTIQUE1 LIT QUEEN OU KING - OCCUPATION DOUBLE"/>
    <x v="0"/>
    <x v="1"/>
    <x v="1"/>
    <x v="0"/>
    <x v="0"/>
    <x v="0"/>
  </r>
  <r>
    <n v="5285"/>
    <x v="3"/>
    <x v="29"/>
    <x v="28"/>
    <x v="8"/>
    <n v="179.1"/>
    <s v="CAD"/>
    <d v="2025-04-01T19:41:47"/>
    <s v="Espace 4 SaisonsAUTHENTIQUE1 LIT QUEEN OU KING - OCCUPATION DOUBLE"/>
    <x v="0"/>
    <x v="1"/>
    <x v="1"/>
    <x v="0"/>
    <x v="0"/>
    <x v="0"/>
  </r>
  <r>
    <n v="5286"/>
    <x v="3"/>
    <x v="29"/>
    <x v="5"/>
    <x v="8"/>
    <n v="199"/>
    <s v="CAD"/>
    <d v="2025-04-01T19:41:47"/>
    <s v="Espace 4 SaisonsAUTHENTIQUE1 LIT QUEEN OU KING - OCCUPATION DOUBLE"/>
    <x v="0"/>
    <x v="1"/>
    <x v="1"/>
    <x v="0"/>
    <x v="0"/>
    <x v="0"/>
  </r>
  <r>
    <n v="5287"/>
    <x v="3"/>
    <x v="29"/>
    <x v="30"/>
    <x v="8"/>
    <n v="292.14999999999998"/>
    <s v="CAD"/>
    <d v="2025-04-01T19:41:47"/>
    <s v="Espace 4 SaisonsAUTHENTIQUE1 LIT QUEEN OU KING - OCCUPATION DOUBLE"/>
    <x v="0"/>
    <x v="1"/>
    <x v="1"/>
    <x v="0"/>
    <x v="0"/>
    <x v="0"/>
  </r>
  <r>
    <n v="5288"/>
    <x v="3"/>
    <x v="29"/>
    <x v="31"/>
    <x v="8"/>
    <n v="359.7"/>
    <s v="CAD"/>
    <d v="2025-04-01T19:41:47"/>
    <s v="Espace 4 SaisonsAUTHENTIQUE1 LIT QUEEN OU KING - OCCUPATION DOUBLE"/>
    <x v="0"/>
    <x v="1"/>
    <x v="1"/>
    <x v="0"/>
    <x v="0"/>
    <x v="0"/>
  </r>
  <r>
    <n v="5289"/>
    <x v="3"/>
    <x v="30"/>
    <x v="29"/>
    <x v="8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290"/>
    <x v="3"/>
    <x v="30"/>
    <x v="26"/>
    <x v="8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291"/>
    <x v="3"/>
    <x v="30"/>
    <x v="28"/>
    <x v="8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292"/>
    <x v="3"/>
    <x v="30"/>
    <x v="5"/>
    <x v="8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5293"/>
    <x v="3"/>
    <x v="30"/>
    <x v="30"/>
    <x v="8"/>
    <n v="292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294"/>
    <x v="3"/>
    <x v="30"/>
    <x v="31"/>
    <x v="8"/>
    <n v="359.7"/>
    <s v="CAD"/>
    <d v="2025-04-01T19:41:47"/>
    <s v="Espace 4 SaisonsAUTHENTIQUE+1 LIT QUEEN OU KING + 1 LIT ESCAMOTBALE - OCCUPATION DOUBLE"/>
    <x v="0"/>
    <x v="1"/>
    <x v="1"/>
    <x v="0"/>
    <x v="0"/>
    <x v="1"/>
  </r>
  <r>
    <n v="5295"/>
    <x v="3"/>
    <x v="31"/>
    <x v="26"/>
    <x v="8"/>
    <n v="206.1"/>
    <s v="CAD"/>
    <d v="2025-04-01T19:41:47"/>
    <s v="Espace 4 SaisonsLOFT1 LIT KING + 1 CANAPÉ-LIT QUEEN - OCCUPATION DOUBLE"/>
    <x v="0"/>
    <x v="1"/>
    <x v="1"/>
    <x v="0"/>
    <x v="1"/>
    <x v="0"/>
  </r>
  <r>
    <n v="5296"/>
    <x v="3"/>
    <x v="31"/>
    <x v="28"/>
    <x v="8"/>
    <n v="206.1"/>
    <s v="CAD"/>
    <d v="2025-04-01T19:41:47"/>
    <s v="Espace 4 SaisonsLOFT1 LIT KING + 1 CANAPÉ-LIT QUEEN - OCCUPATION DOUBLE"/>
    <x v="0"/>
    <x v="1"/>
    <x v="1"/>
    <x v="0"/>
    <x v="1"/>
    <x v="0"/>
  </r>
  <r>
    <n v="5297"/>
    <x v="3"/>
    <x v="31"/>
    <x v="29"/>
    <x v="8"/>
    <n v="229"/>
    <s v="CAD"/>
    <d v="2025-04-01T19:41:47"/>
    <s v="Espace 4 SaisonsLOFT1 LIT KING + 1 CANAPÉ-LIT QUEEN - OCCUPATION DOUBLE"/>
    <x v="0"/>
    <x v="1"/>
    <x v="1"/>
    <x v="0"/>
    <x v="1"/>
    <x v="0"/>
  </r>
  <r>
    <n v="5298"/>
    <x v="3"/>
    <x v="31"/>
    <x v="5"/>
    <x v="8"/>
    <n v="229"/>
    <s v="CAD"/>
    <d v="2025-04-01T19:41:47"/>
    <s v="Espace 4 SaisonsLOFT1 LIT KING + 1 CANAPÉ-LIT QUEEN - OCCUPATION DOUBLE"/>
    <x v="0"/>
    <x v="1"/>
    <x v="1"/>
    <x v="0"/>
    <x v="1"/>
    <x v="0"/>
  </r>
  <r>
    <n v="5299"/>
    <x v="3"/>
    <x v="31"/>
    <x v="30"/>
    <x v="8"/>
    <n v="317.64999999999998"/>
    <s v="CAD"/>
    <d v="2025-04-01T19:41:47"/>
    <s v="Espace 4 SaisonsLOFT1 LIT KING + 1 CANAPÉ-LIT QUEEN - OCCUPATION DOUBLE"/>
    <x v="0"/>
    <x v="1"/>
    <x v="1"/>
    <x v="0"/>
    <x v="1"/>
    <x v="0"/>
  </r>
  <r>
    <n v="5300"/>
    <x v="3"/>
    <x v="31"/>
    <x v="31"/>
    <x v="8"/>
    <n v="386.7"/>
    <s v="CAD"/>
    <d v="2025-04-01T19:41:47"/>
    <s v="Espace 4 SaisonsLOFT1 LIT KING + 1 CANAPÉ-LIT QUEEN - OCCUPATION DOUBLE"/>
    <x v="0"/>
    <x v="1"/>
    <x v="1"/>
    <x v="0"/>
    <x v="1"/>
    <x v="0"/>
  </r>
  <r>
    <n v="5301"/>
    <x v="3"/>
    <x v="36"/>
    <x v="29"/>
    <x v="8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302"/>
    <x v="3"/>
    <x v="36"/>
    <x v="26"/>
    <x v="8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303"/>
    <x v="3"/>
    <x v="36"/>
    <x v="28"/>
    <x v="8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304"/>
    <x v="3"/>
    <x v="36"/>
    <x v="5"/>
    <x v="8"/>
    <n v="239"/>
    <s v="CAD"/>
    <d v="2025-04-01T19:41:47"/>
    <s v="Espace 4 SaisonsSUITE EXÉCUTIVE1 LIT KING + 1 CANAPÉ-LIT QUEEN - OCCUPATION DOUBLE"/>
    <x v="1"/>
    <x v="1"/>
    <x v="1"/>
    <x v="0"/>
    <x v="1"/>
    <x v="0"/>
  </r>
  <r>
    <n v="5305"/>
    <x v="3"/>
    <x v="36"/>
    <x v="30"/>
    <x v="8"/>
    <n v="326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306"/>
    <x v="3"/>
    <x v="36"/>
    <x v="31"/>
    <x v="8"/>
    <n v="395.7"/>
    <s v="CAD"/>
    <d v="2025-04-01T19:41:47"/>
    <s v="Espace 4 SaisonsSUITE EXÉCUTIVE1 LIT KING + 1 CANAPÉ-LIT QUEEN - OCCUPATION DOUBLE"/>
    <x v="1"/>
    <x v="1"/>
    <x v="1"/>
    <x v="0"/>
    <x v="1"/>
    <x v="0"/>
  </r>
  <r>
    <n v="5307"/>
    <x v="3"/>
    <x v="32"/>
    <x v="29"/>
    <x v="8"/>
    <n v="175"/>
    <s v="CAD"/>
    <d v="2025-04-01T19:41:47"/>
    <s v="Espace 4 SaisonsSUITE ROMANTIQUE1 LIT KING - OCCUPATION DOUBLE"/>
    <x v="1"/>
    <x v="1"/>
    <x v="1"/>
    <x v="0"/>
    <x v="0"/>
    <x v="0"/>
  </r>
  <r>
    <n v="5308"/>
    <x v="3"/>
    <x v="32"/>
    <x v="26"/>
    <x v="8"/>
    <n v="224.1"/>
    <s v="CAD"/>
    <d v="2025-04-01T19:41:47"/>
    <s v="Espace 4 SaisonsSUITE ROMANTIQUE1 LIT KING - OCCUPATION DOUBLE"/>
    <x v="1"/>
    <x v="1"/>
    <x v="1"/>
    <x v="0"/>
    <x v="0"/>
    <x v="0"/>
  </r>
  <r>
    <n v="5309"/>
    <x v="3"/>
    <x v="32"/>
    <x v="28"/>
    <x v="8"/>
    <n v="224.1"/>
    <s v="CAD"/>
    <d v="2025-04-01T19:41:47"/>
    <s v="Espace 4 SaisonsSUITE ROMANTIQUE1 LIT KING - OCCUPATION DOUBLE"/>
    <x v="1"/>
    <x v="1"/>
    <x v="1"/>
    <x v="0"/>
    <x v="0"/>
    <x v="0"/>
  </r>
  <r>
    <n v="5310"/>
    <x v="3"/>
    <x v="32"/>
    <x v="5"/>
    <x v="8"/>
    <n v="249"/>
    <s v="CAD"/>
    <d v="2025-04-01T19:41:47"/>
    <s v="Espace 4 SaisonsSUITE ROMANTIQUE1 LIT KING - OCCUPATION DOUBLE"/>
    <x v="1"/>
    <x v="1"/>
    <x v="1"/>
    <x v="0"/>
    <x v="0"/>
    <x v="0"/>
  </r>
  <r>
    <n v="5311"/>
    <x v="3"/>
    <x v="32"/>
    <x v="30"/>
    <x v="8"/>
    <n v="334.65"/>
    <s v="CAD"/>
    <d v="2025-04-01T19:41:47"/>
    <s v="Espace 4 SaisonsSUITE ROMANTIQUE1 LIT KING - OCCUPATION DOUBLE"/>
    <x v="1"/>
    <x v="1"/>
    <x v="1"/>
    <x v="0"/>
    <x v="0"/>
    <x v="0"/>
  </r>
  <r>
    <n v="5312"/>
    <x v="3"/>
    <x v="32"/>
    <x v="31"/>
    <x v="8"/>
    <n v="404.7"/>
    <s v="CAD"/>
    <d v="2025-04-01T19:41:47"/>
    <s v="Espace 4 SaisonsSUITE ROMANTIQUE1 LIT KING - OCCUPATION DOUBLE"/>
    <x v="1"/>
    <x v="1"/>
    <x v="1"/>
    <x v="0"/>
    <x v="0"/>
    <x v="0"/>
  </r>
  <r>
    <n v="5313"/>
    <x v="3"/>
    <x v="33"/>
    <x v="26"/>
    <x v="8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5314"/>
    <x v="3"/>
    <x v="33"/>
    <x v="28"/>
    <x v="8"/>
    <n v="242.1"/>
    <s v="CAD"/>
    <d v="2025-04-01T19:41:47"/>
    <s v="Espace 4 SaisonsSUITE URBAINE1 LIT KING + 1 CANAPÉ-LIT QUEEN - OCCUPATION DOUBLE"/>
    <x v="1"/>
    <x v="1"/>
    <x v="1"/>
    <x v="0"/>
    <x v="1"/>
    <x v="0"/>
  </r>
  <r>
    <n v="5315"/>
    <x v="3"/>
    <x v="33"/>
    <x v="29"/>
    <x v="8"/>
    <n v="269"/>
    <s v="CAD"/>
    <d v="2025-04-01T19:41:47"/>
    <s v="Espace 4 SaisonsSUITE URBAINE1 LIT KING + 1 CANAPÉ-LIT QUEEN - OCCUPATION DOUBLE"/>
    <x v="1"/>
    <x v="1"/>
    <x v="1"/>
    <x v="0"/>
    <x v="1"/>
    <x v="0"/>
  </r>
  <r>
    <n v="5316"/>
    <x v="3"/>
    <x v="33"/>
    <x v="5"/>
    <x v="8"/>
    <n v="269"/>
    <s v="CAD"/>
    <d v="2025-04-01T19:41:47"/>
    <s v="Espace 4 SaisonsSUITE URBAINE1 LIT KING + 1 CANAPÉ-LIT QUEEN - OCCUPATION DOUBLE"/>
    <x v="1"/>
    <x v="1"/>
    <x v="1"/>
    <x v="0"/>
    <x v="1"/>
    <x v="0"/>
  </r>
  <r>
    <n v="5317"/>
    <x v="3"/>
    <x v="33"/>
    <x v="30"/>
    <x v="8"/>
    <n v="351.65"/>
    <s v="CAD"/>
    <d v="2025-04-01T19:41:47"/>
    <s v="Espace 4 SaisonsSUITE URBAINE1 LIT KING + 1 CANAPÉ-LIT QUEEN - OCCUPATION DOUBLE"/>
    <x v="1"/>
    <x v="1"/>
    <x v="1"/>
    <x v="0"/>
    <x v="1"/>
    <x v="0"/>
  </r>
  <r>
    <n v="5318"/>
    <x v="3"/>
    <x v="33"/>
    <x v="31"/>
    <x v="8"/>
    <n v="422.7"/>
    <s v="CAD"/>
    <d v="2025-04-01T19:41:47"/>
    <s v="Espace 4 SaisonsSUITE URBAINE1 LIT KING + 1 CANAPÉ-LIT QUEEN - OCCUPATION DOUBLE"/>
    <x v="1"/>
    <x v="1"/>
    <x v="1"/>
    <x v="0"/>
    <x v="1"/>
    <x v="0"/>
  </r>
  <r>
    <n v="5319"/>
    <x v="3"/>
    <x v="34"/>
    <x v="26"/>
    <x v="8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320"/>
    <x v="3"/>
    <x v="34"/>
    <x v="28"/>
    <x v="8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321"/>
    <x v="3"/>
    <x v="34"/>
    <x v="29"/>
    <x v="8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322"/>
    <x v="3"/>
    <x v="34"/>
    <x v="5"/>
    <x v="8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323"/>
    <x v="3"/>
    <x v="34"/>
    <x v="30"/>
    <x v="8"/>
    <n v="377.15"/>
    <s v="CAD"/>
    <d v="2025-04-01T19:41:47"/>
    <s v="Espace 4 SaisonsSUITE SIGNATURE1 LIT KING + 1 CANAPÉ-LIT QUEEN - OCCUPATION DOUBLE"/>
    <x v="1"/>
    <x v="1"/>
    <x v="1"/>
    <x v="0"/>
    <x v="1"/>
    <x v="0"/>
  </r>
  <r>
    <n v="5324"/>
    <x v="3"/>
    <x v="34"/>
    <x v="31"/>
    <x v="8"/>
    <n v="449.7"/>
    <s v="CAD"/>
    <d v="2025-04-01T19:41:47"/>
    <s v="Espace 4 SaisonsSUITE SIGNATURE1 LIT KING + 1 CANAPÉ-LIT QUEEN - OCCUPATION DOUBLE"/>
    <x v="1"/>
    <x v="1"/>
    <x v="1"/>
    <x v="0"/>
    <x v="1"/>
    <x v="0"/>
  </r>
  <r>
    <n v="5325"/>
    <x v="3"/>
    <x v="35"/>
    <x v="26"/>
    <x v="9"/>
    <n v="152.1"/>
    <s v="CAD"/>
    <d v="2025-04-01T19:41:47"/>
    <s v="Espace 4 SaisonsCONFORT1 LIT QUEEN - OCCUPATION DOUBLE"/>
    <x v="0"/>
    <x v="0"/>
    <x v="0"/>
    <x v="0"/>
    <x v="0"/>
    <x v="0"/>
  </r>
  <r>
    <n v="5326"/>
    <x v="3"/>
    <x v="35"/>
    <x v="28"/>
    <x v="9"/>
    <n v="152.1"/>
    <s v="CAD"/>
    <d v="2025-04-01T19:41:47"/>
    <s v="Espace 4 SaisonsCONFORT1 LIT QUEEN - OCCUPATION DOUBLE"/>
    <x v="0"/>
    <x v="0"/>
    <x v="0"/>
    <x v="0"/>
    <x v="0"/>
    <x v="0"/>
  </r>
  <r>
    <n v="5327"/>
    <x v="3"/>
    <x v="35"/>
    <x v="29"/>
    <x v="9"/>
    <n v="165"/>
    <s v="CAD"/>
    <d v="2025-04-01T19:41:47"/>
    <s v="Espace 4 SaisonsCONFORT1 LIT QUEEN - OCCUPATION DOUBLE"/>
    <x v="0"/>
    <x v="0"/>
    <x v="0"/>
    <x v="0"/>
    <x v="0"/>
    <x v="0"/>
  </r>
  <r>
    <n v="5328"/>
    <x v="3"/>
    <x v="35"/>
    <x v="5"/>
    <x v="9"/>
    <n v="169"/>
    <s v="CAD"/>
    <d v="2025-04-01T19:41:47"/>
    <s v="Espace 4 SaisonsCONFORT1 LIT QUEEN - OCCUPATION DOUBLE"/>
    <x v="0"/>
    <x v="0"/>
    <x v="0"/>
    <x v="0"/>
    <x v="0"/>
    <x v="0"/>
  </r>
  <r>
    <n v="5329"/>
    <x v="3"/>
    <x v="35"/>
    <x v="30"/>
    <x v="9"/>
    <n v="266.64999999999998"/>
    <s v="CAD"/>
    <d v="2025-04-01T19:41:47"/>
    <s v="Espace 4 SaisonsCONFORT1 LIT QUEEN - OCCUPATION DOUBLE"/>
    <x v="0"/>
    <x v="0"/>
    <x v="0"/>
    <x v="0"/>
    <x v="0"/>
    <x v="0"/>
  </r>
  <r>
    <n v="5330"/>
    <x v="3"/>
    <x v="35"/>
    <x v="31"/>
    <x v="9"/>
    <n v="332.7"/>
    <s v="CAD"/>
    <d v="2025-04-01T19:41:47"/>
    <s v="Espace 4 SaisonsCONFORT1 LIT QUEEN - OCCUPATION DOUBLE"/>
    <x v="0"/>
    <x v="0"/>
    <x v="0"/>
    <x v="0"/>
    <x v="0"/>
    <x v="0"/>
  </r>
  <r>
    <n v="5331"/>
    <x v="3"/>
    <x v="28"/>
    <x v="26"/>
    <x v="9"/>
    <n v="170.1"/>
    <s v="CAD"/>
    <d v="2025-04-01T19:41:47"/>
    <s v="Espace 4 SaisonsAFFAIRE1 LIT KING - OCCUPATION DOUBLE"/>
    <x v="0"/>
    <x v="1"/>
    <x v="1"/>
    <x v="0"/>
    <x v="0"/>
    <x v="0"/>
  </r>
  <r>
    <n v="5332"/>
    <x v="3"/>
    <x v="28"/>
    <x v="28"/>
    <x v="9"/>
    <n v="170.1"/>
    <s v="CAD"/>
    <d v="2025-04-01T19:41:47"/>
    <s v="Espace 4 SaisonsAFFAIRE1 LIT KING - OCCUPATION DOUBLE"/>
    <x v="0"/>
    <x v="1"/>
    <x v="1"/>
    <x v="0"/>
    <x v="0"/>
    <x v="0"/>
  </r>
  <r>
    <n v="5333"/>
    <x v="3"/>
    <x v="28"/>
    <x v="29"/>
    <x v="9"/>
    <n v="189"/>
    <s v="CAD"/>
    <d v="2025-04-01T19:41:47"/>
    <s v="Espace 4 SaisonsAFFAIRE1 LIT KING - OCCUPATION DOUBLE"/>
    <x v="0"/>
    <x v="1"/>
    <x v="1"/>
    <x v="0"/>
    <x v="0"/>
    <x v="0"/>
  </r>
  <r>
    <n v="5334"/>
    <x v="3"/>
    <x v="28"/>
    <x v="5"/>
    <x v="9"/>
    <n v="189"/>
    <s v="CAD"/>
    <d v="2025-04-01T19:41:47"/>
    <s v="Espace 4 SaisonsAFFAIRE1 LIT KING - OCCUPATION DOUBLE"/>
    <x v="0"/>
    <x v="1"/>
    <x v="1"/>
    <x v="0"/>
    <x v="0"/>
    <x v="0"/>
  </r>
  <r>
    <n v="5335"/>
    <x v="3"/>
    <x v="28"/>
    <x v="30"/>
    <x v="9"/>
    <n v="283.64999999999998"/>
    <s v="CAD"/>
    <d v="2025-04-01T19:41:47"/>
    <s v="Espace 4 SaisonsAFFAIRE1 LIT KING - OCCUPATION DOUBLE"/>
    <x v="0"/>
    <x v="1"/>
    <x v="1"/>
    <x v="0"/>
    <x v="0"/>
    <x v="0"/>
  </r>
  <r>
    <n v="5336"/>
    <x v="3"/>
    <x v="28"/>
    <x v="31"/>
    <x v="9"/>
    <n v="350.7"/>
    <s v="CAD"/>
    <d v="2025-04-01T19:41:47"/>
    <s v="Espace 4 SaisonsAFFAIRE1 LIT KING - OCCUPATION DOUBLE"/>
    <x v="0"/>
    <x v="1"/>
    <x v="1"/>
    <x v="0"/>
    <x v="0"/>
    <x v="0"/>
  </r>
  <r>
    <n v="5337"/>
    <x v="3"/>
    <x v="29"/>
    <x v="29"/>
    <x v="9"/>
    <n v="165"/>
    <s v="CAD"/>
    <d v="2025-04-01T19:41:47"/>
    <s v="Espace 4 SaisonsAUTHENTIQUE1 LIT QUEEN OU KING - OCCUPATION DOUBLE"/>
    <x v="0"/>
    <x v="1"/>
    <x v="1"/>
    <x v="0"/>
    <x v="0"/>
    <x v="0"/>
  </r>
  <r>
    <n v="5338"/>
    <x v="3"/>
    <x v="29"/>
    <x v="26"/>
    <x v="9"/>
    <n v="179.1"/>
    <s v="CAD"/>
    <d v="2025-04-01T19:41:47"/>
    <s v="Espace 4 SaisonsAUTHENTIQUE1 LIT QUEEN OU KING - OCCUPATION DOUBLE"/>
    <x v="0"/>
    <x v="1"/>
    <x v="1"/>
    <x v="0"/>
    <x v="0"/>
    <x v="0"/>
  </r>
  <r>
    <n v="5339"/>
    <x v="3"/>
    <x v="29"/>
    <x v="28"/>
    <x v="9"/>
    <n v="179.1"/>
    <s v="CAD"/>
    <d v="2025-04-01T19:41:47"/>
    <s v="Espace 4 SaisonsAUTHENTIQUE1 LIT QUEEN OU KING - OCCUPATION DOUBLE"/>
    <x v="0"/>
    <x v="1"/>
    <x v="1"/>
    <x v="0"/>
    <x v="0"/>
    <x v="0"/>
  </r>
  <r>
    <n v="5340"/>
    <x v="3"/>
    <x v="29"/>
    <x v="5"/>
    <x v="9"/>
    <n v="199"/>
    <s v="CAD"/>
    <d v="2025-04-01T19:41:47"/>
    <s v="Espace 4 SaisonsAUTHENTIQUE1 LIT QUEEN OU KING - OCCUPATION DOUBLE"/>
    <x v="0"/>
    <x v="1"/>
    <x v="1"/>
    <x v="0"/>
    <x v="0"/>
    <x v="0"/>
  </r>
  <r>
    <n v="5341"/>
    <x v="3"/>
    <x v="29"/>
    <x v="30"/>
    <x v="9"/>
    <n v="292.14999999999998"/>
    <s v="CAD"/>
    <d v="2025-04-01T19:41:47"/>
    <s v="Espace 4 SaisonsAUTHENTIQUE1 LIT QUEEN OU KING - OCCUPATION DOUBLE"/>
    <x v="0"/>
    <x v="1"/>
    <x v="1"/>
    <x v="0"/>
    <x v="0"/>
    <x v="0"/>
  </r>
  <r>
    <n v="5342"/>
    <x v="3"/>
    <x v="29"/>
    <x v="31"/>
    <x v="9"/>
    <n v="359.7"/>
    <s v="CAD"/>
    <d v="2025-04-01T19:41:47"/>
    <s v="Espace 4 SaisonsAUTHENTIQUE1 LIT QUEEN OU KING - OCCUPATION DOUBLE"/>
    <x v="0"/>
    <x v="1"/>
    <x v="1"/>
    <x v="0"/>
    <x v="0"/>
    <x v="0"/>
  </r>
  <r>
    <n v="5343"/>
    <x v="3"/>
    <x v="30"/>
    <x v="29"/>
    <x v="9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344"/>
    <x v="3"/>
    <x v="30"/>
    <x v="26"/>
    <x v="9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345"/>
    <x v="3"/>
    <x v="30"/>
    <x v="28"/>
    <x v="9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346"/>
    <x v="3"/>
    <x v="30"/>
    <x v="5"/>
    <x v="9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5347"/>
    <x v="3"/>
    <x v="30"/>
    <x v="30"/>
    <x v="9"/>
    <n v="292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348"/>
    <x v="3"/>
    <x v="30"/>
    <x v="31"/>
    <x v="9"/>
    <n v="359.7"/>
    <s v="CAD"/>
    <d v="2025-04-01T19:41:47"/>
    <s v="Espace 4 SaisonsAUTHENTIQUE+1 LIT QUEEN OU KING + 1 LIT ESCAMOTBALE - OCCUPATION DOUBLE"/>
    <x v="0"/>
    <x v="1"/>
    <x v="1"/>
    <x v="0"/>
    <x v="0"/>
    <x v="1"/>
  </r>
  <r>
    <n v="5349"/>
    <x v="3"/>
    <x v="31"/>
    <x v="26"/>
    <x v="9"/>
    <n v="206.1"/>
    <s v="CAD"/>
    <d v="2025-04-01T19:41:47"/>
    <s v="Espace 4 SaisonsLOFT1 LIT KING + 1 CANAPÉ-LIT QUEEN - OCCUPATION DOUBLE"/>
    <x v="0"/>
    <x v="1"/>
    <x v="1"/>
    <x v="0"/>
    <x v="1"/>
    <x v="0"/>
  </r>
  <r>
    <n v="5350"/>
    <x v="3"/>
    <x v="31"/>
    <x v="28"/>
    <x v="9"/>
    <n v="206.1"/>
    <s v="CAD"/>
    <d v="2025-04-01T19:41:47"/>
    <s v="Espace 4 SaisonsLOFT1 LIT KING + 1 CANAPÉ-LIT QUEEN - OCCUPATION DOUBLE"/>
    <x v="0"/>
    <x v="1"/>
    <x v="1"/>
    <x v="0"/>
    <x v="1"/>
    <x v="0"/>
  </r>
  <r>
    <n v="5351"/>
    <x v="3"/>
    <x v="31"/>
    <x v="29"/>
    <x v="9"/>
    <n v="229"/>
    <s v="CAD"/>
    <d v="2025-04-01T19:41:47"/>
    <s v="Espace 4 SaisonsLOFT1 LIT KING + 1 CANAPÉ-LIT QUEEN - OCCUPATION DOUBLE"/>
    <x v="0"/>
    <x v="1"/>
    <x v="1"/>
    <x v="0"/>
    <x v="1"/>
    <x v="0"/>
  </r>
  <r>
    <n v="5352"/>
    <x v="3"/>
    <x v="31"/>
    <x v="5"/>
    <x v="9"/>
    <n v="229"/>
    <s v="CAD"/>
    <d v="2025-04-01T19:41:47"/>
    <s v="Espace 4 SaisonsLOFT1 LIT KING + 1 CANAPÉ-LIT QUEEN - OCCUPATION DOUBLE"/>
    <x v="0"/>
    <x v="1"/>
    <x v="1"/>
    <x v="0"/>
    <x v="1"/>
    <x v="0"/>
  </r>
  <r>
    <n v="5353"/>
    <x v="3"/>
    <x v="31"/>
    <x v="30"/>
    <x v="9"/>
    <n v="317.64999999999998"/>
    <s v="CAD"/>
    <d v="2025-04-01T19:41:47"/>
    <s v="Espace 4 SaisonsLOFT1 LIT KING + 1 CANAPÉ-LIT QUEEN - OCCUPATION DOUBLE"/>
    <x v="0"/>
    <x v="1"/>
    <x v="1"/>
    <x v="0"/>
    <x v="1"/>
    <x v="0"/>
  </r>
  <r>
    <n v="5354"/>
    <x v="3"/>
    <x v="31"/>
    <x v="31"/>
    <x v="9"/>
    <n v="386.7"/>
    <s v="CAD"/>
    <d v="2025-04-01T19:41:47"/>
    <s v="Espace 4 SaisonsLOFT1 LIT KING + 1 CANAPÉ-LIT QUEEN - OCCUPATION DOUBLE"/>
    <x v="0"/>
    <x v="1"/>
    <x v="1"/>
    <x v="0"/>
    <x v="1"/>
    <x v="0"/>
  </r>
  <r>
    <n v="5355"/>
    <x v="3"/>
    <x v="36"/>
    <x v="29"/>
    <x v="9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356"/>
    <x v="3"/>
    <x v="36"/>
    <x v="26"/>
    <x v="9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357"/>
    <x v="3"/>
    <x v="36"/>
    <x v="28"/>
    <x v="9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358"/>
    <x v="3"/>
    <x v="36"/>
    <x v="5"/>
    <x v="9"/>
    <n v="239"/>
    <s v="CAD"/>
    <d v="2025-04-01T19:41:47"/>
    <s v="Espace 4 SaisonsSUITE EXÉCUTIVE1 LIT KING + 1 CANAPÉ-LIT QUEEN - OCCUPATION DOUBLE"/>
    <x v="1"/>
    <x v="1"/>
    <x v="1"/>
    <x v="0"/>
    <x v="1"/>
    <x v="0"/>
  </r>
  <r>
    <n v="5359"/>
    <x v="3"/>
    <x v="36"/>
    <x v="30"/>
    <x v="9"/>
    <n v="326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360"/>
    <x v="3"/>
    <x v="36"/>
    <x v="31"/>
    <x v="9"/>
    <n v="395.7"/>
    <s v="CAD"/>
    <d v="2025-04-01T19:41:47"/>
    <s v="Espace 4 SaisonsSUITE EXÉCUTIVE1 LIT KING + 1 CANAPÉ-LIT QUEEN - OCCUPATION DOUBLE"/>
    <x v="1"/>
    <x v="1"/>
    <x v="1"/>
    <x v="0"/>
    <x v="1"/>
    <x v="0"/>
  </r>
  <r>
    <n v="5361"/>
    <x v="3"/>
    <x v="32"/>
    <x v="29"/>
    <x v="9"/>
    <n v="175"/>
    <s v="CAD"/>
    <d v="2025-04-01T19:41:47"/>
    <s v="Espace 4 SaisonsSUITE ROMANTIQUE1 LIT KING - OCCUPATION DOUBLE"/>
    <x v="1"/>
    <x v="1"/>
    <x v="1"/>
    <x v="0"/>
    <x v="0"/>
    <x v="0"/>
  </r>
  <r>
    <n v="5362"/>
    <x v="3"/>
    <x v="32"/>
    <x v="26"/>
    <x v="9"/>
    <n v="224.1"/>
    <s v="CAD"/>
    <d v="2025-04-01T19:41:47"/>
    <s v="Espace 4 SaisonsSUITE ROMANTIQUE1 LIT KING - OCCUPATION DOUBLE"/>
    <x v="1"/>
    <x v="1"/>
    <x v="1"/>
    <x v="0"/>
    <x v="0"/>
    <x v="0"/>
  </r>
  <r>
    <n v="5363"/>
    <x v="3"/>
    <x v="32"/>
    <x v="28"/>
    <x v="9"/>
    <n v="224.1"/>
    <s v="CAD"/>
    <d v="2025-04-01T19:41:47"/>
    <s v="Espace 4 SaisonsSUITE ROMANTIQUE1 LIT KING - OCCUPATION DOUBLE"/>
    <x v="1"/>
    <x v="1"/>
    <x v="1"/>
    <x v="0"/>
    <x v="0"/>
    <x v="0"/>
  </r>
  <r>
    <n v="5364"/>
    <x v="3"/>
    <x v="32"/>
    <x v="5"/>
    <x v="9"/>
    <n v="249"/>
    <s v="CAD"/>
    <d v="2025-04-01T19:41:47"/>
    <s v="Espace 4 SaisonsSUITE ROMANTIQUE1 LIT KING - OCCUPATION DOUBLE"/>
    <x v="1"/>
    <x v="1"/>
    <x v="1"/>
    <x v="0"/>
    <x v="0"/>
    <x v="0"/>
  </r>
  <r>
    <n v="5365"/>
    <x v="3"/>
    <x v="32"/>
    <x v="30"/>
    <x v="9"/>
    <n v="334.65"/>
    <s v="CAD"/>
    <d v="2025-04-01T19:41:47"/>
    <s v="Espace 4 SaisonsSUITE ROMANTIQUE1 LIT KING - OCCUPATION DOUBLE"/>
    <x v="1"/>
    <x v="1"/>
    <x v="1"/>
    <x v="0"/>
    <x v="0"/>
    <x v="0"/>
  </r>
  <r>
    <n v="5366"/>
    <x v="3"/>
    <x v="32"/>
    <x v="31"/>
    <x v="9"/>
    <n v="404.7"/>
    <s v="CAD"/>
    <d v="2025-04-01T19:41:47"/>
    <s v="Espace 4 SaisonsSUITE ROMANTIQUE1 LIT KING - OCCUPATION DOUBLE"/>
    <x v="1"/>
    <x v="1"/>
    <x v="1"/>
    <x v="0"/>
    <x v="0"/>
    <x v="0"/>
  </r>
  <r>
    <n v="5367"/>
    <x v="3"/>
    <x v="34"/>
    <x v="26"/>
    <x v="9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368"/>
    <x v="3"/>
    <x v="34"/>
    <x v="28"/>
    <x v="9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369"/>
    <x v="3"/>
    <x v="34"/>
    <x v="29"/>
    <x v="9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370"/>
    <x v="3"/>
    <x v="34"/>
    <x v="5"/>
    <x v="9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371"/>
    <x v="3"/>
    <x v="34"/>
    <x v="30"/>
    <x v="9"/>
    <n v="377.15"/>
    <s v="CAD"/>
    <d v="2025-04-01T19:41:47"/>
    <s v="Espace 4 SaisonsSUITE SIGNATURE1 LIT KING + 1 CANAPÉ-LIT QUEEN - OCCUPATION DOUBLE"/>
    <x v="1"/>
    <x v="1"/>
    <x v="1"/>
    <x v="0"/>
    <x v="1"/>
    <x v="0"/>
  </r>
  <r>
    <n v="5372"/>
    <x v="3"/>
    <x v="34"/>
    <x v="31"/>
    <x v="9"/>
    <n v="449.7"/>
    <s v="CAD"/>
    <d v="2025-04-01T19:41:47"/>
    <s v="Espace 4 SaisonsSUITE SIGNATURE1 LIT KING + 1 CANAPÉ-LIT QUEEN - OCCUPATION DOUBLE"/>
    <x v="1"/>
    <x v="1"/>
    <x v="1"/>
    <x v="0"/>
    <x v="1"/>
    <x v="0"/>
  </r>
  <r>
    <n v="5373"/>
    <x v="3"/>
    <x v="35"/>
    <x v="26"/>
    <x v="1"/>
    <n v="152.1"/>
    <s v="CAD"/>
    <d v="2025-04-01T19:41:47"/>
    <s v="Espace 4 SaisonsCONFORT1 LIT QUEEN - OCCUPATION DOUBLE"/>
    <x v="0"/>
    <x v="0"/>
    <x v="0"/>
    <x v="0"/>
    <x v="0"/>
    <x v="0"/>
  </r>
  <r>
    <n v="5374"/>
    <x v="3"/>
    <x v="35"/>
    <x v="28"/>
    <x v="1"/>
    <n v="152.1"/>
    <s v="CAD"/>
    <d v="2025-04-01T19:41:47"/>
    <s v="Espace 4 SaisonsCONFORT1 LIT QUEEN - OCCUPATION DOUBLE"/>
    <x v="0"/>
    <x v="0"/>
    <x v="0"/>
    <x v="0"/>
    <x v="0"/>
    <x v="0"/>
  </r>
  <r>
    <n v="5375"/>
    <x v="3"/>
    <x v="35"/>
    <x v="5"/>
    <x v="1"/>
    <n v="169"/>
    <s v="CAD"/>
    <d v="2025-04-01T19:41:47"/>
    <s v="Espace 4 SaisonsCONFORT1 LIT QUEEN - OCCUPATION DOUBLE"/>
    <x v="0"/>
    <x v="0"/>
    <x v="0"/>
    <x v="0"/>
    <x v="0"/>
    <x v="0"/>
  </r>
  <r>
    <n v="5376"/>
    <x v="3"/>
    <x v="35"/>
    <x v="29"/>
    <x v="1"/>
    <n v="195"/>
    <s v="CAD"/>
    <d v="2025-04-01T19:41:47"/>
    <s v="Espace 4 SaisonsCONFORT1 LIT QUEEN - OCCUPATION DOUBLE"/>
    <x v="0"/>
    <x v="0"/>
    <x v="0"/>
    <x v="0"/>
    <x v="0"/>
    <x v="0"/>
  </r>
  <r>
    <n v="5377"/>
    <x v="3"/>
    <x v="35"/>
    <x v="30"/>
    <x v="1"/>
    <n v="266.64999999999998"/>
    <s v="CAD"/>
    <d v="2025-04-01T19:41:47"/>
    <s v="Espace 4 SaisonsCONFORT1 LIT QUEEN - OCCUPATION DOUBLE"/>
    <x v="0"/>
    <x v="0"/>
    <x v="0"/>
    <x v="0"/>
    <x v="0"/>
    <x v="0"/>
  </r>
  <r>
    <n v="5378"/>
    <x v="3"/>
    <x v="35"/>
    <x v="31"/>
    <x v="1"/>
    <n v="332.7"/>
    <s v="CAD"/>
    <d v="2025-04-01T19:41:47"/>
    <s v="Espace 4 SaisonsCONFORT1 LIT QUEEN - OCCUPATION DOUBLE"/>
    <x v="0"/>
    <x v="0"/>
    <x v="0"/>
    <x v="0"/>
    <x v="0"/>
    <x v="0"/>
  </r>
  <r>
    <n v="5379"/>
    <x v="3"/>
    <x v="28"/>
    <x v="26"/>
    <x v="1"/>
    <n v="170.1"/>
    <s v="CAD"/>
    <d v="2025-04-01T19:41:47"/>
    <s v="Espace 4 SaisonsAFFAIRE1 LIT KING - OCCUPATION DOUBLE"/>
    <x v="0"/>
    <x v="1"/>
    <x v="1"/>
    <x v="0"/>
    <x v="0"/>
    <x v="0"/>
  </r>
  <r>
    <n v="5380"/>
    <x v="3"/>
    <x v="28"/>
    <x v="28"/>
    <x v="1"/>
    <n v="170.1"/>
    <s v="CAD"/>
    <d v="2025-04-01T19:41:47"/>
    <s v="Espace 4 SaisonsAFFAIRE1 LIT KING - OCCUPATION DOUBLE"/>
    <x v="0"/>
    <x v="1"/>
    <x v="1"/>
    <x v="0"/>
    <x v="0"/>
    <x v="0"/>
  </r>
  <r>
    <n v="5381"/>
    <x v="3"/>
    <x v="28"/>
    <x v="29"/>
    <x v="1"/>
    <n v="189"/>
    <s v="CAD"/>
    <d v="2025-04-01T19:41:47"/>
    <s v="Espace 4 SaisonsAFFAIRE1 LIT KING - OCCUPATION DOUBLE"/>
    <x v="0"/>
    <x v="1"/>
    <x v="1"/>
    <x v="0"/>
    <x v="0"/>
    <x v="0"/>
  </r>
  <r>
    <n v="5382"/>
    <x v="3"/>
    <x v="28"/>
    <x v="5"/>
    <x v="1"/>
    <n v="189"/>
    <s v="CAD"/>
    <d v="2025-04-01T19:41:47"/>
    <s v="Espace 4 SaisonsAFFAIRE1 LIT KING - OCCUPATION DOUBLE"/>
    <x v="0"/>
    <x v="1"/>
    <x v="1"/>
    <x v="0"/>
    <x v="0"/>
    <x v="0"/>
  </r>
  <r>
    <n v="5383"/>
    <x v="3"/>
    <x v="28"/>
    <x v="30"/>
    <x v="1"/>
    <n v="283.64999999999998"/>
    <s v="CAD"/>
    <d v="2025-04-01T19:41:47"/>
    <s v="Espace 4 SaisonsAFFAIRE1 LIT KING - OCCUPATION DOUBLE"/>
    <x v="0"/>
    <x v="1"/>
    <x v="1"/>
    <x v="0"/>
    <x v="0"/>
    <x v="0"/>
  </r>
  <r>
    <n v="5384"/>
    <x v="3"/>
    <x v="28"/>
    <x v="31"/>
    <x v="1"/>
    <n v="350.7"/>
    <s v="CAD"/>
    <d v="2025-04-01T19:41:47"/>
    <s v="Espace 4 SaisonsAFFAIRE1 LIT KING - OCCUPATION DOUBLE"/>
    <x v="0"/>
    <x v="1"/>
    <x v="1"/>
    <x v="0"/>
    <x v="0"/>
    <x v="0"/>
  </r>
  <r>
    <n v="5385"/>
    <x v="3"/>
    <x v="29"/>
    <x v="26"/>
    <x v="1"/>
    <n v="179.1"/>
    <s v="CAD"/>
    <d v="2025-04-01T19:41:47"/>
    <s v="Espace 4 SaisonsAUTHENTIQUE1 LIT QUEEN OU KING - OCCUPATION DOUBLE"/>
    <x v="0"/>
    <x v="1"/>
    <x v="1"/>
    <x v="0"/>
    <x v="0"/>
    <x v="0"/>
  </r>
  <r>
    <n v="5386"/>
    <x v="3"/>
    <x v="29"/>
    <x v="28"/>
    <x v="1"/>
    <n v="179.1"/>
    <s v="CAD"/>
    <d v="2025-04-01T19:41:47"/>
    <s v="Espace 4 SaisonsAUTHENTIQUE1 LIT QUEEN OU KING - OCCUPATION DOUBLE"/>
    <x v="0"/>
    <x v="1"/>
    <x v="1"/>
    <x v="0"/>
    <x v="0"/>
    <x v="0"/>
  </r>
  <r>
    <n v="5387"/>
    <x v="3"/>
    <x v="29"/>
    <x v="29"/>
    <x v="1"/>
    <n v="195"/>
    <s v="CAD"/>
    <d v="2025-04-01T19:41:47"/>
    <s v="Espace 4 SaisonsAUTHENTIQUE1 LIT QUEEN OU KING - OCCUPATION DOUBLE"/>
    <x v="0"/>
    <x v="1"/>
    <x v="1"/>
    <x v="0"/>
    <x v="0"/>
    <x v="0"/>
  </r>
  <r>
    <n v="5388"/>
    <x v="3"/>
    <x v="29"/>
    <x v="5"/>
    <x v="1"/>
    <n v="199"/>
    <s v="CAD"/>
    <d v="2025-04-01T19:41:47"/>
    <s v="Espace 4 SaisonsAUTHENTIQUE1 LIT QUEEN OU KING - OCCUPATION DOUBLE"/>
    <x v="0"/>
    <x v="1"/>
    <x v="1"/>
    <x v="0"/>
    <x v="0"/>
    <x v="0"/>
  </r>
  <r>
    <n v="5389"/>
    <x v="3"/>
    <x v="29"/>
    <x v="30"/>
    <x v="1"/>
    <n v="292.14999999999998"/>
    <s v="CAD"/>
    <d v="2025-04-01T19:41:47"/>
    <s v="Espace 4 SaisonsAUTHENTIQUE1 LIT QUEEN OU KING - OCCUPATION DOUBLE"/>
    <x v="0"/>
    <x v="1"/>
    <x v="1"/>
    <x v="0"/>
    <x v="0"/>
    <x v="0"/>
  </r>
  <r>
    <n v="5390"/>
    <x v="3"/>
    <x v="29"/>
    <x v="31"/>
    <x v="1"/>
    <n v="359.7"/>
    <s v="CAD"/>
    <d v="2025-04-01T19:41:47"/>
    <s v="Espace 4 SaisonsAUTHENTIQUE1 LIT QUEEN OU KING - OCCUPATION DOUBLE"/>
    <x v="0"/>
    <x v="1"/>
    <x v="1"/>
    <x v="0"/>
    <x v="0"/>
    <x v="0"/>
  </r>
  <r>
    <n v="5391"/>
    <x v="3"/>
    <x v="30"/>
    <x v="26"/>
    <x v="1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392"/>
    <x v="3"/>
    <x v="30"/>
    <x v="28"/>
    <x v="1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393"/>
    <x v="3"/>
    <x v="30"/>
    <x v="29"/>
    <x v="1"/>
    <n v="195"/>
    <s v="CAD"/>
    <d v="2025-04-01T19:41:47"/>
    <s v="Espace 4 SaisonsAUTHENTIQUE+1 LIT QUEEN OU KING + 1 LIT ESCAMOTBALE - OCCUPATION DOUBLE"/>
    <x v="0"/>
    <x v="1"/>
    <x v="1"/>
    <x v="0"/>
    <x v="0"/>
    <x v="1"/>
  </r>
  <r>
    <n v="5394"/>
    <x v="3"/>
    <x v="30"/>
    <x v="5"/>
    <x v="1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5395"/>
    <x v="3"/>
    <x v="30"/>
    <x v="30"/>
    <x v="1"/>
    <n v="292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396"/>
    <x v="3"/>
    <x v="30"/>
    <x v="31"/>
    <x v="1"/>
    <n v="359.7"/>
    <s v="CAD"/>
    <d v="2025-04-01T19:41:47"/>
    <s v="Espace 4 SaisonsAUTHENTIQUE+1 LIT QUEEN OU KING + 1 LIT ESCAMOTBALE - OCCUPATION DOUBLE"/>
    <x v="0"/>
    <x v="1"/>
    <x v="1"/>
    <x v="0"/>
    <x v="0"/>
    <x v="1"/>
  </r>
  <r>
    <n v="5397"/>
    <x v="3"/>
    <x v="31"/>
    <x v="26"/>
    <x v="1"/>
    <n v="206.1"/>
    <s v="CAD"/>
    <d v="2025-04-01T19:41:47"/>
    <s v="Espace 4 SaisonsLOFT1 LIT KING + 1 CANAPÉ-LIT QUEEN - OCCUPATION DOUBLE"/>
    <x v="0"/>
    <x v="1"/>
    <x v="1"/>
    <x v="0"/>
    <x v="1"/>
    <x v="0"/>
  </r>
  <r>
    <n v="5398"/>
    <x v="3"/>
    <x v="31"/>
    <x v="28"/>
    <x v="1"/>
    <n v="206.1"/>
    <s v="CAD"/>
    <d v="2025-04-01T19:41:47"/>
    <s v="Espace 4 SaisonsLOFT1 LIT KING + 1 CANAPÉ-LIT QUEEN - OCCUPATION DOUBLE"/>
    <x v="0"/>
    <x v="1"/>
    <x v="1"/>
    <x v="0"/>
    <x v="1"/>
    <x v="0"/>
  </r>
  <r>
    <n v="5399"/>
    <x v="3"/>
    <x v="31"/>
    <x v="29"/>
    <x v="1"/>
    <n v="229"/>
    <s v="CAD"/>
    <d v="2025-04-01T19:41:47"/>
    <s v="Espace 4 SaisonsLOFT1 LIT KING + 1 CANAPÉ-LIT QUEEN - OCCUPATION DOUBLE"/>
    <x v="0"/>
    <x v="1"/>
    <x v="1"/>
    <x v="0"/>
    <x v="1"/>
    <x v="0"/>
  </r>
  <r>
    <n v="5400"/>
    <x v="3"/>
    <x v="31"/>
    <x v="5"/>
    <x v="1"/>
    <n v="229"/>
    <s v="CAD"/>
    <d v="2025-04-01T19:41:47"/>
    <s v="Espace 4 SaisonsLOFT1 LIT KING + 1 CANAPÉ-LIT QUEEN - OCCUPATION DOUBLE"/>
    <x v="0"/>
    <x v="1"/>
    <x v="1"/>
    <x v="0"/>
    <x v="1"/>
    <x v="0"/>
  </r>
  <r>
    <n v="5401"/>
    <x v="3"/>
    <x v="31"/>
    <x v="30"/>
    <x v="1"/>
    <n v="317.64999999999998"/>
    <s v="CAD"/>
    <d v="2025-04-01T19:41:47"/>
    <s v="Espace 4 SaisonsLOFT1 LIT KING + 1 CANAPÉ-LIT QUEEN - OCCUPATION DOUBLE"/>
    <x v="0"/>
    <x v="1"/>
    <x v="1"/>
    <x v="0"/>
    <x v="1"/>
    <x v="0"/>
  </r>
  <r>
    <n v="5402"/>
    <x v="3"/>
    <x v="31"/>
    <x v="31"/>
    <x v="1"/>
    <n v="386.7"/>
    <s v="CAD"/>
    <d v="2025-04-01T19:41:47"/>
    <s v="Espace 4 SaisonsLOFT1 LIT KING + 1 CANAPÉ-LIT QUEEN - OCCUPATION DOUBLE"/>
    <x v="0"/>
    <x v="1"/>
    <x v="1"/>
    <x v="0"/>
    <x v="1"/>
    <x v="0"/>
  </r>
  <r>
    <n v="5403"/>
    <x v="3"/>
    <x v="36"/>
    <x v="29"/>
    <x v="1"/>
    <n v="205"/>
    <s v="CAD"/>
    <d v="2025-04-01T19:41:47"/>
    <s v="Espace 4 SaisonsSUITE EXÉCUTIVE1 LIT KING + 1 CANAPÉ-LIT QUEEN - OCCUPATION DOUBLE"/>
    <x v="1"/>
    <x v="1"/>
    <x v="1"/>
    <x v="0"/>
    <x v="1"/>
    <x v="0"/>
  </r>
  <r>
    <n v="5404"/>
    <x v="3"/>
    <x v="36"/>
    <x v="26"/>
    <x v="1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405"/>
    <x v="3"/>
    <x v="36"/>
    <x v="28"/>
    <x v="1"/>
    <n v="215.1"/>
    <s v="CAD"/>
    <d v="2025-04-01T19:41:47"/>
    <s v="Espace 4 SaisonsSUITE EXÉCUTIVE1 LIT KING + 1 CANAPÉ-LIT QUEEN - OCCUPATION DOUBLE"/>
    <x v="1"/>
    <x v="1"/>
    <x v="1"/>
    <x v="0"/>
    <x v="1"/>
    <x v="0"/>
  </r>
  <r>
    <n v="5406"/>
    <x v="3"/>
    <x v="36"/>
    <x v="5"/>
    <x v="1"/>
    <n v="239"/>
    <s v="CAD"/>
    <d v="2025-04-01T19:41:47"/>
    <s v="Espace 4 SaisonsSUITE EXÉCUTIVE1 LIT KING + 1 CANAPÉ-LIT QUEEN - OCCUPATION DOUBLE"/>
    <x v="1"/>
    <x v="1"/>
    <x v="1"/>
    <x v="0"/>
    <x v="1"/>
    <x v="0"/>
  </r>
  <r>
    <n v="5407"/>
    <x v="3"/>
    <x v="36"/>
    <x v="30"/>
    <x v="1"/>
    <n v="326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408"/>
    <x v="3"/>
    <x v="36"/>
    <x v="31"/>
    <x v="1"/>
    <n v="395.7"/>
    <s v="CAD"/>
    <d v="2025-04-01T19:41:47"/>
    <s v="Espace 4 SaisonsSUITE EXÉCUTIVE1 LIT KING + 1 CANAPÉ-LIT QUEEN - OCCUPATION DOUBLE"/>
    <x v="1"/>
    <x v="1"/>
    <x v="1"/>
    <x v="0"/>
    <x v="1"/>
    <x v="0"/>
  </r>
  <r>
    <n v="5409"/>
    <x v="3"/>
    <x v="32"/>
    <x v="29"/>
    <x v="1"/>
    <n v="205"/>
    <s v="CAD"/>
    <d v="2025-04-01T19:41:47"/>
    <s v="Espace 4 SaisonsSUITE ROMANTIQUE1 LIT KING - OCCUPATION DOUBLE"/>
    <x v="1"/>
    <x v="1"/>
    <x v="1"/>
    <x v="0"/>
    <x v="0"/>
    <x v="0"/>
  </r>
  <r>
    <n v="5410"/>
    <x v="3"/>
    <x v="32"/>
    <x v="26"/>
    <x v="1"/>
    <n v="224.1"/>
    <s v="CAD"/>
    <d v="2025-04-01T19:41:47"/>
    <s v="Espace 4 SaisonsSUITE ROMANTIQUE1 LIT KING - OCCUPATION DOUBLE"/>
    <x v="1"/>
    <x v="1"/>
    <x v="1"/>
    <x v="0"/>
    <x v="0"/>
    <x v="0"/>
  </r>
  <r>
    <n v="5411"/>
    <x v="3"/>
    <x v="32"/>
    <x v="28"/>
    <x v="1"/>
    <n v="224.1"/>
    <s v="CAD"/>
    <d v="2025-04-01T19:41:47"/>
    <s v="Espace 4 SaisonsSUITE ROMANTIQUE1 LIT KING - OCCUPATION DOUBLE"/>
    <x v="1"/>
    <x v="1"/>
    <x v="1"/>
    <x v="0"/>
    <x v="0"/>
    <x v="0"/>
  </r>
  <r>
    <n v="5412"/>
    <x v="3"/>
    <x v="32"/>
    <x v="5"/>
    <x v="1"/>
    <n v="249"/>
    <s v="CAD"/>
    <d v="2025-04-01T19:41:47"/>
    <s v="Espace 4 SaisonsSUITE ROMANTIQUE1 LIT KING - OCCUPATION DOUBLE"/>
    <x v="1"/>
    <x v="1"/>
    <x v="1"/>
    <x v="0"/>
    <x v="0"/>
    <x v="0"/>
  </r>
  <r>
    <n v="5413"/>
    <x v="3"/>
    <x v="32"/>
    <x v="30"/>
    <x v="1"/>
    <n v="334.65"/>
    <s v="CAD"/>
    <d v="2025-04-01T19:41:47"/>
    <s v="Espace 4 SaisonsSUITE ROMANTIQUE1 LIT KING - OCCUPATION DOUBLE"/>
    <x v="1"/>
    <x v="1"/>
    <x v="1"/>
    <x v="0"/>
    <x v="0"/>
    <x v="0"/>
  </r>
  <r>
    <n v="5414"/>
    <x v="3"/>
    <x v="32"/>
    <x v="31"/>
    <x v="1"/>
    <n v="404.7"/>
    <s v="CAD"/>
    <d v="2025-04-01T19:41:47"/>
    <s v="Espace 4 SaisonsSUITE ROMANTIQUE1 LIT KING - OCCUPATION DOUBLE"/>
    <x v="1"/>
    <x v="1"/>
    <x v="1"/>
    <x v="0"/>
    <x v="0"/>
    <x v="0"/>
  </r>
  <r>
    <n v="5415"/>
    <x v="3"/>
    <x v="34"/>
    <x v="26"/>
    <x v="1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416"/>
    <x v="3"/>
    <x v="34"/>
    <x v="28"/>
    <x v="1"/>
    <n v="269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417"/>
    <x v="3"/>
    <x v="34"/>
    <x v="29"/>
    <x v="1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418"/>
    <x v="3"/>
    <x v="34"/>
    <x v="5"/>
    <x v="1"/>
    <n v="299"/>
    <s v="CAD"/>
    <d v="2025-04-01T19:41:47"/>
    <s v="Espace 4 SaisonsSUITE SIGNATURE1 LIT KING + 1 CANAPÉ-LIT QUEEN - OCCUPATION DOUBLE"/>
    <x v="1"/>
    <x v="1"/>
    <x v="1"/>
    <x v="0"/>
    <x v="1"/>
    <x v="0"/>
  </r>
  <r>
    <n v="5419"/>
    <x v="3"/>
    <x v="34"/>
    <x v="30"/>
    <x v="1"/>
    <n v="377.15"/>
    <s v="CAD"/>
    <d v="2025-04-01T19:41:47"/>
    <s v="Espace 4 SaisonsSUITE SIGNATURE1 LIT KING + 1 CANAPÉ-LIT QUEEN - OCCUPATION DOUBLE"/>
    <x v="1"/>
    <x v="1"/>
    <x v="1"/>
    <x v="0"/>
    <x v="1"/>
    <x v="0"/>
  </r>
  <r>
    <n v="5420"/>
    <x v="3"/>
    <x v="34"/>
    <x v="31"/>
    <x v="1"/>
    <n v="449.7"/>
    <s v="CAD"/>
    <d v="2025-04-01T19:41:47"/>
    <s v="Espace 4 SaisonsSUITE SIGNATURE1 LIT KING + 1 CANAPÉ-LIT QUEEN - OCCUPATION DOUBLE"/>
    <x v="1"/>
    <x v="1"/>
    <x v="1"/>
    <x v="0"/>
    <x v="1"/>
    <x v="0"/>
  </r>
  <r>
    <n v="5421"/>
    <x v="3"/>
    <x v="35"/>
    <x v="26"/>
    <x v="10"/>
    <n v="179.1"/>
    <s v="CAD"/>
    <d v="2025-04-01T19:41:47"/>
    <s v="Espace 4 SaisonsCONFORT1 LIT QUEEN - OCCUPATION DOUBLE"/>
    <x v="0"/>
    <x v="0"/>
    <x v="0"/>
    <x v="0"/>
    <x v="0"/>
    <x v="0"/>
  </r>
  <r>
    <n v="5422"/>
    <x v="3"/>
    <x v="35"/>
    <x v="28"/>
    <x v="10"/>
    <n v="179.1"/>
    <s v="CAD"/>
    <d v="2025-04-01T19:41:47"/>
    <s v="Espace 4 SaisonsCONFORT1 LIT QUEEN - OCCUPATION DOUBLE"/>
    <x v="0"/>
    <x v="0"/>
    <x v="0"/>
    <x v="0"/>
    <x v="0"/>
    <x v="0"/>
  </r>
  <r>
    <n v="5423"/>
    <x v="3"/>
    <x v="35"/>
    <x v="5"/>
    <x v="10"/>
    <n v="199"/>
    <s v="CAD"/>
    <d v="2025-04-01T19:41:47"/>
    <s v="Espace 4 SaisonsCONFORT1 LIT QUEEN - OCCUPATION DOUBLE"/>
    <x v="0"/>
    <x v="0"/>
    <x v="0"/>
    <x v="0"/>
    <x v="0"/>
    <x v="0"/>
  </r>
  <r>
    <n v="5424"/>
    <x v="3"/>
    <x v="35"/>
    <x v="30"/>
    <x v="10"/>
    <n v="292.14999999999998"/>
    <s v="CAD"/>
    <d v="2025-04-01T19:41:47"/>
    <s v="Espace 4 SaisonsCONFORT1 LIT QUEEN - OCCUPATION DOUBLE"/>
    <x v="0"/>
    <x v="0"/>
    <x v="0"/>
    <x v="0"/>
    <x v="0"/>
    <x v="0"/>
  </r>
  <r>
    <n v="5425"/>
    <x v="3"/>
    <x v="35"/>
    <x v="31"/>
    <x v="10"/>
    <n v="359.7"/>
    <s v="CAD"/>
    <d v="2025-04-01T19:41:47"/>
    <s v="Espace 4 SaisonsCONFORT1 LIT QUEEN - OCCUPATION DOUBLE"/>
    <x v="0"/>
    <x v="0"/>
    <x v="0"/>
    <x v="0"/>
    <x v="0"/>
    <x v="0"/>
  </r>
  <r>
    <n v="5426"/>
    <x v="3"/>
    <x v="28"/>
    <x v="26"/>
    <x v="10"/>
    <n v="197.1"/>
    <s v="CAD"/>
    <d v="2025-04-01T19:41:47"/>
    <s v="Espace 4 SaisonsAFFAIRE1 LIT KING - OCCUPATION DOUBLE"/>
    <x v="0"/>
    <x v="1"/>
    <x v="1"/>
    <x v="0"/>
    <x v="0"/>
    <x v="0"/>
  </r>
  <r>
    <n v="5427"/>
    <x v="3"/>
    <x v="28"/>
    <x v="28"/>
    <x v="10"/>
    <n v="197.1"/>
    <s v="CAD"/>
    <d v="2025-04-01T19:41:47"/>
    <s v="Espace 4 SaisonsAFFAIRE1 LIT KING - OCCUPATION DOUBLE"/>
    <x v="0"/>
    <x v="1"/>
    <x v="1"/>
    <x v="0"/>
    <x v="0"/>
    <x v="0"/>
  </r>
  <r>
    <n v="5428"/>
    <x v="3"/>
    <x v="28"/>
    <x v="5"/>
    <x v="10"/>
    <n v="219"/>
    <s v="CAD"/>
    <d v="2025-04-01T19:41:47"/>
    <s v="Espace 4 SaisonsAFFAIRE1 LIT KING - OCCUPATION DOUBLE"/>
    <x v="0"/>
    <x v="1"/>
    <x v="1"/>
    <x v="0"/>
    <x v="0"/>
    <x v="0"/>
  </r>
  <r>
    <n v="5429"/>
    <x v="3"/>
    <x v="28"/>
    <x v="30"/>
    <x v="10"/>
    <n v="309.14999999999998"/>
    <s v="CAD"/>
    <d v="2025-04-01T19:41:47"/>
    <s v="Espace 4 SaisonsAFFAIRE1 LIT KING - OCCUPATION DOUBLE"/>
    <x v="0"/>
    <x v="1"/>
    <x v="1"/>
    <x v="0"/>
    <x v="0"/>
    <x v="0"/>
  </r>
  <r>
    <n v="5430"/>
    <x v="3"/>
    <x v="28"/>
    <x v="31"/>
    <x v="10"/>
    <n v="377.7"/>
    <s v="CAD"/>
    <d v="2025-04-01T19:41:47"/>
    <s v="Espace 4 SaisonsAFFAIRE1 LIT KING - OCCUPATION DOUBLE"/>
    <x v="0"/>
    <x v="1"/>
    <x v="1"/>
    <x v="0"/>
    <x v="0"/>
    <x v="0"/>
  </r>
  <r>
    <n v="5431"/>
    <x v="3"/>
    <x v="29"/>
    <x v="26"/>
    <x v="10"/>
    <n v="206.1"/>
    <s v="CAD"/>
    <d v="2025-04-01T19:41:47"/>
    <s v="Espace 4 SaisonsAUTHENTIQUE1 LIT QUEEN OU KING - OCCUPATION DOUBLE"/>
    <x v="0"/>
    <x v="1"/>
    <x v="1"/>
    <x v="0"/>
    <x v="0"/>
    <x v="0"/>
  </r>
  <r>
    <n v="5432"/>
    <x v="3"/>
    <x v="29"/>
    <x v="28"/>
    <x v="10"/>
    <n v="206.1"/>
    <s v="CAD"/>
    <d v="2025-04-01T19:41:47"/>
    <s v="Espace 4 SaisonsAUTHENTIQUE1 LIT QUEEN OU KING - OCCUPATION DOUBLE"/>
    <x v="0"/>
    <x v="1"/>
    <x v="1"/>
    <x v="0"/>
    <x v="0"/>
    <x v="0"/>
  </r>
  <r>
    <n v="5433"/>
    <x v="3"/>
    <x v="29"/>
    <x v="5"/>
    <x v="10"/>
    <n v="229"/>
    <s v="CAD"/>
    <d v="2025-04-01T19:41:47"/>
    <s v="Espace 4 SaisonsAUTHENTIQUE1 LIT QUEEN OU KING - OCCUPATION DOUBLE"/>
    <x v="0"/>
    <x v="1"/>
    <x v="1"/>
    <x v="0"/>
    <x v="0"/>
    <x v="0"/>
  </r>
  <r>
    <n v="5434"/>
    <x v="3"/>
    <x v="29"/>
    <x v="30"/>
    <x v="10"/>
    <n v="317.64999999999998"/>
    <s v="CAD"/>
    <d v="2025-04-01T19:41:47"/>
    <s v="Espace 4 SaisonsAUTHENTIQUE1 LIT QUEEN OU KING - OCCUPATION DOUBLE"/>
    <x v="0"/>
    <x v="1"/>
    <x v="1"/>
    <x v="0"/>
    <x v="0"/>
    <x v="0"/>
  </r>
  <r>
    <n v="5435"/>
    <x v="3"/>
    <x v="29"/>
    <x v="31"/>
    <x v="10"/>
    <n v="386.7"/>
    <s v="CAD"/>
    <d v="2025-04-01T19:41:47"/>
    <s v="Espace 4 SaisonsAUTHENTIQUE1 LIT QUEEN OU KING - OCCUPATION DOUBLE"/>
    <x v="0"/>
    <x v="1"/>
    <x v="1"/>
    <x v="0"/>
    <x v="0"/>
    <x v="0"/>
  </r>
  <r>
    <n v="5436"/>
    <x v="3"/>
    <x v="30"/>
    <x v="26"/>
    <x v="10"/>
    <n v="206.1"/>
    <s v="CAD"/>
    <d v="2025-04-01T19:41:47"/>
    <s v="Espace 4 SaisonsAUTHENTIQUE+1 LIT QUEEN OU KING + 1 LIT ESCAMOTBALE - OCCUPATION DOUBLE"/>
    <x v="0"/>
    <x v="1"/>
    <x v="1"/>
    <x v="0"/>
    <x v="0"/>
    <x v="1"/>
  </r>
  <r>
    <n v="5437"/>
    <x v="3"/>
    <x v="30"/>
    <x v="28"/>
    <x v="10"/>
    <n v="206.1"/>
    <s v="CAD"/>
    <d v="2025-04-01T19:41:47"/>
    <s v="Espace 4 SaisonsAUTHENTIQUE+1 LIT QUEEN OU KING + 1 LIT ESCAMOTBALE - OCCUPATION DOUBLE"/>
    <x v="0"/>
    <x v="1"/>
    <x v="1"/>
    <x v="0"/>
    <x v="0"/>
    <x v="1"/>
  </r>
  <r>
    <n v="5438"/>
    <x v="3"/>
    <x v="30"/>
    <x v="5"/>
    <x v="10"/>
    <n v="229"/>
    <s v="CAD"/>
    <d v="2025-04-01T19:41:47"/>
    <s v="Espace 4 SaisonsAUTHENTIQUE+1 LIT QUEEN OU KING + 1 LIT ESCAMOTBALE - OCCUPATION DOUBLE"/>
    <x v="0"/>
    <x v="1"/>
    <x v="1"/>
    <x v="0"/>
    <x v="0"/>
    <x v="1"/>
  </r>
  <r>
    <n v="5439"/>
    <x v="3"/>
    <x v="30"/>
    <x v="30"/>
    <x v="10"/>
    <n v="317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440"/>
    <x v="3"/>
    <x v="30"/>
    <x v="31"/>
    <x v="10"/>
    <n v="386.7"/>
    <s v="CAD"/>
    <d v="2025-04-01T19:41:47"/>
    <s v="Espace 4 SaisonsAUTHENTIQUE+1 LIT QUEEN OU KING + 1 LIT ESCAMOTBALE - OCCUPATION DOUBLE"/>
    <x v="0"/>
    <x v="1"/>
    <x v="1"/>
    <x v="0"/>
    <x v="0"/>
    <x v="1"/>
  </r>
  <r>
    <n v="5441"/>
    <x v="3"/>
    <x v="31"/>
    <x v="26"/>
    <x v="10"/>
    <n v="233.1"/>
    <s v="CAD"/>
    <d v="2025-04-01T19:41:47"/>
    <s v="Espace 4 SaisonsLOFT1 LIT KING + 1 CANAPÉ-LIT QUEEN - OCCUPATION DOUBLE"/>
    <x v="0"/>
    <x v="1"/>
    <x v="1"/>
    <x v="0"/>
    <x v="1"/>
    <x v="0"/>
  </r>
  <r>
    <n v="5442"/>
    <x v="3"/>
    <x v="31"/>
    <x v="28"/>
    <x v="10"/>
    <n v="233.1"/>
    <s v="CAD"/>
    <d v="2025-04-01T19:41:47"/>
    <s v="Espace 4 SaisonsLOFT1 LIT KING + 1 CANAPÉ-LIT QUEEN - OCCUPATION DOUBLE"/>
    <x v="0"/>
    <x v="1"/>
    <x v="1"/>
    <x v="0"/>
    <x v="1"/>
    <x v="0"/>
  </r>
  <r>
    <n v="5443"/>
    <x v="3"/>
    <x v="31"/>
    <x v="5"/>
    <x v="10"/>
    <n v="259"/>
    <s v="CAD"/>
    <d v="2025-04-01T19:41:47"/>
    <s v="Espace 4 SaisonsLOFT1 LIT KING + 1 CANAPÉ-LIT QUEEN - OCCUPATION DOUBLE"/>
    <x v="0"/>
    <x v="1"/>
    <x v="1"/>
    <x v="0"/>
    <x v="1"/>
    <x v="0"/>
  </r>
  <r>
    <n v="5444"/>
    <x v="3"/>
    <x v="31"/>
    <x v="30"/>
    <x v="10"/>
    <n v="343.15"/>
    <s v="CAD"/>
    <d v="2025-04-01T19:41:47"/>
    <s v="Espace 4 SaisonsLOFT1 LIT KING + 1 CANAPÉ-LIT QUEEN - OCCUPATION DOUBLE"/>
    <x v="0"/>
    <x v="1"/>
    <x v="1"/>
    <x v="0"/>
    <x v="1"/>
    <x v="0"/>
  </r>
  <r>
    <n v="5445"/>
    <x v="3"/>
    <x v="31"/>
    <x v="31"/>
    <x v="10"/>
    <n v="413.7"/>
    <s v="CAD"/>
    <d v="2025-04-01T19:41:47"/>
    <s v="Espace 4 SaisonsLOFT1 LIT KING + 1 CANAPÉ-LIT QUEEN - OCCUPATION DOUBLE"/>
    <x v="0"/>
    <x v="1"/>
    <x v="1"/>
    <x v="0"/>
    <x v="1"/>
    <x v="0"/>
  </r>
  <r>
    <n v="5446"/>
    <x v="3"/>
    <x v="36"/>
    <x v="26"/>
    <x v="10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447"/>
    <x v="3"/>
    <x v="36"/>
    <x v="28"/>
    <x v="10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5448"/>
    <x v="3"/>
    <x v="36"/>
    <x v="5"/>
    <x v="10"/>
    <n v="269"/>
    <s v="CAD"/>
    <d v="2025-04-01T19:41:47"/>
    <s v="Espace 4 SaisonsSUITE EXÉCUTIVE1 LIT KING + 1 CANAPÉ-LIT QUEEN - OCCUPATION DOUBLE"/>
    <x v="1"/>
    <x v="1"/>
    <x v="1"/>
    <x v="0"/>
    <x v="1"/>
    <x v="0"/>
  </r>
  <r>
    <n v="5449"/>
    <x v="3"/>
    <x v="36"/>
    <x v="30"/>
    <x v="10"/>
    <n v="351.65"/>
    <s v="CAD"/>
    <d v="2025-04-01T19:41:47"/>
    <s v="Espace 4 SaisonsSUITE EXÉCUTIVE1 LIT KING + 1 CANAPÉ-LIT QUEEN - OCCUPATION DOUBLE"/>
    <x v="1"/>
    <x v="1"/>
    <x v="1"/>
    <x v="0"/>
    <x v="1"/>
    <x v="0"/>
  </r>
  <r>
    <n v="5450"/>
    <x v="3"/>
    <x v="36"/>
    <x v="31"/>
    <x v="10"/>
    <n v="422.7"/>
    <s v="CAD"/>
    <d v="2025-04-01T19:41:47"/>
    <s v="Espace 4 SaisonsSUITE EXÉCUTIVE1 LIT KING + 1 CANAPÉ-LIT QUEEN - OCCUPATION DOUBLE"/>
    <x v="1"/>
    <x v="1"/>
    <x v="1"/>
    <x v="0"/>
    <x v="1"/>
    <x v="0"/>
  </r>
  <r>
    <n v="5451"/>
    <x v="3"/>
    <x v="33"/>
    <x v="26"/>
    <x v="10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452"/>
    <x v="3"/>
    <x v="33"/>
    <x v="28"/>
    <x v="10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453"/>
    <x v="3"/>
    <x v="33"/>
    <x v="5"/>
    <x v="10"/>
    <n v="299"/>
    <s v="CAD"/>
    <d v="2025-04-01T19:41:47"/>
    <s v="Espace 4 SaisonsSUITE URBAINE1 LIT KING + 1 CANAPÉ-LIT QUEEN - OCCUPATION DOUBLE"/>
    <x v="1"/>
    <x v="1"/>
    <x v="1"/>
    <x v="0"/>
    <x v="1"/>
    <x v="0"/>
  </r>
  <r>
    <n v="5454"/>
    <x v="3"/>
    <x v="33"/>
    <x v="30"/>
    <x v="10"/>
    <n v="377.15"/>
    <s v="CAD"/>
    <d v="2025-04-01T19:41:47"/>
    <s v="Espace 4 SaisonsSUITE URBAINE1 LIT KING + 1 CANAPÉ-LIT QUEEN - OCCUPATION DOUBLE"/>
    <x v="1"/>
    <x v="1"/>
    <x v="1"/>
    <x v="0"/>
    <x v="1"/>
    <x v="0"/>
  </r>
  <r>
    <n v="5455"/>
    <x v="3"/>
    <x v="33"/>
    <x v="31"/>
    <x v="10"/>
    <n v="449.7"/>
    <s v="CAD"/>
    <d v="2025-04-01T19:41:47"/>
    <s v="Espace 4 SaisonsSUITE URBAINE1 LIT KING + 1 CANAPÉ-LIT QUEEN - OCCUPATION DOUBLE"/>
    <x v="1"/>
    <x v="1"/>
    <x v="1"/>
    <x v="0"/>
    <x v="1"/>
    <x v="0"/>
  </r>
  <r>
    <n v="5456"/>
    <x v="3"/>
    <x v="34"/>
    <x v="26"/>
    <x v="10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457"/>
    <x v="3"/>
    <x v="34"/>
    <x v="28"/>
    <x v="10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458"/>
    <x v="3"/>
    <x v="34"/>
    <x v="5"/>
    <x v="10"/>
    <n v="329"/>
    <s v="CAD"/>
    <d v="2025-04-01T19:41:47"/>
    <s v="Espace 4 SaisonsSUITE SIGNATURE1 LIT KING + 1 CANAPÉ-LIT QUEEN - OCCUPATION DOUBLE"/>
    <x v="1"/>
    <x v="1"/>
    <x v="1"/>
    <x v="0"/>
    <x v="1"/>
    <x v="0"/>
  </r>
  <r>
    <n v="5459"/>
    <x v="3"/>
    <x v="34"/>
    <x v="30"/>
    <x v="10"/>
    <n v="402.65"/>
    <s v="CAD"/>
    <d v="2025-04-01T19:41:47"/>
    <s v="Espace 4 SaisonsSUITE SIGNATURE1 LIT KING + 1 CANAPÉ-LIT QUEEN - OCCUPATION DOUBLE"/>
    <x v="1"/>
    <x v="1"/>
    <x v="1"/>
    <x v="0"/>
    <x v="1"/>
    <x v="0"/>
  </r>
  <r>
    <n v="5460"/>
    <x v="3"/>
    <x v="34"/>
    <x v="31"/>
    <x v="10"/>
    <n v="476.7"/>
    <s v="CAD"/>
    <d v="2025-04-01T19:41:47"/>
    <s v="Espace 4 SaisonsSUITE SIGNATURE1 LIT KING + 1 CANAPÉ-LIT QUEEN - OCCUPATION DOUBLE"/>
    <x v="1"/>
    <x v="1"/>
    <x v="1"/>
    <x v="0"/>
    <x v="1"/>
    <x v="0"/>
  </r>
  <r>
    <n v="5461"/>
    <x v="3"/>
    <x v="30"/>
    <x v="26"/>
    <x v="11"/>
    <n v="215.1"/>
    <s v="CAD"/>
    <d v="2025-04-01T19:41:47"/>
    <s v="Espace 4 SaisonsAUTHENTIQUE+1 LIT QUEEN OU KING + 1 LIT ESCAMOTBALE - OCCUPATION DOUBLE"/>
    <x v="0"/>
    <x v="1"/>
    <x v="1"/>
    <x v="0"/>
    <x v="0"/>
    <x v="1"/>
  </r>
  <r>
    <n v="5462"/>
    <x v="3"/>
    <x v="30"/>
    <x v="28"/>
    <x v="11"/>
    <n v="215.1"/>
    <s v="CAD"/>
    <d v="2025-04-01T19:41:47"/>
    <s v="Espace 4 SaisonsAUTHENTIQUE+1 LIT QUEEN OU KING + 1 LIT ESCAMOTBALE - OCCUPATION DOUBLE"/>
    <x v="0"/>
    <x v="1"/>
    <x v="1"/>
    <x v="0"/>
    <x v="0"/>
    <x v="1"/>
  </r>
  <r>
    <n v="5463"/>
    <x v="3"/>
    <x v="30"/>
    <x v="5"/>
    <x v="11"/>
    <n v="239"/>
    <s v="CAD"/>
    <d v="2025-04-01T19:41:47"/>
    <s v="Espace 4 SaisonsAUTHENTIQUE+1 LIT QUEEN OU KING + 1 LIT ESCAMOTBALE - OCCUPATION DOUBLE"/>
    <x v="0"/>
    <x v="1"/>
    <x v="1"/>
    <x v="0"/>
    <x v="0"/>
    <x v="1"/>
  </r>
  <r>
    <n v="5464"/>
    <x v="3"/>
    <x v="30"/>
    <x v="30"/>
    <x v="11"/>
    <n v="326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465"/>
    <x v="3"/>
    <x v="30"/>
    <x v="31"/>
    <x v="11"/>
    <n v="395.7"/>
    <s v="CAD"/>
    <d v="2025-04-01T19:41:47"/>
    <s v="Espace 4 SaisonsAUTHENTIQUE+1 LIT QUEEN OU KING + 1 LIT ESCAMOTBALE - OCCUPATION DOUBLE"/>
    <x v="0"/>
    <x v="1"/>
    <x v="1"/>
    <x v="0"/>
    <x v="0"/>
    <x v="1"/>
  </r>
  <r>
    <n v="5466"/>
    <x v="3"/>
    <x v="36"/>
    <x v="26"/>
    <x v="11"/>
    <n v="251.1"/>
    <s v="CAD"/>
    <d v="2025-04-01T19:41:47"/>
    <s v="Espace 4 SaisonsSUITE EXÉCUTIVE1 LIT KING + 1 CANAPÉ-LIT QUEEN - OCCUPATION DOUBLE"/>
    <x v="1"/>
    <x v="1"/>
    <x v="1"/>
    <x v="0"/>
    <x v="1"/>
    <x v="0"/>
  </r>
  <r>
    <n v="5467"/>
    <x v="3"/>
    <x v="36"/>
    <x v="28"/>
    <x v="11"/>
    <n v="251.1"/>
    <s v="CAD"/>
    <d v="2025-04-01T19:41:47"/>
    <s v="Espace 4 SaisonsSUITE EXÉCUTIVE1 LIT KING + 1 CANAPÉ-LIT QUEEN - OCCUPATION DOUBLE"/>
    <x v="1"/>
    <x v="1"/>
    <x v="1"/>
    <x v="0"/>
    <x v="1"/>
    <x v="0"/>
  </r>
  <r>
    <n v="5468"/>
    <x v="3"/>
    <x v="36"/>
    <x v="5"/>
    <x v="11"/>
    <n v="279"/>
    <s v="CAD"/>
    <d v="2025-04-01T19:41:47"/>
    <s v="Espace 4 SaisonsSUITE EXÉCUTIVE1 LIT KING + 1 CANAPÉ-LIT QUEEN - OCCUPATION DOUBLE"/>
    <x v="1"/>
    <x v="1"/>
    <x v="1"/>
    <x v="0"/>
    <x v="1"/>
    <x v="0"/>
  </r>
  <r>
    <n v="5469"/>
    <x v="3"/>
    <x v="36"/>
    <x v="30"/>
    <x v="11"/>
    <n v="360.15"/>
    <s v="CAD"/>
    <d v="2025-04-01T19:41:47"/>
    <s v="Espace 4 SaisonsSUITE EXÉCUTIVE1 LIT KING + 1 CANAPÉ-LIT QUEEN - OCCUPATION DOUBLE"/>
    <x v="1"/>
    <x v="1"/>
    <x v="1"/>
    <x v="0"/>
    <x v="1"/>
    <x v="0"/>
  </r>
  <r>
    <n v="5470"/>
    <x v="3"/>
    <x v="36"/>
    <x v="31"/>
    <x v="11"/>
    <n v="431.7"/>
    <s v="CAD"/>
    <d v="2025-04-01T19:41:47"/>
    <s v="Espace 4 SaisonsSUITE EXÉCUTIVE1 LIT KING + 1 CANAPÉ-LIT QUEEN - OCCUPATION DOUBLE"/>
    <x v="1"/>
    <x v="1"/>
    <x v="1"/>
    <x v="0"/>
    <x v="1"/>
    <x v="0"/>
  </r>
  <r>
    <n v="5471"/>
    <x v="3"/>
    <x v="32"/>
    <x v="26"/>
    <x v="11"/>
    <n v="260.10000000000002"/>
    <s v="CAD"/>
    <d v="2025-04-01T19:41:47"/>
    <s v="Espace 4 SaisonsSUITE ROMANTIQUE1 LIT KING - OCCUPATION DOUBLE"/>
    <x v="1"/>
    <x v="1"/>
    <x v="1"/>
    <x v="0"/>
    <x v="0"/>
    <x v="0"/>
  </r>
  <r>
    <n v="5472"/>
    <x v="3"/>
    <x v="32"/>
    <x v="28"/>
    <x v="11"/>
    <n v="260.10000000000002"/>
    <s v="CAD"/>
    <d v="2025-04-01T19:41:47"/>
    <s v="Espace 4 SaisonsSUITE ROMANTIQUE1 LIT KING - OCCUPATION DOUBLE"/>
    <x v="1"/>
    <x v="1"/>
    <x v="1"/>
    <x v="0"/>
    <x v="0"/>
    <x v="0"/>
  </r>
  <r>
    <n v="5473"/>
    <x v="3"/>
    <x v="32"/>
    <x v="5"/>
    <x v="11"/>
    <n v="289"/>
    <s v="CAD"/>
    <d v="2025-04-01T19:41:47"/>
    <s v="Espace 4 SaisonsSUITE ROMANTIQUE1 LIT KING - OCCUPATION DOUBLE"/>
    <x v="1"/>
    <x v="1"/>
    <x v="1"/>
    <x v="0"/>
    <x v="0"/>
    <x v="0"/>
  </r>
  <r>
    <n v="5474"/>
    <x v="3"/>
    <x v="32"/>
    <x v="30"/>
    <x v="11"/>
    <n v="368.65"/>
    <s v="CAD"/>
    <d v="2025-04-01T19:41:47"/>
    <s v="Espace 4 SaisonsSUITE ROMANTIQUE1 LIT KING - OCCUPATION DOUBLE"/>
    <x v="1"/>
    <x v="1"/>
    <x v="1"/>
    <x v="0"/>
    <x v="0"/>
    <x v="0"/>
  </r>
  <r>
    <n v="5475"/>
    <x v="3"/>
    <x v="32"/>
    <x v="31"/>
    <x v="11"/>
    <n v="440.7"/>
    <s v="CAD"/>
    <d v="2025-04-01T19:41:47"/>
    <s v="Espace 4 SaisonsSUITE ROMANTIQUE1 LIT KING - OCCUPATION DOUBLE"/>
    <x v="1"/>
    <x v="1"/>
    <x v="1"/>
    <x v="0"/>
    <x v="0"/>
    <x v="0"/>
  </r>
  <r>
    <n v="5476"/>
    <x v="3"/>
    <x v="33"/>
    <x v="26"/>
    <x v="11"/>
    <n v="278.10000000000002"/>
    <s v="CAD"/>
    <d v="2025-04-01T19:41:47"/>
    <s v="Espace 4 SaisonsSUITE URBAINE1 LIT KING + 1 CANAPÉ-LIT QUEEN - OCCUPATION DOUBLE"/>
    <x v="1"/>
    <x v="1"/>
    <x v="1"/>
    <x v="0"/>
    <x v="1"/>
    <x v="0"/>
  </r>
  <r>
    <n v="5477"/>
    <x v="3"/>
    <x v="33"/>
    <x v="28"/>
    <x v="11"/>
    <n v="278.10000000000002"/>
    <s v="CAD"/>
    <d v="2025-04-01T19:41:47"/>
    <s v="Espace 4 SaisonsSUITE URBAINE1 LIT KING + 1 CANAPÉ-LIT QUEEN - OCCUPATION DOUBLE"/>
    <x v="1"/>
    <x v="1"/>
    <x v="1"/>
    <x v="0"/>
    <x v="1"/>
    <x v="0"/>
  </r>
  <r>
    <n v="5478"/>
    <x v="3"/>
    <x v="33"/>
    <x v="5"/>
    <x v="11"/>
    <n v="309"/>
    <s v="CAD"/>
    <d v="2025-04-01T19:41:47"/>
    <s v="Espace 4 SaisonsSUITE URBAINE1 LIT KING + 1 CANAPÉ-LIT QUEEN - OCCUPATION DOUBLE"/>
    <x v="1"/>
    <x v="1"/>
    <x v="1"/>
    <x v="0"/>
    <x v="1"/>
    <x v="0"/>
  </r>
  <r>
    <n v="5479"/>
    <x v="3"/>
    <x v="33"/>
    <x v="30"/>
    <x v="11"/>
    <n v="385.65"/>
    <s v="CAD"/>
    <d v="2025-04-01T19:41:47"/>
    <s v="Espace 4 SaisonsSUITE URBAINE1 LIT KING + 1 CANAPÉ-LIT QUEEN - OCCUPATION DOUBLE"/>
    <x v="1"/>
    <x v="1"/>
    <x v="1"/>
    <x v="0"/>
    <x v="1"/>
    <x v="0"/>
  </r>
  <r>
    <n v="5480"/>
    <x v="3"/>
    <x v="33"/>
    <x v="31"/>
    <x v="11"/>
    <n v="458.7"/>
    <s v="CAD"/>
    <d v="2025-04-01T19:41:47"/>
    <s v="Espace 4 SaisonsSUITE URBAINE1 LIT KING + 1 CANAPÉ-LIT QUEEN - OCCUPATION DOUBLE"/>
    <x v="1"/>
    <x v="1"/>
    <x v="1"/>
    <x v="0"/>
    <x v="1"/>
    <x v="0"/>
  </r>
  <r>
    <n v="5481"/>
    <x v="3"/>
    <x v="34"/>
    <x v="26"/>
    <x v="11"/>
    <n v="305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482"/>
    <x v="3"/>
    <x v="34"/>
    <x v="28"/>
    <x v="11"/>
    <n v="305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483"/>
    <x v="3"/>
    <x v="34"/>
    <x v="5"/>
    <x v="11"/>
    <n v="339"/>
    <s v="CAD"/>
    <d v="2025-04-01T19:41:47"/>
    <s v="Espace 4 SaisonsSUITE SIGNATURE1 LIT KING + 1 CANAPÉ-LIT QUEEN - OCCUPATION DOUBLE"/>
    <x v="1"/>
    <x v="1"/>
    <x v="1"/>
    <x v="0"/>
    <x v="1"/>
    <x v="0"/>
  </r>
  <r>
    <n v="5484"/>
    <x v="3"/>
    <x v="34"/>
    <x v="30"/>
    <x v="11"/>
    <n v="411.15"/>
    <s v="CAD"/>
    <d v="2025-04-01T19:41:47"/>
    <s v="Espace 4 SaisonsSUITE SIGNATURE1 LIT KING + 1 CANAPÉ-LIT QUEEN - OCCUPATION DOUBLE"/>
    <x v="1"/>
    <x v="1"/>
    <x v="1"/>
    <x v="0"/>
    <x v="1"/>
    <x v="0"/>
  </r>
  <r>
    <n v="5485"/>
    <x v="3"/>
    <x v="34"/>
    <x v="31"/>
    <x v="11"/>
    <n v="485.7"/>
    <s v="CAD"/>
    <d v="2025-04-01T19:41:47"/>
    <s v="Espace 4 SaisonsSUITE SIGNATURE1 LIT KING + 1 CANAPÉ-LIT QUEEN - OCCUPATION DOUBLE"/>
    <x v="1"/>
    <x v="1"/>
    <x v="1"/>
    <x v="0"/>
    <x v="1"/>
    <x v="0"/>
  </r>
  <r>
    <n v="5486"/>
    <x v="3"/>
    <x v="35"/>
    <x v="26"/>
    <x v="12"/>
    <n v="134.1"/>
    <s v="CAD"/>
    <d v="2025-04-01T19:41:47"/>
    <s v="Espace 4 SaisonsCONFORT1 LIT QUEEN - OCCUPATION DOUBLE"/>
    <x v="0"/>
    <x v="0"/>
    <x v="0"/>
    <x v="0"/>
    <x v="0"/>
    <x v="0"/>
  </r>
  <r>
    <n v="5487"/>
    <x v="3"/>
    <x v="35"/>
    <x v="28"/>
    <x v="12"/>
    <n v="134.1"/>
    <s v="CAD"/>
    <d v="2025-04-01T19:41:47"/>
    <s v="Espace 4 SaisonsCONFORT1 LIT QUEEN - OCCUPATION DOUBLE"/>
    <x v="0"/>
    <x v="0"/>
    <x v="0"/>
    <x v="0"/>
    <x v="0"/>
    <x v="0"/>
  </r>
  <r>
    <n v="5488"/>
    <x v="3"/>
    <x v="35"/>
    <x v="5"/>
    <x v="12"/>
    <n v="149"/>
    <s v="CAD"/>
    <d v="2025-04-01T19:41:47"/>
    <s v="Espace 4 SaisonsCONFORT1 LIT QUEEN - OCCUPATION DOUBLE"/>
    <x v="0"/>
    <x v="0"/>
    <x v="0"/>
    <x v="0"/>
    <x v="0"/>
    <x v="0"/>
  </r>
  <r>
    <n v="5489"/>
    <x v="3"/>
    <x v="35"/>
    <x v="29"/>
    <x v="12"/>
    <n v="165"/>
    <s v="CAD"/>
    <d v="2025-04-01T19:41:47"/>
    <s v="Espace 4 SaisonsCONFORT1 LIT QUEEN - OCCUPATION DOUBLE"/>
    <x v="0"/>
    <x v="0"/>
    <x v="0"/>
    <x v="0"/>
    <x v="0"/>
    <x v="0"/>
  </r>
  <r>
    <n v="5490"/>
    <x v="3"/>
    <x v="35"/>
    <x v="30"/>
    <x v="12"/>
    <n v="249.65"/>
    <s v="CAD"/>
    <d v="2025-04-01T19:41:47"/>
    <s v="Espace 4 SaisonsCONFORT1 LIT QUEEN - OCCUPATION DOUBLE"/>
    <x v="0"/>
    <x v="0"/>
    <x v="0"/>
    <x v="0"/>
    <x v="0"/>
    <x v="0"/>
  </r>
  <r>
    <n v="5491"/>
    <x v="3"/>
    <x v="28"/>
    <x v="26"/>
    <x v="12"/>
    <n v="152.1"/>
    <s v="CAD"/>
    <d v="2025-04-01T19:41:47"/>
    <s v="Espace 4 SaisonsAFFAIRE1 LIT KING - OCCUPATION DOUBLE"/>
    <x v="0"/>
    <x v="1"/>
    <x v="1"/>
    <x v="0"/>
    <x v="0"/>
    <x v="0"/>
  </r>
  <r>
    <n v="5492"/>
    <x v="3"/>
    <x v="28"/>
    <x v="28"/>
    <x v="12"/>
    <n v="152.1"/>
    <s v="CAD"/>
    <d v="2025-04-01T19:41:47"/>
    <s v="Espace 4 SaisonsAFFAIRE1 LIT KING - OCCUPATION DOUBLE"/>
    <x v="0"/>
    <x v="1"/>
    <x v="1"/>
    <x v="0"/>
    <x v="0"/>
    <x v="0"/>
  </r>
  <r>
    <n v="5493"/>
    <x v="3"/>
    <x v="28"/>
    <x v="29"/>
    <x v="12"/>
    <n v="169"/>
    <s v="CAD"/>
    <d v="2025-04-01T19:41:47"/>
    <s v="Espace 4 SaisonsAFFAIRE1 LIT KING - OCCUPATION DOUBLE"/>
    <x v="0"/>
    <x v="1"/>
    <x v="1"/>
    <x v="0"/>
    <x v="0"/>
    <x v="0"/>
  </r>
  <r>
    <n v="5494"/>
    <x v="3"/>
    <x v="28"/>
    <x v="5"/>
    <x v="12"/>
    <n v="169"/>
    <s v="CAD"/>
    <d v="2025-04-01T19:41:47"/>
    <s v="Espace 4 SaisonsAFFAIRE1 LIT KING - OCCUPATION DOUBLE"/>
    <x v="0"/>
    <x v="1"/>
    <x v="1"/>
    <x v="0"/>
    <x v="0"/>
    <x v="0"/>
  </r>
  <r>
    <n v="5495"/>
    <x v="3"/>
    <x v="28"/>
    <x v="30"/>
    <x v="12"/>
    <n v="266.64999999999998"/>
    <s v="CAD"/>
    <d v="2025-04-01T19:41:47"/>
    <s v="Espace 4 SaisonsAFFAIRE1 LIT KING - OCCUPATION DOUBLE"/>
    <x v="0"/>
    <x v="1"/>
    <x v="1"/>
    <x v="0"/>
    <x v="0"/>
    <x v="0"/>
  </r>
  <r>
    <n v="5496"/>
    <x v="3"/>
    <x v="29"/>
    <x v="26"/>
    <x v="12"/>
    <n v="161.1"/>
    <s v="CAD"/>
    <d v="2025-04-01T19:41:47"/>
    <s v="Espace 4 SaisonsAUTHENTIQUE1 LIT QUEEN OU KING - OCCUPATION DOUBLE"/>
    <x v="0"/>
    <x v="1"/>
    <x v="1"/>
    <x v="0"/>
    <x v="0"/>
    <x v="0"/>
  </r>
  <r>
    <n v="5497"/>
    <x v="3"/>
    <x v="29"/>
    <x v="28"/>
    <x v="12"/>
    <n v="161.1"/>
    <s v="CAD"/>
    <d v="2025-04-01T19:41:47"/>
    <s v="Espace 4 SaisonsAUTHENTIQUE1 LIT QUEEN OU KING - OCCUPATION DOUBLE"/>
    <x v="0"/>
    <x v="1"/>
    <x v="1"/>
    <x v="0"/>
    <x v="0"/>
    <x v="0"/>
  </r>
  <r>
    <n v="5498"/>
    <x v="3"/>
    <x v="29"/>
    <x v="29"/>
    <x v="12"/>
    <n v="165"/>
    <s v="CAD"/>
    <d v="2025-04-01T19:41:47"/>
    <s v="Espace 4 SaisonsAUTHENTIQUE1 LIT QUEEN OU KING - OCCUPATION DOUBLE"/>
    <x v="0"/>
    <x v="1"/>
    <x v="1"/>
    <x v="0"/>
    <x v="0"/>
    <x v="0"/>
  </r>
  <r>
    <n v="5499"/>
    <x v="3"/>
    <x v="29"/>
    <x v="5"/>
    <x v="12"/>
    <n v="179"/>
    <s v="CAD"/>
    <d v="2025-04-01T19:41:47"/>
    <s v="Espace 4 SaisonsAUTHENTIQUE1 LIT QUEEN OU KING - OCCUPATION DOUBLE"/>
    <x v="0"/>
    <x v="1"/>
    <x v="1"/>
    <x v="0"/>
    <x v="0"/>
    <x v="0"/>
  </r>
  <r>
    <n v="5500"/>
    <x v="3"/>
    <x v="29"/>
    <x v="30"/>
    <x v="12"/>
    <n v="275.14999999999998"/>
    <s v="CAD"/>
    <d v="2025-04-01T19:41:47"/>
    <s v="Espace 4 SaisonsAUTHENTIQUE1 LIT QUEEN OU KING - OCCUPATION DOUBLE"/>
    <x v="0"/>
    <x v="1"/>
    <x v="1"/>
    <x v="0"/>
    <x v="0"/>
    <x v="0"/>
  </r>
  <r>
    <n v="5501"/>
    <x v="3"/>
    <x v="30"/>
    <x v="26"/>
    <x v="12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5502"/>
    <x v="3"/>
    <x v="30"/>
    <x v="28"/>
    <x v="12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5503"/>
    <x v="3"/>
    <x v="30"/>
    <x v="29"/>
    <x v="12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504"/>
    <x v="3"/>
    <x v="30"/>
    <x v="5"/>
    <x v="12"/>
    <n v="179"/>
    <s v="CAD"/>
    <d v="2025-04-01T19:41:47"/>
    <s v="Espace 4 SaisonsAUTHENTIQUE+1 LIT QUEEN OU KING + 1 LIT ESCAMOTBALE - OCCUPATION DOUBLE"/>
    <x v="0"/>
    <x v="1"/>
    <x v="1"/>
    <x v="0"/>
    <x v="0"/>
    <x v="1"/>
  </r>
  <r>
    <n v="5505"/>
    <x v="3"/>
    <x v="30"/>
    <x v="30"/>
    <x v="12"/>
    <n v="275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506"/>
    <x v="3"/>
    <x v="31"/>
    <x v="26"/>
    <x v="12"/>
    <n v="188.1"/>
    <s v="CAD"/>
    <d v="2025-04-01T19:41:47"/>
    <s v="Espace 4 SaisonsLOFT1 LIT KING + 1 CANAPÉ-LIT QUEEN - OCCUPATION DOUBLE"/>
    <x v="0"/>
    <x v="1"/>
    <x v="1"/>
    <x v="0"/>
    <x v="1"/>
    <x v="0"/>
  </r>
  <r>
    <n v="5507"/>
    <x v="3"/>
    <x v="31"/>
    <x v="28"/>
    <x v="12"/>
    <n v="188.1"/>
    <s v="CAD"/>
    <d v="2025-04-01T19:41:47"/>
    <s v="Espace 4 SaisonsLOFT1 LIT KING + 1 CANAPÉ-LIT QUEEN - OCCUPATION DOUBLE"/>
    <x v="0"/>
    <x v="1"/>
    <x v="1"/>
    <x v="0"/>
    <x v="1"/>
    <x v="0"/>
  </r>
  <r>
    <n v="5508"/>
    <x v="3"/>
    <x v="31"/>
    <x v="29"/>
    <x v="12"/>
    <n v="209"/>
    <s v="CAD"/>
    <d v="2025-04-01T19:41:47"/>
    <s v="Espace 4 SaisonsLOFT1 LIT KING + 1 CANAPÉ-LIT QUEEN - OCCUPATION DOUBLE"/>
    <x v="0"/>
    <x v="1"/>
    <x v="1"/>
    <x v="0"/>
    <x v="1"/>
    <x v="0"/>
  </r>
  <r>
    <n v="5509"/>
    <x v="3"/>
    <x v="31"/>
    <x v="5"/>
    <x v="12"/>
    <n v="209"/>
    <s v="CAD"/>
    <d v="2025-04-01T19:41:47"/>
    <s v="Espace 4 SaisonsLOFT1 LIT KING + 1 CANAPÉ-LIT QUEEN - OCCUPATION DOUBLE"/>
    <x v="0"/>
    <x v="1"/>
    <x v="1"/>
    <x v="0"/>
    <x v="1"/>
    <x v="0"/>
  </r>
  <r>
    <n v="5510"/>
    <x v="3"/>
    <x v="31"/>
    <x v="30"/>
    <x v="12"/>
    <n v="300.64999999999998"/>
    <s v="CAD"/>
    <d v="2025-04-01T19:41:47"/>
    <s v="Espace 4 SaisonsLOFT1 LIT KING + 1 CANAPÉ-LIT QUEEN - OCCUPATION DOUBLE"/>
    <x v="0"/>
    <x v="1"/>
    <x v="1"/>
    <x v="0"/>
    <x v="1"/>
    <x v="0"/>
  </r>
  <r>
    <n v="5511"/>
    <x v="3"/>
    <x v="36"/>
    <x v="29"/>
    <x v="12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512"/>
    <x v="3"/>
    <x v="36"/>
    <x v="26"/>
    <x v="12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5513"/>
    <x v="3"/>
    <x v="36"/>
    <x v="28"/>
    <x v="12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5514"/>
    <x v="3"/>
    <x v="36"/>
    <x v="5"/>
    <x v="12"/>
    <n v="219"/>
    <s v="CAD"/>
    <d v="2025-04-01T19:41:47"/>
    <s v="Espace 4 SaisonsSUITE EXÉCUTIVE1 LIT KING + 1 CANAPÉ-LIT QUEEN - OCCUPATION DOUBLE"/>
    <x v="1"/>
    <x v="1"/>
    <x v="1"/>
    <x v="0"/>
    <x v="1"/>
    <x v="0"/>
  </r>
  <r>
    <n v="5515"/>
    <x v="3"/>
    <x v="36"/>
    <x v="30"/>
    <x v="12"/>
    <n v="309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516"/>
    <x v="3"/>
    <x v="32"/>
    <x v="29"/>
    <x v="12"/>
    <n v="175"/>
    <s v="CAD"/>
    <d v="2025-04-01T19:41:47"/>
    <s v="Espace 4 SaisonsSUITE ROMANTIQUE1 LIT KING - OCCUPATION DOUBLE"/>
    <x v="1"/>
    <x v="1"/>
    <x v="1"/>
    <x v="0"/>
    <x v="0"/>
    <x v="0"/>
  </r>
  <r>
    <n v="5517"/>
    <x v="3"/>
    <x v="32"/>
    <x v="26"/>
    <x v="12"/>
    <n v="206.1"/>
    <s v="CAD"/>
    <d v="2025-04-01T19:41:47"/>
    <s v="Espace 4 SaisonsSUITE ROMANTIQUE1 LIT KING - OCCUPATION DOUBLE"/>
    <x v="1"/>
    <x v="1"/>
    <x v="1"/>
    <x v="0"/>
    <x v="0"/>
    <x v="0"/>
  </r>
  <r>
    <n v="5518"/>
    <x v="3"/>
    <x v="32"/>
    <x v="28"/>
    <x v="12"/>
    <n v="206.1"/>
    <s v="CAD"/>
    <d v="2025-04-01T19:41:47"/>
    <s v="Espace 4 SaisonsSUITE ROMANTIQUE1 LIT KING - OCCUPATION DOUBLE"/>
    <x v="1"/>
    <x v="1"/>
    <x v="1"/>
    <x v="0"/>
    <x v="0"/>
    <x v="0"/>
  </r>
  <r>
    <n v="5519"/>
    <x v="3"/>
    <x v="32"/>
    <x v="5"/>
    <x v="12"/>
    <n v="229"/>
    <s v="CAD"/>
    <d v="2025-04-01T19:41:47"/>
    <s v="Espace 4 SaisonsSUITE ROMANTIQUE1 LIT KING - OCCUPATION DOUBLE"/>
    <x v="1"/>
    <x v="1"/>
    <x v="1"/>
    <x v="0"/>
    <x v="0"/>
    <x v="0"/>
  </r>
  <r>
    <n v="5520"/>
    <x v="3"/>
    <x v="32"/>
    <x v="30"/>
    <x v="12"/>
    <n v="317.64999999999998"/>
    <s v="CAD"/>
    <d v="2025-04-01T19:41:47"/>
    <s v="Espace 4 SaisonsSUITE ROMANTIQUE1 LIT KING - OCCUPATION DOUBLE"/>
    <x v="1"/>
    <x v="1"/>
    <x v="1"/>
    <x v="0"/>
    <x v="0"/>
    <x v="0"/>
  </r>
  <r>
    <n v="5521"/>
    <x v="3"/>
    <x v="33"/>
    <x v="26"/>
    <x v="12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5522"/>
    <x v="3"/>
    <x v="33"/>
    <x v="28"/>
    <x v="12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5523"/>
    <x v="3"/>
    <x v="33"/>
    <x v="29"/>
    <x v="12"/>
    <n v="249"/>
    <s v="CAD"/>
    <d v="2025-04-01T19:41:47"/>
    <s v="Espace 4 SaisonsSUITE URBAINE1 LIT KING + 1 CANAPÉ-LIT QUEEN - OCCUPATION DOUBLE"/>
    <x v="1"/>
    <x v="1"/>
    <x v="1"/>
    <x v="0"/>
    <x v="1"/>
    <x v="0"/>
  </r>
  <r>
    <n v="5524"/>
    <x v="3"/>
    <x v="33"/>
    <x v="5"/>
    <x v="12"/>
    <n v="249"/>
    <s v="CAD"/>
    <d v="2025-04-01T19:41:47"/>
    <s v="Espace 4 SaisonsSUITE URBAINE1 LIT KING + 1 CANAPÉ-LIT QUEEN - OCCUPATION DOUBLE"/>
    <x v="1"/>
    <x v="1"/>
    <x v="1"/>
    <x v="0"/>
    <x v="1"/>
    <x v="0"/>
  </r>
  <r>
    <n v="5525"/>
    <x v="3"/>
    <x v="33"/>
    <x v="30"/>
    <x v="12"/>
    <n v="334.65"/>
    <s v="CAD"/>
    <d v="2025-04-01T19:41:47"/>
    <s v="Espace 4 SaisonsSUITE URBAINE1 LIT KING + 1 CANAPÉ-LIT QUEEN - OCCUPATION DOUBLE"/>
    <x v="1"/>
    <x v="1"/>
    <x v="1"/>
    <x v="0"/>
    <x v="1"/>
    <x v="0"/>
  </r>
  <r>
    <n v="5526"/>
    <x v="3"/>
    <x v="34"/>
    <x v="26"/>
    <x v="12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5527"/>
    <x v="3"/>
    <x v="34"/>
    <x v="28"/>
    <x v="12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5528"/>
    <x v="3"/>
    <x v="34"/>
    <x v="29"/>
    <x v="12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5529"/>
    <x v="3"/>
    <x v="34"/>
    <x v="5"/>
    <x v="12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5530"/>
    <x v="3"/>
    <x v="34"/>
    <x v="30"/>
    <x v="12"/>
    <n v="360.15"/>
    <s v="CAD"/>
    <d v="2025-04-01T19:41:47"/>
    <s v="Espace 4 SaisonsSUITE SIGNATURE1 LIT KING + 1 CANAPÉ-LIT QUEEN - OCCUPATION DOUBLE"/>
    <x v="1"/>
    <x v="1"/>
    <x v="1"/>
    <x v="0"/>
    <x v="1"/>
    <x v="0"/>
  </r>
  <r>
    <n v="5531"/>
    <x v="3"/>
    <x v="35"/>
    <x v="26"/>
    <x v="13"/>
    <n v="134.1"/>
    <s v="CAD"/>
    <d v="2025-04-01T19:41:47"/>
    <s v="Espace 4 SaisonsCONFORT1 LIT QUEEN - OCCUPATION DOUBLE"/>
    <x v="0"/>
    <x v="0"/>
    <x v="0"/>
    <x v="0"/>
    <x v="0"/>
    <x v="0"/>
  </r>
  <r>
    <n v="5532"/>
    <x v="3"/>
    <x v="35"/>
    <x v="28"/>
    <x v="13"/>
    <n v="134.1"/>
    <s v="CAD"/>
    <d v="2025-04-01T19:41:47"/>
    <s v="Espace 4 SaisonsCONFORT1 LIT QUEEN - OCCUPATION DOUBLE"/>
    <x v="0"/>
    <x v="0"/>
    <x v="0"/>
    <x v="0"/>
    <x v="0"/>
    <x v="0"/>
  </r>
  <r>
    <n v="5533"/>
    <x v="3"/>
    <x v="35"/>
    <x v="5"/>
    <x v="13"/>
    <n v="149"/>
    <s v="CAD"/>
    <d v="2025-04-01T19:41:47"/>
    <s v="Espace 4 SaisonsCONFORT1 LIT QUEEN - OCCUPATION DOUBLE"/>
    <x v="0"/>
    <x v="0"/>
    <x v="0"/>
    <x v="0"/>
    <x v="0"/>
    <x v="0"/>
  </r>
  <r>
    <n v="5534"/>
    <x v="3"/>
    <x v="35"/>
    <x v="29"/>
    <x v="13"/>
    <n v="165"/>
    <s v="CAD"/>
    <d v="2025-04-01T19:41:47"/>
    <s v="Espace 4 SaisonsCONFORT1 LIT QUEEN - OCCUPATION DOUBLE"/>
    <x v="0"/>
    <x v="0"/>
    <x v="0"/>
    <x v="0"/>
    <x v="0"/>
    <x v="0"/>
  </r>
  <r>
    <n v="5535"/>
    <x v="3"/>
    <x v="35"/>
    <x v="30"/>
    <x v="13"/>
    <n v="249.65"/>
    <s v="CAD"/>
    <d v="2025-04-01T19:41:47"/>
    <s v="Espace 4 SaisonsCONFORT1 LIT QUEEN - OCCUPATION DOUBLE"/>
    <x v="0"/>
    <x v="0"/>
    <x v="0"/>
    <x v="0"/>
    <x v="0"/>
    <x v="0"/>
  </r>
  <r>
    <n v="5536"/>
    <x v="3"/>
    <x v="28"/>
    <x v="26"/>
    <x v="13"/>
    <n v="152.1"/>
    <s v="CAD"/>
    <d v="2025-04-01T19:41:47"/>
    <s v="Espace 4 SaisonsAFFAIRE1 LIT KING - OCCUPATION DOUBLE"/>
    <x v="0"/>
    <x v="1"/>
    <x v="1"/>
    <x v="0"/>
    <x v="0"/>
    <x v="0"/>
  </r>
  <r>
    <n v="5537"/>
    <x v="3"/>
    <x v="28"/>
    <x v="28"/>
    <x v="13"/>
    <n v="152.1"/>
    <s v="CAD"/>
    <d v="2025-04-01T19:41:47"/>
    <s v="Espace 4 SaisonsAFFAIRE1 LIT KING - OCCUPATION DOUBLE"/>
    <x v="0"/>
    <x v="1"/>
    <x v="1"/>
    <x v="0"/>
    <x v="0"/>
    <x v="0"/>
  </r>
  <r>
    <n v="5538"/>
    <x v="3"/>
    <x v="28"/>
    <x v="29"/>
    <x v="13"/>
    <n v="169"/>
    <s v="CAD"/>
    <d v="2025-04-01T19:41:47"/>
    <s v="Espace 4 SaisonsAFFAIRE1 LIT KING - OCCUPATION DOUBLE"/>
    <x v="0"/>
    <x v="1"/>
    <x v="1"/>
    <x v="0"/>
    <x v="0"/>
    <x v="0"/>
  </r>
  <r>
    <n v="5539"/>
    <x v="3"/>
    <x v="28"/>
    <x v="5"/>
    <x v="13"/>
    <n v="169"/>
    <s v="CAD"/>
    <d v="2025-04-01T19:41:47"/>
    <s v="Espace 4 SaisonsAFFAIRE1 LIT KING - OCCUPATION DOUBLE"/>
    <x v="0"/>
    <x v="1"/>
    <x v="1"/>
    <x v="0"/>
    <x v="0"/>
    <x v="0"/>
  </r>
  <r>
    <n v="5540"/>
    <x v="3"/>
    <x v="28"/>
    <x v="30"/>
    <x v="13"/>
    <n v="266.64999999999998"/>
    <s v="CAD"/>
    <d v="2025-04-01T19:41:47"/>
    <s v="Espace 4 SaisonsAFFAIRE1 LIT KING - OCCUPATION DOUBLE"/>
    <x v="0"/>
    <x v="1"/>
    <x v="1"/>
    <x v="0"/>
    <x v="0"/>
    <x v="0"/>
  </r>
  <r>
    <n v="5541"/>
    <x v="3"/>
    <x v="29"/>
    <x v="26"/>
    <x v="13"/>
    <n v="161.1"/>
    <s v="CAD"/>
    <d v="2025-04-01T19:41:47"/>
    <s v="Espace 4 SaisonsAUTHENTIQUE1 LIT QUEEN OU KING - OCCUPATION DOUBLE"/>
    <x v="0"/>
    <x v="1"/>
    <x v="1"/>
    <x v="0"/>
    <x v="0"/>
    <x v="0"/>
  </r>
  <r>
    <n v="5542"/>
    <x v="3"/>
    <x v="29"/>
    <x v="28"/>
    <x v="13"/>
    <n v="161.1"/>
    <s v="CAD"/>
    <d v="2025-04-01T19:41:47"/>
    <s v="Espace 4 SaisonsAUTHENTIQUE1 LIT QUEEN OU KING - OCCUPATION DOUBLE"/>
    <x v="0"/>
    <x v="1"/>
    <x v="1"/>
    <x v="0"/>
    <x v="0"/>
    <x v="0"/>
  </r>
  <r>
    <n v="5543"/>
    <x v="3"/>
    <x v="29"/>
    <x v="29"/>
    <x v="13"/>
    <n v="165"/>
    <s v="CAD"/>
    <d v="2025-04-01T19:41:47"/>
    <s v="Espace 4 SaisonsAUTHENTIQUE1 LIT QUEEN OU KING - OCCUPATION DOUBLE"/>
    <x v="0"/>
    <x v="1"/>
    <x v="1"/>
    <x v="0"/>
    <x v="0"/>
    <x v="0"/>
  </r>
  <r>
    <n v="5544"/>
    <x v="3"/>
    <x v="29"/>
    <x v="5"/>
    <x v="13"/>
    <n v="179"/>
    <s v="CAD"/>
    <d v="2025-04-01T19:41:47"/>
    <s v="Espace 4 SaisonsAUTHENTIQUE1 LIT QUEEN OU KING - OCCUPATION DOUBLE"/>
    <x v="0"/>
    <x v="1"/>
    <x v="1"/>
    <x v="0"/>
    <x v="0"/>
    <x v="0"/>
  </r>
  <r>
    <n v="5545"/>
    <x v="3"/>
    <x v="29"/>
    <x v="30"/>
    <x v="13"/>
    <n v="275.14999999999998"/>
    <s v="CAD"/>
    <d v="2025-04-01T19:41:47"/>
    <s v="Espace 4 SaisonsAUTHENTIQUE1 LIT QUEEN OU KING - OCCUPATION DOUBLE"/>
    <x v="0"/>
    <x v="1"/>
    <x v="1"/>
    <x v="0"/>
    <x v="0"/>
    <x v="0"/>
  </r>
  <r>
    <n v="5546"/>
    <x v="3"/>
    <x v="30"/>
    <x v="26"/>
    <x v="13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5547"/>
    <x v="3"/>
    <x v="30"/>
    <x v="28"/>
    <x v="13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5548"/>
    <x v="3"/>
    <x v="30"/>
    <x v="29"/>
    <x v="13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549"/>
    <x v="3"/>
    <x v="30"/>
    <x v="5"/>
    <x v="13"/>
    <n v="179"/>
    <s v="CAD"/>
    <d v="2025-04-01T19:41:47"/>
    <s v="Espace 4 SaisonsAUTHENTIQUE+1 LIT QUEEN OU KING + 1 LIT ESCAMOTBALE - OCCUPATION DOUBLE"/>
    <x v="0"/>
    <x v="1"/>
    <x v="1"/>
    <x v="0"/>
    <x v="0"/>
    <x v="1"/>
  </r>
  <r>
    <n v="5550"/>
    <x v="3"/>
    <x v="30"/>
    <x v="30"/>
    <x v="13"/>
    <n v="275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551"/>
    <x v="3"/>
    <x v="31"/>
    <x v="26"/>
    <x v="13"/>
    <n v="188.1"/>
    <s v="CAD"/>
    <d v="2025-04-01T19:41:47"/>
    <s v="Espace 4 SaisonsLOFT1 LIT KING + 1 CANAPÉ-LIT QUEEN - OCCUPATION DOUBLE"/>
    <x v="0"/>
    <x v="1"/>
    <x v="1"/>
    <x v="0"/>
    <x v="1"/>
    <x v="0"/>
  </r>
  <r>
    <n v="5552"/>
    <x v="3"/>
    <x v="31"/>
    <x v="28"/>
    <x v="13"/>
    <n v="188.1"/>
    <s v="CAD"/>
    <d v="2025-04-01T19:41:47"/>
    <s v="Espace 4 SaisonsLOFT1 LIT KING + 1 CANAPÉ-LIT QUEEN - OCCUPATION DOUBLE"/>
    <x v="0"/>
    <x v="1"/>
    <x v="1"/>
    <x v="0"/>
    <x v="1"/>
    <x v="0"/>
  </r>
  <r>
    <n v="5553"/>
    <x v="3"/>
    <x v="31"/>
    <x v="29"/>
    <x v="13"/>
    <n v="209"/>
    <s v="CAD"/>
    <d v="2025-04-01T19:41:47"/>
    <s v="Espace 4 SaisonsLOFT1 LIT KING + 1 CANAPÉ-LIT QUEEN - OCCUPATION DOUBLE"/>
    <x v="0"/>
    <x v="1"/>
    <x v="1"/>
    <x v="0"/>
    <x v="1"/>
    <x v="0"/>
  </r>
  <r>
    <n v="5554"/>
    <x v="3"/>
    <x v="31"/>
    <x v="5"/>
    <x v="13"/>
    <n v="209"/>
    <s v="CAD"/>
    <d v="2025-04-01T19:41:47"/>
    <s v="Espace 4 SaisonsLOFT1 LIT KING + 1 CANAPÉ-LIT QUEEN - OCCUPATION DOUBLE"/>
    <x v="0"/>
    <x v="1"/>
    <x v="1"/>
    <x v="0"/>
    <x v="1"/>
    <x v="0"/>
  </r>
  <r>
    <n v="5555"/>
    <x v="3"/>
    <x v="31"/>
    <x v="30"/>
    <x v="13"/>
    <n v="300.64999999999998"/>
    <s v="CAD"/>
    <d v="2025-04-01T19:41:47"/>
    <s v="Espace 4 SaisonsLOFT1 LIT KING + 1 CANAPÉ-LIT QUEEN - OCCUPATION DOUBLE"/>
    <x v="0"/>
    <x v="1"/>
    <x v="1"/>
    <x v="0"/>
    <x v="1"/>
    <x v="0"/>
  </r>
  <r>
    <n v="5556"/>
    <x v="3"/>
    <x v="36"/>
    <x v="29"/>
    <x v="13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557"/>
    <x v="3"/>
    <x v="36"/>
    <x v="26"/>
    <x v="13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5558"/>
    <x v="3"/>
    <x v="36"/>
    <x v="28"/>
    <x v="13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5559"/>
    <x v="3"/>
    <x v="36"/>
    <x v="5"/>
    <x v="13"/>
    <n v="219"/>
    <s v="CAD"/>
    <d v="2025-04-01T19:41:47"/>
    <s v="Espace 4 SaisonsSUITE EXÉCUTIVE1 LIT KING + 1 CANAPÉ-LIT QUEEN - OCCUPATION DOUBLE"/>
    <x v="1"/>
    <x v="1"/>
    <x v="1"/>
    <x v="0"/>
    <x v="1"/>
    <x v="0"/>
  </r>
  <r>
    <n v="5560"/>
    <x v="3"/>
    <x v="36"/>
    <x v="30"/>
    <x v="13"/>
    <n v="309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561"/>
    <x v="3"/>
    <x v="32"/>
    <x v="29"/>
    <x v="13"/>
    <n v="175"/>
    <s v="CAD"/>
    <d v="2025-04-01T19:41:47"/>
    <s v="Espace 4 SaisonsSUITE ROMANTIQUE1 LIT KING - OCCUPATION DOUBLE"/>
    <x v="1"/>
    <x v="1"/>
    <x v="1"/>
    <x v="0"/>
    <x v="0"/>
    <x v="0"/>
  </r>
  <r>
    <n v="5562"/>
    <x v="3"/>
    <x v="32"/>
    <x v="26"/>
    <x v="13"/>
    <n v="206.1"/>
    <s v="CAD"/>
    <d v="2025-04-01T19:41:47"/>
    <s v="Espace 4 SaisonsSUITE ROMANTIQUE1 LIT KING - OCCUPATION DOUBLE"/>
    <x v="1"/>
    <x v="1"/>
    <x v="1"/>
    <x v="0"/>
    <x v="0"/>
    <x v="0"/>
  </r>
  <r>
    <n v="5563"/>
    <x v="3"/>
    <x v="32"/>
    <x v="28"/>
    <x v="13"/>
    <n v="206.1"/>
    <s v="CAD"/>
    <d v="2025-04-01T19:41:47"/>
    <s v="Espace 4 SaisonsSUITE ROMANTIQUE1 LIT KING - OCCUPATION DOUBLE"/>
    <x v="1"/>
    <x v="1"/>
    <x v="1"/>
    <x v="0"/>
    <x v="0"/>
    <x v="0"/>
  </r>
  <r>
    <n v="5564"/>
    <x v="3"/>
    <x v="32"/>
    <x v="5"/>
    <x v="13"/>
    <n v="229"/>
    <s v="CAD"/>
    <d v="2025-04-01T19:41:47"/>
    <s v="Espace 4 SaisonsSUITE ROMANTIQUE1 LIT KING - OCCUPATION DOUBLE"/>
    <x v="1"/>
    <x v="1"/>
    <x v="1"/>
    <x v="0"/>
    <x v="0"/>
    <x v="0"/>
  </r>
  <r>
    <n v="5565"/>
    <x v="3"/>
    <x v="32"/>
    <x v="30"/>
    <x v="13"/>
    <n v="317.64999999999998"/>
    <s v="CAD"/>
    <d v="2025-04-01T19:41:47"/>
    <s v="Espace 4 SaisonsSUITE ROMANTIQUE1 LIT KING - OCCUPATION DOUBLE"/>
    <x v="1"/>
    <x v="1"/>
    <x v="1"/>
    <x v="0"/>
    <x v="0"/>
    <x v="0"/>
  </r>
  <r>
    <n v="5566"/>
    <x v="3"/>
    <x v="33"/>
    <x v="26"/>
    <x v="13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5567"/>
    <x v="3"/>
    <x v="33"/>
    <x v="28"/>
    <x v="13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5568"/>
    <x v="3"/>
    <x v="33"/>
    <x v="29"/>
    <x v="13"/>
    <n v="249"/>
    <s v="CAD"/>
    <d v="2025-04-01T19:41:47"/>
    <s v="Espace 4 SaisonsSUITE URBAINE1 LIT KING + 1 CANAPÉ-LIT QUEEN - OCCUPATION DOUBLE"/>
    <x v="1"/>
    <x v="1"/>
    <x v="1"/>
    <x v="0"/>
    <x v="1"/>
    <x v="0"/>
  </r>
  <r>
    <n v="5569"/>
    <x v="3"/>
    <x v="33"/>
    <x v="5"/>
    <x v="13"/>
    <n v="249"/>
    <s v="CAD"/>
    <d v="2025-04-01T19:41:47"/>
    <s v="Espace 4 SaisonsSUITE URBAINE1 LIT KING + 1 CANAPÉ-LIT QUEEN - OCCUPATION DOUBLE"/>
    <x v="1"/>
    <x v="1"/>
    <x v="1"/>
    <x v="0"/>
    <x v="1"/>
    <x v="0"/>
  </r>
  <r>
    <n v="5570"/>
    <x v="3"/>
    <x v="33"/>
    <x v="30"/>
    <x v="13"/>
    <n v="334.65"/>
    <s v="CAD"/>
    <d v="2025-04-01T19:41:47"/>
    <s v="Espace 4 SaisonsSUITE URBAINE1 LIT KING + 1 CANAPÉ-LIT QUEEN - OCCUPATION DOUBLE"/>
    <x v="1"/>
    <x v="1"/>
    <x v="1"/>
    <x v="0"/>
    <x v="1"/>
    <x v="0"/>
  </r>
  <r>
    <n v="5571"/>
    <x v="3"/>
    <x v="34"/>
    <x v="26"/>
    <x v="13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5572"/>
    <x v="3"/>
    <x v="34"/>
    <x v="28"/>
    <x v="13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5573"/>
    <x v="3"/>
    <x v="34"/>
    <x v="29"/>
    <x v="13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5574"/>
    <x v="3"/>
    <x v="34"/>
    <x v="5"/>
    <x v="13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5575"/>
    <x v="3"/>
    <x v="34"/>
    <x v="30"/>
    <x v="13"/>
    <n v="360.15"/>
    <s v="CAD"/>
    <d v="2025-04-01T19:41:47"/>
    <s v="Espace 4 SaisonsSUITE SIGNATURE1 LIT KING + 1 CANAPÉ-LIT QUEEN - OCCUPATION DOUBLE"/>
    <x v="1"/>
    <x v="1"/>
    <x v="1"/>
    <x v="0"/>
    <x v="1"/>
    <x v="0"/>
  </r>
  <r>
    <n v="5576"/>
    <x v="3"/>
    <x v="35"/>
    <x v="26"/>
    <x v="14"/>
    <n v="143.1"/>
    <s v="CAD"/>
    <d v="2025-04-01T19:41:47"/>
    <s v="Espace 4 SaisonsCONFORT1 LIT QUEEN - OCCUPATION DOUBLE"/>
    <x v="0"/>
    <x v="0"/>
    <x v="0"/>
    <x v="0"/>
    <x v="0"/>
    <x v="0"/>
  </r>
  <r>
    <n v="5577"/>
    <x v="3"/>
    <x v="35"/>
    <x v="28"/>
    <x v="14"/>
    <n v="143.1"/>
    <s v="CAD"/>
    <d v="2025-04-01T19:41:47"/>
    <s v="Espace 4 SaisonsCONFORT1 LIT QUEEN - OCCUPATION DOUBLE"/>
    <x v="0"/>
    <x v="0"/>
    <x v="0"/>
    <x v="0"/>
    <x v="0"/>
    <x v="0"/>
  </r>
  <r>
    <n v="5578"/>
    <x v="3"/>
    <x v="35"/>
    <x v="5"/>
    <x v="14"/>
    <n v="159"/>
    <s v="CAD"/>
    <d v="2025-04-01T19:41:47"/>
    <s v="Espace 4 SaisonsCONFORT1 LIT QUEEN - OCCUPATION DOUBLE"/>
    <x v="0"/>
    <x v="0"/>
    <x v="0"/>
    <x v="0"/>
    <x v="0"/>
    <x v="0"/>
  </r>
  <r>
    <n v="5579"/>
    <x v="3"/>
    <x v="35"/>
    <x v="29"/>
    <x v="14"/>
    <n v="165"/>
    <s v="CAD"/>
    <d v="2025-04-01T19:41:47"/>
    <s v="Espace 4 SaisonsCONFORT1 LIT QUEEN - OCCUPATION DOUBLE"/>
    <x v="0"/>
    <x v="0"/>
    <x v="0"/>
    <x v="0"/>
    <x v="0"/>
    <x v="0"/>
  </r>
  <r>
    <n v="5580"/>
    <x v="3"/>
    <x v="35"/>
    <x v="30"/>
    <x v="14"/>
    <n v="258.14999999999998"/>
    <s v="CAD"/>
    <d v="2025-04-01T19:41:47"/>
    <s v="Espace 4 SaisonsCONFORT1 LIT QUEEN - OCCUPATION DOUBLE"/>
    <x v="0"/>
    <x v="0"/>
    <x v="0"/>
    <x v="0"/>
    <x v="0"/>
    <x v="0"/>
  </r>
  <r>
    <n v="5581"/>
    <x v="3"/>
    <x v="35"/>
    <x v="31"/>
    <x v="14"/>
    <n v="323.7"/>
    <s v="CAD"/>
    <d v="2025-04-01T19:41:47"/>
    <s v="Espace 4 SaisonsCONFORT1 LIT QUEEN - OCCUPATION DOUBLE"/>
    <x v="0"/>
    <x v="0"/>
    <x v="0"/>
    <x v="0"/>
    <x v="0"/>
    <x v="0"/>
  </r>
  <r>
    <n v="5582"/>
    <x v="3"/>
    <x v="28"/>
    <x v="26"/>
    <x v="14"/>
    <n v="161.1"/>
    <s v="CAD"/>
    <d v="2025-04-01T19:41:47"/>
    <s v="Espace 4 SaisonsAFFAIRE1 LIT KING - OCCUPATION DOUBLE"/>
    <x v="0"/>
    <x v="1"/>
    <x v="1"/>
    <x v="0"/>
    <x v="0"/>
    <x v="0"/>
  </r>
  <r>
    <n v="5583"/>
    <x v="3"/>
    <x v="28"/>
    <x v="28"/>
    <x v="14"/>
    <n v="161.1"/>
    <s v="CAD"/>
    <d v="2025-04-01T19:41:47"/>
    <s v="Espace 4 SaisonsAFFAIRE1 LIT KING - OCCUPATION DOUBLE"/>
    <x v="0"/>
    <x v="1"/>
    <x v="1"/>
    <x v="0"/>
    <x v="0"/>
    <x v="0"/>
  </r>
  <r>
    <n v="5584"/>
    <x v="3"/>
    <x v="28"/>
    <x v="29"/>
    <x v="14"/>
    <n v="179"/>
    <s v="CAD"/>
    <d v="2025-04-01T19:41:47"/>
    <s v="Espace 4 SaisonsAFFAIRE1 LIT KING - OCCUPATION DOUBLE"/>
    <x v="0"/>
    <x v="1"/>
    <x v="1"/>
    <x v="0"/>
    <x v="0"/>
    <x v="0"/>
  </r>
  <r>
    <n v="5585"/>
    <x v="3"/>
    <x v="28"/>
    <x v="5"/>
    <x v="14"/>
    <n v="179"/>
    <s v="CAD"/>
    <d v="2025-04-01T19:41:47"/>
    <s v="Espace 4 SaisonsAFFAIRE1 LIT KING - OCCUPATION DOUBLE"/>
    <x v="0"/>
    <x v="1"/>
    <x v="1"/>
    <x v="0"/>
    <x v="0"/>
    <x v="0"/>
  </r>
  <r>
    <n v="5586"/>
    <x v="3"/>
    <x v="28"/>
    <x v="30"/>
    <x v="14"/>
    <n v="275.14999999999998"/>
    <s v="CAD"/>
    <d v="2025-04-01T19:41:47"/>
    <s v="Espace 4 SaisonsAFFAIRE1 LIT KING - OCCUPATION DOUBLE"/>
    <x v="0"/>
    <x v="1"/>
    <x v="1"/>
    <x v="0"/>
    <x v="0"/>
    <x v="0"/>
  </r>
  <r>
    <n v="5587"/>
    <x v="3"/>
    <x v="28"/>
    <x v="31"/>
    <x v="14"/>
    <n v="341.7"/>
    <s v="CAD"/>
    <d v="2025-04-01T19:41:47"/>
    <s v="Espace 4 SaisonsAFFAIRE1 LIT KING - OCCUPATION DOUBLE"/>
    <x v="0"/>
    <x v="1"/>
    <x v="1"/>
    <x v="0"/>
    <x v="0"/>
    <x v="0"/>
  </r>
  <r>
    <n v="5588"/>
    <x v="3"/>
    <x v="29"/>
    <x v="29"/>
    <x v="14"/>
    <n v="165"/>
    <s v="CAD"/>
    <d v="2025-04-01T19:41:47"/>
    <s v="Espace 4 SaisonsAUTHENTIQUE1 LIT QUEEN OU KING - OCCUPATION DOUBLE"/>
    <x v="0"/>
    <x v="1"/>
    <x v="1"/>
    <x v="0"/>
    <x v="0"/>
    <x v="0"/>
  </r>
  <r>
    <n v="5589"/>
    <x v="3"/>
    <x v="29"/>
    <x v="26"/>
    <x v="14"/>
    <n v="170.1"/>
    <s v="CAD"/>
    <d v="2025-04-01T19:41:47"/>
    <s v="Espace 4 SaisonsAUTHENTIQUE1 LIT QUEEN OU KING - OCCUPATION DOUBLE"/>
    <x v="0"/>
    <x v="1"/>
    <x v="1"/>
    <x v="0"/>
    <x v="0"/>
    <x v="0"/>
  </r>
  <r>
    <n v="5590"/>
    <x v="3"/>
    <x v="29"/>
    <x v="28"/>
    <x v="14"/>
    <n v="170.1"/>
    <s v="CAD"/>
    <d v="2025-04-01T19:41:47"/>
    <s v="Espace 4 SaisonsAUTHENTIQUE1 LIT QUEEN OU KING - OCCUPATION DOUBLE"/>
    <x v="0"/>
    <x v="1"/>
    <x v="1"/>
    <x v="0"/>
    <x v="0"/>
    <x v="0"/>
  </r>
  <r>
    <n v="5591"/>
    <x v="3"/>
    <x v="29"/>
    <x v="5"/>
    <x v="14"/>
    <n v="189"/>
    <s v="CAD"/>
    <d v="2025-04-01T19:41:47"/>
    <s v="Espace 4 SaisonsAUTHENTIQUE1 LIT QUEEN OU KING - OCCUPATION DOUBLE"/>
    <x v="0"/>
    <x v="1"/>
    <x v="1"/>
    <x v="0"/>
    <x v="0"/>
    <x v="0"/>
  </r>
  <r>
    <n v="5592"/>
    <x v="3"/>
    <x v="29"/>
    <x v="30"/>
    <x v="14"/>
    <n v="283.64999999999998"/>
    <s v="CAD"/>
    <d v="2025-04-01T19:41:47"/>
    <s v="Espace 4 SaisonsAUTHENTIQUE1 LIT QUEEN OU KING - OCCUPATION DOUBLE"/>
    <x v="0"/>
    <x v="1"/>
    <x v="1"/>
    <x v="0"/>
    <x v="0"/>
    <x v="0"/>
  </r>
  <r>
    <n v="5593"/>
    <x v="3"/>
    <x v="29"/>
    <x v="31"/>
    <x v="14"/>
    <n v="350.7"/>
    <s v="CAD"/>
    <d v="2025-04-01T19:41:47"/>
    <s v="Espace 4 SaisonsAUTHENTIQUE1 LIT QUEEN OU KING - OCCUPATION DOUBLE"/>
    <x v="0"/>
    <x v="1"/>
    <x v="1"/>
    <x v="0"/>
    <x v="0"/>
    <x v="0"/>
  </r>
  <r>
    <n v="5594"/>
    <x v="3"/>
    <x v="30"/>
    <x v="29"/>
    <x v="14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595"/>
    <x v="3"/>
    <x v="30"/>
    <x v="26"/>
    <x v="14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596"/>
    <x v="3"/>
    <x v="30"/>
    <x v="28"/>
    <x v="14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597"/>
    <x v="3"/>
    <x v="30"/>
    <x v="5"/>
    <x v="14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598"/>
    <x v="3"/>
    <x v="30"/>
    <x v="30"/>
    <x v="14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599"/>
    <x v="3"/>
    <x v="30"/>
    <x v="31"/>
    <x v="14"/>
    <n v="350.7"/>
    <s v="CAD"/>
    <d v="2025-04-01T19:41:47"/>
    <s v="Espace 4 SaisonsAUTHENTIQUE+1 LIT QUEEN OU KING + 1 LIT ESCAMOTBALE - OCCUPATION DOUBLE"/>
    <x v="0"/>
    <x v="1"/>
    <x v="1"/>
    <x v="0"/>
    <x v="0"/>
    <x v="1"/>
  </r>
  <r>
    <n v="5600"/>
    <x v="3"/>
    <x v="31"/>
    <x v="26"/>
    <x v="14"/>
    <n v="197.1"/>
    <s v="CAD"/>
    <d v="2025-04-01T19:41:47"/>
    <s v="Espace 4 SaisonsLOFT1 LIT KING + 1 CANAPÉ-LIT QUEEN - OCCUPATION DOUBLE"/>
    <x v="0"/>
    <x v="1"/>
    <x v="1"/>
    <x v="0"/>
    <x v="1"/>
    <x v="0"/>
  </r>
  <r>
    <n v="5601"/>
    <x v="3"/>
    <x v="31"/>
    <x v="28"/>
    <x v="14"/>
    <n v="197.1"/>
    <s v="CAD"/>
    <d v="2025-04-01T19:41:47"/>
    <s v="Espace 4 SaisonsLOFT1 LIT KING + 1 CANAPÉ-LIT QUEEN - OCCUPATION DOUBLE"/>
    <x v="0"/>
    <x v="1"/>
    <x v="1"/>
    <x v="0"/>
    <x v="1"/>
    <x v="0"/>
  </r>
  <r>
    <n v="5602"/>
    <x v="3"/>
    <x v="31"/>
    <x v="29"/>
    <x v="14"/>
    <n v="219"/>
    <s v="CAD"/>
    <d v="2025-04-01T19:41:47"/>
    <s v="Espace 4 SaisonsLOFT1 LIT KING + 1 CANAPÉ-LIT QUEEN - OCCUPATION DOUBLE"/>
    <x v="0"/>
    <x v="1"/>
    <x v="1"/>
    <x v="0"/>
    <x v="1"/>
    <x v="0"/>
  </r>
  <r>
    <n v="5603"/>
    <x v="3"/>
    <x v="31"/>
    <x v="5"/>
    <x v="14"/>
    <n v="219"/>
    <s v="CAD"/>
    <d v="2025-04-01T19:41:47"/>
    <s v="Espace 4 SaisonsLOFT1 LIT KING + 1 CANAPÉ-LIT QUEEN - OCCUPATION DOUBLE"/>
    <x v="0"/>
    <x v="1"/>
    <x v="1"/>
    <x v="0"/>
    <x v="1"/>
    <x v="0"/>
  </r>
  <r>
    <n v="5604"/>
    <x v="3"/>
    <x v="31"/>
    <x v="30"/>
    <x v="14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5605"/>
    <x v="3"/>
    <x v="31"/>
    <x v="31"/>
    <x v="14"/>
    <n v="377.7"/>
    <s v="CAD"/>
    <d v="2025-04-01T19:41:47"/>
    <s v="Espace 4 SaisonsLOFT1 LIT KING + 1 CANAPÉ-LIT QUEEN - OCCUPATION DOUBLE"/>
    <x v="0"/>
    <x v="1"/>
    <x v="1"/>
    <x v="0"/>
    <x v="1"/>
    <x v="0"/>
  </r>
  <r>
    <n v="5606"/>
    <x v="3"/>
    <x v="36"/>
    <x v="29"/>
    <x v="14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607"/>
    <x v="3"/>
    <x v="36"/>
    <x v="26"/>
    <x v="14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608"/>
    <x v="3"/>
    <x v="36"/>
    <x v="28"/>
    <x v="14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609"/>
    <x v="3"/>
    <x v="36"/>
    <x v="5"/>
    <x v="14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5610"/>
    <x v="3"/>
    <x v="36"/>
    <x v="30"/>
    <x v="14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5611"/>
    <x v="3"/>
    <x v="36"/>
    <x v="31"/>
    <x v="14"/>
    <n v="386.7"/>
    <s v="CAD"/>
    <d v="2025-04-01T19:41:47"/>
    <s v="Espace 4 SaisonsSUITE EXÉCUTIVE1 LIT KING + 1 CANAPÉ-LIT QUEEN - OCCUPATION DOUBLE"/>
    <x v="1"/>
    <x v="1"/>
    <x v="1"/>
    <x v="0"/>
    <x v="1"/>
    <x v="0"/>
  </r>
  <r>
    <n v="5612"/>
    <x v="3"/>
    <x v="32"/>
    <x v="29"/>
    <x v="14"/>
    <n v="175"/>
    <s v="CAD"/>
    <d v="2025-04-01T19:41:47"/>
    <s v="Espace 4 SaisonsSUITE ROMANTIQUE1 LIT KING - OCCUPATION DOUBLE"/>
    <x v="1"/>
    <x v="1"/>
    <x v="1"/>
    <x v="0"/>
    <x v="0"/>
    <x v="0"/>
  </r>
  <r>
    <n v="5613"/>
    <x v="3"/>
    <x v="32"/>
    <x v="26"/>
    <x v="14"/>
    <n v="215.1"/>
    <s v="CAD"/>
    <d v="2025-04-01T19:41:47"/>
    <s v="Espace 4 SaisonsSUITE ROMANTIQUE1 LIT KING - OCCUPATION DOUBLE"/>
    <x v="1"/>
    <x v="1"/>
    <x v="1"/>
    <x v="0"/>
    <x v="0"/>
    <x v="0"/>
  </r>
  <r>
    <n v="5614"/>
    <x v="3"/>
    <x v="32"/>
    <x v="28"/>
    <x v="14"/>
    <n v="215.1"/>
    <s v="CAD"/>
    <d v="2025-04-01T19:41:47"/>
    <s v="Espace 4 SaisonsSUITE ROMANTIQUE1 LIT KING - OCCUPATION DOUBLE"/>
    <x v="1"/>
    <x v="1"/>
    <x v="1"/>
    <x v="0"/>
    <x v="0"/>
    <x v="0"/>
  </r>
  <r>
    <n v="5615"/>
    <x v="3"/>
    <x v="32"/>
    <x v="5"/>
    <x v="14"/>
    <n v="239"/>
    <s v="CAD"/>
    <d v="2025-04-01T19:41:47"/>
    <s v="Espace 4 SaisonsSUITE ROMANTIQUE1 LIT KING - OCCUPATION DOUBLE"/>
    <x v="1"/>
    <x v="1"/>
    <x v="1"/>
    <x v="0"/>
    <x v="0"/>
    <x v="0"/>
  </r>
  <r>
    <n v="5616"/>
    <x v="3"/>
    <x v="32"/>
    <x v="30"/>
    <x v="14"/>
    <n v="326.14999999999998"/>
    <s v="CAD"/>
    <d v="2025-04-01T19:41:47"/>
    <s v="Espace 4 SaisonsSUITE ROMANTIQUE1 LIT KING - OCCUPATION DOUBLE"/>
    <x v="1"/>
    <x v="1"/>
    <x v="1"/>
    <x v="0"/>
    <x v="0"/>
    <x v="0"/>
  </r>
  <r>
    <n v="5617"/>
    <x v="3"/>
    <x v="32"/>
    <x v="31"/>
    <x v="14"/>
    <n v="395.7"/>
    <s v="CAD"/>
    <d v="2025-04-01T19:41:47"/>
    <s v="Espace 4 SaisonsSUITE ROMANTIQUE1 LIT KING - OCCUPATION DOUBLE"/>
    <x v="1"/>
    <x v="1"/>
    <x v="1"/>
    <x v="0"/>
    <x v="0"/>
    <x v="0"/>
  </r>
  <r>
    <n v="5618"/>
    <x v="3"/>
    <x v="33"/>
    <x v="26"/>
    <x v="14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619"/>
    <x v="3"/>
    <x v="33"/>
    <x v="28"/>
    <x v="14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620"/>
    <x v="3"/>
    <x v="33"/>
    <x v="29"/>
    <x v="14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621"/>
    <x v="3"/>
    <x v="33"/>
    <x v="5"/>
    <x v="14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622"/>
    <x v="3"/>
    <x v="33"/>
    <x v="30"/>
    <x v="14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5623"/>
    <x v="3"/>
    <x v="33"/>
    <x v="31"/>
    <x v="14"/>
    <n v="413.7"/>
    <s v="CAD"/>
    <d v="2025-04-01T19:41:47"/>
    <s v="Espace 4 SaisonsSUITE URBAINE1 LIT KING + 1 CANAPÉ-LIT QUEEN - OCCUPATION DOUBLE"/>
    <x v="1"/>
    <x v="1"/>
    <x v="1"/>
    <x v="0"/>
    <x v="1"/>
    <x v="0"/>
  </r>
  <r>
    <n v="5624"/>
    <x v="3"/>
    <x v="34"/>
    <x v="26"/>
    <x v="14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625"/>
    <x v="3"/>
    <x v="34"/>
    <x v="28"/>
    <x v="14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626"/>
    <x v="3"/>
    <x v="34"/>
    <x v="29"/>
    <x v="14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627"/>
    <x v="3"/>
    <x v="34"/>
    <x v="5"/>
    <x v="14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628"/>
    <x v="3"/>
    <x v="34"/>
    <x v="30"/>
    <x v="14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5629"/>
    <x v="3"/>
    <x v="34"/>
    <x v="31"/>
    <x v="14"/>
    <n v="440.7"/>
    <s v="CAD"/>
    <d v="2025-04-01T19:41:47"/>
    <s v="Espace 4 SaisonsSUITE SIGNATURE1 LIT KING + 1 CANAPÉ-LIT QUEEN - OCCUPATION DOUBLE"/>
    <x v="1"/>
    <x v="1"/>
    <x v="1"/>
    <x v="0"/>
    <x v="1"/>
    <x v="0"/>
  </r>
  <r>
    <n v="5630"/>
    <x v="3"/>
    <x v="37"/>
    <x v="32"/>
    <x v="15"/>
    <n v="159"/>
    <s v="CAD"/>
    <d v="2025-04-01T19:41:47"/>
    <s v="Espace 4 SaisonsRéservez tôt - 15% - 15 à 30 jours d'avance"/>
    <x v="2"/>
    <x v="2"/>
    <x v="3"/>
    <x v="3"/>
    <x v="2"/>
    <x v="2"/>
  </r>
  <r>
    <n v="5631"/>
    <x v="3"/>
    <x v="37"/>
    <x v="33"/>
    <x v="15"/>
    <n v="179"/>
    <s v="CAD"/>
    <d v="2025-04-01T19:41:47"/>
    <s v="Espace 4 SaisonsRéservez tôt - 15% - 15 à 30 jours d'avance"/>
    <x v="2"/>
    <x v="2"/>
    <x v="3"/>
    <x v="3"/>
    <x v="2"/>
    <x v="2"/>
  </r>
  <r>
    <n v="5632"/>
    <x v="3"/>
    <x v="37"/>
    <x v="34"/>
    <x v="15"/>
    <n v="186.15"/>
    <s v="CAD"/>
    <d v="2025-04-01T19:41:47"/>
    <s v="Espace 4 SaisonsRéservez tôt - 15% - 15 à 30 jours d'avance"/>
    <x v="2"/>
    <x v="2"/>
    <x v="3"/>
    <x v="3"/>
    <x v="2"/>
    <x v="2"/>
  </r>
  <r>
    <n v="5633"/>
    <x v="3"/>
    <x v="37"/>
    <x v="35"/>
    <x v="15"/>
    <n v="189"/>
    <s v="CAD"/>
    <d v="2025-04-01T19:41:47"/>
    <s v="Espace 4 SaisonsRéservez tôt - 15% - 15 à 30 jours d'avance"/>
    <x v="2"/>
    <x v="2"/>
    <x v="3"/>
    <x v="3"/>
    <x v="2"/>
    <x v="2"/>
  </r>
  <r>
    <n v="5634"/>
    <x v="3"/>
    <x v="37"/>
    <x v="36"/>
    <x v="15"/>
    <n v="189"/>
    <s v="CAD"/>
    <d v="2025-04-01T19:41:47"/>
    <s v="Espace 4 SaisonsRéservez tôt - 15% - 15 à 30 jours d'avance"/>
    <x v="2"/>
    <x v="2"/>
    <x v="3"/>
    <x v="3"/>
    <x v="2"/>
    <x v="2"/>
  </r>
  <r>
    <n v="5635"/>
    <x v="3"/>
    <x v="37"/>
    <x v="37"/>
    <x v="15"/>
    <n v="194.65"/>
    <s v="CAD"/>
    <d v="2025-04-01T19:41:47"/>
    <s v="Espace 4 SaisonsRéservez tôt - 15% - 15 à 30 jours d'avance"/>
    <x v="2"/>
    <x v="2"/>
    <x v="3"/>
    <x v="3"/>
    <x v="2"/>
    <x v="2"/>
  </r>
  <r>
    <n v="5636"/>
    <x v="3"/>
    <x v="37"/>
    <x v="38"/>
    <x v="15"/>
    <n v="203.15"/>
    <s v="CAD"/>
    <d v="2025-04-01T19:41:47"/>
    <s v="Espace 4 SaisonsRéservez tôt - 15% - 15 à 30 jours d'avance"/>
    <x v="2"/>
    <x v="2"/>
    <x v="3"/>
    <x v="3"/>
    <x v="2"/>
    <x v="2"/>
  </r>
  <r>
    <n v="5637"/>
    <x v="3"/>
    <x v="37"/>
    <x v="39"/>
    <x v="15"/>
    <n v="220.15"/>
    <s v="CAD"/>
    <d v="2025-04-01T19:41:47"/>
    <s v="Espace 4 SaisonsRéservez tôt - 15% - 15 à 30 jours d'avance"/>
    <x v="2"/>
    <x v="2"/>
    <x v="3"/>
    <x v="3"/>
    <x v="2"/>
    <x v="2"/>
  </r>
  <r>
    <n v="5638"/>
    <x v="3"/>
    <x v="37"/>
    <x v="40"/>
    <x v="15"/>
    <n v="245.65"/>
    <s v="CAD"/>
    <d v="2025-04-01T19:41:47"/>
    <s v="Espace 4 SaisonsRéservez tôt - 15% - 15 à 30 jours d'avance"/>
    <x v="2"/>
    <x v="2"/>
    <x v="3"/>
    <x v="3"/>
    <x v="2"/>
    <x v="2"/>
  </r>
  <r>
    <n v="5639"/>
    <x v="3"/>
    <x v="35"/>
    <x v="26"/>
    <x v="15"/>
    <n v="143.1"/>
    <s v="CAD"/>
    <d v="2025-04-01T19:41:47"/>
    <s v="Espace 4 SaisonsCONFORT1 LIT QUEEN - OCCUPATION DOUBLE"/>
    <x v="0"/>
    <x v="0"/>
    <x v="0"/>
    <x v="0"/>
    <x v="0"/>
    <x v="0"/>
  </r>
  <r>
    <n v="5640"/>
    <x v="3"/>
    <x v="35"/>
    <x v="28"/>
    <x v="15"/>
    <n v="143.1"/>
    <s v="CAD"/>
    <d v="2025-04-01T19:41:47"/>
    <s v="Espace 4 SaisonsCONFORT1 LIT QUEEN - OCCUPATION DOUBLE"/>
    <x v="0"/>
    <x v="0"/>
    <x v="0"/>
    <x v="0"/>
    <x v="0"/>
    <x v="0"/>
  </r>
  <r>
    <n v="5641"/>
    <x v="3"/>
    <x v="35"/>
    <x v="41"/>
    <x v="15"/>
    <n v="159"/>
    <s v="CAD"/>
    <d v="2025-04-01T19:41:47"/>
    <s v="Espace 4 SaisonsCONFORT1 LIT QUEEN - OCCUPATION DOUBLE"/>
    <x v="0"/>
    <x v="0"/>
    <x v="0"/>
    <x v="0"/>
    <x v="0"/>
    <x v="0"/>
  </r>
  <r>
    <n v="5642"/>
    <x v="3"/>
    <x v="35"/>
    <x v="5"/>
    <x v="15"/>
    <n v="159"/>
    <s v="CAD"/>
    <d v="2025-04-01T19:41:47"/>
    <s v="Espace 4 SaisonsCONFORT1 LIT QUEEN - OCCUPATION DOUBLE"/>
    <x v="0"/>
    <x v="0"/>
    <x v="0"/>
    <x v="0"/>
    <x v="0"/>
    <x v="0"/>
  </r>
  <r>
    <n v="5643"/>
    <x v="3"/>
    <x v="35"/>
    <x v="29"/>
    <x v="15"/>
    <n v="165"/>
    <s v="CAD"/>
    <d v="2025-04-01T19:41:47"/>
    <s v="Espace 4 SaisonsCONFORT1 LIT QUEEN - OCCUPATION DOUBLE"/>
    <x v="0"/>
    <x v="0"/>
    <x v="0"/>
    <x v="0"/>
    <x v="0"/>
    <x v="0"/>
  </r>
  <r>
    <n v="5644"/>
    <x v="3"/>
    <x v="35"/>
    <x v="30"/>
    <x v="15"/>
    <n v="258.14999999999998"/>
    <s v="CAD"/>
    <d v="2025-04-01T19:41:47"/>
    <s v="Espace 4 SaisonsCONFORT1 LIT QUEEN - OCCUPATION DOUBLE"/>
    <x v="0"/>
    <x v="0"/>
    <x v="0"/>
    <x v="0"/>
    <x v="0"/>
    <x v="0"/>
  </r>
  <r>
    <n v="5645"/>
    <x v="3"/>
    <x v="35"/>
    <x v="31"/>
    <x v="15"/>
    <n v="323.7"/>
    <s v="CAD"/>
    <d v="2025-04-01T19:41:47"/>
    <s v="Espace 4 SaisonsCONFORT1 LIT QUEEN - OCCUPATION DOUBLE"/>
    <x v="0"/>
    <x v="0"/>
    <x v="0"/>
    <x v="0"/>
    <x v="0"/>
    <x v="0"/>
  </r>
  <r>
    <n v="5646"/>
    <x v="3"/>
    <x v="28"/>
    <x v="26"/>
    <x v="15"/>
    <n v="161.1"/>
    <s v="CAD"/>
    <d v="2025-04-01T19:41:47"/>
    <s v="Espace 4 SaisonsAFFAIRE1 LIT KING - OCCUPATION DOUBLE"/>
    <x v="0"/>
    <x v="1"/>
    <x v="1"/>
    <x v="0"/>
    <x v="0"/>
    <x v="0"/>
  </r>
  <r>
    <n v="5647"/>
    <x v="3"/>
    <x v="28"/>
    <x v="28"/>
    <x v="15"/>
    <n v="161.1"/>
    <s v="CAD"/>
    <d v="2025-04-01T19:41:47"/>
    <s v="Espace 4 SaisonsAFFAIRE1 LIT KING - OCCUPATION DOUBLE"/>
    <x v="0"/>
    <x v="1"/>
    <x v="1"/>
    <x v="0"/>
    <x v="0"/>
    <x v="0"/>
  </r>
  <r>
    <n v="5648"/>
    <x v="3"/>
    <x v="28"/>
    <x v="29"/>
    <x v="15"/>
    <n v="179"/>
    <s v="CAD"/>
    <d v="2025-04-01T19:41:47"/>
    <s v="Espace 4 SaisonsAFFAIRE1 LIT KING - OCCUPATION DOUBLE"/>
    <x v="0"/>
    <x v="1"/>
    <x v="1"/>
    <x v="0"/>
    <x v="0"/>
    <x v="0"/>
  </r>
  <r>
    <n v="5649"/>
    <x v="3"/>
    <x v="28"/>
    <x v="41"/>
    <x v="15"/>
    <n v="179"/>
    <s v="CAD"/>
    <d v="2025-04-01T19:41:47"/>
    <s v="Espace 4 SaisonsAFFAIRE1 LIT KING - OCCUPATION DOUBLE"/>
    <x v="0"/>
    <x v="1"/>
    <x v="1"/>
    <x v="0"/>
    <x v="0"/>
    <x v="0"/>
  </r>
  <r>
    <n v="5650"/>
    <x v="3"/>
    <x v="28"/>
    <x v="5"/>
    <x v="15"/>
    <n v="179"/>
    <s v="CAD"/>
    <d v="2025-04-01T19:41:47"/>
    <s v="Espace 4 SaisonsAFFAIRE1 LIT KING - OCCUPATION DOUBLE"/>
    <x v="0"/>
    <x v="1"/>
    <x v="1"/>
    <x v="0"/>
    <x v="0"/>
    <x v="0"/>
  </r>
  <r>
    <n v="5651"/>
    <x v="3"/>
    <x v="28"/>
    <x v="30"/>
    <x v="15"/>
    <n v="275.14999999999998"/>
    <s v="CAD"/>
    <d v="2025-04-01T19:41:47"/>
    <s v="Espace 4 SaisonsAFFAIRE1 LIT KING - OCCUPATION DOUBLE"/>
    <x v="0"/>
    <x v="1"/>
    <x v="1"/>
    <x v="0"/>
    <x v="0"/>
    <x v="0"/>
  </r>
  <r>
    <n v="5652"/>
    <x v="3"/>
    <x v="28"/>
    <x v="31"/>
    <x v="15"/>
    <n v="341.7"/>
    <s v="CAD"/>
    <d v="2025-04-01T19:41:47"/>
    <s v="Espace 4 SaisonsAFFAIRE1 LIT KING - OCCUPATION DOUBLE"/>
    <x v="0"/>
    <x v="1"/>
    <x v="1"/>
    <x v="0"/>
    <x v="0"/>
    <x v="0"/>
  </r>
  <r>
    <n v="5653"/>
    <x v="3"/>
    <x v="29"/>
    <x v="29"/>
    <x v="15"/>
    <n v="165"/>
    <s v="CAD"/>
    <d v="2025-04-01T19:41:47"/>
    <s v="Espace 4 SaisonsAUTHENTIQUE1 LIT QUEEN OU KING - OCCUPATION DOUBLE"/>
    <x v="0"/>
    <x v="1"/>
    <x v="1"/>
    <x v="0"/>
    <x v="0"/>
    <x v="0"/>
  </r>
  <r>
    <n v="5654"/>
    <x v="3"/>
    <x v="29"/>
    <x v="26"/>
    <x v="15"/>
    <n v="170.1"/>
    <s v="CAD"/>
    <d v="2025-04-01T19:41:47"/>
    <s v="Espace 4 SaisonsAUTHENTIQUE1 LIT QUEEN OU KING - OCCUPATION DOUBLE"/>
    <x v="0"/>
    <x v="1"/>
    <x v="1"/>
    <x v="0"/>
    <x v="0"/>
    <x v="0"/>
  </r>
  <r>
    <n v="5655"/>
    <x v="3"/>
    <x v="29"/>
    <x v="28"/>
    <x v="15"/>
    <n v="170.1"/>
    <s v="CAD"/>
    <d v="2025-04-01T19:41:47"/>
    <s v="Espace 4 SaisonsAUTHENTIQUE1 LIT QUEEN OU KING - OCCUPATION DOUBLE"/>
    <x v="0"/>
    <x v="1"/>
    <x v="1"/>
    <x v="0"/>
    <x v="0"/>
    <x v="0"/>
  </r>
  <r>
    <n v="5656"/>
    <x v="3"/>
    <x v="29"/>
    <x v="41"/>
    <x v="15"/>
    <n v="189"/>
    <s v="CAD"/>
    <d v="2025-04-01T19:41:47"/>
    <s v="Espace 4 SaisonsAUTHENTIQUE1 LIT QUEEN OU KING - OCCUPATION DOUBLE"/>
    <x v="0"/>
    <x v="1"/>
    <x v="1"/>
    <x v="0"/>
    <x v="0"/>
    <x v="0"/>
  </r>
  <r>
    <n v="5657"/>
    <x v="3"/>
    <x v="29"/>
    <x v="5"/>
    <x v="15"/>
    <n v="189"/>
    <s v="CAD"/>
    <d v="2025-04-01T19:41:47"/>
    <s v="Espace 4 SaisonsAUTHENTIQUE1 LIT QUEEN OU KING - OCCUPATION DOUBLE"/>
    <x v="0"/>
    <x v="1"/>
    <x v="1"/>
    <x v="0"/>
    <x v="0"/>
    <x v="0"/>
  </r>
  <r>
    <n v="5658"/>
    <x v="3"/>
    <x v="29"/>
    <x v="30"/>
    <x v="15"/>
    <n v="283.64999999999998"/>
    <s v="CAD"/>
    <d v="2025-04-01T19:41:47"/>
    <s v="Espace 4 SaisonsAUTHENTIQUE1 LIT QUEEN OU KING - OCCUPATION DOUBLE"/>
    <x v="0"/>
    <x v="1"/>
    <x v="1"/>
    <x v="0"/>
    <x v="0"/>
    <x v="0"/>
  </r>
  <r>
    <n v="5659"/>
    <x v="3"/>
    <x v="29"/>
    <x v="31"/>
    <x v="15"/>
    <n v="350.7"/>
    <s v="CAD"/>
    <d v="2025-04-01T19:41:47"/>
    <s v="Espace 4 SaisonsAUTHENTIQUE1 LIT QUEEN OU KING - OCCUPATION DOUBLE"/>
    <x v="0"/>
    <x v="1"/>
    <x v="1"/>
    <x v="0"/>
    <x v="0"/>
    <x v="0"/>
  </r>
  <r>
    <n v="5660"/>
    <x v="3"/>
    <x v="30"/>
    <x v="29"/>
    <x v="15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661"/>
    <x v="3"/>
    <x v="30"/>
    <x v="26"/>
    <x v="15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662"/>
    <x v="3"/>
    <x v="30"/>
    <x v="28"/>
    <x v="15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663"/>
    <x v="3"/>
    <x v="30"/>
    <x v="41"/>
    <x v="15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664"/>
    <x v="3"/>
    <x v="30"/>
    <x v="5"/>
    <x v="15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665"/>
    <x v="3"/>
    <x v="30"/>
    <x v="30"/>
    <x v="15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666"/>
    <x v="3"/>
    <x v="30"/>
    <x v="31"/>
    <x v="15"/>
    <n v="350.7"/>
    <s v="CAD"/>
    <d v="2025-04-01T19:41:47"/>
    <s v="Espace 4 SaisonsAUTHENTIQUE+1 LIT QUEEN OU KING + 1 LIT ESCAMOTBALE - OCCUPATION DOUBLE"/>
    <x v="0"/>
    <x v="1"/>
    <x v="1"/>
    <x v="0"/>
    <x v="0"/>
    <x v="1"/>
  </r>
  <r>
    <n v="5667"/>
    <x v="3"/>
    <x v="31"/>
    <x v="41"/>
    <x v="15"/>
    <n v="186.15"/>
    <s v="CAD"/>
    <d v="2025-04-01T19:41:47"/>
    <s v="Espace 4 SaisonsLOFT1 LIT KING + 1 CANAPÉ-LIT QUEEN - OCCUPATION DOUBLE"/>
    <x v="0"/>
    <x v="1"/>
    <x v="1"/>
    <x v="0"/>
    <x v="1"/>
    <x v="0"/>
  </r>
  <r>
    <n v="5668"/>
    <x v="3"/>
    <x v="31"/>
    <x v="26"/>
    <x v="15"/>
    <n v="197.1"/>
    <s v="CAD"/>
    <d v="2025-04-01T19:41:47"/>
    <s v="Espace 4 SaisonsLOFT1 LIT KING + 1 CANAPÉ-LIT QUEEN - OCCUPATION DOUBLE"/>
    <x v="0"/>
    <x v="1"/>
    <x v="1"/>
    <x v="0"/>
    <x v="1"/>
    <x v="0"/>
  </r>
  <r>
    <n v="5669"/>
    <x v="3"/>
    <x v="31"/>
    <x v="28"/>
    <x v="15"/>
    <n v="197.1"/>
    <s v="CAD"/>
    <d v="2025-04-01T19:41:47"/>
    <s v="Espace 4 SaisonsLOFT1 LIT KING + 1 CANAPÉ-LIT QUEEN - OCCUPATION DOUBLE"/>
    <x v="0"/>
    <x v="1"/>
    <x v="1"/>
    <x v="0"/>
    <x v="1"/>
    <x v="0"/>
  </r>
  <r>
    <n v="5670"/>
    <x v="3"/>
    <x v="31"/>
    <x v="29"/>
    <x v="15"/>
    <n v="219"/>
    <s v="CAD"/>
    <d v="2025-04-01T19:41:47"/>
    <s v="Espace 4 SaisonsLOFT1 LIT KING + 1 CANAPÉ-LIT QUEEN - OCCUPATION DOUBLE"/>
    <x v="0"/>
    <x v="1"/>
    <x v="1"/>
    <x v="0"/>
    <x v="1"/>
    <x v="0"/>
  </r>
  <r>
    <n v="5671"/>
    <x v="3"/>
    <x v="31"/>
    <x v="5"/>
    <x v="15"/>
    <n v="219"/>
    <s v="CAD"/>
    <d v="2025-04-01T19:41:47"/>
    <s v="Espace 4 SaisonsLOFT1 LIT KING + 1 CANAPÉ-LIT QUEEN - OCCUPATION DOUBLE"/>
    <x v="0"/>
    <x v="1"/>
    <x v="1"/>
    <x v="0"/>
    <x v="1"/>
    <x v="0"/>
  </r>
  <r>
    <n v="5672"/>
    <x v="3"/>
    <x v="31"/>
    <x v="30"/>
    <x v="15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5673"/>
    <x v="3"/>
    <x v="31"/>
    <x v="31"/>
    <x v="15"/>
    <n v="377.7"/>
    <s v="CAD"/>
    <d v="2025-04-01T19:41:47"/>
    <s v="Espace 4 SaisonsLOFT1 LIT KING + 1 CANAPÉ-LIT QUEEN - OCCUPATION DOUBLE"/>
    <x v="0"/>
    <x v="1"/>
    <x v="1"/>
    <x v="0"/>
    <x v="1"/>
    <x v="0"/>
  </r>
  <r>
    <n v="5674"/>
    <x v="3"/>
    <x v="36"/>
    <x v="29"/>
    <x v="15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675"/>
    <x v="3"/>
    <x v="36"/>
    <x v="41"/>
    <x v="15"/>
    <n v="194.65"/>
    <s v="CAD"/>
    <d v="2025-04-01T19:41:47"/>
    <s v="Espace 4 SaisonsSUITE EXÉCUTIVE1 LIT KING + 1 CANAPÉ-LIT QUEEN - OCCUPATION DOUBLE"/>
    <x v="1"/>
    <x v="1"/>
    <x v="1"/>
    <x v="0"/>
    <x v="1"/>
    <x v="0"/>
  </r>
  <r>
    <n v="5676"/>
    <x v="3"/>
    <x v="36"/>
    <x v="26"/>
    <x v="15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677"/>
    <x v="3"/>
    <x v="36"/>
    <x v="28"/>
    <x v="15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678"/>
    <x v="3"/>
    <x v="36"/>
    <x v="5"/>
    <x v="15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5679"/>
    <x v="3"/>
    <x v="36"/>
    <x v="30"/>
    <x v="15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5680"/>
    <x v="3"/>
    <x v="36"/>
    <x v="31"/>
    <x v="15"/>
    <n v="386.7"/>
    <s v="CAD"/>
    <d v="2025-04-01T19:41:47"/>
    <s v="Espace 4 SaisonsSUITE EXÉCUTIVE1 LIT KING + 1 CANAPÉ-LIT QUEEN - OCCUPATION DOUBLE"/>
    <x v="1"/>
    <x v="1"/>
    <x v="1"/>
    <x v="0"/>
    <x v="1"/>
    <x v="0"/>
  </r>
  <r>
    <n v="5681"/>
    <x v="3"/>
    <x v="32"/>
    <x v="29"/>
    <x v="15"/>
    <n v="175"/>
    <s v="CAD"/>
    <d v="2025-04-01T19:41:47"/>
    <s v="Espace 4 SaisonsSUITE ROMANTIQUE1 LIT KING - OCCUPATION DOUBLE"/>
    <x v="1"/>
    <x v="1"/>
    <x v="1"/>
    <x v="0"/>
    <x v="0"/>
    <x v="0"/>
  </r>
  <r>
    <n v="5682"/>
    <x v="3"/>
    <x v="32"/>
    <x v="41"/>
    <x v="15"/>
    <n v="203.15"/>
    <s v="CAD"/>
    <d v="2025-04-01T19:41:47"/>
    <s v="Espace 4 SaisonsSUITE ROMANTIQUE1 LIT KING - OCCUPATION DOUBLE"/>
    <x v="1"/>
    <x v="1"/>
    <x v="1"/>
    <x v="0"/>
    <x v="0"/>
    <x v="0"/>
  </r>
  <r>
    <n v="5683"/>
    <x v="3"/>
    <x v="32"/>
    <x v="26"/>
    <x v="15"/>
    <n v="215.1"/>
    <s v="CAD"/>
    <d v="2025-04-01T19:41:47"/>
    <s v="Espace 4 SaisonsSUITE ROMANTIQUE1 LIT KING - OCCUPATION DOUBLE"/>
    <x v="1"/>
    <x v="1"/>
    <x v="1"/>
    <x v="0"/>
    <x v="0"/>
    <x v="0"/>
  </r>
  <r>
    <n v="5684"/>
    <x v="3"/>
    <x v="32"/>
    <x v="28"/>
    <x v="15"/>
    <n v="215.1"/>
    <s v="CAD"/>
    <d v="2025-04-01T19:41:47"/>
    <s v="Espace 4 SaisonsSUITE ROMANTIQUE1 LIT KING - OCCUPATION DOUBLE"/>
    <x v="1"/>
    <x v="1"/>
    <x v="1"/>
    <x v="0"/>
    <x v="0"/>
    <x v="0"/>
  </r>
  <r>
    <n v="5685"/>
    <x v="3"/>
    <x v="32"/>
    <x v="5"/>
    <x v="15"/>
    <n v="239"/>
    <s v="CAD"/>
    <d v="2025-04-01T19:41:47"/>
    <s v="Espace 4 SaisonsSUITE ROMANTIQUE1 LIT KING - OCCUPATION DOUBLE"/>
    <x v="1"/>
    <x v="1"/>
    <x v="1"/>
    <x v="0"/>
    <x v="0"/>
    <x v="0"/>
  </r>
  <r>
    <n v="5686"/>
    <x v="3"/>
    <x v="32"/>
    <x v="30"/>
    <x v="15"/>
    <n v="326.14999999999998"/>
    <s v="CAD"/>
    <d v="2025-04-01T19:41:47"/>
    <s v="Espace 4 SaisonsSUITE ROMANTIQUE1 LIT KING - OCCUPATION DOUBLE"/>
    <x v="1"/>
    <x v="1"/>
    <x v="1"/>
    <x v="0"/>
    <x v="0"/>
    <x v="0"/>
  </r>
  <r>
    <n v="5687"/>
    <x v="3"/>
    <x v="32"/>
    <x v="31"/>
    <x v="15"/>
    <n v="395.7"/>
    <s v="CAD"/>
    <d v="2025-04-01T19:41:47"/>
    <s v="Espace 4 SaisonsSUITE ROMANTIQUE1 LIT KING - OCCUPATION DOUBLE"/>
    <x v="1"/>
    <x v="1"/>
    <x v="1"/>
    <x v="0"/>
    <x v="0"/>
    <x v="0"/>
  </r>
  <r>
    <n v="5688"/>
    <x v="3"/>
    <x v="33"/>
    <x v="41"/>
    <x v="15"/>
    <n v="220.15"/>
    <s v="CAD"/>
    <d v="2025-04-01T19:41:47"/>
    <s v="Espace 4 SaisonsSUITE URBAINE1 LIT KING + 1 CANAPÉ-LIT QUEEN - OCCUPATION DOUBLE"/>
    <x v="1"/>
    <x v="1"/>
    <x v="1"/>
    <x v="0"/>
    <x v="1"/>
    <x v="0"/>
  </r>
  <r>
    <n v="5689"/>
    <x v="3"/>
    <x v="33"/>
    <x v="26"/>
    <x v="15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690"/>
    <x v="3"/>
    <x v="33"/>
    <x v="28"/>
    <x v="15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691"/>
    <x v="3"/>
    <x v="33"/>
    <x v="29"/>
    <x v="15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692"/>
    <x v="3"/>
    <x v="33"/>
    <x v="5"/>
    <x v="15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693"/>
    <x v="3"/>
    <x v="33"/>
    <x v="30"/>
    <x v="15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5694"/>
    <x v="3"/>
    <x v="33"/>
    <x v="31"/>
    <x v="15"/>
    <n v="413.7"/>
    <s v="CAD"/>
    <d v="2025-04-01T19:41:47"/>
    <s v="Espace 4 SaisonsSUITE URBAINE1 LIT KING + 1 CANAPÉ-LIT QUEEN - OCCUPATION DOUBLE"/>
    <x v="1"/>
    <x v="1"/>
    <x v="1"/>
    <x v="0"/>
    <x v="1"/>
    <x v="0"/>
  </r>
  <r>
    <n v="5695"/>
    <x v="3"/>
    <x v="34"/>
    <x v="41"/>
    <x v="15"/>
    <n v="245.65"/>
    <s v="CAD"/>
    <d v="2025-04-01T19:41:47"/>
    <s v="Espace 4 SaisonsSUITE SIGNATURE1 LIT KING + 1 CANAPÉ-LIT QUEEN - OCCUPATION DOUBLE"/>
    <x v="1"/>
    <x v="1"/>
    <x v="1"/>
    <x v="0"/>
    <x v="1"/>
    <x v="0"/>
  </r>
  <r>
    <n v="5696"/>
    <x v="3"/>
    <x v="34"/>
    <x v="26"/>
    <x v="15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697"/>
    <x v="3"/>
    <x v="34"/>
    <x v="28"/>
    <x v="15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698"/>
    <x v="3"/>
    <x v="34"/>
    <x v="29"/>
    <x v="15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699"/>
    <x v="3"/>
    <x v="34"/>
    <x v="5"/>
    <x v="15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700"/>
    <x v="3"/>
    <x v="34"/>
    <x v="30"/>
    <x v="15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5701"/>
    <x v="3"/>
    <x v="34"/>
    <x v="31"/>
    <x v="15"/>
    <n v="440.7"/>
    <s v="CAD"/>
    <d v="2025-04-01T19:41:47"/>
    <s v="Espace 4 SaisonsSUITE SIGNATURE1 LIT KING + 1 CANAPÉ-LIT QUEEN - OCCUPATION DOUBLE"/>
    <x v="1"/>
    <x v="1"/>
    <x v="1"/>
    <x v="0"/>
    <x v="1"/>
    <x v="0"/>
  </r>
  <r>
    <n v="5702"/>
    <x v="3"/>
    <x v="37"/>
    <x v="32"/>
    <x v="16"/>
    <n v="159"/>
    <s v="CAD"/>
    <d v="2025-04-01T19:41:47"/>
    <s v="Espace 4 SaisonsRéservez tôt - 15% - 15 à 30 jours d'avance"/>
    <x v="2"/>
    <x v="2"/>
    <x v="3"/>
    <x v="3"/>
    <x v="2"/>
    <x v="2"/>
  </r>
  <r>
    <n v="5703"/>
    <x v="3"/>
    <x v="37"/>
    <x v="33"/>
    <x v="16"/>
    <n v="179"/>
    <s v="CAD"/>
    <d v="2025-04-01T19:41:47"/>
    <s v="Espace 4 SaisonsRéservez tôt - 15% - 15 à 30 jours d'avance"/>
    <x v="2"/>
    <x v="2"/>
    <x v="3"/>
    <x v="3"/>
    <x v="2"/>
    <x v="2"/>
  </r>
  <r>
    <n v="5704"/>
    <x v="3"/>
    <x v="37"/>
    <x v="34"/>
    <x v="16"/>
    <n v="186.15"/>
    <s v="CAD"/>
    <d v="2025-04-01T19:41:47"/>
    <s v="Espace 4 SaisonsRéservez tôt - 15% - 15 à 30 jours d'avance"/>
    <x v="2"/>
    <x v="2"/>
    <x v="3"/>
    <x v="3"/>
    <x v="2"/>
    <x v="2"/>
  </r>
  <r>
    <n v="5705"/>
    <x v="3"/>
    <x v="37"/>
    <x v="35"/>
    <x v="16"/>
    <n v="189"/>
    <s v="CAD"/>
    <d v="2025-04-01T19:41:47"/>
    <s v="Espace 4 SaisonsRéservez tôt - 15% - 15 à 30 jours d'avance"/>
    <x v="2"/>
    <x v="2"/>
    <x v="3"/>
    <x v="3"/>
    <x v="2"/>
    <x v="2"/>
  </r>
  <r>
    <n v="5706"/>
    <x v="3"/>
    <x v="37"/>
    <x v="36"/>
    <x v="16"/>
    <n v="189"/>
    <s v="CAD"/>
    <d v="2025-04-01T19:41:47"/>
    <s v="Espace 4 SaisonsRéservez tôt - 15% - 15 à 30 jours d'avance"/>
    <x v="2"/>
    <x v="2"/>
    <x v="3"/>
    <x v="3"/>
    <x v="2"/>
    <x v="2"/>
  </r>
  <r>
    <n v="5707"/>
    <x v="3"/>
    <x v="37"/>
    <x v="37"/>
    <x v="16"/>
    <n v="194.65"/>
    <s v="CAD"/>
    <d v="2025-04-01T19:41:47"/>
    <s v="Espace 4 SaisonsRéservez tôt - 15% - 15 à 30 jours d'avance"/>
    <x v="2"/>
    <x v="2"/>
    <x v="3"/>
    <x v="3"/>
    <x v="2"/>
    <x v="2"/>
  </r>
  <r>
    <n v="5708"/>
    <x v="3"/>
    <x v="37"/>
    <x v="38"/>
    <x v="16"/>
    <n v="203.15"/>
    <s v="CAD"/>
    <d v="2025-04-01T19:41:47"/>
    <s v="Espace 4 SaisonsRéservez tôt - 15% - 15 à 30 jours d'avance"/>
    <x v="2"/>
    <x v="2"/>
    <x v="3"/>
    <x v="3"/>
    <x v="2"/>
    <x v="2"/>
  </r>
  <r>
    <n v="5709"/>
    <x v="3"/>
    <x v="37"/>
    <x v="39"/>
    <x v="16"/>
    <n v="220.15"/>
    <s v="CAD"/>
    <d v="2025-04-01T19:41:47"/>
    <s v="Espace 4 SaisonsRéservez tôt - 15% - 15 à 30 jours d'avance"/>
    <x v="2"/>
    <x v="2"/>
    <x v="3"/>
    <x v="3"/>
    <x v="2"/>
    <x v="2"/>
  </r>
  <r>
    <n v="5710"/>
    <x v="3"/>
    <x v="37"/>
    <x v="40"/>
    <x v="16"/>
    <n v="245.65"/>
    <s v="CAD"/>
    <d v="2025-04-01T19:41:47"/>
    <s v="Espace 4 SaisonsRéservez tôt - 15% - 15 à 30 jours d'avance"/>
    <x v="2"/>
    <x v="2"/>
    <x v="3"/>
    <x v="3"/>
    <x v="2"/>
    <x v="2"/>
  </r>
  <r>
    <n v="5711"/>
    <x v="3"/>
    <x v="35"/>
    <x v="26"/>
    <x v="16"/>
    <n v="143.1"/>
    <s v="CAD"/>
    <d v="2025-04-01T19:41:47"/>
    <s v="Espace 4 SaisonsCONFORT1 LIT QUEEN - OCCUPATION DOUBLE"/>
    <x v="0"/>
    <x v="0"/>
    <x v="0"/>
    <x v="0"/>
    <x v="0"/>
    <x v="0"/>
  </r>
  <r>
    <n v="5712"/>
    <x v="3"/>
    <x v="35"/>
    <x v="28"/>
    <x v="16"/>
    <n v="143.1"/>
    <s v="CAD"/>
    <d v="2025-04-01T19:41:47"/>
    <s v="Espace 4 SaisonsCONFORT1 LIT QUEEN - OCCUPATION DOUBLE"/>
    <x v="0"/>
    <x v="0"/>
    <x v="0"/>
    <x v="0"/>
    <x v="0"/>
    <x v="0"/>
  </r>
  <r>
    <n v="5713"/>
    <x v="3"/>
    <x v="35"/>
    <x v="41"/>
    <x v="16"/>
    <n v="159"/>
    <s v="CAD"/>
    <d v="2025-04-01T19:41:47"/>
    <s v="Espace 4 SaisonsCONFORT1 LIT QUEEN - OCCUPATION DOUBLE"/>
    <x v="0"/>
    <x v="0"/>
    <x v="0"/>
    <x v="0"/>
    <x v="0"/>
    <x v="0"/>
  </r>
  <r>
    <n v="5714"/>
    <x v="3"/>
    <x v="35"/>
    <x v="5"/>
    <x v="16"/>
    <n v="159"/>
    <s v="CAD"/>
    <d v="2025-04-01T19:41:47"/>
    <s v="Espace 4 SaisonsCONFORT1 LIT QUEEN - OCCUPATION DOUBLE"/>
    <x v="0"/>
    <x v="0"/>
    <x v="0"/>
    <x v="0"/>
    <x v="0"/>
    <x v="0"/>
  </r>
  <r>
    <n v="5715"/>
    <x v="3"/>
    <x v="35"/>
    <x v="29"/>
    <x v="16"/>
    <n v="165"/>
    <s v="CAD"/>
    <d v="2025-04-01T19:41:47"/>
    <s v="Espace 4 SaisonsCONFORT1 LIT QUEEN - OCCUPATION DOUBLE"/>
    <x v="0"/>
    <x v="0"/>
    <x v="0"/>
    <x v="0"/>
    <x v="0"/>
    <x v="0"/>
  </r>
  <r>
    <n v="5716"/>
    <x v="3"/>
    <x v="35"/>
    <x v="30"/>
    <x v="16"/>
    <n v="258.14999999999998"/>
    <s v="CAD"/>
    <d v="2025-04-01T19:41:47"/>
    <s v="Espace 4 SaisonsCONFORT1 LIT QUEEN - OCCUPATION DOUBLE"/>
    <x v="0"/>
    <x v="0"/>
    <x v="0"/>
    <x v="0"/>
    <x v="0"/>
    <x v="0"/>
  </r>
  <r>
    <n v="5717"/>
    <x v="3"/>
    <x v="35"/>
    <x v="31"/>
    <x v="16"/>
    <n v="323.7"/>
    <s v="CAD"/>
    <d v="2025-04-01T19:41:47"/>
    <s v="Espace 4 SaisonsCONFORT1 LIT QUEEN - OCCUPATION DOUBLE"/>
    <x v="0"/>
    <x v="0"/>
    <x v="0"/>
    <x v="0"/>
    <x v="0"/>
    <x v="0"/>
  </r>
  <r>
    <n v="5718"/>
    <x v="3"/>
    <x v="28"/>
    <x v="26"/>
    <x v="16"/>
    <n v="161.1"/>
    <s v="CAD"/>
    <d v="2025-04-01T19:41:47"/>
    <s v="Espace 4 SaisonsAFFAIRE1 LIT KING - OCCUPATION DOUBLE"/>
    <x v="0"/>
    <x v="1"/>
    <x v="1"/>
    <x v="0"/>
    <x v="0"/>
    <x v="0"/>
  </r>
  <r>
    <n v="5719"/>
    <x v="3"/>
    <x v="28"/>
    <x v="28"/>
    <x v="16"/>
    <n v="161.1"/>
    <s v="CAD"/>
    <d v="2025-04-01T19:41:47"/>
    <s v="Espace 4 SaisonsAFFAIRE1 LIT KING - OCCUPATION DOUBLE"/>
    <x v="0"/>
    <x v="1"/>
    <x v="1"/>
    <x v="0"/>
    <x v="0"/>
    <x v="0"/>
  </r>
  <r>
    <n v="5720"/>
    <x v="3"/>
    <x v="28"/>
    <x v="29"/>
    <x v="16"/>
    <n v="179"/>
    <s v="CAD"/>
    <d v="2025-04-01T19:41:47"/>
    <s v="Espace 4 SaisonsAFFAIRE1 LIT KING - OCCUPATION DOUBLE"/>
    <x v="0"/>
    <x v="1"/>
    <x v="1"/>
    <x v="0"/>
    <x v="0"/>
    <x v="0"/>
  </r>
  <r>
    <n v="5721"/>
    <x v="3"/>
    <x v="28"/>
    <x v="41"/>
    <x v="16"/>
    <n v="179"/>
    <s v="CAD"/>
    <d v="2025-04-01T19:41:47"/>
    <s v="Espace 4 SaisonsAFFAIRE1 LIT KING - OCCUPATION DOUBLE"/>
    <x v="0"/>
    <x v="1"/>
    <x v="1"/>
    <x v="0"/>
    <x v="0"/>
    <x v="0"/>
  </r>
  <r>
    <n v="5722"/>
    <x v="3"/>
    <x v="28"/>
    <x v="5"/>
    <x v="16"/>
    <n v="179"/>
    <s v="CAD"/>
    <d v="2025-04-01T19:41:47"/>
    <s v="Espace 4 SaisonsAFFAIRE1 LIT KING - OCCUPATION DOUBLE"/>
    <x v="0"/>
    <x v="1"/>
    <x v="1"/>
    <x v="0"/>
    <x v="0"/>
    <x v="0"/>
  </r>
  <r>
    <n v="5723"/>
    <x v="3"/>
    <x v="28"/>
    <x v="30"/>
    <x v="16"/>
    <n v="275.14999999999998"/>
    <s v="CAD"/>
    <d v="2025-04-01T19:41:47"/>
    <s v="Espace 4 SaisonsAFFAIRE1 LIT KING - OCCUPATION DOUBLE"/>
    <x v="0"/>
    <x v="1"/>
    <x v="1"/>
    <x v="0"/>
    <x v="0"/>
    <x v="0"/>
  </r>
  <r>
    <n v="5724"/>
    <x v="3"/>
    <x v="28"/>
    <x v="31"/>
    <x v="16"/>
    <n v="341.7"/>
    <s v="CAD"/>
    <d v="2025-04-01T19:41:47"/>
    <s v="Espace 4 SaisonsAFFAIRE1 LIT KING - OCCUPATION DOUBLE"/>
    <x v="0"/>
    <x v="1"/>
    <x v="1"/>
    <x v="0"/>
    <x v="0"/>
    <x v="0"/>
  </r>
  <r>
    <n v="5725"/>
    <x v="3"/>
    <x v="29"/>
    <x v="29"/>
    <x v="16"/>
    <n v="165"/>
    <s v="CAD"/>
    <d v="2025-04-01T19:41:47"/>
    <s v="Espace 4 SaisonsAUTHENTIQUE1 LIT QUEEN OU KING - OCCUPATION DOUBLE"/>
    <x v="0"/>
    <x v="1"/>
    <x v="1"/>
    <x v="0"/>
    <x v="0"/>
    <x v="0"/>
  </r>
  <r>
    <n v="5726"/>
    <x v="3"/>
    <x v="29"/>
    <x v="26"/>
    <x v="16"/>
    <n v="170.1"/>
    <s v="CAD"/>
    <d v="2025-04-01T19:41:47"/>
    <s v="Espace 4 SaisonsAUTHENTIQUE1 LIT QUEEN OU KING - OCCUPATION DOUBLE"/>
    <x v="0"/>
    <x v="1"/>
    <x v="1"/>
    <x v="0"/>
    <x v="0"/>
    <x v="0"/>
  </r>
  <r>
    <n v="5727"/>
    <x v="3"/>
    <x v="29"/>
    <x v="28"/>
    <x v="16"/>
    <n v="170.1"/>
    <s v="CAD"/>
    <d v="2025-04-01T19:41:47"/>
    <s v="Espace 4 SaisonsAUTHENTIQUE1 LIT QUEEN OU KING - OCCUPATION DOUBLE"/>
    <x v="0"/>
    <x v="1"/>
    <x v="1"/>
    <x v="0"/>
    <x v="0"/>
    <x v="0"/>
  </r>
  <r>
    <n v="5728"/>
    <x v="3"/>
    <x v="29"/>
    <x v="41"/>
    <x v="16"/>
    <n v="189"/>
    <s v="CAD"/>
    <d v="2025-04-01T19:41:47"/>
    <s v="Espace 4 SaisonsAUTHENTIQUE1 LIT QUEEN OU KING - OCCUPATION DOUBLE"/>
    <x v="0"/>
    <x v="1"/>
    <x v="1"/>
    <x v="0"/>
    <x v="0"/>
    <x v="0"/>
  </r>
  <r>
    <n v="5729"/>
    <x v="3"/>
    <x v="29"/>
    <x v="5"/>
    <x v="16"/>
    <n v="189"/>
    <s v="CAD"/>
    <d v="2025-04-01T19:41:47"/>
    <s v="Espace 4 SaisonsAUTHENTIQUE1 LIT QUEEN OU KING - OCCUPATION DOUBLE"/>
    <x v="0"/>
    <x v="1"/>
    <x v="1"/>
    <x v="0"/>
    <x v="0"/>
    <x v="0"/>
  </r>
  <r>
    <n v="5730"/>
    <x v="3"/>
    <x v="29"/>
    <x v="30"/>
    <x v="16"/>
    <n v="283.64999999999998"/>
    <s v="CAD"/>
    <d v="2025-04-01T19:41:47"/>
    <s v="Espace 4 SaisonsAUTHENTIQUE1 LIT QUEEN OU KING - OCCUPATION DOUBLE"/>
    <x v="0"/>
    <x v="1"/>
    <x v="1"/>
    <x v="0"/>
    <x v="0"/>
    <x v="0"/>
  </r>
  <r>
    <n v="5731"/>
    <x v="3"/>
    <x v="29"/>
    <x v="31"/>
    <x v="16"/>
    <n v="350.7"/>
    <s v="CAD"/>
    <d v="2025-04-01T19:41:47"/>
    <s v="Espace 4 SaisonsAUTHENTIQUE1 LIT QUEEN OU KING - OCCUPATION DOUBLE"/>
    <x v="0"/>
    <x v="1"/>
    <x v="1"/>
    <x v="0"/>
    <x v="0"/>
    <x v="0"/>
  </r>
  <r>
    <n v="5732"/>
    <x v="3"/>
    <x v="30"/>
    <x v="29"/>
    <x v="16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733"/>
    <x v="3"/>
    <x v="30"/>
    <x v="26"/>
    <x v="16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734"/>
    <x v="3"/>
    <x v="30"/>
    <x v="28"/>
    <x v="16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5735"/>
    <x v="3"/>
    <x v="30"/>
    <x v="41"/>
    <x v="16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736"/>
    <x v="3"/>
    <x v="30"/>
    <x v="5"/>
    <x v="16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5737"/>
    <x v="3"/>
    <x v="30"/>
    <x v="30"/>
    <x v="16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738"/>
    <x v="3"/>
    <x v="30"/>
    <x v="31"/>
    <x v="16"/>
    <n v="350.7"/>
    <s v="CAD"/>
    <d v="2025-04-01T19:41:47"/>
    <s v="Espace 4 SaisonsAUTHENTIQUE+1 LIT QUEEN OU KING + 1 LIT ESCAMOTBALE - OCCUPATION DOUBLE"/>
    <x v="0"/>
    <x v="1"/>
    <x v="1"/>
    <x v="0"/>
    <x v="0"/>
    <x v="1"/>
  </r>
  <r>
    <n v="5739"/>
    <x v="3"/>
    <x v="31"/>
    <x v="41"/>
    <x v="16"/>
    <n v="186.15"/>
    <s v="CAD"/>
    <d v="2025-04-01T19:41:47"/>
    <s v="Espace 4 SaisonsLOFT1 LIT KING + 1 CANAPÉ-LIT QUEEN - OCCUPATION DOUBLE"/>
    <x v="0"/>
    <x v="1"/>
    <x v="1"/>
    <x v="0"/>
    <x v="1"/>
    <x v="0"/>
  </r>
  <r>
    <n v="5740"/>
    <x v="3"/>
    <x v="31"/>
    <x v="26"/>
    <x v="16"/>
    <n v="197.1"/>
    <s v="CAD"/>
    <d v="2025-04-01T19:41:47"/>
    <s v="Espace 4 SaisonsLOFT1 LIT KING + 1 CANAPÉ-LIT QUEEN - OCCUPATION DOUBLE"/>
    <x v="0"/>
    <x v="1"/>
    <x v="1"/>
    <x v="0"/>
    <x v="1"/>
    <x v="0"/>
  </r>
  <r>
    <n v="5741"/>
    <x v="3"/>
    <x v="31"/>
    <x v="28"/>
    <x v="16"/>
    <n v="197.1"/>
    <s v="CAD"/>
    <d v="2025-04-01T19:41:47"/>
    <s v="Espace 4 SaisonsLOFT1 LIT KING + 1 CANAPÉ-LIT QUEEN - OCCUPATION DOUBLE"/>
    <x v="0"/>
    <x v="1"/>
    <x v="1"/>
    <x v="0"/>
    <x v="1"/>
    <x v="0"/>
  </r>
  <r>
    <n v="5742"/>
    <x v="3"/>
    <x v="31"/>
    <x v="29"/>
    <x v="16"/>
    <n v="219"/>
    <s v="CAD"/>
    <d v="2025-04-01T19:41:47"/>
    <s v="Espace 4 SaisonsLOFT1 LIT KING + 1 CANAPÉ-LIT QUEEN - OCCUPATION DOUBLE"/>
    <x v="0"/>
    <x v="1"/>
    <x v="1"/>
    <x v="0"/>
    <x v="1"/>
    <x v="0"/>
  </r>
  <r>
    <n v="5743"/>
    <x v="3"/>
    <x v="31"/>
    <x v="5"/>
    <x v="16"/>
    <n v="219"/>
    <s v="CAD"/>
    <d v="2025-04-01T19:41:47"/>
    <s v="Espace 4 SaisonsLOFT1 LIT KING + 1 CANAPÉ-LIT QUEEN - OCCUPATION DOUBLE"/>
    <x v="0"/>
    <x v="1"/>
    <x v="1"/>
    <x v="0"/>
    <x v="1"/>
    <x v="0"/>
  </r>
  <r>
    <n v="5744"/>
    <x v="3"/>
    <x v="31"/>
    <x v="30"/>
    <x v="16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5745"/>
    <x v="3"/>
    <x v="31"/>
    <x v="31"/>
    <x v="16"/>
    <n v="377.7"/>
    <s v="CAD"/>
    <d v="2025-04-01T19:41:47"/>
    <s v="Espace 4 SaisonsLOFT1 LIT KING + 1 CANAPÉ-LIT QUEEN - OCCUPATION DOUBLE"/>
    <x v="0"/>
    <x v="1"/>
    <x v="1"/>
    <x v="0"/>
    <x v="1"/>
    <x v="0"/>
  </r>
  <r>
    <n v="5746"/>
    <x v="3"/>
    <x v="36"/>
    <x v="29"/>
    <x v="16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747"/>
    <x v="3"/>
    <x v="36"/>
    <x v="41"/>
    <x v="16"/>
    <n v="194.65"/>
    <s v="CAD"/>
    <d v="2025-04-01T19:41:47"/>
    <s v="Espace 4 SaisonsSUITE EXÉCUTIVE1 LIT KING + 1 CANAPÉ-LIT QUEEN - OCCUPATION DOUBLE"/>
    <x v="1"/>
    <x v="1"/>
    <x v="1"/>
    <x v="0"/>
    <x v="1"/>
    <x v="0"/>
  </r>
  <r>
    <n v="5748"/>
    <x v="3"/>
    <x v="36"/>
    <x v="26"/>
    <x v="16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749"/>
    <x v="3"/>
    <x v="36"/>
    <x v="28"/>
    <x v="16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5750"/>
    <x v="3"/>
    <x v="36"/>
    <x v="5"/>
    <x v="16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5751"/>
    <x v="3"/>
    <x v="36"/>
    <x v="30"/>
    <x v="16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5752"/>
    <x v="3"/>
    <x v="36"/>
    <x v="31"/>
    <x v="16"/>
    <n v="386.7"/>
    <s v="CAD"/>
    <d v="2025-04-01T19:41:47"/>
    <s v="Espace 4 SaisonsSUITE EXÉCUTIVE1 LIT KING + 1 CANAPÉ-LIT QUEEN - OCCUPATION DOUBLE"/>
    <x v="1"/>
    <x v="1"/>
    <x v="1"/>
    <x v="0"/>
    <x v="1"/>
    <x v="0"/>
  </r>
  <r>
    <n v="5753"/>
    <x v="3"/>
    <x v="32"/>
    <x v="29"/>
    <x v="16"/>
    <n v="175"/>
    <s v="CAD"/>
    <d v="2025-04-01T19:41:47"/>
    <s v="Espace 4 SaisonsSUITE ROMANTIQUE1 LIT KING - OCCUPATION DOUBLE"/>
    <x v="1"/>
    <x v="1"/>
    <x v="1"/>
    <x v="0"/>
    <x v="0"/>
    <x v="0"/>
  </r>
  <r>
    <n v="5754"/>
    <x v="3"/>
    <x v="32"/>
    <x v="41"/>
    <x v="16"/>
    <n v="203.15"/>
    <s v="CAD"/>
    <d v="2025-04-01T19:41:47"/>
    <s v="Espace 4 SaisonsSUITE ROMANTIQUE1 LIT KING - OCCUPATION DOUBLE"/>
    <x v="1"/>
    <x v="1"/>
    <x v="1"/>
    <x v="0"/>
    <x v="0"/>
    <x v="0"/>
  </r>
  <r>
    <n v="5755"/>
    <x v="3"/>
    <x v="32"/>
    <x v="26"/>
    <x v="16"/>
    <n v="215.1"/>
    <s v="CAD"/>
    <d v="2025-04-01T19:41:47"/>
    <s v="Espace 4 SaisonsSUITE ROMANTIQUE1 LIT KING - OCCUPATION DOUBLE"/>
    <x v="1"/>
    <x v="1"/>
    <x v="1"/>
    <x v="0"/>
    <x v="0"/>
    <x v="0"/>
  </r>
  <r>
    <n v="5756"/>
    <x v="3"/>
    <x v="32"/>
    <x v="28"/>
    <x v="16"/>
    <n v="215.1"/>
    <s v="CAD"/>
    <d v="2025-04-01T19:41:47"/>
    <s v="Espace 4 SaisonsSUITE ROMANTIQUE1 LIT KING - OCCUPATION DOUBLE"/>
    <x v="1"/>
    <x v="1"/>
    <x v="1"/>
    <x v="0"/>
    <x v="0"/>
    <x v="0"/>
  </r>
  <r>
    <n v="5757"/>
    <x v="3"/>
    <x v="32"/>
    <x v="5"/>
    <x v="16"/>
    <n v="239"/>
    <s v="CAD"/>
    <d v="2025-04-01T19:41:47"/>
    <s v="Espace 4 SaisonsSUITE ROMANTIQUE1 LIT KING - OCCUPATION DOUBLE"/>
    <x v="1"/>
    <x v="1"/>
    <x v="1"/>
    <x v="0"/>
    <x v="0"/>
    <x v="0"/>
  </r>
  <r>
    <n v="5758"/>
    <x v="3"/>
    <x v="32"/>
    <x v="30"/>
    <x v="16"/>
    <n v="326.14999999999998"/>
    <s v="CAD"/>
    <d v="2025-04-01T19:41:47"/>
    <s v="Espace 4 SaisonsSUITE ROMANTIQUE1 LIT KING - OCCUPATION DOUBLE"/>
    <x v="1"/>
    <x v="1"/>
    <x v="1"/>
    <x v="0"/>
    <x v="0"/>
    <x v="0"/>
  </r>
  <r>
    <n v="5759"/>
    <x v="3"/>
    <x v="32"/>
    <x v="31"/>
    <x v="16"/>
    <n v="395.7"/>
    <s v="CAD"/>
    <d v="2025-04-01T19:41:47"/>
    <s v="Espace 4 SaisonsSUITE ROMANTIQUE1 LIT KING - OCCUPATION DOUBLE"/>
    <x v="1"/>
    <x v="1"/>
    <x v="1"/>
    <x v="0"/>
    <x v="0"/>
    <x v="0"/>
  </r>
  <r>
    <n v="5760"/>
    <x v="3"/>
    <x v="33"/>
    <x v="41"/>
    <x v="16"/>
    <n v="220.15"/>
    <s v="CAD"/>
    <d v="2025-04-01T19:41:47"/>
    <s v="Espace 4 SaisonsSUITE URBAINE1 LIT KING + 1 CANAPÉ-LIT QUEEN - OCCUPATION DOUBLE"/>
    <x v="1"/>
    <x v="1"/>
    <x v="1"/>
    <x v="0"/>
    <x v="1"/>
    <x v="0"/>
  </r>
  <r>
    <n v="5761"/>
    <x v="3"/>
    <x v="33"/>
    <x v="26"/>
    <x v="16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762"/>
    <x v="3"/>
    <x v="33"/>
    <x v="28"/>
    <x v="16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5763"/>
    <x v="3"/>
    <x v="33"/>
    <x v="29"/>
    <x v="16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764"/>
    <x v="3"/>
    <x v="33"/>
    <x v="5"/>
    <x v="16"/>
    <n v="259"/>
    <s v="CAD"/>
    <d v="2025-04-01T19:41:47"/>
    <s v="Espace 4 SaisonsSUITE URBAINE1 LIT KING + 1 CANAPÉ-LIT QUEEN - OCCUPATION DOUBLE"/>
    <x v="1"/>
    <x v="1"/>
    <x v="1"/>
    <x v="0"/>
    <x v="1"/>
    <x v="0"/>
  </r>
  <r>
    <n v="5765"/>
    <x v="3"/>
    <x v="33"/>
    <x v="30"/>
    <x v="16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5766"/>
    <x v="3"/>
    <x v="33"/>
    <x v="31"/>
    <x v="16"/>
    <n v="413.7"/>
    <s v="CAD"/>
    <d v="2025-04-01T19:41:47"/>
    <s v="Espace 4 SaisonsSUITE URBAINE1 LIT KING + 1 CANAPÉ-LIT QUEEN - OCCUPATION DOUBLE"/>
    <x v="1"/>
    <x v="1"/>
    <x v="1"/>
    <x v="0"/>
    <x v="1"/>
    <x v="0"/>
  </r>
  <r>
    <n v="5767"/>
    <x v="3"/>
    <x v="34"/>
    <x v="41"/>
    <x v="16"/>
    <n v="245.65"/>
    <s v="CAD"/>
    <d v="2025-04-01T19:41:47"/>
    <s v="Espace 4 SaisonsSUITE SIGNATURE1 LIT KING + 1 CANAPÉ-LIT QUEEN - OCCUPATION DOUBLE"/>
    <x v="1"/>
    <x v="1"/>
    <x v="1"/>
    <x v="0"/>
    <x v="1"/>
    <x v="0"/>
  </r>
  <r>
    <n v="5768"/>
    <x v="3"/>
    <x v="34"/>
    <x v="26"/>
    <x v="16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769"/>
    <x v="3"/>
    <x v="34"/>
    <x v="28"/>
    <x v="16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770"/>
    <x v="3"/>
    <x v="34"/>
    <x v="29"/>
    <x v="16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771"/>
    <x v="3"/>
    <x v="34"/>
    <x v="5"/>
    <x v="16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5772"/>
    <x v="3"/>
    <x v="34"/>
    <x v="30"/>
    <x v="16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5773"/>
    <x v="3"/>
    <x v="34"/>
    <x v="31"/>
    <x v="16"/>
    <n v="440.7"/>
    <s v="CAD"/>
    <d v="2025-04-01T19:41:47"/>
    <s v="Espace 4 SaisonsSUITE SIGNATURE1 LIT KING + 1 CANAPÉ-LIT QUEEN - OCCUPATION DOUBLE"/>
    <x v="1"/>
    <x v="1"/>
    <x v="1"/>
    <x v="0"/>
    <x v="1"/>
    <x v="0"/>
  </r>
  <r>
    <n v="5774"/>
    <x v="3"/>
    <x v="37"/>
    <x v="34"/>
    <x v="17"/>
    <n v="220.15"/>
    <s v="CAD"/>
    <d v="2025-04-01T19:41:47"/>
    <s v="Espace 4 SaisonsRéservez tôt - 15% - 15 à 30 jours d'avance"/>
    <x v="2"/>
    <x v="2"/>
    <x v="3"/>
    <x v="3"/>
    <x v="2"/>
    <x v="2"/>
  </r>
  <r>
    <n v="5775"/>
    <x v="3"/>
    <x v="37"/>
    <x v="35"/>
    <x v="17"/>
    <n v="229"/>
    <s v="CAD"/>
    <d v="2025-04-01T19:41:47"/>
    <s v="Espace 4 SaisonsRéservez tôt - 15% - 15 à 30 jours d'avance"/>
    <x v="2"/>
    <x v="2"/>
    <x v="3"/>
    <x v="3"/>
    <x v="2"/>
    <x v="2"/>
  </r>
  <r>
    <n v="5776"/>
    <x v="3"/>
    <x v="37"/>
    <x v="36"/>
    <x v="17"/>
    <n v="229"/>
    <s v="CAD"/>
    <d v="2025-04-01T19:41:47"/>
    <s v="Espace 4 SaisonsRéservez tôt - 15% - 15 à 30 jours d'avance"/>
    <x v="2"/>
    <x v="2"/>
    <x v="3"/>
    <x v="3"/>
    <x v="2"/>
    <x v="2"/>
  </r>
  <r>
    <n v="5777"/>
    <x v="3"/>
    <x v="37"/>
    <x v="39"/>
    <x v="17"/>
    <n v="254.15"/>
    <s v="CAD"/>
    <d v="2025-04-01T19:41:47"/>
    <s v="Espace 4 SaisonsRéservez tôt - 15% - 15 à 30 jours d'avance"/>
    <x v="2"/>
    <x v="2"/>
    <x v="3"/>
    <x v="3"/>
    <x v="2"/>
    <x v="2"/>
  </r>
  <r>
    <n v="5778"/>
    <x v="3"/>
    <x v="37"/>
    <x v="40"/>
    <x v="17"/>
    <n v="279.64999999999998"/>
    <s v="CAD"/>
    <d v="2025-04-01T19:41:47"/>
    <s v="Espace 4 SaisonsRéservez tôt - 15% - 15 à 30 jours d'avance"/>
    <x v="2"/>
    <x v="2"/>
    <x v="3"/>
    <x v="3"/>
    <x v="2"/>
    <x v="2"/>
  </r>
  <r>
    <n v="5779"/>
    <x v="3"/>
    <x v="29"/>
    <x v="26"/>
    <x v="17"/>
    <n v="206.1"/>
    <s v="CAD"/>
    <d v="2025-04-01T19:41:47"/>
    <s v="Espace 4 SaisonsAUTHENTIQUE1 LIT QUEEN OU KING - OCCUPATION DOUBLE"/>
    <x v="0"/>
    <x v="1"/>
    <x v="1"/>
    <x v="0"/>
    <x v="0"/>
    <x v="0"/>
  </r>
  <r>
    <n v="5780"/>
    <x v="3"/>
    <x v="29"/>
    <x v="28"/>
    <x v="17"/>
    <n v="206.1"/>
    <s v="CAD"/>
    <d v="2025-04-01T19:41:47"/>
    <s v="Espace 4 SaisonsAUTHENTIQUE1 LIT QUEEN OU KING - OCCUPATION DOUBLE"/>
    <x v="0"/>
    <x v="1"/>
    <x v="1"/>
    <x v="0"/>
    <x v="0"/>
    <x v="0"/>
  </r>
  <r>
    <n v="5781"/>
    <x v="3"/>
    <x v="29"/>
    <x v="41"/>
    <x v="17"/>
    <n v="229"/>
    <s v="CAD"/>
    <d v="2025-04-01T19:41:47"/>
    <s v="Espace 4 SaisonsAUTHENTIQUE1 LIT QUEEN OU KING - OCCUPATION DOUBLE"/>
    <x v="0"/>
    <x v="1"/>
    <x v="1"/>
    <x v="0"/>
    <x v="0"/>
    <x v="0"/>
  </r>
  <r>
    <n v="5782"/>
    <x v="3"/>
    <x v="29"/>
    <x v="5"/>
    <x v="17"/>
    <n v="229"/>
    <s v="CAD"/>
    <d v="2025-04-01T19:41:47"/>
    <s v="Espace 4 SaisonsAUTHENTIQUE1 LIT QUEEN OU KING - OCCUPATION DOUBLE"/>
    <x v="0"/>
    <x v="1"/>
    <x v="1"/>
    <x v="0"/>
    <x v="0"/>
    <x v="0"/>
  </r>
  <r>
    <n v="5783"/>
    <x v="3"/>
    <x v="29"/>
    <x v="30"/>
    <x v="17"/>
    <n v="317.64999999999998"/>
    <s v="CAD"/>
    <d v="2025-04-01T19:41:47"/>
    <s v="Espace 4 SaisonsAUTHENTIQUE1 LIT QUEEN OU KING - OCCUPATION DOUBLE"/>
    <x v="0"/>
    <x v="1"/>
    <x v="1"/>
    <x v="0"/>
    <x v="0"/>
    <x v="0"/>
  </r>
  <r>
    <n v="5784"/>
    <x v="3"/>
    <x v="29"/>
    <x v="31"/>
    <x v="17"/>
    <n v="386.7"/>
    <s v="CAD"/>
    <d v="2025-04-01T19:41:47"/>
    <s v="Espace 4 SaisonsAUTHENTIQUE1 LIT QUEEN OU KING - OCCUPATION DOUBLE"/>
    <x v="0"/>
    <x v="1"/>
    <x v="1"/>
    <x v="0"/>
    <x v="0"/>
    <x v="0"/>
  </r>
  <r>
    <n v="5785"/>
    <x v="3"/>
    <x v="30"/>
    <x v="26"/>
    <x v="17"/>
    <n v="206.1"/>
    <s v="CAD"/>
    <d v="2025-04-01T19:41:47"/>
    <s v="Espace 4 SaisonsAUTHENTIQUE+1 LIT QUEEN OU KING + 1 LIT ESCAMOTBALE - OCCUPATION DOUBLE"/>
    <x v="0"/>
    <x v="1"/>
    <x v="1"/>
    <x v="0"/>
    <x v="0"/>
    <x v="1"/>
  </r>
  <r>
    <n v="5786"/>
    <x v="3"/>
    <x v="30"/>
    <x v="28"/>
    <x v="17"/>
    <n v="206.1"/>
    <s v="CAD"/>
    <d v="2025-04-01T19:41:47"/>
    <s v="Espace 4 SaisonsAUTHENTIQUE+1 LIT QUEEN OU KING + 1 LIT ESCAMOTBALE - OCCUPATION DOUBLE"/>
    <x v="0"/>
    <x v="1"/>
    <x v="1"/>
    <x v="0"/>
    <x v="0"/>
    <x v="1"/>
  </r>
  <r>
    <n v="5787"/>
    <x v="3"/>
    <x v="30"/>
    <x v="41"/>
    <x v="17"/>
    <n v="229"/>
    <s v="CAD"/>
    <d v="2025-04-01T19:41:47"/>
    <s v="Espace 4 SaisonsAUTHENTIQUE+1 LIT QUEEN OU KING + 1 LIT ESCAMOTBALE - OCCUPATION DOUBLE"/>
    <x v="0"/>
    <x v="1"/>
    <x v="1"/>
    <x v="0"/>
    <x v="0"/>
    <x v="1"/>
  </r>
  <r>
    <n v="5788"/>
    <x v="3"/>
    <x v="30"/>
    <x v="5"/>
    <x v="17"/>
    <n v="229"/>
    <s v="CAD"/>
    <d v="2025-04-01T19:41:47"/>
    <s v="Espace 4 SaisonsAUTHENTIQUE+1 LIT QUEEN OU KING + 1 LIT ESCAMOTBALE - OCCUPATION DOUBLE"/>
    <x v="0"/>
    <x v="1"/>
    <x v="1"/>
    <x v="0"/>
    <x v="0"/>
    <x v="1"/>
  </r>
  <r>
    <n v="5789"/>
    <x v="3"/>
    <x v="30"/>
    <x v="30"/>
    <x v="17"/>
    <n v="317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790"/>
    <x v="3"/>
    <x v="30"/>
    <x v="31"/>
    <x v="17"/>
    <n v="386.7"/>
    <s v="CAD"/>
    <d v="2025-04-01T19:41:47"/>
    <s v="Espace 4 SaisonsAUTHENTIQUE+1 LIT QUEEN OU KING + 1 LIT ESCAMOTBALE - OCCUPATION DOUBLE"/>
    <x v="0"/>
    <x v="1"/>
    <x v="1"/>
    <x v="0"/>
    <x v="0"/>
    <x v="1"/>
  </r>
  <r>
    <n v="5791"/>
    <x v="3"/>
    <x v="31"/>
    <x v="41"/>
    <x v="17"/>
    <n v="220.15"/>
    <s v="CAD"/>
    <d v="2025-04-01T19:41:47"/>
    <s v="Espace 4 SaisonsLOFT1 LIT KING + 1 CANAPÉ-LIT QUEEN - OCCUPATION DOUBLE"/>
    <x v="0"/>
    <x v="1"/>
    <x v="1"/>
    <x v="0"/>
    <x v="1"/>
    <x v="0"/>
  </r>
  <r>
    <n v="5792"/>
    <x v="3"/>
    <x v="31"/>
    <x v="26"/>
    <x v="17"/>
    <n v="233.1"/>
    <s v="CAD"/>
    <d v="2025-04-01T19:41:47"/>
    <s v="Espace 4 SaisonsLOFT1 LIT KING + 1 CANAPÉ-LIT QUEEN - OCCUPATION DOUBLE"/>
    <x v="0"/>
    <x v="1"/>
    <x v="1"/>
    <x v="0"/>
    <x v="1"/>
    <x v="0"/>
  </r>
  <r>
    <n v="5793"/>
    <x v="3"/>
    <x v="31"/>
    <x v="28"/>
    <x v="17"/>
    <n v="233.1"/>
    <s v="CAD"/>
    <d v="2025-04-01T19:41:47"/>
    <s v="Espace 4 SaisonsLOFT1 LIT KING + 1 CANAPÉ-LIT QUEEN - OCCUPATION DOUBLE"/>
    <x v="0"/>
    <x v="1"/>
    <x v="1"/>
    <x v="0"/>
    <x v="1"/>
    <x v="0"/>
  </r>
  <r>
    <n v="5794"/>
    <x v="3"/>
    <x v="31"/>
    <x v="5"/>
    <x v="17"/>
    <n v="259"/>
    <s v="CAD"/>
    <d v="2025-04-01T19:41:47"/>
    <s v="Espace 4 SaisonsLOFT1 LIT KING + 1 CANAPÉ-LIT QUEEN - OCCUPATION DOUBLE"/>
    <x v="0"/>
    <x v="1"/>
    <x v="1"/>
    <x v="0"/>
    <x v="1"/>
    <x v="0"/>
  </r>
  <r>
    <n v="5795"/>
    <x v="3"/>
    <x v="31"/>
    <x v="30"/>
    <x v="17"/>
    <n v="343.15"/>
    <s v="CAD"/>
    <d v="2025-04-01T19:41:47"/>
    <s v="Espace 4 SaisonsLOFT1 LIT KING + 1 CANAPÉ-LIT QUEEN - OCCUPATION DOUBLE"/>
    <x v="0"/>
    <x v="1"/>
    <x v="1"/>
    <x v="0"/>
    <x v="1"/>
    <x v="0"/>
  </r>
  <r>
    <n v="5796"/>
    <x v="3"/>
    <x v="31"/>
    <x v="31"/>
    <x v="17"/>
    <n v="413.7"/>
    <s v="CAD"/>
    <d v="2025-04-01T19:41:47"/>
    <s v="Espace 4 SaisonsLOFT1 LIT KING + 1 CANAPÉ-LIT QUEEN - OCCUPATION DOUBLE"/>
    <x v="0"/>
    <x v="1"/>
    <x v="1"/>
    <x v="0"/>
    <x v="1"/>
    <x v="0"/>
  </r>
  <r>
    <n v="5797"/>
    <x v="3"/>
    <x v="33"/>
    <x v="41"/>
    <x v="17"/>
    <n v="254.15"/>
    <s v="CAD"/>
    <d v="2025-04-01T19:41:47"/>
    <s v="Espace 4 SaisonsSUITE URBAINE1 LIT KING + 1 CANAPÉ-LIT QUEEN - OCCUPATION DOUBLE"/>
    <x v="1"/>
    <x v="1"/>
    <x v="1"/>
    <x v="0"/>
    <x v="1"/>
    <x v="0"/>
  </r>
  <r>
    <n v="5798"/>
    <x v="3"/>
    <x v="33"/>
    <x v="26"/>
    <x v="17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799"/>
    <x v="3"/>
    <x v="33"/>
    <x v="28"/>
    <x v="17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5800"/>
    <x v="3"/>
    <x v="33"/>
    <x v="5"/>
    <x v="17"/>
    <n v="299"/>
    <s v="CAD"/>
    <d v="2025-04-01T19:41:47"/>
    <s v="Espace 4 SaisonsSUITE URBAINE1 LIT KING + 1 CANAPÉ-LIT QUEEN - OCCUPATION DOUBLE"/>
    <x v="1"/>
    <x v="1"/>
    <x v="1"/>
    <x v="0"/>
    <x v="1"/>
    <x v="0"/>
  </r>
  <r>
    <n v="5801"/>
    <x v="3"/>
    <x v="33"/>
    <x v="30"/>
    <x v="17"/>
    <n v="377.15"/>
    <s v="CAD"/>
    <d v="2025-04-01T19:41:47"/>
    <s v="Espace 4 SaisonsSUITE URBAINE1 LIT KING + 1 CANAPÉ-LIT QUEEN - OCCUPATION DOUBLE"/>
    <x v="1"/>
    <x v="1"/>
    <x v="1"/>
    <x v="0"/>
    <x v="1"/>
    <x v="0"/>
  </r>
  <r>
    <n v="5802"/>
    <x v="3"/>
    <x v="33"/>
    <x v="31"/>
    <x v="17"/>
    <n v="449.7"/>
    <s v="CAD"/>
    <d v="2025-04-01T19:41:47"/>
    <s v="Espace 4 SaisonsSUITE URBAINE1 LIT KING + 1 CANAPÉ-LIT QUEEN - OCCUPATION DOUBLE"/>
    <x v="1"/>
    <x v="1"/>
    <x v="1"/>
    <x v="0"/>
    <x v="1"/>
    <x v="0"/>
  </r>
  <r>
    <n v="5803"/>
    <x v="3"/>
    <x v="34"/>
    <x v="41"/>
    <x v="17"/>
    <n v="279.64999999999998"/>
    <s v="CAD"/>
    <d v="2025-04-01T19:41:47"/>
    <s v="Espace 4 SaisonsSUITE SIGNATURE1 LIT KING + 1 CANAPÉ-LIT QUEEN - OCCUPATION DOUBLE"/>
    <x v="1"/>
    <x v="1"/>
    <x v="1"/>
    <x v="0"/>
    <x v="1"/>
    <x v="0"/>
  </r>
  <r>
    <n v="5804"/>
    <x v="3"/>
    <x v="34"/>
    <x v="26"/>
    <x v="17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805"/>
    <x v="3"/>
    <x v="34"/>
    <x v="28"/>
    <x v="17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806"/>
    <x v="3"/>
    <x v="34"/>
    <x v="5"/>
    <x v="17"/>
    <n v="329"/>
    <s v="CAD"/>
    <d v="2025-04-01T19:41:47"/>
    <s v="Espace 4 SaisonsSUITE SIGNATURE1 LIT KING + 1 CANAPÉ-LIT QUEEN - OCCUPATION DOUBLE"/>
    <x v="1"/>
    <x v="1"/>
    <x v="1"/>
    <x v="0"/>
    <x v="1"/>
    <x v="0"/>
  </r>
  <r>
    <n v="5807"/>
    <x v="3"/>
    <x v="34"/>
    <x v="30"/>
    <x v="17"/>
    <n v="402.65"/>
    <s v="CAD"/>
    <d v="2025-04-01T19:41:47"/>
    <s v="Espace 4 SaisonsSUITE SIGNATURE1 LIT KING + 1 CANAPÉ-LIT QUEEN - OCCUPATION DOUBLE"/>
    <x v="1"/>
    <x v="1"/>
    <x v="1"/>
    <x v="0"/>
    <x v="1"/>
    <x v="0"/>
  </r>
  <r>
    <n v="5808"/>
    <x v="3"/>
    <x v="34"/>
    <x v="31"/>
    <x v="17"/>
    <n v="476.7"/>
    <s v="CAD"/>
    <d v="2025-04-01T19:41:47"/>
    <s v="Espace 4 SaisonsSUITE SIGNATURE1 LIT KING + 1 CANAPÉ-LIT QUEEN - OCCUPATION DOUBLE"/>
    <x v="1"/>
    <x v="1"/>
    <x v="1"/>
    <x v="0"/>
    <x v="1"/>
    <x v="0"/>
  </r>
  <r>
    <n v="5809"/>
    <x v="3"/>
    <x v="37"/>
    <x v="32"/>
    <x v="19"/>
    <n v="149"/>
    <s v="CAD"/>
    <d v="2025-04-01T19:41:47"/>
    <s v="Espace 4 SaisonsRéservez tôt - 15% - 15 à 30 jours d'avance"/>
    <x v="2"/>
    <x v="2"/>
    <x v="3"/>
    <x v="3"/>
    <x v="2"/>
    <x v="2"/>
  </r>
  <r>
    <n v="5810"/>
    <x v="3"/>
    <x v="37"/>
    <x v="33"/>
    <x v="19"/>
    <n v="169"/>
    <s v="CAD"/>
    <d v="2025-04-01T19:41:47"/>
    <s v="Espace 4 SaisonsRéservez tôt - 15% - 15 à 30 jours d'avance"/>
    <x v="2"/>
    <x v="2"/>
    <x v="3"/>
    <x v="3"/>
    <x v="2"/>
    <x v="2"/>
  </r>
  <r>
    <n v="5811"/>
    <x v="3"/>
    <x v="37"/>
    <x v="34"/>
    <x v="19"/>
    <n v="177.65"/>
    <s v="CAD"/>
    <d v="2025-04-01T19:41:47"/>
    <s v="Espace 4 SaisonsRéservez tôt - 15% - 15 à 30 jours d'avance"/>
    <x v="2"/>
    <x v="2"/>
    <x v="3"/>
    <x v="3"/>
    <x v="2"/>
    <x v="2"/>
  </r>
  <r>
    <n v="5812"/>
    <x v="3"/>
    <x v="37"/>
    <x v="35"/>
    <x v="19"/>
    <n v="179"/>
    <s v="CAD"/>
    <d v="2025-04-01T19:41:47"/>
    <s v="Espace 4 SaisonsRéservez tôt - 15% - 15 à 30 jours d'avance"/>
    <x v="2"/>
    <x v="2"/>
    <x v="3"/>
    <x v="3"/>
    <x v="2"/>
    <x v="2"/>
  </r>
  <r>
    <n v="5813"/>
    <x v="3"/>
    <x v="37"/>
    <x v="36"/>
    <x v="19"/>
    <n v="179"/>
    <s v="CAD"/>
    <d v="2025-04-01T19:41:47"/>
    <s v="Espace 4 SaisonsRéservez tôt - 15% - 15 à 30 jours d'avance"/>
    <x v="2"/>
    <x v="2"/>
    <x v="3"/>
    <x v="3"/>
    <x v="2"/>
    <x v="2"/>
  </r>
  <r>
    <n v="5814"/>
    <x v="3"/>
    <x v="37"/>
    <x v="37"/>
    <x v="19"/>
    <n v="186.15"/>
    <s v="CAD"/>
    <d v="2025-04-01T19:41:47"/>
    <s v="Espace 4 SaisonsRéservez tôt - 15% - 15 à 30 jours d'avance"/>
    <x v="2"/>
    <x v="2"/>
    <x v="3"/>
    <x v="3"/>
    <x v="2"/>
    <x v="2"/>
  </r>
  <r>
    <n v="5815"/>
    <x v="3"/>
    <x v="37"/>
    <x v="38"/>
    <x v="19"/>
    <n v="194.65"/>
    <s v="CAD"/>
    <d v="2025-04-01T19:41:47"/>
    <s v="Espace 4 SaisonsRéservez tôt - 15% - 15 à 30 jours d'avance"/>
    <x v="2"/>
    <x v="2"/>
    <x v="3"/>
    <x v="3"/>
    <x v="2"/>
    <x v="2"/>
  </r>
  <r>
    <n v="5816"/>
    <x v="3"/>
    <x v="37"/>
    <x v="39"/>
    <x v="19"/>
    <n v="211.65"/>
    <s v="CAD"/>
    <d v="2025-04-01T19:41:47"/>
    <s v="Espace 4 SaisonsRéservez tôt - 15% - 15 à 30 jours d'avance"/>
    <x v="2"/>
    <x v="2"/>
    <x v="3"/>
    <x v="3"/>
    <x v="2"/>
    <x v="2"/>
  </r>
  <r>
    <n v="5817"/>
    <x v="3"/>
    <x v="37"/>
    <x v="40"/>
    <x v="19"/>
    <n v="237.15"/>
    <s v="CAD"/>
    <d v="2025-04-01T19:41:47"/>
    <s v="Espace 4 SaisonsRéservez tôt - 15% - 15 à 30 jours d'avance"/>
    <x v="2"/>
    <x v="2"/>
    <x v="3"/>
    <x v="3"/>
    <x v="2"/>
    <x v="2"/>
  </r>
  <r>
    <n v="5818"/>
    <x v="3"/>
    <x v="35"/>
    <x v="26"/>
    <x v="19"/>
    <n v="134.1"/>
    <s v="CAD"/>
    <d v="2025-04-01T19:41:47"/>
    <s v="Espace 4 SaisonsCONFORT1 LIT QUEEN - OCCUPATION DOUBLE"/>
    <x v="0"/>
    <x v="0"/>
    <x v="0"/>
    <x v="0"/>
    <x v="0"/>
    <x v="0"/>
  </r>
  <r>
    <n v="5819"/>
    <x v="3"/>
    <x v="35"/>
    <x v="28"/>
    <x v="19"/>
    <n v="134.1"/>
    <s v="CAD"/>
    <d v="2025-04-01T19:41:47"/>
    <s v="Espace 4 SaisonsCONFORT1 LIT QUEEN - OCCUPATION DOUBLE"/>
    <x v="0"/>
    <x v="0"/>
    <x v="0"/>
    <x v="0"/>
    <x v="0"/>
    <x v="0"/>
  </r>
  <r>
    <n v="5820"/>
    <x v="3"/>
    <x v="35"/>
    <x v="41"/>
    <x v="19"/>
    <n v="149"/>
    <s v="CAD"/>
    <d v="2025-04-01T19:41:47"/>
    <s v="Espace 4 SaisonsCONFORT1 LIT QUEEN - OCCUPATION DOUBLE"/>
    <x v="0"/>
    <x v="0"/>
    <x v="0"/>
    <x v="0"/>
    <x v="0"/>
    <x v="0"/>
  </r>
  <r>
    <n v="5821"/>
    <x v="3"/>
    <x v="35"/>
    <x v="5"/>
    <x v="19"/>
    <n v="149"/>
    <s v="CAD"/>
    <d v="2025-04-01T19:41:47"/>
    <s v="Espace 4 SaisonsCONFORT1 LIT QUEEN - OCCUPATION DOUBLE"/>
    <x v="0"/>
    <x v="0"/>
    <x v="0"/>
    <x v="0"/>
    <x v="0"/>
    <x v="0"/>
  </r>
  <r>
    <n v="5822"/>
    <x v="3"/>
    <x v="35"/>
    <x v="29"/>
    <x v="19"/>
    <n v="165"/>
    <s v="CAD"/>
    <d v="2025-04-01T19:41:47"/>
    <s v="Espace 4 SaisonsCONFORT1 LIT QUEEN - OCCUPATION DOUBLE"/>
    <x v="0"/>
    <x v="0"/>
    <x v="0"/>
    <x v="0"/>
    <x v="0"/>
    <x v="0"/>
  </r>
  <r>
    <n v="5823"/>
    <x v="3"/>
    <x v="35"/>
    <x v="30"/>
    <x v="19"/>
    <n v="249.65"/>
    <s v="CAD"/>
    <d v="2025-04-01T19:41:47"/>
    <s v="Espace 4 SaisonsCONFORT1 LIT QUEEN - OCCUPATION DOUBLE"/>
    <x v="0"/>
    <x v="0"/>
    <x v="0"/>
    <x v="0"/>
    <x v="0"/>
    <x v="0"/>
  </r>
  <r>
    <n v="5824"/>
    <x v="3"/>
    <x v="28"/>
    <x v="26"/>
    <x v="19"/>
    <n v="152.1"/>
    <s v="CAD"/>
    <d v="2025-04-01T19:41:47"/>
    <s v="Espace 4 SaisonsAFFAIRE1 LIT KING - OCCUPATION DOUBLE"/>
    <x v="0"/>
    <x v="1"/>
    <x v="1"/>
    <x v="0"/>
    <x v="0"/>
    <x v="0"/>
  </r>
  <r>
    <n v="5825"/>
    <x v="3"/>
    <x v="28"/>
    <x v="28"/>
    <x v="19"/>
    <n v="152.1"/>
    <s v="CAD"/>
    <d v="2025-04-01T19:41:47"/>
    <s v="Espace 4 SaisonsAFFAIRE1 LIT KING - OCCUPATION DOUBLE"/>
    <x v="0"/>
    <x v="1"/>
    <x v="1"/>
    <x v="0"/>
    <x v="0"/>
    <x v="0"/>
  </r>
  <r>
    <n v="5826"/>
    <x v="3"/>
    <x v="28"/>
    <x v="29"/>
    <x v="19"/>
    <n v="169"/>
    <s v="CAD"/>
    <d v="2025-04-01T19:41:47"/>
    <s v="Espace 4 SaisonsAFFAIRE1 LIT KING - OCCUPATION DOUBLE"/>
    <x v="0"/>
    <x v="1"/>
    <x v="1"/>
    <x v="0"/>
    <x v="0"/>
    <x v="0"/>
  </r>
  <r>
    <n v="5827"/>
    <x v="3"/>
    <x v="28"/>
    <x v="41"/>
    <x v="19"/>
    <n v="169"/>
    <s v="CAD"/>
    <d v="2025-04-01T19:41:47"/>
    <s v="Espace 4 SaisonsAFFAIRE1 LIT KING - OCCUPATION DOUBLE"/>
    <x v="0"/>
    <x v="1"/>
    <x v="1"/>
    <x v="0"/>
    <x v="0"/>
    <x v="0"/>
  </r>
  <r>
    <n v="5828"/>
    <x v="3"/>
    <x v="28"/>
    <x v="5"/>
    <x v="19"/>
    <n v="169"/>
    <s v="CAD"/>
    <d v="2025-04-01T19:41:47"/>
    <s v="Espace 4 SaisonsAFFAIRE1 LIT KING - OCCUPATION DOUBLE"/>
    <x v="0"/>
    <x v="1"/>
    <x v="1"/>
    <x v="0"/>
    <x v="0"/>
    <x v="0"/>
  </r>
  <r>
    <n v="5829"/>
    <x v="3"/>
    <x v="28"/>
    <x v="30"/>
    <x v="19"/>
    <n v="266.64999999999998"/>
    <s v="CAD"/>
    <d v="2025-04-01T19:41:47"/>
    <s v="Espace 4 SaisonsAFFAIRE1 LIT KING - OCCUPATION DOUBLE"/>
    <x v="0"/>
    <x v="1"/>
    <x v="1"/>
    <x v="0"/>
    <x v="0"/>
    <x v="0"/>
  </r>
  <r>
    <n v="5830"/>
    <x v="3"/>
    <x v="29"/>
    <x v="26"/>
    <x v="19"/>
    <n v="161.1"/>
    <s v="CAD"/>
    <d v="2025-04-01T19:41:47"/>
    <s v="Espace 4 SaisonsAUTHENTIQUE1 LIT QUEEN OU KING - OCCUPATION DOUBLE"/>
    <x v="0"/>
    <x v="1"/>
    <x v="1"/>
    <x v="0"/>
    <x v="0"/>
    <x v="0"/>
  </r>
  <r>
    <n v="5831"/>
    <x v="3"/>
    <x v="29"/>
    <x v="28"/>
    <x v="19"/>
    <n v="161.1"/>
    <s v="CAD"/>
    <d v="2025-04-01T19:41:47"/>
    <s v="Espace 4 SaisonsAUTHENTIQUE1 LIT QUEEN OU KING - OCCUPATION DOUBLE"/>
    <x v="0"/>
    <x v="1"/>
    <x v="1"/>
    <x v="0"/>
    <x v="0"/>
    <x v="0"/>
  </r>
  <r>
    <n v="5832"/>
    <x v="3"/>
    <x v="29"/>
    <x v="29"/>
    <x v="19"/>
    <n v="165"/>
    <s v="CAD"/>
    <d v="2025-04-01T19:41:47"/>
    <s v="Espace 4 SaisonsAUTHENTIQUE1 LIT QUEEN OU KING - OCCUPATION DOUBLE"/>
    <x v="0"/>
    <x v="1"/>
    <x v="1"/>
    <x v="0"/>
    <x v="0"/>
    <x v="0"/>
  </r>
  <r>
    <n v="5833"/>
    <x v="3"/>
    <x v="29"/>
    <x v="41"/>
    <x v="19"/>
    <n v="179"/>
    <s v="CAD"/>
    <d v="2025-04-01T19:41:47"/>
    <s v="Espace 4 SaisonsAUTHENTIQUE1 LIT QUEEN OU KING - OCCUPATION DOUBLE"/>
    <x v="0"/>
    <x v="1"/>
    <x v="1"/>
    <x v="0"/>
    <x v="0"/>
    <x v="0"/>
  </r>
  <r>
    <n v="5834"/>
    <x v="3"/>
    <x v="29"/>
    <x v="5"/>
    <x v="19"/>
    <n v="179"/>
    <s v="CAD"/>
    <d v="2025-04-01T19:41:47"/>
    <s v="Espace 4 SaisonsAUTHENTIQUE1 LIT QUEEN OU KING - OCCUPATION DOUBLE"/>
    <x v="0"/>
    <x v="1"/>
    <x v="1"/>
    <x v="0"/>
    <x v="0"/>
    <x v="0"/>
  </r>
  <r>
    <n v="5835"/>
    <x v="3"/>
    <x v="29"/>
    <x v="30"/>
    <x v="19"/>
    <n v="275.14999999999998"/>
    <s v="CAD"/>
    <d v="2025-04-01T19:41:47"/>
    <s v="Espace 4 SaisonsAUTHENTIQUE1 LIT QUEEN OU KING - OCCUPATION DOUBLE"/>
    <x v="0"/>
    <x v="1"/>
    <x v="1"/>
    <x v="0"/>
    <x v="0"/>
    <x v="0"/>
  </r>
  <r>
    <n v="5836"/>
    <x v="3"/>
    <x v="30"/>
    <x v="26"/>
    <x v="19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5837"/>
    <x v="3"/>
    <x v="30"/>
    <x v="28"/>
    <x v="19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5838"/>
    <x v="3"/>
    <x v="30"/>
    <x v="29"/>
    <x v="19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839"/>
    <x v="3"/>
    <x v="30"/>
    <x v="41"/>
    <x v="19"/>
    <n v="179"/>
    <s v="CAD"/>
    <d v="2025-04-01T19:41:47"/>
    <s v="Espace 4 SaisonsAUTHENTIQUE+1 LIT QUEEN OU KING + 1 LIT ESCAMOTBALE - OCCUPATION DOUBLE"/>
    <x v="0"/>
    <x v="1"/>
    <x v="1"/>
    <x v="0"/>
    <x v="0"/>
    <x v="1"/>
  </r>
  <r>
    <n v="5840"/>
    <x v="3"/>
    <x v="30"/>
    <x v="5"/>
    <x v="19"/>
    <n v="179"/>
    <s v="CAD"/>
    <d v="2025-04-01T19:41:47"/>
    <s v="Espace 4 SaisonsAUTHENTIQUE+1 LIT QUEEN OU KING + 1 LIT ESCAMOTBALE - OCCUPATION DOUBLE"/>
    <x v="0"/>
    <x v="1"/>
    <x v="1"/>
    <x v="0"/>
    <x v="0"/>
    <x v="1"/>
  </r>
  <r>
    <n v="5841"/>
    <x v="3"/>
    <x v="30"/>
    <x v="30"/>
    <x v="19"/>
    <n v="275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842"/>
    <x v="3"/>
    <x v="31"/>
    <x v="41"/>
    <x v="19"/>
    <n v="177.65"/>
    <s v="CAD"/>
    <d v="2025-04-01T19:41:47"/>
    <s v="Espace 4 SaisonsLOFT1 LIT KING + 1 CANAPÉ-LIT QUEEN - OCCUPATION DOUBLE"/>
    <x v="0"/>
    <x v="1"/>
    <x v="1"/>
    <x v="0"/>
    <x v="1"/>
    <x v="0"/>
  </r>
  <r>
    <n v="5843"/>
    <x v="3"/>
    <x v="31"/>
    <x v="26"/>
    <x v="19"/>
    <n v="188.1"/>
    <s v="CAD"/>
    <d v="2025-04-01T19:41:47"/>
    <s v="Espace 4 SaisonsLOFT1 LIT KING + 1 CANAPÉ-LIT QUEEN - OCCUPATION DOUBLE"/>
    <x v="0"/>
    <x v="1"/>
    <x v="1"/>
    <x v="0"/>
    <x v="1"/>
    <x v="0"/>
  </r>
  <r>
    <n v="5844"/>
    <x v="3"/>
    <x v="31"/>
    <x v="28"/>
    <x v="19"/>
    <n v="188.1"/>
    <s v="CAD"/>
    <d v="2025-04-01T19:41:47"/>
    <s v="Espace 4 SaisonsLOFT1 LIT KING + 1 CANAPÉ-LIT QUEEN - OCCUPATION DOUBLE"/>
    <x v="0"/>
    <x v="1"/>
    <x v="1"/>
    <x v="0"/>
    <x v="1"/>
    <x v="0"/>
  </r>
  <r>
    <n v="5845"/>
    <x v="3"/>
    <x v="31"/>
    <x v="29"/>
    <x v="19"/>
    <n v="209"/>
    <s v="CAD"/>
    <d v="2025-04-01T19:41:47"/>
    <s v="Espace 4 SaisonsLOFT1 LIT KING + 1 CANAPÉ-LIT QUEEN - OCCUPATION DOUBLE"/>
    <x v="0"/>
    <x v="1"/>
    <x v="1"/>
    <x v="0"/>
    <x v="1"/>
    <x v="0"/>
  </r>
  <r>
    <n v="5846"/>
    <x v="3"/>
    <x v="31"/>
    <x v="5"/>
    <x v="19"/>
    <n v="209"/>
    <s v="CAD"/>
    <d v="2025-04-01T19:41:47"/>
    <s v="Espace 4 SaisonsLOFT1 LIT KING + 1 CANAPÉ-LIT QUEEN - OCCUPATION DOUBLE"/>
    <x v="0"/>
    <x v="1"/>
    <x v="1"/>
    <x v="0"/>
    <x v="1"/>
    <x v="0"/>
  </r>
  <r>
    <n v="5847"/>
    <x v="3"/>
    <x v="31"/>
    <x v="30"/>
    <x v="19"/>
    <n v="300.64999999999998"/>
    <s v="CAD"/>
    <d v="2025-04-01T19:41:47"/>
    <s v="Espace 4 SaisonsLOFT1 LIT KING + 1 CANAPÉ-LIT QUEEN - OCCUPATION DOUBLE"/>
    <x v="0"/>
    <x v="1"/>
    <x v="1"/>
    <x v="0"/>
    <x v="1"/>
    <x v="0"/>
  </r>
  <r>
    <n v="5848"/>
    <x v="3"/>
    <x v="36"/>
    <x v="29"/>
    <x v="19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5849"/>
    <x v="3"/>
    <x v="36"/>
    <x v="41"/>
    <x v="19"/>
    <n v="186.15"/>
    <s v="CAD"/>
    <d v="2025-04-01T19:41:47"/>
    <s v="Espace 4 SaisonsSUITE EXÉCUTIVE1 LIT KING + 1 CANAPÉ-LIT QUEEN - OCCUPATION DOUBLE"/>
    <x v="1"/>
    <x v="1"/>
    <x v="1"/>
    <x v="0"/>
    <x v="1"/>
    <x v="0"/>
  </r>
  <r>
    <n v="5850"/>
    <x v="3"/>
    <x v="36"/>
    <x v="26"/>
    <x v="19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5851"/>
    <x v="3"/>
    <x v="36"/>
    <x v="28"/>
    <x v="19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5852"/>
    <x v="3"/>
    <x v="36"/>
    <x v="5"/>
    <x v="19"/>
    <n v="219"/>
    <s v="CAD"/>
    <d v="2025-04-01T19:41:47"/>
    <s v="Espace 4 SaisonsSUITE EXÉCUTIVE1 LIT KING + 1 CANAPÉ-LIT QUEEN - OCCUPATION DOUBLE"/>
    <x v="1"/>
    <x v="1"/>
    <x v="1"/>
    <x v="0"/>
    <x v="1"/>
    <x v="0"/>
  </r>
  <r>
    <n v="5853"/>
    <x v="3"/>
    <x v="36"/>
    <x v="30"/>
    <x v="19"/>
    <n v="309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5854"/>
    <x v="3"/>
    <x v="32"/>
    <x v="29"/>
    <x v="19"/>
    <n v="175"/>
    <s v="CAD"/>
    <d v="2025-04-01T19:41:47"/>
    <s v="Espace 4 SaisonsSUITE ROMANTIQUE1 LIT KING - OCCUPATION DOUBLE"/>
    <x v="1"/>
    <x v="1"/>
    <x v="1"/>
    <x v="0"/>
    <x v="0"/>
    <x v="0"/>
  </r>
  <r>
    <n v="5855"/>
    <x v="3"/>
    <x v="32"/>
    <x v="41"/>
    <x v="19"/>
    <n v="194.65"/>
    <s v="CAD"/>
    <d v="2025-04-01T19:41:47"/>
    <s v="Espace 4 SaisonsSUITE ROMANTIQUE1 LIT KING - OCCUPATION DOUBLE"/>
    <x v="1"/>
    <x v="1"/>
    <x v="1"/>
    <x v="0"/>
    <x v="0"/>
    <x v="0"/>
  </r>
  <r>
    <n v="5856"/>
    <x v="3"/>
    <x v="32"/>
    <x v="26"/>
    <x v="19"/>
    <n v="206.1"/>
    <s v="CAD"/>
    <d v="2025-04-01T19:41:47"/>
    <s v="Espace 4 SaisonsSUITE ROMANTIQUE1 LIT KING - OCCUPATION DOUBLE"/>
    <x v="1"/>
    <x v="1"/>
    <x v="1"/>
    <x v="0"/>
    <x v="0"/>
    <x v="0"/>
  </r>
  <r>
    <n v="5857"/>
    <x v="3"/>
    <x v="32"/>
    <x v="28"/>
    <x v="19"/>
    <n v="206.1"/>
    <s v="CAD"/>
    <d v="2025-04-01T19:41:47"/>
    <s v="Espace 4 SaisonsSUITE ROMANTIQUE1 LIT KING - OCCUPATION DOUBLE"/>
    <x v="1"/>
    <x v="1"/>
    <x v="1"/>
    <x v="0"/>
    <x v="0"/>
    <x v="0"/>
  </r>
  <r>
    <n v="5858"/>
    <x v="3"/>
    <x v="32"/>
    <x v="5"/>
    <x v="19"/>
    <n v="229"/>
    <s v="CAD"/>
    <d v="2025-04-01T19:41:47"/>
    <s v="Espace 4 SaisonsSUITE ROMANTIQUE1 LIT KING - OCCUPATION DOUBLE"/>
    <x v="1"/>
    <x v="1"/>
    <x v="1"/>
    <x v="0"/>
    <x v="0"/>
    <x v="0"/>
  </r>
  <r>
    <n v="5859"/>
    <x v="3"/>
    <x v="32"/>
    <x v="30"/>
    <x v="19"/>
    <n v="317.64999999999998"/>
    <s v="CAD"/>
    <d v="2025-04-01T19:41:47"/>
    <s v="Espace 4 SaisonsSUITE ROMANTIQUE1 LIT KING - OCCUPATION DOUBLE"/>
    <x v="1"/>
    <x v="1"/>
    <x v="1"/>
    <x v="0"/>
    <x v="0"/>
    <x v="0"/>
  </r>
  <r>
    <n v="5860"/>
    <x v="3"/>
    <x v="33"/>
    <x v="41"/>
    <x v="19"/>
    <n v="211.65"/>
    <s v="CAD"/>
    <d v="2025-04-01T19:41:47"/>
    <s v="Espace 4 SaisonsSUITE URBAINE1 LIT KING + 1 CANAPÉ-LIT QUEEN - OCCUPATION DOUBLE"/>
    <x v="1"/>
    <x v="1"/>
    <x v="1"/>
    <x v="0"/>
    <x v="1"/>
    <x v="0"/>
  </r>
  <r>
    <n v="5861"/>
    <x v="3"/>
    <x v="33"/>
    <x v="26"/>
    <x v="19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5862"/>
    <x v="3"/>
    <x v="33"/>
    <x v="28"/>
    <x v="19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5863"/>
    <x v="3"/>
    <x v="33"/>
    <x v="29"/>
    <x v="19"/>
    <n v="249"/>
    <s v="CAD"/>
    <d v="2025-04-01T19:41:47"/>
    <s v="Espace 4 SaisonsSUITE URBAINE1 LIT KING + 1 CANAPÉ-LIT QUEEN - OCCUPATION DOUBLE"/>
    <x v="1"/>
    <x v="1"/>
    <x v="1"/>
    <x v="0"/>
    <x v="1"/>
    <x v="0"/>
  </r>
  <r>
    <n v="5864"/>
    <x v="3"/>
    <x v="33"/>
    <x v="5"/>
    <x v="19"/>
    <n v="249"/>
    <s v="CAD"/>
    <d v="2025-04-01T19:41:47"/>
    <s v="Espace 4 SaisonsSUITE URBAINE1 LIT KING + 1 CANAPÉ-LIT QUEEN - OCCUPATION DOUBLE"/>
    <x v="1"/>
    <x v="1"/>
    <x v="1"/>
    <x v="0"/>
    <x v="1"/>
    <x v="0"/>
  </r>
  <r>
    <n v="5865"/>
    <x v="3"/>
    <x v="33"/>
    <x v="30"/>
    <x v="19"/>
    <n v="334.65"/>
    <s v="CAD"/>
    <d v="2025-04-01T19:41:47"/>
    <s v="Espace 4 SaisonsSUITE URBAINE1 LIT KING + 1 CANAPÉ-LIT QUEEN - OCCUPATION DOUBLE"/>
    <x v="1"/>
    <x v="1"/>
    <x v="1"/>
    <x v="0"/>
    <x v="1"/>
    <x v="0"/>
  </r>
  <r>
    <n v="5866"/>
    <x v="3"/>
    <x v="34"/>
    <x v="41"/>
    <x v="19"/>
    <n v="237.15"/>
    <s v="CAD"/>
    <d v="2025-04-01T19:41:47"/>
    <s v="Espace 4 SaisonsSUITE SIGNATURE1 LIT KING + 1 CANAPÉ-LIT QUEEN - OCCUPATION DOUBLE"/>
    <x v="1"/>
    <x v="1"/>
    <x v="1"/>
    <x v="0"/>
    <x v="1"/>
    <x v="0"/>
  </r>
  <r>
    <n v="5867"/>
    <x v="3"/>
    <x v="34"/>
    <x v="26"/>
    <x v="19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5868"/>
    <x v="3"/>
    <x v="34"/>
    <x v="28"/>
    <x v="19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5869"/>
    <x v="3"/>
    <x v="34"/>
    <x v="29"/>
    <x v="19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5870"/>
    <x v="3"/>
    <x v="34"/>
    <x v="5"/>
    <x v="19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5871"/>
    <x v="3"/>
    <x v="34"/>
    <x v="30"/>
    <x v="19"/>
    <n v="360.15"/>
    <s v="CAD"/>
    <d v="2025-04-01T19:41:47"/>
    <s v="Espace 4 SaisonsSUITE SIGNATURE1 LIT KING + 1 CANAPÉ-LIT QUEEN - OCCUPATION DOUBLE"/>
    <x v="1"/>
    <x v="1"/>
    <x v="1"/>
    <x v="0"/>
    <x v="1"/>
    <x v="0"/>
  </r>
  <r>
    <n v="5872"/>
    <x v="3"/>
    <x v="37"/>
    <x v="32"/>
    <x v="20"/>
    <n v="169"/>
    <s v="CAD"/>
    <d v="2025-04-01T19:41:47"/>
    <s v="Espace 4 SaisonsRéservez tôt - 15% - 15 à 30 jours d'avance"/>
    <x v="2"/>
    <x v="2"/>
    <x v="3"/>
    <x v="3"/>
    <x v="2"/>
    <x v="2"/>
  </r>
  <r>
    <n v="5873"/>
    <x v="3"/>
    <x v="37"/>
    <x v="33"/>
    <x v="20"/>
    <n v="189"/>
    <s v="CAD"/>
    <d v="2025-04-01T19:41:47"/>
    <s v="Espace 4 SaisonsRéservez tôt - 15% - 15 à 30 jours d'avance"/>
    <x v="2"/>
    <x v="2"/>
    <x v="3"/>
    <x v="3"/>
    <x v="2"/>
    <x v="2"/>
  </r>
  <r>
    <n v="5874"/>
    <x v="3"/>
    <x v="37"/>
    <x v="35"/>
    <x v="20"/>
    <n v="199"/>
    <s v="CAD"/>
    <d v="2025-04-01T19:41:47"/>
    <s v="Espace 4 SaisonsRéservez tôt - 15% - 15 à 30 jours d'avance"/>
    <x v="2"/>
    <x v="2"/>
    <x v="3"/>
    <x v="3"/>
    <x v="2"/>
    <x v="2"/>
  </r>
  <r>
    <n v="5875"/>
    <x v="3"/>
    <x v="37"/>
    <x v="36"/>
    <x v="20"/>
    <n v="199"/>
    <s v="CAD"/>
    <d v="2025-04-01T19:41:47"/>
    <s v="Espace 4 SaisonsRéservez tôt - 15% - 15 à 30 jours d'avance"/>
    <x v="2"/>
    <x v="2"/>
    <x v="3"/>
    <x v="3"/>
    <x v="2"/>
    <x v="2"/>
  </r>
  <r>
    <n v="5876"/>
    <x v="3"/>
    <x v="37"/>
    <x v="38"/>
    <x v="20"/>
    <n v="211.65"/>
    <s v="CAD"/>
    <d v="2025-04-01T19:41:47"/>
    <s v="Espace 4 SaisonsRéservez tôt - 15% - 15 à 30 jours d'avance"/>
    <x v="2"/>
    <x v="2"/>
    <x v="3"/>
    <x v="3"/>
    <x v="2"/>
    <x v="2"/>
  </r>
  <r>
    <n v="5877"/>
    <x v="3"/>
    <x v="35"/>
    <x v="26"/>
    <x v="20"/>
    <n v="152.1"/>
    <s v="CAD"/>
    <d v="2025-04-01T19:41:47"/>
    <s v="Espace 4 SaisonsCONFORT1 LIT QUEEN - OCCUPATION DOUBLE"/>
    <x v="0"/>
    <x v="0"/>
    <x v="0"/>
    <x v="0"/>
    <x v="0"/>
    <x v="0"/>
  </r>
  <r>
    <n v="5878"/>
    <x v="3"/>
    <x v="35"/>
    <x v="28"/>
    <x v="20"/>
    <n v="152.1"/>
    <s v="CAD"/>
    <d v="2025-04-01T19:41:47"/>
    <s v="Espace 4 SaisonsCONFORT1 LIT QUEEN - OCCUPATION DOUBLE"/>
    <x v="0"/>
    <x v="0"/>
    <x v="0"/>
    <x v="0"/>
    <x v="0"/>
    <x v="0"/>
  </r>
  <r>
    <n v="5879"/>
    <x v="3"/>
    <x v="35"/>
    <x v="29"/>
    <x v="20"/>
    <n v="165"/>
    <s v="CAD"/>
    <d v="2025-04-01T19:41:47"/>
    <s v="Espace 4 SaisonsCONFORT1 LIT QUEEN - OCCUPATION DOUBLE"/>
    <x v="0"/>
    <x v="0"/>
    <x v="0"/>
    <x v="0"/>
    <x v="0"/>
    <x v="0"/>
  </r>
  <r>
    <n v="5880"/>
    <x v="3"/>
    <x v="35"/>
    <x v="41"/>
    <x v="20"/>
    <n v="169"/>
    <s v="CAD"/>
    <d v="2025-04-01T19:41:47"/>
    <s v="Espace 4 SaisonsCONFORT1 LIT QUEEN - OCCUPATION DOUBLE"/>
    <x v="0"/>
    <x v="0"/>
    <x v="0"/>
    <x v="0"/>
    <x v="0"/>
    <x v="0"/>
  </r>
  <r>
    <n v="5881"/>
    <x v="3"/>
    <x v="35"/>
    <x v="5"/>
    <x v="20"/>
    <n v="169"/>
    <s v="CAD"/>
    <d v="2025-04-01T19:41:47"/>
    <s v="Espace 4 SaisonsCONFORT1 LIT QUEEN - OCCUPATION DOUBLE"/>
    <x v="0"/>
    <x v="0"/>
    <x v="0"/>
    <x v="0"/>
    <x v="0"/>
    <x v="0"/>
  </r>
  <r>
    <n v="5882"/>
    <x v="3"/>
    <x v="35"/>
    <x v="30"/>
    <x v="20"/>
    <n v="266.64999999999998"/>
    <s v="CAD"/>
    <d v="2025-04-01T19:41:47"/>
    <s v="Espace 4 SaisonsCONFORT1 LIT QUEEN - OCCUPATION DOUBLE"/>
    <x v="0"/>
    <x v="0"/>
    <x v="0"/>
    <x v="0"/>
    <x v="0"/>
    <x v="0"/>
  </r>
  <r>
    <n v="5883"/>
    <x v="3"/>
    <x v="28"/>
    <x v="26"/>
    <x v="20"/>
    <n v="170.1"/>
    <s v="CAD"/>
    <d v="2025-04-01T19:41:47"/>
    <s v="Espace 4 SaisonsAFFAIRE1 LIT KING - OCCUPATION DOUBLE"/>
    <x v="0"/>
    <x v="1"/>
    <x v="1"/>
    <x v="0"/>
    <x v="0"/>
    <x v="0"/>
  </r>
  <r>
    <n v="5884"/>
    <x v="3"/>
    <x v="28"/>
    <x v="28"/>
    <x v="20"/>
    <n v="170.1"/>
    <s v="CAD"/>
    <d v="2025-04-01T19:41:47"/>
    <s v="Espace 4 SaisonsAFFAIRE1 LIT KING - OCCUPATION DOUBLE"/>
    <x v="0"/>
    <x v="1"/>
    <x v="1"/>
    <x v="0"/>
    <x v="0"/>
    <x v="0"/>
  </r>
  <r>
    <n v="5885"/>
    <x v="3"/>
    <x v="28"/>
    <x v="29"/>
    <x v="20"/>
    <n v="189"/>
    <s v="CAD"/>
    <d v="2025-04-01T19:41:47"/>
    <s v="Espace 4 SaisonsAFFAIRE1 LIT KING - OCCUPATION DOUBLE"/>
    <x v="0"/>
    <x v="1"/>
    <x v="1"/>
    <x v="0"/>
    <x v="0"/>
    <x v="0"/>
  </r>
  <r>
    <n v="5886"/>
    <x v="3"/>
    <x v="28"/>
    <x v="41"/>
    <x v="20"/>
    <n v="189"/>
    <s v="CAD"/>
    <d v="2025-04-01T19:41:47"/>
    <s v="Espace 4 SaisonsAFFAIRE1 LIT KING - OCCUPATION DOUBLE"/>
    <x v="0"/>
    <x v="1"/>
    <x v="1"/>
    <x v="0"/>
    <x v="0"/>
    <x v="0"/>
  </r>
  <r>
    <n v="5887"/>
    <x v="3"/>
    <x v="28"/>
    <x v="5"/>
    <x v="20"/>
    <n v="189"/>
    <s v="CAD"/>
    <d v="2025-04-01T19:41:47"/>
    <s v="Espace 4 SaisonsAFFAIRE1 LIT KING - OCCUPATION DOUBLE"/>
    <x v="0"/>
    <x v="1"/>
    <x v="1"/>
    <x v="0"/>
    <x v="0"/>
    <x v="0"/>
  </r>
  <r>
    <n v="5888"/>
    <x v="3"/>
    <x v="28"/>
    <x v="30"/>
    <x v="20"/>
    <n v="283.64999999999998"/>
    <s v="CAD"/>
    <d v="2025-04-01T19:41:47"/>
    <s v="Espace 4 SaisonsAFFAIRE1 LIT KING - OCCUPATION DOUBLE"/>
    <x v="0"/>
    <x v="1"/>
    <x v="1"/>
    <x v="0"/>
    <x v="0"/>
    <x v="0"/>
  </r>
  <r>
    <n v="5889"/>
    <x v="3"/>
    <x v="29"/>
    <x v="29"/>
    <x v="20"/>
    <n v="165"/>
    <s v="CAD"/>
    <d v="2025-04-01T19:41:47"/>
    <s v="Espace 4 SaisonsAUTHENTIQUE1 LIT QUEEN OU KING - OCCUPATION DOUBLE"/>
    <x v="0"/>
    <x v="1"/>
    <x v="1"/>
    <x v="0"/>
    <x v="0"/>
    <x v="0"/>
  </r>
  <r>
    <n v="5890"/>
    <x v="3"/>
    <x v="29"/>
    <x v="26"/>
    <x v="20"/>
    <n v="179.1"/>
    <s v="CAD"/>
    <d v="2025-04-01T19:41:47"/>
    <s v="Espace 4 SaisonsAUTHENTIQUE1 LIT QUEEN OU KING - OCCUPATION DOUBLE"/>
    <x v="0"/>
    <x v="1"/>
    <x v="1"/>
    <x v="0"/>
    <x v="0"/>
    <x v="0"/>
  </r>
  <r>
    <n v="5891"/>
    <x v="3"/>
    <x v="29"/>
    <x v="28"/>
    <x v="20"/>
    <n v="179.1"/>
    <s v="CAD"/>
    <d v="2025-04-01T19:41:47"/>
    <s v="Espace 4 SaisonsAUTHENTIQUE1 LIT QUEEN OU KING - OCCUPATION DOUBLE"/>
    <x v="0"/>
    <x v="1"/>
    <x v="1"/>
    <x v="0"/>
    <x v="0"/>
    <x v="0"/>
  </r>
  <r>
    <n v="5892"/>
    <x v="3"/>
    <x v="29"/>
    <x v="41"/>
    <x v="20"/>
    <n v="199"/>
    <s v="CAD"/>
    <d v="2025-04-01T19:41:47"/>
    <s v="Espace 4 SaisonsAUTHENTIQUE1 LIT QUEEN OU KING - OCCUPATION DOUBLE"/>
    <x v="0"/>
    <x v="1"/>
    <x v="1"/>
    <x v="0"/>
    <x v="0"/>
    <x v="0"/>
  </r>
  <r>
    <n v="5893"/>
    <x v="3"/>
    <x v="29"/>
    <x v="5"/>
    <x v="20"/>
    <n v="199"/>
    <s v="CAD"/>
    <d v="2025-04-01T19:41:47"/>
    <s v="Espace 4 SaisonsAUTHENTIQUE1 LIT QUEEN OU KING - OCCUPATION DOUBLE"/>
    <x v="0"/>
    <x v="1"/>
    <x v="1"/>
    <x v="0"/>
    <x v="0"/>
    <x v="0"/>
  </r>
  <r>
    <n v="5894"/>
    <x v="3"/>
    <x v="29"/>
    <x v="30"/>
    <x v="20"/>
    <n v="292.14999999999998"/>
    <s v="CAD"/>
    <d v="2025-04-01T19:41:47"/>
    <s v="Espace 4 SaisonsAUTHENTIQUE1 LIT QUEEN OU KING - OCCUPATION DOUBLE"/>
    <x v="0"/>
    <x v="1"/>
    <x v="1"/>
    <x v="0"/>
    <x v="0"/>
    <x v="0"/>
  </r>
  <r>
    <n v="5895"/>
    <x v="3"/>
    <x v="30"/>
    <x v="29"/>
    <x v="20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896"/>
    <x v="3"/>
    <x v="30"/>
    <x v="26"/>
    <x v="20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897"/>
    <x v="3"/>
    <x v="30"/>
    <x v="28"/>
    <x v="20"/>
    <n v="179.1"/>
    <s v="CAD"/>
    <d v="2025-04-01T19:41:47"/>
    <s v="Espace 4 SaisonsAUTHENTIQUE+1 LIT QUEEN OU KING + 1 LIT ESCAMOTBALE - OCCUPATION DOUBLE"/>
    <x v="0"/>
    <x v="1"/>
    <x v="1"/>
    <x v="0"/>
    <x v="0"/>
    <x v="1"/>
  </r>
  <r>
    <n v="5898"/>
    <x v="3"/>
    <x v="30"/>
    <x v="41"/>
    <x v="20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5899"/>
    <x v="3"/>
    <x v="30"/>
    <x v="5"/>
    <x v="20"/>
    <n v="199"/>
    <s v="CAD"/>
    <d v="2025-04-01T19:41:47"/>
    <s v="Espace 4 SaisonsAUTHENTIQUE+1 LIT QUEEN OU KING + 1 LIT ESCAMOTBALE - OCCUPATION DOUBLE"/>
    <x v="0"/>
    <x v="1"/>
    <x v="1"/>
    <x v="0"/>
    <x v="0"/>
    <x v="1"/>
  </r>
  <r>
    <n v="5900"/>
    <x v="3"/>
    <x v="30"/>
    <x v="30"/>
    <x v="20"/>
    <n v="292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901"/>
    <x v="3"/>
    <x v="32"/>
    <x v="29"/>
    <x v="20"/>
    <n v="175"/>
    <s v="CAD"/>
    <d v="2025-04-01T19:41:47"/>
    <s v="Espace 4 SaisonsSUITE ROMANTIQUE1 LIT KING - OCCUPATION DOUBLE"/>
    <x v="1"/>
    <x v="1"/>
    <x v="1"/>
    <x v="0"/>
    <x v="0"/>
    <x v="0"/>
  </r>
  <r>
    <n v="5902"/>
    <x v="3"/>
    <x v="32"/>
    <x v="41"/>
    <x v="20"/>
    <n v="211.65"/>
    <s v="CAD"/>
    <d v="2025-04-01T19:41:47"/>
    <s v="Espace 4 SaisonsSUITE ROMANTIQUE1 LIT KING - OCCUPATION DOUBLE"/>
    <x v="1"/>
    <x v="1"/>
    <x v="1"/>
    <x v="0"/>
    <x v="0"/>
    <x v="0"/>
  </r>
  <r>
    <n v="5903"/>
    <x v="3"/>
    <x v="32"/>
    <x v="26"/>
    <x v="20"/>
    <n v="224.1"/>
    <s v="CAD"/>
    <d v="2025-04-01T19:41:47"/>
    <s v="Espace 4 SaisonsSUITE ROMANTIQUE1 LIT KING - OCCUPATION DOUBLE"/>
    <x v="1"/>
    <x v="1"/>
    <x v="1"/>
    <x v="0"/>
    <x v="0"/>
    <x v="0"/>
  </r>
  <r>
    <n v="5904"/>
    <x v="3"/>
    <x v="32"/>
    <x v="28"/>
    <x v="20"/>
    <n v="224.1"/>
    <s v="CAD"/>
    <d v="2025-04-01T19:41:47"/>
    <s v="Espace 4 SaisonsSUITE ROMANTIQUE1 LIT KING - OCCUPATION DOUBLE"/>
    <x v="1"/>
    <x v="1"/>
    <x v="1"/>
    <x v="0"/>
    <x v="0"/>
    <x v="0"/>
  </r>
  <r>
    <n v="5905"/>
    <x v="3"/>
    <x v="32"/>
    <x v="5"/>
    <x v="20"/>
    <n v="249"/>
    <s v="CAD"/>
    <d v="2025-04-01T19:41:47"/>
    <s v="Espace 4 SaisonsSUITE ROMANTIQUE1 LIT KING - OCCUPATION DOUBLE"/>
    <x v="1"/>
    <x v="1"/>
    <x v="1"/>
    <x v="0"/>
    <x v="0"/>
    <x v="0"/>
  </r>
  <r>
    <n v="5906"/>
    <x v="3"/>
    <x v="32"/>
    <x v="30"/>
    <x v="20"/>
    <n v="334.65"/>
    <s v="CAD"/>
    <d v="2025-04-01T19:41:47"/>
    <s v="Espace 4 SaisonsSUITE ROMANTIQUE1 LIT KING - OCCUPATION DOUBLE"/>
    <x v="1"/>
    <x v="1"/>
    <x v="1"/>
    <x v="0"/>
    <x v="0"/>
    <x v="0"/>
  </r>
  <r>
    <n v="5907"/>
    <x v="3"/>
    <x v="37"/>
    <x v="32"/>
    <x v="21"/>
    <n v="179"/>
    <s v="CAD"/>
    <d v="2025-04-01T19:41:47"/>
    <s v="Espace 4 SaisonsRéservez tôt - 15% - 15 à 30 jours d'avance"/>
    <x v="2"/>
    <x v="2"/>
    <x v="3"/>
    <x v="3"/>
    <x v="2"/>
    <x v="2"/>
  </r>
  <r>
    <n v="5908"/>
    <x v="3"/>
    <x v="37"/>
    <x v="33"/>
    <x v="21"/>
    <n v="199"/>
    <s v="CAD"/>
    <d v="2025-04-01T19:41:47"/>
    <s v="Espace 4 SaisonsRéservez tôt - 15% - 15 à 30 jours d'avance"/>
    <x v="2"/>
    <x v="2"/>
    <x v="3"/>
    <x v="3"/>
    <x v="2"/>
    <x v="2"/>
  </r>
  <r>
    <n v="5909"/>
    <x v="3"/>
    <x v="37"/>
    <x v="34"/>
    <x v="21"/>
    <n v="203.15"/>
    <s v="CAD"/>
    <d v="2025-04-01T19:41:47"/>
    <s v="Espace 4 SaisonsRéservez tôt - 15% - 15 à 30 jours d'avance"/>
    <x v="2"/>
    <x v="2"/>
    <x v="3"/>
    <x v="3"/>
    <x v="2"/>
    <x v="2"/>
  </r>
  <r>
    <n v="5910"/>
    <x v="3"/>
    <x v="37"/>
    <x v="35"/>
    <x v="21"/>
    <n v="209"/>
    <s v="CAD"/>
    <d v="2025-04-01T19:41:47"/>
    <s v="Espace 4 SaisonsRéservez tôt - 15% - 15 à 30 jours d'avance"/>
    <x v="2"/>
    <x v="2"/>
    <x v="3"/>
    <x v="3"/>
    <x v="2"/>
    <x v="2"/>
  </r>
  <r>
    <n v="5911"/>
    <x v="3"/>
    <x v="37"/>
    <x v="36"/>
    <x v="21"/>
    <n v="209"/>
    <s v="CAD"/>
    <d v="2025-04-01T19:41:47"/>
    <s v="Espace 4 SaisonsRéservez tôt - 15% - 15 à 30 jours d'avance"/>
    <x v="2"/>
    <x v="2"/>
    <x v="3"/>
    <x v="3"/>
    <x v="2"/>
    <x v="2"/>
  </r>
  <r>
    <n v="5912"/>
    <x v="3"/>
    <x v="37"/>
    <x v="38"/>
    <x v="21"/>
    <n v="220.15"/>
    <s v="CAD"/>
    <d v="2025-04-01T19:41:47"/>
    <s v="Espace 4 SaisonsRéservez tôt - 15% - 15 à 30 jours d'avance"/>
    <x v="2"/>
    <x v="2"/>
    <x v="3"/>
    <x v="3"/>
    <x v="2"/>
    <x v="2"/>
  </r>
  <r>
    <n v="5913"/>
    <x v="3"/>
    <x v="37"/>
    <x v="39"/>
    <x v="21"/>
    <n v="237.15"/>
    <s v="CAD"/>
    <d v="2025-04-01T19:41:47"/>
    <s v="Espace 4 SaisonsRéservez tôt - 15% - 15 à 30 jours d'avance"/>
    <x v="2"/>
    <x v="2"/>
    <x v="3"/>
    <x v="3"/>
    <x v="2"/>
    <x v="2"/>
  </r>
  <r>
    <n v="5914"/>
    <x v="3"/>
    <x v="37"/>
    <x v="40"/>
    <x v="21"/>
    <n v="262.64999999999998"/>
    <s v="CAD"/>
    <d v="2025-04-01T19:41:47"/>
    <s v="Espace 4 SaisonsRéservez tôt - 15% - 15 à 30 jours d'avance"/>
    <x v="2"/>
    <x v="2"/>
    <x v="3"/>
    <x v="3"/>
    <x v="2"/>
    <x v="2"/>
  </r>
  <r>
    <n v="5915"/>
    <x v="3"/>
    <x v="35"/>
    <x v="26"/>
    <x v="21"/>
    <n v="161.1"/>
    <s v="CAD"/>
    <d v="2025-04-01T19:41:47"/>
    <s v="Espace 4 SaisonsCONFORT1 LIT QUEEN - OCCUPATION DOUBLE"/>
    <x v="0"/>
    <x v="0"/>
    <x v="0"/>
    <x v="0"/>
    <x v="0"/>
    <x v="0"/>
  </r>
  <r>
    <n v="5916"/>
    <x v="3"/>
    <x v="35"/>
    <x v="28"/>
    <x v="21"/>
    <n v="161.1"/>
    <s v="CAD"/>
    <d v="2025-04-01T19:41:47"/>
    <s v="Espace 4 SaisonsCONFORT1 LIT QUEEN - OCCUPATION DOUBLE"/>
    <x v="0"/>
    <x v="0"/>
    <x v="0"/>
    <x v="0"/>
    <x v="0"/>
    <x v="0"/>
  </r>
  <r>
    <n v="5917"/>
    <x v="3"/>
    <x v="35"/>
    <x v="29"/>
    <x v="21"/>
    <n v="165"/>
    <s v="CAD"/>
    <d v="2025-04-01T19:41:47"/>
    <s v="Espace 4 SaisonsCONFORT1 LIT QUEEN - OCCUPATION DOUBLE"/>
    <x v="0"/>
    <x v="0"/>
    <x v="0"/>
    <x v="0"/>
    <x v="0"/>
    <x v="0"/>
  </r>
  <r>
    <n v="5918"/>
    <x v="3"/>
    <x v="35"/>
    <x v="41"/>
    <x v="21"/>
    <n v="179"/>
    <s v="CAD"/>
    <d v="2025-04-01T19:41:47"/>
    <s v="Espace 4 SaisonsCONFORT1 LIT QUEEN - OCCUPATION DOUBLE"/>
    <x v="0"/>
    <x v="0"/>
    <x v="0"/>
    <x v="0"/>
    <x v="0"/>
    <x v="0"/>
  </r>
  <r>
    <n v="5919"/>
    <x v="3"/>
    <x v="35"/>
    <x v="5"/>
    <x v="21"/>
    <n v="179"/>
    <s v="CAD"/>
    <d v="2025-04-01T19:41:47"/>
    <s v="Espace 4 SaisonsCONFORT1 LIT QUEEN - OCCUPATION DOUBLE"/>
    <x v="0"/>
    <x v="0"/>
    <x v="0"/>
    <x v="0"/>
    <x v="0"/>
    <x v="0"/>
  </r>
  <r>
    <n v="5920"/>
    <x v="3"/>
    <x v="35"/>
    <x v="30"/>
    <x v="21"/>
    <n v="275.14999999999998"/>
    <s v="CAD"/>
    <d v="2025-04-01T19:41:47"/>
    <s v="Espace 4 SaisonsCONFORT1 LIT QUEEN - OCCUPATION DOUBLE"/>
    <x v="0"/>
    <x v="0"/>
    <x v="0"/>
    <x v="0"/>
    <x v="0"/>
    <x v="0"/>
  </r>
  <r>
    <n v="5921"/>
    <x v="3"/>
    <x v="35"/>
    <x v="31"/>
    <x v="21"/>
    <n v="341.7"/>
    <s v="CAD"/>
    <d v="2025-04-01T19:41:47"/>
    <s v="Espace 4 SaisonsCONFORT1 LIT QUEEN - OCCUPATION DOUBLE"/>
    <x v="0"/>
    <x v="0"/>
    <x v="0"/>
    <x v="0"/>
    <x v="0"/>
    <x v="0"/>
  </r>
  <r>
    <n v="5922"/>
    <x v="3"/>
    <x v="28"/>
    <x v="26"/>
    <x v="21"/>
    <n v="179.1"/>
    <s v="CAD"/>
    <d v="2025-04-01T19:41:47"/>
    <s v="Espace 4 SaisonsAFFAIRE1 LIT KING - OCCUPATION DOUBLE"/>
    <x v="0"/>
    <x v="1"/>
    <x v="1"/>
    <x v="0"/>
    <x v="0"/>
    <x v="0"/>
  </r>
  <r>
    <n v="5923"/>
    <x v="3"/>
    <x v="28"/>
    <x v="28"/>
    <x v="21"/>
    <n v="179.1"/>
    <s v="CAD"/>
    <d v="2025-04-01T19:41:47"/>
    <s v="Espace 4 SaisonsAFFAIRE1 LIT KING - OCCUPATION DOUBLE"/>
    <x v="0"/>
    <x v="1"/>
    <x v="1"/>
    <x v="0"/>
    <x v="0"/>
    <x v="0"/>
  </r>
  <r>
    <n v="5924"/>
    <x v="3"/>
    <x v="28"/>
    <x v="29"/>
    <x v="21"/>
    <n v="199"/>
    <s v="CAD"/>
    <d v="2025-04-01T19:41:47"/>
    <s v="Espace 4 SaisonsAFFAIRE1 LIT KING - OCCUPATION DOUBLE"/>
    <x v="0"/>
    <x v="1"/>
    <x v="1"/>
    <x v="0"/>
    <x v="0"/>
    <x v="0"/>
  </r>
  <r>
    <n v="5925"/>
    <x v="3"/>
    <x v="28"/>
    <x v="41"/>
    <x v="21"/>
    <n v="199"/>
    <s v="CAD"/>
    <d v="2025-04-01T19:41:47"/>
    <s v="Espace 4 SaisonsAFFAIRE1 LIT KING - OCCUPATION DOUBLE"/>
    <x v="0"/>
    <x v="1"/>
    <x v="1"/>
    <x v="0"/>
    <x v="0"/>
    <x v="0"/>
  </r>
  <r>
    <n v="5926"/>
    <x v="3"/>
    <x v="28"/>
    <x v="5"/>
    <x v="21"/>
    <n v="199"/>
    <s v="CAD"/>
    <d v="2025-04-01T19:41:47"/>
    <s v="Espace 4 SaisonsAFFAIRE1 LIT KING - OCCUPATION DOUBLE"/>
    <x v="0"/>
    <x v="1"/>
    <x v="1"/>
    <x v="0"/>
    <x v="0"/>
    <x v="0"/>
  </r>
  <r>
    <n v="5927"/>
    <x v="3"/>
    <x v="28"/>
    <x v="30"/>
    <x v="21"/>
    <n v="292.14999999999998"/>
    <s v="CAD"/>
    <d v="2025-04-01T19:41:47"/>
    <s v="Espace 4 SaisonsAFFAIRE1 LIT KING - OCCUPATION DOUBLE"/>
    <x v="0"/>
    <x v="1"/>
    <x v="1"/>
    <x v="0"/>
    <x v="0"/>
    <x v="0"/>
  </r>
  <r>
    <n v="5928"/>
    <x v="3"/>
    <x v="28"/>
    <x v="31"/>
    <x v="21"/>
    <n v="359.7"/>
    <s v="CAD"/>
    <d v="2025-04-01T19:41:47"/>
    <s v="Espace 4 SaisonsAFFAIRE1 LIT KING - OCCUPATION DOUBLE"/>
    <x v="0"/>
    <x v="1"/>
    <x v="1"/>
    <x v="0"/>
    <x v="0"/>
    <x v="0"/>
  </r>
  <r>
    <n v="5929"/>
    <x v="3"/>
    <x v="29"/>
    <x v="29"/>
    <x v="21"/>
    <n v="165"/>
    <s v="CAD"/>
    <d v="2025-04-01T19:41:47"/>
    <s v="Espace 4 SaisonsAUTHENTIQUE1 LIT QUEEN OU KING - OCCUPATION DOUBLE"/>
    <x v="0"/>
    <x v="1"/>
    <x v="1"/>
    <x v="0"/>
    <x v="0"/>
    <x v="0"/>
  </r>
  <r>
    <n v="5930"/>
    <x v="3"/>
    <x v="29"/>
    <x v="26"/>
    <x v="21"/>
    <n v="188.1"/>
    <s v="CAD"/>
    <d v="2025-04-01T19:41:47"/>
    <s v="Espace 4 SaisonsAUTHENTIQUE1 LIT QUEEN OU KING - OCCUPATION DOUBLE"/>
    <x v="0"/>
    <x v="1"/>
    <x v="1"/>
    <x v="0"/>
    <x v="0"/>
    <x v="0"/>
  </r>
  <r>
    <n v="5931"/>
    <x v="3"/>
    <x v="29"/>
    <x v="28"/>
    <x v="21"/>
    <n v="188.1"/>
    <s v="CAD"/>
    <d v="2025-04-01T19:41:47"/>
    <s v="Espace 4 SaisonsAUTHENTIQUE1 LIT QUEEN OU KING - OCCUPATION DOUBLE"/>
    <x v="0"/>
    <x v="1"/>
    <x v="1"/>
    <x v="0"/>
    <x v="0"/>
    <x v="0"/>
  </r>
  <r>
    <n v="5932"/>
    <x v="3"/>
    <x v="29"/>
    <x v="41"/>
    <x v="21"/>
    <n v="209"/>
    <s v="CAD"/>
    <d v="2025-04-01T19:41:47"/>
    <s v="Espace 4 SaisonsAUTHENTIQUE1 LIT QUEEN OU KING - OCCUPATION DOUBLE"/>
    <x v="0"/>
    <x v="1"/>
    <x v="1"/>
    <x v="0"/>
    <x v="0"/>
    <x v="0"/>
  </r>
  <r>
    <n v="5933"/>
    <x v="3"/>
    <x v="29"/>
    <x v="5"/>
    <x v="21"/>
    <n v="209"/>
    <s v="CAD"/>
    <d v="2025-04-01T19:41:47"/>
    <s v="Espace 4 SaisonsAUTHENTIQUE1 LIT QUEEN OU KING - OCCUPATION DOUBLE"/>
    <x v="0"/>
    <x v="1"/>
    <x v="1"/>
    <x v="0"/>
    <x v="0"/>
    <x v="0"/>
  </r>
  <r>
    <n v="5934"/>
    <x v="3"/>
    <x v="29"/>
    <x v="30"/>
    <x v="21"/>
    <n v="300.64999999999998"/>
    <s v="CAD"/>
    <d v="2025-04-01T19:41:47"/>
    <s v="Espace 4 SaisonsAUTHENTIQUE1 LIT QUEEN OU KING - OCCUPATION DOUBLE"/>
    <x v="0"/>
    <x v="1"/>
    <x v="1"/>
    <x v="0"/>
    <x v="0"/>
    <x v="0"/>
  </r>
  <r>
    <n v="5935"/>
    <x v="3"/>
    <x v="29"/>
    <x v="31"/>
    <x v="21"/>
    <n v="368.7"/>
    <s v="CAD"/>
    <d v="2025-04-01T19:41:47"/>
    <s v="Espace 4 SaisonsAUTHENTIQUE1 LIT QUEEN OU KING - OCCUPATION DOUBLE"/>
    <x v="0"/>
    <x v="1"/>
    <x v="1"/>
    <x v="0"/>
    <x v="0"/>
    <x v="0"/>
  </r>
  <r>
    <n v="5936"/>
    <x v="3"/>
    <x v="30"/>
    <x v="29"/>
    <x v="21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5937"/>
    <x v="3"/>
    <x v="30"/>
    <x v="26"/>
    <x v="21"/>
    <n v="188.1"/>
    <s v="CAD"/>
    <d v="2025-04-01T19:41:47"/>
    <s v="Espace 4 SaisonsAUTHENTIQUE+1 LIT QUEEN OU KING + 1 LIT ESCAMOTBALE - OCCUPATION DOUBLE"/>
    <x v="0"/>
    <x v="1"/>
    <x v="1"/>
    <x v="0"/>
    <x v="0"/>
    <x v="1"/>
  </r>
  <r>
    <n v="5938"/>
    <x v="3"/>
    <x v="30"/>
    <x v="28"/>
    <x v="21"/>
    <n v="188.1"/>
    <s v="CAD"/>
    <d v="2025-04-01T19:41:47"/>
    <s v="Espace 4 SaisonsAUTHENTIQUE+1 LIT QUEEN OU KING + 1 LIT ESCAMOTBALE - OCCUPATION DOUBLE"/>
    <x v="0"/>
    <x v="1"/>
    <x v="1"/>
    <x v="0"/>
    <x v="0"/>
    <x v="1"/>
  </r>
  <r>
    <n v="5939"/>
    <x v="3"/>
    <x v="30"/>
    <x v="41"/>
    <x v="21"/>
    <n v="209"/>
    <s v="CAD"/>
    <d v="2025-04-01T19:41:47"/>
    <s v="Espace 4 SaisonsAUTHENTIQUE+1 LIT QUEEN OU KING + 1 LIT ESCAMOTBALE - OCCUPATION DOUBLE"/>
    <x v="0"/>
    <x v="1"/>
    <x v="1"/>
    <x v="0"/>
    <x v="0"/>
    <x v="1"/>
  </r>
  <r>
    <n v="5940"/>
    <x v="3"/>
    <x v="30"/>
    <x v="5"/>
    <x v="21"/>
    <n v="209"/>
    <s v="CAD"/>
    <d v="2025-04-01T19:41:47"/>
    <s v="Espace 4 SaisonsAUTHENTIQUE+1 LIT QUEEN OU KING + 1 LIT ESCAMOTBALE - OCCUPATION DOUBLE"/>
    <x v="0"/>
    <x v="1"/>
    <x v="1"/>
    <x v="0"/>
    <x v="0"/>
    <x v="1"/>
  </r>
  <r>
    <n v="5941"/>
    <x v="3"/>
    <x v="30"/>
    <x v="30"/>
    <x v="21"/>
    <n v="300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5942"/>
    <x v="3"/>
    <x v="30"/>
    <x v="31"/>
    <x v="21"/>
    <n v="368.7"/>
    <s v="CAD"/>
    <d v="2025-04-01T19:41:47"/>
    <s v="Espace 4 SaisonsAUTHENTIQUE+1 LIT QUEEN OU KING + 1 LIT ESCAMOTBALE - OCCUPATION DOUBLE"/>
    <x v="0"/>
    <x v="1"/>
    <x v="1"/>
    <x v="0"/>
    <x v="0"/>
    <x v="1"/>
  </r>
  <r>
    <n v="5943"/>
    <x v="3"/>
    <x v="31"/>
    <x v="41"/>
    <x v="21"/>
    <n v="203.15"/>
    <s v="CAD"/>
    <d v="2025-04-01T19:41:47"/>
    <s v="Espace 4 SaisonsLOFT1 LIT KING + 1 CANAPÉ-LIT QUEEN - OCCUPATION DOUBLE"/>
    <x v="0"/>
    <x v="1"/>
    <x v="1"/>
    <x v="0"/>
    <x v="1"/>
    <x v="0"/>
  </r>
  <r>
    <n v="5944"/>
    <x v="3"/>
    <x v="31"/>
    <x v="26"/>
    <x v="21"/>
    <n v="215.1"/>
    <s v="CAD"/>
    <d v="2025-04-01T19:41:47"/>
    <s v="Espace 4 SaisonsLOFT1 LIT KING + 1 CANAPÉ-LIT QUEEN - OCCUPATION DOUBLE"/>
    <x v="0"/>
    <x v="1"/>
    <x v="1"/>
    <x v="0"/>
    <x v="1"/>
    <x v="0"/>
  </r>
  <r>
    <n v="5945"/>
    <x v="3"/>
    <x v="31"/>
    <x v="28"/>
    <x v="21"/>
    <n v="215.1"/>
    <s v="CAD"/>
    <d v="2025-04-01T19:41:47"/>
    <s v="Espace 4 SaisonsLOFT1 LIT KING + 1 CANAPÉ-LIT QUEEN - OCCUPATION DOUBLE"/>
    <x v="0"/>
    <x v="1"/>
    <x v="1"/>
    <x v="0"/>
    <x v="1"/>
    <x v="0"/>
  </r>
  <r>
    <n v="5946"/>
    <x v="3"/>
    <x v="31"/>
    <x v="29"/>
    <x v="21"/>
    <n v="239"/>
    <s v="CAD"/>
    <d v="2025-04-01T19:41:47"/>
    <s v="Espace 4 SaisonsLOFT1 LIT KING + 1 CANAPÉ-LIT QUEEN - OCCUPATION DOUBLE"/>
    <x v="0"/>
    <x v="1"/>
    <x v="1"/>
    <x v="0"/>
    <x v="1"/>
    <x v="0"/>
  </r>
  <r>
    <n v="5947"/>
    <x v="3"/>
    <x v="31"/>
    <x v="5"/>
    <x v="21"/>
    <n v="239"/>
    <s v="CAD"/>
    <d v="2025-04-01T19:41:47"/>
    <s v="Espace 4 SaisonsLOFT1 LIT KING + 1 CANAPÉ-LIT QUEEN - OCCUPATION DOUBLE"/>
    <x v="0"/>
    <x v="1"/>
    <x v="1"/>
    <x v="0"/>
    <x v="1"/>
    <x v="0"/>
  </r>
  <r>
    <n v="5948"/>
    <x v="3"/>
    <x v="31"/>
    <x v="30"/>
    <x v="21"/>
    <n v="326.14999999999998"/>
    <s v="CAD"/>
    <d v="2025-04-01T19:41:47"/>
    <s v="Espace 4 SaisonsLOFT1 LIT KING + 1 CANAPÉ-LIT QUEEN - OCCUPATION DOUBLE"/>
    <x v="0"/>
    <x v="1"/>
    <x v="1"/>
    <x v="0"/>
    <x v="1"/>
    <x v="0"/>
  </r>
  <r>
    <n v="5949"/>
    <x v="3"/>
    <x v="31"/>
    <x v="31"/>
    <x v="21"/>
    <n v="395.7"/>
    <s v="CAD"/>
    <d v="2025-04-01T19:41:47"/>
    <s v="Espace 4 SaisonsLOFT1 LIT KING + 1 CANAPÉ-LIT QUEEN - OCCUPATION DOUBLE"/>
    <x v="0"/>
    <x v="1"/>
    <x v="1"/>
    <x v="0"/>
    <x v="1"/>
    <x v="0"/>
  </r>
  <r>
    <n v="5950"/>
    <x v="3"/>
    <x v="32"/>
    <x v="29"/>
    <x v="21"/>
    <n v="175"/>
    <s v="CAD"/>
    <d v="2025-04-01T19:41:47"/>
    <s v="Espace 4 SaisonsSUITE ROMANTIQUE1 LIT KING - OCCUPATION DOUBLE"/>
    <x v="1"/>
    <x v="1"/>
    <x v="1"/>
    <x v="0"/>
    <x v="0"/>
    <x v="0"/>
  </r>
  <r>
    <n v="5951"/>
    <x v="3"/>
    <x v="32"/>
    <x v="41"/>
    <x v="21"/>
    <n v="220.15"/>
    <s v="CAD"/>
    <d v="2025-04-01T19:41:47"/>
    <s v="Espace 4 SaisonsSUITE ROMANTIQUE1 LIT KING - OCCUPATION DOUBLE"/>
    <x v="1"/>
    <x v="1"/>
    <x v="1"/>
    <x v="0"/>
    <x v="0"/>
    <x v="0"/>
  </r>
  <r>
    <n v="5952"/>
    <x v="3"/>
    <x v="32"/>
    <x v="26"/>
    <x v="21"/>
    <n v="233.1"/>
    <s v="CAD"/>
    <d v="2025-04-01T19:41:47"/>
    <s v="Espace 4 SaisonsSUITE ROMANTIQUE1 LIT KING - OCCUPATION DOUBLE"/>
    <x v="1"/>
    <x v="1"/>
    <x v="1"/>
    <x v="0"/>
    <x v="0"/>
    <x v="0"/>
  </r>
  <r>
    <n v="5953"/>
    <x v="3"/>
    <x v="32"/>
    <x v="28"/>
    <x v="21"/>
    <n v="233.1"/>
    <s v="CAD"/>
    <d v="2025-04-01T19:41:47"/>
    <s v="Espace 4 SaisonsSUITE ROMANTIQUE1 LIT KING - OCCUPATION DOUBLE"/>
    <x v="1"/>
    <x v="1"/>
    <x v="1"/>
    <x v="0"/>
    <x v="0"/>
    <x v="0"/>
  </r>
  <r>
    <n v="5954"/>
    <x v="3"/>
    <x v="32"/>
    <x v="5"/>
    <x v="21"/>
    <n v="259"/>
    <s v="CAD"/>
    <d v="2025-04-01T19:41:47"/>
    <s v="Espace 4 SaisonsSUITE ROMANTIQUE1 LIT KING - OCCUPATION DOUBLE"/>
    <x v="1"/>
    <x v="1"/>
    <x v="1"/>
    <x v="0"/>
    <x v="0"/>
    <x v="0"/>
  </r>
  <r>
    <n v="5955"/>
    <x v="3"/>
    <x v="32"/>
    <x v="30"/>
    <x v="21"/>
    <n v="343.15"/>
    <s v="CAD"/>
    <d v="2025-04-01T19:41:47"/>
    <s v="Espace 4 SaisonsSUITE ROMANTIQUE1 LIT KING - OCCUPATION DOUBLE"/>
    <x v="1"/>
    <x v="1"/>
    <x v="1"/>
    <x v="0"/>
    <x v="0"/>
    <x v="0"/>
  </r>
  <r>
    <n v="5956"/>
    <x v="3"/>
    <x v="32"/>
    <x v="31"/>
    <x v="21"/>
    <n v="413.7"/>
    <s v="CAD"/>
    <d v="2025-04-01T19:41:47"/>
    <s v="Espace 4 SaisonsSUITE ROMANTIQUE1 LIT KING - OCCUPATION DOUBLE"/>
    <x v="1"/>
    <x v="1"/>
    <x v="1"/>
    <x v="0"/>
    <x v="0"/>
    <x v="0"/>
  </r>
  <r>
    <n v="5957"/>
    <x v="3"/>
    <x v="33"/>
    <x v="41"/>
    <x v="21"/>
    <n v="237.15"/>
    <s v="CAD"/>
    <d v="2025-04-01T19:41:47"/>
    <s v="Espace 4 SaisonsSUITE URBAINE1 LIT KING + 1 CANAPÉ-LIT QUEEN - OCCUPATION DOUBLE"/>
    <x v="1"/>
    <x v="1"/>
    <x v="1"/>
    <x v="0"/>
    <x v="1"/>
    <x v="0"/>
  </r>
  <r>
    <n v="5958"/>
    <x v="3"/>
    <x v="33"/>
    <x v="26"/>
    <x v="21"/>
    <n v="251.1"/>
    <s v="CAD"/>
    <d v="2025-04-01T19:41:47"/>
    <s v="Espace 4 SaisonsSUITE URBAINE1 LIT KING + 1 CANAPÉ-LIT QUEEN - OCCUPATION DOUBLE"/>
    <x v="1"/>
    <x v="1"/>
    <x v="1"/>
    <x v="0"/>
    <x v="1"/>
    <x v="0"/>
  </r>
  <r>
    <n v="5959"/>
    <x v="3"/>
    <x v="33"/>
    <x v="28"/>
    <x v="21"/>
    <n v="251.1"/>
    <s v="CAD"/>
    <d v="2025-04-01T19:41:47"/>
    <s v="Espace 4 SaisonsSUITE URBAINE1 LIT KING + 1 CANAPÉ-LIT QUEEN - OCCUPATION DOUBLE"/>
    <x v="1"/>
    <x v="1"/>
    <x v="1"/>
    <x v="0"/>
    <x v="1"/>
    <x v="0"/>
  </r>
  <r>
    <n v="5960"/>
    <x v="3"/>
    <x v="33"/>
    <x v="29"/>
    <x v="21"/>
    <n v="279"/>
    <s v="CAD"/>
    <d v="2025-04-01T19:41:47"/>
    <s v="Espace 4 SaisonsSUITE URBAINE1 LIT KING + 1 CANAPÉ-LIT QUEEN - OCCUPATION DOUBLE"/>
    <x v="1"/>
    <x v="1"/>
    <x v="1"/>
    <x v="0"/>
    <x v="1"/>
    <x v="0"/>
  </r>
  <r>
    <n v="5961"/>
    <x v="3"/>
    <x v="33"/>
    <x v="5"/>
    <x v="21"/>
    <n v="279"/>
    <s v="CAD"/>
    <d v="2025-04-01T19:41:47"/>
    <s v="Espace 4 SaisonsSUITE URBAINE1 LIT KING + 1 CANAPÉ-LIT QUEEN - OCCUPATION DOUBLE"/>
    <x v="1"/>
    <x v="1"/>
    <x v="1"/>
    <x v="0"/>
    <x v="1"/>
    <x v="0"/>
  </r>
  <r>
    <n v="5962"/>
    <x v="3"/>
    <x v="33"/>
    <x v="30"/>
    <x v="21"/>
    <n v="360.15"/>
    <s v="CAD"/>
    <d v="2025-04-01T19:41:47"/>
    <s v="Espace 4 SaisonsSUITE URBAINE1 LIT KING + 1 CANAPÉ-LIT QUEEN - OCCUPATION DOUBLE"/>
    <x v="1"/>
    <x v="1"/>
    <x v="1"/>
    <x v="0"/>
    <x v="1"/>
    <x v="0"/>
  </r>
  <r>
    <n v="5963"/>
    <x v="3"/>
    <x v="33"/>
    <x v="31"/>
    <x v="21"/>
    <n v="431.7"/>
    <s v="CAD"/>
    <d v="2025-04-01T19:41:47"/>
    <s v="Espace 4 SaisonsSUITE URBAINE1 LIT KING + 1 CANAPÉ-LIT QUEEN - OCCUPATION DOUBLE"/>
    <x v="1"/>
    <x v="1"/>
    <x v="1"/>
    <x v="0"/>
    <x v="1"/>
    <x v="0"/>
  </r>
  <r>
    <n v="5964"/>
    <x v="3"/>
    <x v="34"/>
    <x v="41"/>
    <x v="21"/>
    <n v="262.64999999999998"/>
    <s v="CAD"/>
    <d v="2025-04-01T19:41:47"/>
    <s v="Espace 4 SaisonsSUITE SIGNATURE1 LIT KING + 1 CANAPÉ-LIT QUEEN - OCCUPATION DOUBLE"/>
    <x v="1"/>
    <x v="1"/>
    <x v="1"/>
    <x v="0"/>
    <x v="1"/>
    <x v="0"/>
  </r>
  <r>
    <n v="5965"/>
    <x v="3"/>
    <x v="34"/>
    <x v="26"/>
    <x v="21"/>
    <n v="278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966"/>
    <x v="3"/>
    <x v="34"/>
    <x v="28"/>
    <x v="21"/>
    <n v="278.10000000000002"/>
    <s v="CAD"/>
    <d v="2025-04-01T19:41:47"/>
    <s v="Espace 4 SaisonsSUITE SIGNATURE1 LIT KING + 1 CANAPÉ-LIT QUEEN - OCCUPATION DOUBLE"/>
    <x v="1"/>
    <x v="1"/>
    <x v="1"/>
    <x v="0"/>
    <x v="1"/>
    <x v="0"/>
  </r>
  <r>
    <n v="5967"/>
    <x v="3"/>
    <x v="34"/>
    <x v="29"/>
    <x v="21"/>
    <n v="309"/>
    <s v="CAD"/>
    <d v="2025-04-01T19:41:47"/>
    <s v="Espace 4 SaisonsSUITE SIGNATURE1 LIT KING + 1 CANAPÉ-LIT QUEEN - OCCUPATION DOUBLE"/>
    <x v="1"/>
    <x v="1"/>
    <x v="1"/>
    <x v="0"/>
    <x v="1"/>
    <x v="0"/>
  </r>
  <r>
    <n v="5968"/>
    <x v="3"/>
    <x v="34"/>
    <x v="5"/>
    <x v="21"/>
    <n v="309"/>
    <s v="CAD"/>
    <d v="2025-04-01T19:41:47"/>
    <s v="Espace 4 SaisonsSUITE SIGNATURE1 LIT KING + 1 CANAPÉ-LIT QUEEN - OCCUPATION DOUBLE"/>
    <x v="1"/>
    <x v="1"/>
    <x v="1"/>
    <x v="0"/>
    <x v="1"/>
    <x v="0"/>
  </r>
  <r>
    <n v="5969"/>
    <x v="3"/>
    <x v="34"/>
    <x v="30"/>
    <x v="21"/>
    <n v="385.65"/>
    <s v="CAD"/>
    <d v="2025-04-01T19:41:47"/>
    <s v="Espace 4 SaisonsSUITE SIGNATURE1 LIT KING + 1 CANAPÉ-LIT QUEEN - OCCUPATION DOUBLE"/>
    <x v="1"/>
    <x v="1"/>
    <x v="1"/>
    <x v="0"/>
    <x v="1"/>
    <x v="0"/>
  </r>
  <r>
    <n v="5970"/>
    <x v="3"/>
    <x v="34"/>
    <x v="31"/>
    <x v="21"/>
    <n v="458.7"/>
    <s v="CAD"/>
    <d v="2025-04-01T19:41:47"/>
    <s v="Espace 4 SaisonsSUITE SIGNATURE1 LIT KING + 1 CANAPÉ-LIT QUEEN - OCCUPATION DOUBLE"/>
    <x v="1"/>
    <x v="1"/>
    <x v="1"/>
    <x v="0"/>
    <x v="1"/>
    <x v="0"/>
  </r>
  <r>
    <n v="5971"/>
    <x v="3"/>
    <x v="37"/>
    <x v="32"/>
    <x v="22"/>
    <n v="179"/>
    <s v="CAD"/>
    <d v="2025-04-01T19:41:47"/>
    <s v="Espace 4 SaisonsRéservez tôt - 15% - 15 à 30 jours d'avance"/>
    <x v="2"/>
    <x v="2"/>
    <x v="3"/>
    <x v="3"/>
    <x v="2"/>
    <x v="2"/>
  </r>
  <r>
    <n v="5972"/>
    <x v="3"/>
    <x v="37"/>
    <x v="33"/>
    <x v="22"/>
    <n v="199"/>
    <s v="CAD"/>
    <d v="2025-04-01T19:41:47"/>
    <s v="Espace 4 SaisonsRéservez tôt - 15% - 15 à 30 jours d'avance"/>
    <x v="2"/>
    <x v="2"/>
    <x v="3"/>
    <x v="3"/>
    <x v="2"/>
    <x v="2"/>
  </r>
  <r>
    <n v="5973"/>
    <x v="3"/>
    <x v="37"/>
    <x v="34"/>
    <x v="22"/>
    <n v="203.15"/>
    <s v="CAD"/>
    <d v="2025-04-01T19:41:47"/>
    <s v="Espace 4 SaisonsRéservez tôt - 15% - 15 à 30 jours d'avance"/>
    <x v="2"/>
    <x v="2"/>
    <x v="3"/>
    <x v="3"/>
    <x v="2"/>
    <x v="2"/>
  </r>
  <r>
    <n v="5974"/>
    <x v="3"/>
    <x v="37"/>
    <x v="35"/>
    <x v="22"/>
    <n v="209"/>
    <s v="CAD"/>
    <d v="2025-04-01T19:41:47"/>
    <s v="Espace 4 SaisonsRéservez tôt - 15% - 15 à 30 jours d'avance"/>
    <x v="2"/>
    <x v="2"/>
    <x v="3"/>
    <x v="3"/>
    <x v="2"/>
    <x v="2"/>
  </r>
  <r>
    <n v="5975"/>
    <x v="3"/>
    <x v="37"/>
    <x v="36"/>
    <x v="22"/>
    <n v="209"/>
    <s v="CAD"/>
    <d v="2025-04-01T19:41:47"/>
    <s v="Espace 4 SaisonsRéservez tôt - 15% - 15 à 30 jours d'avance"/>
    <x v="2"/>
    <x v="2"/>
    <x v="3"/>
    <x v="3"/>
    <x v="2"/>
    <x v="2"/>
  </r>
  <r>
    <n v="5976"/>
    <x v="3"/>
    <x v="37"/>
    <x v="38"/>
    <x v="22"/>
    <n v="220.15"/>
    <s v="CAD"/>
    <d v="2025-04-01T19:41:47"/>
    <s v="Espace 4 SaisonsRéservez tôt - 15% - 15 à 30 jours d'avance"/>
    <x v="2"/>
    <x v="2"/>
    <x v="3"/>
    <x v="3"/>
    <x v="2"/>
    <x v="2"/>
  </r>
  <r>
    <n v="5977"/>
    <x v="3"/>
    <x v="37"/>
    <x v="39"/>
    <x v="22"/>
    <n v="237.15"/>
    <s v="CAD"/>
    <d v="2025-04-01T19:41:47"/>
    <s v="Espace 4 SaisonsRéservez tôt - 15% - 15 à 30 jours d'avance"/>
    <x v="2"/>
    <x v="2"/>
    <x v="3"/>
    <x v="3"/>
    <x v="2"/>
    <x v="2"/>
  </r>
  <r>
    <n v="5978"/>
    <x v="3"/>
    <x v="37"/>
    <x v="40"/>
    <x v="22"/>
    <n v="262.64999999999998"/>
    <s v="CAD"/>
    <d v="2025-04-01T19:41:47"/>
    <s v="Espace 4 SaisonsRéservez tôt - 15% - 15 à 30 jours d'avance"/>
    <x v="2"/>
    <x v="2"/>
    <x v="3"/>
    <x v="3"/>
    <x v="2"/>
    <x v="2"/>
  </r>
  <r>
    <n v="5979"/>
    <x v="3"/>
    <x v="35"/>
    <x v="26"/>
    <x v="22"/>
    <n v="161.1"/>
    <s v="CAD"/>
    <d v="2025-04-01T19:41:47"/>
    <s v="Espace 4 SaisonsCONFORT1 LIT QUEEN - OCCUPATION DOUBLE"/>
    <x v="0"/>
    <x v="0"/>
    <x v="0"/>
    <x v="0"/>
    <x v="0"/>
    <x v="0"/>
  </r>
  <r>
    <n v="5980"/>
    <x v="3"/>
    <x v="35"/>
    <x v="28"/>
    <x v="22"/>
    <n v="161.1"/>
    <s v="CAD"/>
    <d v="2025-04-01T19:41:47"/>
    <s v="Espace 4 SaisonsCONFORT1 LIT QUEEN - OCCUPATION DOUBLE"/>
    <x v="0"/>
    <x v="0"/>
    <x v="0"/>
    <x v="0"/>
    <x v="0"/>
    <x v="0"/>
  </r>
  <r>
    <n v="5981"/>
    <x v="3"/>
    <x v="35"/>
    <x v="29"/>
    <x v="22"/>
    <n v="165"/>
    <s v="CAD"/>
    <d v="2025-04-01T19:41:47"/>
    <s v="Espace 4 SaisonsCONFORT1 LIT QUEEN - OCCUPATION DOUBLE"/>
    <x v="0"/>
    <x v="0"/>
    <x v="0"/>
    <x v="0"/>
    <x v="0"/>
    <x v="0"/>
  </r>
  <r>
    <n v="5982"/>
    <x v="3"/>
    <x v="35"/>
    <x v="41"/>
    <x v="22"/>
    <n v="179"/>
    <s v="CAD"/>
    <d v="2025-04-01T19:41:47"/>
    <s v="Espace 4 SaisonsCONFORT1 LIT QUEEN - OCCUPATION DOUBLE"/>
    <x v="0"/>
    <x v="0"/>
    <x v="0"/>
    <x v="0"/>
    <x v="0"/>
    <x v="0"/>
  </r>
  <r>
    <n v="5983"/>
    <x v="3"/>
    <x v="35"/>
    <x v="5"/>
    <x v="22"/>
    <n v="179"/>
    <s v="CAD"/>
    <d v="2025-04-01T19:41:47"/>
    <s v="Espace 4 SaisonsCONFORT1 LIT QUEEN - OCCUPATION DOUBLE"/>
    <x v="0"/>
    <x v="0"/>
    <x v="0"/>
    <x v="0"/>
    <x v="0"/>
    <x v="0"/>
  </r>
  <r>
    <n v="5984"/>
    <x v="3"/>
    <x v="35"/>
    <x v="30"/>
    <x v="22"/>
    <n v="275.14999999999998"/>
    <s v="CAD"/>
    <d v="2025-04-01T19:41:47"/>
    <s v="Espace 4 SaisonsCONFORT1 LIT QUEEN - OCCUPATION DOUBLE"/>
    <x v="0"/>
    <x v="0"/>
    <x v="0"/>
    <x v="0"/>
    <x v="0"/>
    <x v="0"/>
  </r>
  <r>
    <n v="5985"/>
    <x v="3"/>
    <x v="35"/>
    <x v="31"/>
    <x v="22"/>
    <n v="341.7"/>
    <s v="CAD"/>
    <d v="2025-04-01T19:41:47"/>
    <s v="Espace 4 SaisonsCONFORT1 LIT QUEEN - OCCUPATION DOUBLE"/>
    <x v="0"/>
    <x v="0"/>
    <x v="0"/>
    <x v="0"/>
    <x v="0"/>
    <x v="0"/>
  </r>
  <r>
    <n v="5986"/>
    <x v="3"/>
    <x v="28"/>
    <x v="26"/>
    <x v="22"/>
    <n v="179.1"/>
    <s v="CAD"/>
    <d v="2025-04-01T19:41:47"/>
    <s v="Espace 4 SaisonsAFFAIRE1 LIT KING - OCCUPATION DOUBLE"/>
    <x v="0"/>
    <x v="1"/>
    <x v="1"/>
    <x v="0"/>
    <x v="0"/>
    <x v="0"/>
  </r>
  <r>
    <n v="5987"/>
    <x v="3"/>
    <x v="28"/>
    <x v="28"/>
    <x v="22"/>
    <n v="179.1"/>
    <s v="CAD"/>
    <d v="2025-04-01T19:41:47"/>
    <s v="Espace 4 SaisonsAFFAIRE1 LIT KING - OCCUPATION DOUBLE"/>
    <x v="0"/>
    <x v="1"/>
    <x v="1"/>
    <x v="0"/>
    <x v="0"/>
    <x v="0"/>
  </r>
  <r>
    <n v="5988"/>
    <x v="3"/>
    <x v="28"/>
    <x v="29"/>
    <x v="22"/>
    <n v="199"/>
    <s v="CAD"/>
    <d v="2025-04-01T19:41:47"/>
    <s v="Espace 4 SaisonsAFFAIRE1 LIT KING - OCCUPATION DOUBLE"/>
    <x v="0"/>
    <x v="1"/>
    <x v="1"/>
    <x v="0"/>
    <x v="0"/>
    <x v="0"/>
  </r>
  <r>
    <n v="5989"/>
    <x v="3"/>
    <x v="28"/>
    <x v="41"/>
    <x v="22"/>
    <n v="199"/>
    <s v="CAD"/>
    <d v="2025-04-01T19:41:47"/>
    <s v="Espace 4 SaisonsAFFAIRE1 LIT KING - OCCUPATION DOUBLE"/>
    <x v="0"/>
    <x v="1"/>
    <x v="1"/>
    <x v="0"/>
    <x v="0"/>
    <x v="0"/>
  </r>
  <r>
    <n v="5990"/>
    <x v="3"/>
    <x v="28"/>
    <x v="5"/>
    <x v="22"/>
    <n v="199"/>
    <s v="CAD"/>
    <d v="2025-04-01T19:41:47"/>
    <s v="Espace 4 SaisonsAFFAIRE1 LIT KING - OCCUPATION DOUBLE"/>
    <x v="0"/>
    <x v="1"/>
    <x v="1"/>
    <x v="0"/>
    <x v="0"/>
    <x v="0"/>
  </r>
  <r>
    <n v="5991"/>
    <x v="3"/>
    <x v="28"/>
    <x v="30"/>
    <x v="22"/>
    <n v="292.14999999999998"/>
    <s v="CAD"/>
    <d v="2025-04-01T19:41:47"/>
    <s v="Espace 4 SaisonsAFFAIRE1 LIT KING - OCCUPATION DOUBLE"/>
    <x v="0"/>
    <x v="1"/>
    <x v="1"/>
    <x v="0"/>
    <x v="0"/>
    <x v="0"/>
  </r>
  <r>
    <n v="5992"/>
    <x v="3"/>
    <x v="28"/>
    <x v="31"/>
    <x v="22"/>
    <n v="359.7"/>
    <s v="CAD"/>
    <d v="2025-04-01T19:41:47"/>
    <s v="Espace 4 SaisonsAFFAIRE1 LIT KING - OCCUPATION DOUBLE"/>
    <x v="0"/>
    <x v="1"/>
    <x v="1"/>
    <x v="0"/>
    <x v="0"/>
    <x v="0"/>
  </r>
  <r>
    <n v="5993"/>
    <x v="3"/>
    <x v="29"/>
    <x v="29"/>
    <x v="22"/>
    <n v="165"/>
    <s v="CAD"/>
    <d v="2025-04-01T19:41:47"/>
    <s v="Espace 4 SaisonsAUTHENTIQUE1 LIT QUEEN OU KING - OCCUPATION DOUBLE"/>
    <x v="0"/>
    <x v="1"/>
    <x v="1"/>
    <x v="0"/>
    <x v="0"/>
    <x v="0"/>
  </r>
  <r>
    <n v="5994"/>
    <x v="3"/>
    <x v="29"/>
    <x v="26"/>
    <x v="22"/>
    <n v="188.1"/>
    <s v="CAD"/>
    <d v="2025-04-01T19:41:47"/>
    <s v="Espace 4 SaisonsAUTHENTIQUE1 LIT QUEEN OU KING - OCCUPATION DOUBLE"/>
    <x v="0"/>
    <x v="1"/>
    <x v="1"/>
    <x v="0"/>
    <x v="0"/>
    <x v="0"/>
  </r>
  <r>
    <n v="5995"/>
    <x v="3"/>
    <x v="29"/>
    <x v="28"/>
    <x v="22"/>
    <n v="188.1"/>
    <s v="CAD"/>
    <d v="2025-04-01T19:41:47"/>
    <s v="Espace 4 SaisonsAUTHENTIQUE1 LIT QUEEN OU KING - OCCUPATION DOUBLE"/>
    <x v="0"/>
    <x v="1"/>
    <x v="1"/>
    <x v="0"/>
    <x v="0"/>
    <x v="0"/>
  </r>
  <r>
    <n v="5996"/>
    <x v="3"/>
    <x v="29"/>
    <x v="41"/>
    <x v="22"/>
    <n v="209"/>
    <s v="CAD"/>
    <d v="2025-04-01T19:41:47"/>
    <s v="Espace 4 SaisonsAUTHENTIQUE1 LIT QUEEN OU KING - OCCUPATION DOUBLE"/>
    <x v="0"/>
    <x v="1"/>
    <x v="1"/>
    <x v="0"/>
    <x v="0"/>
    <x v="0"/>
  </r>
  <r>
    <n v="5997"/>
    <x v="3"/>
    <x v="29"/>
    <x v="5"/>
    <x v="22"/>
    <n v="209"/>
    <s v="CAD"/>
    <d v="2025-04-01T19:41:47"/>
    <s v="Espace 4 SaisonsAUTHENTIQUE1 LIT QUEEN OU KING - OCCUPATION DOUBLE"/>
    <x v="0"/>
    <x v="1"/>
    <x v="1"/>
    <x v="0"/>
    <x v="0"/>
    <x v="0"/>
  </r>
  <r>
    <n v="5998"/>
    <x v="3"/>
    <x v="29"/>
    <x v="30"/>
    <x v="22"/>
    <n v="300.64999999999998"/>
    <s v="CAD"/>
    <d v="2025-04-01T19:41:47"/>
    <s v="Espace 4 SaisonsAUTHENTIQUE1 LIT QUEEN OU KING - OCCUPATION DOUBLE"/>
    <x v="0"/>
    <x v="1"/>
    <x v="1"/>
    <x v="0"/>
    <x v="0"/>
    <x v="0"/>
  </r>
  <r>
    <n v="5999"/>
    <x v="3"/>
    <x v="29"/>
    <x v="31"/>
    <x v="22"/>
    <n v="368.7"/>
    <s v="CAD"/>
    <d v="2025-04-01T19:41:47"/>
    <s v="Espace 4 SaisonsAUTHENTIQUE1 LIT QUEEN OU KING - OCCUPATION DOUBLE"/>
    <x v="0"/>
    <x v="1"/>
    <x v="1"/>
    <x v="0"/>
    <x v="0"/>
    <x v="0"/>
  </r>
  <r>
    <n v="6000"/>
    <x v="3"/>
    <x v="30"/>
    <x v="29"/>
    <x v="22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6001"/>
    <x v="3"/>
    <x v="30"/>
    <x v="26"/>
    <x v="22"/>
    <n v="188.1"/>
    <s v="CAD"/>
    <d v="2025-04-01T19:41:47"/>
    <s v="Espace 4 SaisonsAUTHENTIQUE+1 LIT QUEEN OU KING + 1 LIT ESCAMOTBALE - OCCUPATION DOUBLE"/>
    <x v="0"/>
    <x v="1"/>
    <x v="1"/>
    <x v="0"/>
    <x v="0"/>
    <x v="1"/>
  </r>
  <r>
    <n v="6002"/>
    <x v="3"/>
    <x v="30"/>
    <x v="28"/>
    <x v="22"/>
    <n v="188.1"/>
    <s v="CAD"/>
    <d v="2025-04-01T19:41:47"/>
    <s v="Espace 4 SaisonsAUTHENTIQUE+1 LIT QUEEN OU KING + 1 LIT ESCAMOTBALE - OCCUPATION DOUBLE"/>
    <x v="0"/>
    <x v="1"/>
    <x v="1"/>
    <x v="0"/>
    <x v="0"/>
    <x v="1"/>
  </r>
  <r>
    <n v="6003"/>
    <x v="3"/>
    <x v="30"/>
    <x v="41"/>
    <x v="22"/>
    <n v="209"/>
    <s v="CAD"/>
    <d v="2025-04-01T19:41:47"/>
    <s v="Espace 4 SaisonsAUTHENTIQUE+1 LIT QUEEN OU KING + 1 LIT ESCAMOTBALE - OCCUPATION DOUBLE"/>
    <x v="0"/>
    <x v="1"/>
    <x v="1"/>
    <x v="0"/>
    <x v="0"/>
    <x v="1"/>
  </r>
  <r>
    <n v="6004"/>
    <x v="3"/>
    <x v="30"/>
    <x v="5"/>
    <x v="22"/>
    <n v="209"/>
    <s v="CAD"/>
    <d v="2025-04-01T19:41:47"/>
    <s v="Espace 4 SaisonsAUTHENTIQUE+1 LIT QUEEN OU KING + 1 LIT ESCAMOTBALE - OCCUPATION DOUBLE"/>
    <x v="0"/>
    <x v="1"/>
    <x v="1"/>
    <x v="0"/>
    <x v="0"/>
    <x v="1"/>
  </r>
  <r>
    <n v="6005"/>
    <x v="3"/>
    <x v="30"/>
    <x v="30"/>
    <x v="22"/>
    <n v="300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6006"/>
    <x v="3"/>
    <x v="30"/>
    <x v="31"/>
    <x v="22"/>
    <n v="368.7"/>
    <s v="CAD"/>
    <d v="2025-04-01T19:41:47"/>
    <s v="Espace 4 SaisonsAUTHENTIQUE+1 LIT QUEEN OU KING + 1 LIT ESCAMOTBALE - OCCUPATION DOUBLE"/>
    <x v="0"/>
    <x v="1"/>
    <x v="1"/>
    <x v="0"/>
    <x v="0"/>
    <x v="1"/>
  </r>
  <r>
    <n v="6007"/>
    <x v="3"/>
    <x v="31"/>
    <x v="41"/>
    <x v="22"/>
    <n v="203.15"/>
    <s v="CAD"/>
    <d v="2025-04-01T19:41:47"/>
    <s v="Espace 4 SaisonsLOFT1 LIT KING + 1 CANAPÉ-LIT QUEEN - OCCUPATION DOUBLE"/>
    <x v="0"/>
    <x v="1"/>
    <x v="1"/>
    <x v="0"/>
    <x v="1"/>
    <x v="0"/>
  </r>
  <r>
    <n v="6008"/>
    <x v="3"/>
    <x v="31"/>
    <x v="26"/>
    <x v="22"/>
    <n v="215.1"/>
    <s v="CAD"/>
    <d v="2025-04-01T19:41:47"/>
    <s v="Espace 4 SaisonsLOFT1 LIT KING + 1 CANAPÉ-LIT QUEEN - OCCUPATION DOUBLE"/>
    <x v="0"/>
    <x v="1"/>
    <x v="1"/>
    <x v="0"/>
    <x v="1"/>
    <x v="0"/>
  </r>
  <r>
    <n v="6009"/>
    <x v="3"/>
    <x v="31"/>
    <x v="28"/>
    <x v="22"/>
    <n v="215.1"/>
    <s v="CAD"/>
    <d v="2025-04-01T19:41:47"/>
    <s v="Espace 4 SaisonsLOFT1 LIT KING + 1 CANAPÉ-LIT QUEEN - OCCUPATION DOUBLE"/>
    <x v="0"/>
    <x v="1"/>
    <x v="1"/>
    <x v="0"/>
    <x v="1"/>
    <x v="0"/>
  </r>
  <r>
    <n v="6010"/>
    <x v="3"/>
    <x v="31"/>
    <x v="29"/>
    <x v="22"/>
    <n v="239"/>
    <s v="CAD"/>
    <d v="2025-04-01T19:41:47"/>
    <s v="Espace 4 SaisonsLOFT1 LIT KING + 1 CANAPÉ-LIT QUEEN - OCCUPATION DOUBLE"/>
    <x v="0"/>
    <x v="1"/>
    <x v="1"/>
    <x v="0"/>
    <x v="1"/>
    <x v="0"/>
  </r>
  <r>
    <n v="6011"/>
    <x v="3"/>
    <x v="31"/>
    <x v="5"/>
    <x v="22"/>
    <n v="239"/>
    <s v="CAD"/>
    <d v="2025-04-01T19:41:47"/>
    <s v="Espace 4 SaisonsLOFT1 LIT KING + 1 CANAPÉ-LIT QUEEN - OCCUPATION DOUBLE"/>
    <x v="0"/>
    <x v="1"/>
    <x v="1"/>
    <x v="0"/>
    <x v="1"/>
    <x v="0"/>
  </r>
  <r>
    <n v="6012"/>
    <x v="3"/>
    <x v="31"/>
    <x v="30"/>
    <x v="22"/>
    <n v="326.14999999999998"/>
    <s v="CAD"/>
    <d v="2025-04-01T19:41:47"/>
    <s v="Espace 4 SaisonsLOFT1 LIT KING + 1 CANAPÉ-LIT QUEEN - OCCUPATION DOUBLE"/>
    <x v="0"/>
    <x v="1"/>
    <x v="1"/>
    <x v="0"/>
    <x v="1"/>
    <x v="0"/>
  </r>
  <r>
    <n v="6013"/>
    <x v="3"/>
    <x v="31"/>
    <x v="31"/>
    <x v="22"/>
    <n v="395.7"/>
    <s v="CAD"/>
    <d v="2025-04-01T19:41:47"/>
    <s v="Espace 4 SaisonsLOFT1 LIT KING + 1 CANAPÉ-LIT QUEEN - OCCUPATION DOUBLE"/>
    <x v="0"/>
    <x v="1"/>
    <x v="1"/>
    <x v="0"/>
    <x v="1"/>
    <x v="0"/>
  </r>
  <r>
    <n v="6014"/>
    <x v="3"/>
    <x v="32"/>
    <x v="29"/>
    <x v="22"/>
    <n v="175"/>
    <s v="CAD"/>
    <d v="2025-04-01T19:41:47"/>
    <s v="Espace 4 SaisonsSUITE ROMANTIQUE1 LIT KING - OCCUPATION DOUBLE"/>
    <x v="1"/>
    <x v="1"/>
    <x v="1"/>
    <x v="0"/>
    <x v="0"/>
    <x v="0"/>
  </r>
  <r>
    <n v="6015"/>
    <x v="3"/>
    <x v="32"/>
    <x v="41"/>
    <x v="22"/>
    <n v="220.15"/>
    <s v="CAD"/>
    <d v="2025-04-01T19:41:47"/>
    <s v="Espace 4 SaisonsSUITE ROMANTIQUE1 LIT KING - OCCUPATION DOUBLE"/>
    <x v="1"/>
    <x v="1"/>
    <x v="1"/>
    <x v="0"/>
    <x v="0"/>
    <x v="0"/>
  </r>
  <r>
    <n v="6016"/>
    <x v="3"/>
    <x v="32"/>
    <x v="26"/>
    <x v="22"/>
    <n v="233.1"/>
    <s v="CAD"/>
    <d v="2025-04-01T19:41:47"/>
    <s v="Espace 4 SaisonsSUITE ROMANTIQUE1 LIT KING - OCCUPATION DOUBLE"/>
    <x v="1"/>
    <x v="1"/>
    <x v="1"/>
    <x v="0"/>
    <x v="0"/>
    <x v="0"/>
  </r>
  <r>
    <n v="6017"/>
    <x v="3"/>
    <x v="32"/>
    <x v="28"/>
    <x v="22"/>
    <n v="233.1"/>
    <s v="CAD"/>
    <d v="2025-04-01T19:41:47"/>
    <s v="Espace 4 SaisonsSUITE ROMANTIQUE1 LIT KING - OCCUPATION DOUBLE"/>
    <x v="1"/>
    <x v="1"/>
    <x v="1"/>
    <x v="0"/>
    <x v="0"/>
    <x v="0"/>
  </r>
  <r>
    <n v="6018"/>
    <x v="3"/>
    <x v="32"/>
    <x v="5"/>
    <x v="22"/>
    <n v="259"/>
    <s v="CAD"/>
    <d v="2025-04-01T19:41:47"/>
    <s v="Espace 4 SaisonsSUITE ROMANTIQUE1 LIT KING - OCCUPATION DOUBLE"/>
    <x v="1"/>
    <x v="1"/>
    <x v="1"/>
    <x v="0"/>
    <x v="0"/>
    <x v="0"/>
  </r>
  <r>
    <n v="6019"/>
    <x v="3"/>
    <x v="32"/>
    <x v="30"/>
    <x v="22"/>
    <n v="343.15"/>
    <s v="CAD"/>
    <d v="2025-04-01T19:41:47"/>
    <s v="Espace 4 SaisonsSUITE ROMANTIQUE1 LIT KING - OCCUPATION DOUBLE"/>
    <x v="1"/>
    <x v="1"/>
    <x v="1"/>
    <x v="0"/>
    <x v="0"/>
    <x v="0"/>
  </r>
  <r>
    <n v="6020"/>
    <x v="3"/>
    <x v="32"/>
    <x v="31"/>
    <x v="22"/>
    <n v="413.7"/>
    <s v="CAD"/>
    <d v="2025-04-01T19:41:47"/>
    <s v="Espace 4 SaisonsSUITE ROMANTIQUE1 LIT KING - OCCUPATION DOUBLE"/>
    <x v="1"/>
    <x v="1"/>
    <x v="1"/>
    <x v="0"/>
    <x v="0"/>
    <x v="0"/>
  </r>
  <r>
    <n v="6021"/>
    <x v="3"/>
    <x v="33"/>
    <x v="41"/>
    <x v="22"/>
    <n v="237.15"/>
    <s v="CAD"/>
    <d v="2025-04-01T19:41:47"/>
    <s v="Espace 4 SaisonsSUITE URBAINE1 LIT KING + 1 CANAPÉ-LIT QUEEN - OCCUPATION DOUBLE"/>
    <x v="1"/>
    <x v="1"/>
    <x v="1"/>
    <x v="0"/>
    <x v="1"/>
    <x v="0"/>
  </r>
  <r>
    <n v="6022"/>
    <x v="3"/>
    <x v="33"/>
    <x v="26"/>
    <x v="22"/>
    <n v="251.1"/>
    <s v="CAD"/>
    <d v="2025-04-01T19:41:47"/>
    <s v="Espace 4 SaisonsSUITE URBAINE1 LIT KING + 1 CANAPÉ-LIT QUEEN - OCCUPATION DOUBLE"/>
    <x v="1"/>
    <x v="1"/>
    <x v="1"/>
    <x v="0"/>
    <x v="1"/>
    <x v="0"/>
  </r>
  <r>
    <n v="6023"/>
    <x v="3"/>
    <x v="33"/>
    <x v="28"/>
    <x v="22"/>
    <n v="251.1"/>
    <s v="CAD"/>
    <d v="2025-04-01T19:41:47"/>
    <s v="Espace 4 SaisonsSUITE URBAINE1 LIT KING + 1 CANAPÉ-LIT QUEEN - OCCUPATION DOUBLE"/>
    <x v="1"/>
    <x v="1"/>
    <x v="1"/>
    <x v="0"/>
    <x v="1"/>
    <x v="0"/>
  </r>
  <r>
    <n v="6024"/>
    <x v="3"/>
    <x v="33"/>
    <x v="29"/>
    <x v="22"/>
    <n v="279"/>
    <s v="CAD"/>
    <d v="2025-04-01T19:41:47"/>
    <s v="Espace 4 SaisonsSUITE URBAINE1 LIT KING + 1 CANAPÉ-LIT QUEEN - OCCUPATION DOUBLE"/>
    <x v="1"/>
    <x v="1"/>
    <x v="1"/>
    <x v="0"/>
    <x v="1"/>
    <x v="0"/>
  </r>
  <r>
    <n v="6025"/>
    <x v="3"/>
    <x v="33"/>
    <x v="5"/>
    <x v="22"/>
    <n v="279"/>
    <s v="CAD"/>
    <d v="2025-04-01T19:41:47"/>
    <s v="Espace 4 SaisonsSUITE URBAINE1 LIT KING + 1 CANAPÉ-LIT QUEEN - OCCUPATION DOUBLE"/>
    <x v="1"/>
    <x v="1"/>
    <x v="1"/>
    <x v="0"/>
    <x v="1"/>
    <x v="0"/>
  </r>
  <r>
    <n v="6026"/>
    <x v="3"/>
    <x v="33"/>
    <x v="30"/>
    <x v="22"/>
    <n v="360.15"/>
    <s v="CAD"/>
    <d v="2025-04-01T19:41:47"/>
    <s v="Espace 4 SaisonsSUITE URBAINE1 LIT KING + 1 CANAPÉ-LIT QUEEN - OCCUPATION DOUBLE"/>
    <x v="1"/>
    <x v="1"/>
    <x v="1"/>
    <x v="0"/>
    <x v="1"/>
    <x v="0"/>
  </r>
  <r>
    <n v="6027"/>
    <x v="3"/>
    <x v="33"/>
    <x v="31"/>
    <x v="22"/>
    <n v="431.7"/>
    <s v="CAD"/>
    <d v="2025-04-01T19:41:47"/>
    <s v="Espace 4 SaisonsSUITE URBAINE1 LIT KING + 1 CANAPÉ-LIT QUEEN - OCCUPATION DOUBLE"/>
    <x v="1"/>
    <x v="1"/>
    <x v="1"/>
    <x v="0"/>
    <x v="1"/>
    <x v="0"/>
  </r>
  <r>
    <n v="6028"/>
    <x v="3"/>
    <x v="34"/>
    <x v="41"/>
    <x v="22"/>
    <n v="262.64999999999998"/>
    <s v="CAD"/>
    <d v="2025-04-01T19:41:47"/>
    <s v="Espace 4 SaisonsSUITE SIGNATURE1 LIT KING + 1 CANAPÉ-LIT QUEEN - OCCUPATION DOUBLE"/>
    <x v="1"/>
    <x v="1"/>
    <x v="1"/>
    <x v="0"/>
    <x v="1"/>
    <x v="0"/>
  </r>
  <r>
    <n v="6029"/>
    <x v="3"/>
    <x v="34"/>
    <x v="26"/>
    <x v="22"/>
    <n v="278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030"/>
    <x v="3"/>
    <x v="34"/>
    <x v="28"/>
    <x v="22"/>
    <n v="278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031"/>
    <x v="3"/>
    <x v="34"/>
    <x v="29"/>
    <x v="22"/>
    <n v="309"/>
    <s v="CAD"/>
    <d v="2025-04-01T19:41:47"/>
    <s v="Espace 4 SaisonsSUITE SIGNATURE1 LIT KING + 1 CANAPÉ-LIT QUEEN - OCCUPATION DOUBLE"/>
    <x v="1"/>
    <x v="1"/>
    <x v="1"/>
    <x v="0"/>
    <x v="1"/>
    <x v="0"/>
  </r>
  <r>
    <n v="6032"/>
    <x v="3"/>
    <x v="34"/>
    <x v="5"/>
    <x v="22"/>
    <n v="309"/>
    <s v="CAD"/>
    <d v="2025-04-01T19:41:47"/>
    <s v="Espace 4 SaisonsSUITE SIGNATURE1 LIT KING + 1 CANAPÉ-LIT QUEEN - OCCUPATION DOUBLE"/>
    <x v="1"/>
    <x v="1"/>
    <x v="1"/>
    <x v="0"/>
    <x v="1"/>
    <x v="0"/>
  </r>
  <r>
    <n v="6033"/>
    <x v="3"/>
    <x v="34"/>
    <x v="30"/>
    <x v="22"/>
    <n v="385.65"/>
    <s v="CAD"/>
    <d v="2025-04-01T19:41:47"/>
    <s v="Espace 4 SaisonsSUITE SIGNATURE1 LIT KING + 1 CANAPÉ-LIT QUEEN - OCCUPATION DOUBLE"/>
    <x v="1"/>
    <x v="1"/>
    <x v="1"/>
    <x v="0"/>
    <x v="1"/>
    <x v="0"/>
  </r>
  <r>
    <n v="6034"/>
    <x v="3"/>
    <x v="34"/>
    <x v="31"/>
    <x v="22"/>
    <n v="458.7"/>
    <s v="CAD"/>
    <d v="2025-04-01T19:41:47"/>
    <s v="Espace 4 SaisonsSUITE SIGNATURE1 LIT KING + 1 CANAPÉ-LIT QUEEN - OCCUPATION DOUBLE"/>
    <x v="1"/>
    <x v="1"/>
    <x v="1"/>
    <x v="0"/>
    <x v="1"/>
    <x v="0"/>
  </r>
  <r>
    <n v="6035"/>
    <x v="3"/>
    <x v="37"/>
    <x v="32"/>
    <x v="23"/>
    <n v="159"/>
    <s v="CAD"/>
    <d v="2025-04-01T19:41:47"/>
    <s v="Espace 4 SaisonsRéservez tôt - 15% - 15 à 30 jours d'avance"/>
    <x v="2"/>
    <x v="2"/>
    <x v="3"/>
    <x v="3"/>
    <x v="2"/>
    <x v="2"/>
  </r>
  <r>
    <n v="6036"/>
    <x v="3"/>
    <x v="37"/>
    <x v="33"/>
    <x v="23"/>
    <n v="179"/>
    <s v="CAD"/>
    <d v="2025-04-01T19:41:47"/>
    <s v="Espace 4 SaisonsRéservez tôt - 15% - 15 à 30 jours d'avance"/>
    <x v="2"/>
    <x v="2"/>
    <x v="3"/>
    <x v="3"/>
    <x v="2"/>
    <x v="2"/>
  </r>
  <r>
    <n v="6037"/>
    <x v="3"/>
    <x v="37"/>
    <x v="34"/>
    <x v="23"/>
    <n v="186.15"/>
    <s v="CAD"/>
    <d v="2025-04-01T19:41:47"/>
    <s v="Espace 4 SaisonsRéservez tôt - 15% - 15 à 30 jours d'avance"/>
    <x v="2"/>
    <x v="2"/>
    <x v="3"/>
    <x v="3"/>
    <x v="2"/>
    <x v="2"/>
  </r>
  <r>
    <n v="6038"/>
    <x v="3"/>
    <x v="37"/>
    <x v="35"/>
    <x v="23"/>
    <n v="189"/>
    <s v="CAD"/>
    <d v="2025-04-01T19:41:47"/>
    <s v="Espace 4 SaisonsRéservez tôt - 15% - 15 à 30 jours d'avance"/>
    <x v="2"/>
    <x v="2"/>
    <x v="3"/>
    <x v="3"/>
    <x v="2"/>
    <x v="2"/>
  </r>
  <r>
    <n v="6039"/>
    <x v="3"/>
    <x v="37"/>
    <x v="36"/>
    <x v="23"/>
    <n v="189"/>
    <s v="CAD"/>
    <d v="2025-04-01T19:41:47"/>
    <s v="Espace 4 SaisonsRéservez tôt - 15% - 15 à 30 jours d'avance"/>
    <x v="2"/>
    <x v="2"/>
    <x v="3"/>
    <x v="3"/>
    <x v="2"/>
    <x v="2"/>
  </r>
  <r>
    <n v="6040"/>
    <x v="3"/>
    <x v="37"/>
    <x v="37"/>
    <x v="23"/>
    <n v="194.65"/>
    <s v="CAD"/>
    <d v="2025-04-01T19:41:47"/>
    <s v="Espace 4 SaisonsRéservez tôt - 15% - 15 à 30 jours d'avance"/>
    <x v="2"/>
    <x v="2"/>
    <x v="3"/>
    <x v="3"/>
    <x v="2"/>
    <x v="2"/>
  </r>
  <r>
    <n v="6041"/>
    <x v="3"/>
    <x v="37"/>
    <x v="38"/>
    <x v="23"/>
    <n v="203.15"/>
    <s v="CAD"/>
    <d v="2025-04-01T19:41:47"/>
    <s v="Espace 4 SaisonsRéservez tôt - 15% - 15 à 30 jours d'avance"/>
    <x v="2"/>
    <x v="2"/>
    <x v="3"/>
    <x v="3"/>
    <x v="2"/>
    <x v="2"/>
  </r>
  <r>
    <n v="6042"/>
    <x v="3"/>
    <x v="37"/>
    <x v="39"/>
    <x v="23"/>
    <n v="220.15"/>
    <s v="CAD"/>
    <d v="2025-04-01T19:41:47"/>
    <s v="Espace 4 SaisonsRéservez tôt - 15% - 15 à 30 jours d'avance"/>
    <x v="2"/>
    <x v="2"/>
    <x v="3"/>
    <x v="3"/>
    <x v="2"/>
    <x v="2"/>
  </r>
  <r>
    <n v="6043"/>
    <x v="3"/>
    <x v="37"/>
    <x v="40"/>
    <x v="23"/>
    <n v="245.65"/>
    <s v="CAD"/>
    <d v="2025-04-01T19:41:47"/>
    <s v="Espace 4 SaisonsRéservez tôt - 15% - 15 à 30 jours d'avance"/>
    <x v="2"/>
    <x v="2"/>
    <x v="3"/>
    <x v="3"/>
    <x v="2"/>
    <x v="2"/>
  </r>
  <r>
    <n v="6044"/>
    <x v="3"/>
    <x v="35"/>
    <x v="26"/>
    <x v="23"/>
    <n v="143.1"/>
    <s v="CAD"/>
    <d v="2025-04-01T19:41:47"/>
    <s v="Espace 4 SaisonsCONFORT1 LIT QUEEN - OCCUPATION DOUBLE"/>
    <x v="0"/>
    <x v="0"/>
    <x v="0"/>
    <x v="0"/>
    <x v="0"/>
    <x v="0"/>
  </r>
  <r>
    <n v="6045"/>
    <x v="3"/>
    <x v="35"/>
    <x v="28"/>
    <x v="23"/>
    <n v="143.1"/>
    <s v="CAD"/>
    <d v="2025-04-01T19:41:47"/>
    <s v="Espace 4 SaisonsCONFORT1 LIT QUEEN - OCCUPATION DOUBLE"/>
    <x v="0"/>
    <x v="0"/>
    <x v="0"/>
    <x v="0"/>
    <x v="0"/>
    <x v="0"/>
  </r>
  <r>
    <n v="6046"/>
    <x v="3"/>
    <x v="35"/>
    <x v="41"/>
    <x v="23"/>
    <n v="159"/>
    <s v="CAD"/>
    <d v="2025-04-01T19:41:47"/>
    <s v="Espace 4 SaisonsCONFORT1 LIT QUEEN - OCCUPATION DOUBLE"/>
    <x v="0"/>
    <x v="0"/>
    <x v="0"/>
    <x v="0"/>
    <x v="0"/>
    <x v="0"/>
  </r>
  <r>
    <n v="6047"/>
    <x v="3"/>
    <x v="35"/>
    <x v="5"/>
    <x v="23"/>
    <n v="159"/>
    <s v="CAD"/>
    <d v="2025-04-01T19:41:47"/>
    <s v="Espace 4 SaisonsCONFORT1 LIT QUEEN - OCCUPATION DOUBLE"/>
    <x v="0"/>
    <x v="0"/>
    <x v="0"/>
    <x v="0"/>
    <x v="0"/>
    <x v="0"/>
  </r>
  <r>
    <n v="6048"/>
    <x v="3"/>
    <x v="35"/>
    <x v="29"/>
    <x v="23"/>
    <n v="165"/>
    <s v="CAD"/>
    <d v="2025-04-01T19:41:47"/>
    <s v="Espace 4 SaisonsCONFORT1 LIT QUEEN - OCCUPATION DOUBLE"/>
    <x v="0"/>
    <x v="0"/>
    <x v="0"/>
    <x v="0"/>
    <x v="0"/>
    <x v="0"/>
  </r>
  <r>
    <n v="6049"/>
    <x v="3"/>
    <x v="35"/>
    <x v="30"/>
    <x v="23"/>
    <n v="258.14999999999998"/>
    <s v="CAD"/>
    <d v="2025-04-01T19:41:47"/>
    <s v="Espace 4 SaisonsCONFORT1 LIT QUEEN - OCCUPATION DOUBLE"/>
    <x v="0"/>
    <x v="0"/>
    <x v="0"/>
    <x v="0"/>
    <x v="0"/>
    <x v="0"/>
  </r>
  <r>
    <n v="6050"/>
    <x v="3"/>
    <x v="35"/>
    <x v="31"/>
    <x v="23"/>
    <n v="323.7"/>
    <s v="CAD"/>
    <d v="2025-04-01T19:41:47"/>
    <s v="Espace 4 SaisonsCONFORT1 LIT QUEEN - OCCUPATION DOUBLE"/>
    <x v="0"/>
    <x v="0"/>
    <x v="0"/>
    <x v="0"/>
    <x v="0"/>
    <x v="0"/>
  </r>
  <r>
    <n v="6051"/>
    <x v="3"/>
    <x v="28"/>
    <x v="26"/>
    <x v="23"/>
    <n v="161.1"/>
    <s v="CAD"/>
    <d v="2025-04-01T19:41:47"/>
    <s v="Espace 4 SaisonsAFFAIRE1 LIT KING - OCCUPATION DOUBLE"/>
    <x v="0"/>
    <x v="1"/>
    <x v="1"/>
    <x v="0"/>
    <x v="0"/>
    <x v="0"/>
  </r>
  <r>
    <n v="6052"/>
    <x v="3"/>
    <x v="28"/>
    <x v="28"/>
    <x v="23"/>
    <n v="161.1"/>
    <s v="CAD"/>
    <d v="2025-04-01T19:41:47"/>
    <s v="Espace 4 SaisonsAFFAIRE1 LIT KING - OCCUPATION DOUBLE"/>
    <x v="0"/>
    <x v="1"/>
    <x v="1"/>
    <x v="0"/>
    <x v="0"/>
    <x v="0"/>
  </r>
  <r>
    <n v="6053"/>
    <x v="3"/>
    <x v="28"/>
    <x v="29"/>
    <x v="23"/>
    <n v="179"/>
    <s v="CAD"/>
    <d v="2025-04-01T19:41:47"/>
    <s v="Espace 4 SaisonsAFFAIRE1 LIT KING - OCCUPATION DOUBLE"/>
    <x v="0"/>
    <x v="1"/>
    <x v="1"/>
    <x v="0"/>
    <x v="0"/>
    <x v="0"/>
  </r>
  <r>
    <n v="6054"/>
    <x v="3"/>
    <x v="28"/>
    <x v="41"/>
    <x v="23"/>
    <n v="179"/>
    <s v="CAD"/>
    <d v="2025-04-01T19:41:47"/>
    <s v="Espace 4 SaisonsAFFAIRE1 LIT KING - OCCUPATION DOUBLE"/>
    <x v="0"/>
    <x v="1"/>
    <x v="1"/>
    <x v="0"/>
    <x v="0"/>
    <x v="0"/>
  </r>
  <r>
    <n v="6055"/>
    <x v="3"/>
    <x v="28"/>
    <x v="5"/>
    <x v="23"/>
    <n v="179"/>
    <s v="CAD"/>
    <d v="2025-04-01T19:41:47"/>
    <s v="Espace 4 SaisonsAFFAIRE1 LIT KING - OCCUPATION DOUBLE"/>
    <x v="0"/>
    <x v="1"/>
    <x v="1"/>
    <x v="0"/>
    <x v="0"/>
    <x v="0"/>
  </r>
  <r>
    <n v="6056"/>
    <x v="3"/>
    <x v="28"/>
    <x v="30"/>
    <x v="23"/>
    <n v="275.14999999999998"/>
    <s v="CAD"/>
    <d v="2025-04-01T19:41:47"/>
    <s v="Espace 4 SaisonsAFFAIRE1 LIT KING - OCCUPATION DOUBLE"/>
    <x v="0"/>
    <x v="1"/>
    <x v="1"/>
    <x v="0"/>
    <x v="0"/>
    <x v="0"/>
  </r>
  <r>
    <n v="6057"/>
    <x v="3"/>
    <x v="28"/>
    <x v="31"/>
    <x v="23"/>
    <n v="341.7"/>
    <s v="CAD"/>
    <d v="2025-04-01T19:41:47"/>
    <s v="Espace 4 SaisonsAFFAIRE1 LIT KING - OCCUPATION DOUBLE"/>
    <x v="0"/>
    <x v="1"/>
    <x v="1"/>
    <x v="0"/>
    <x v="0"/>
    <x v="0"/>
  </r>
  <r>
    <n v="6058"/>
    <x v="3"/>
    <x v="29"/>
    <x v="29"/>
    <x v="23"/>
    <n v="165"/>
    <s v="CAD"/>
    <d v="2025-04-01T19:41:47"/>
    <s v="Espace 4 SaisonsAUTHENTIQUE1 LIT QUEEN OU KING - OCCUPATION DOUBLE"/>
    <x v="0"/>
    <x v="1"/>
    <x v="1"/>
    <x v="0"/>
    <x v="0"/>
    <x v="0"/>
  </r>
  <r>
    <n v="6059"/>
    <x v="3"/>
    <x v="29"/>
    <x v="26"/>
    <x v="23"/>
    <n v="170.1"/>
    <s v="CAD"/>
    <d v="2025-04-01T19:41:47"/>
    <s v="Espace 4 SaisonsAUTHENTIQUE1 LIT QUEEN OU KING - OCCUPATION DOUBLE"/>
    <x v="0"/>
    <x v="1"/>
    <x v="1"/>
    <x v="0"/>
    <x v="0"/>
    <x v="0"/>
  </r>
  <r>
    <n v="6060"/>
    <x v="3"/>
    <x v="29"/>
    <x v="28"/>
    <x v="23"/>
    <n v="170.1"/>
    <s v="CAD"/>
    <d v="2025-04-01T19:41:47"/>
    <s v="Espace 4 SaisonsAUTHENTIQUE1 LIT QUEEN OU KING - OCCUPATION DOUBLE"/>
    <x v="0"/>
    <x v="1"/>
    <x v="1"/>
    <x v="0"/>
    <x v="0"/>
    <x v="0"/>
  </r>
  <r>
    <n v="6061"/>
    <x v="3"/>
    <x v="29"/>
    <x v="41"/>
    <x v="23"/>
    <n v="189"/>
    <s v="CAD"/>
    <d v="2025-04-01T19:41:47"/>
    <s v="Espace 4 SaisonsAUTHENTIQUE1 LIT QUEEN OU KING - OCCUPATION DOUBLE"/>
    <x v="0"/>
    <x v="1"/>
    <x v="1"/>
    <x v="0"/>
    <x v="0"/>
    <x v="0"/>
  </r>
  <r>
    <n v="6062"/>
    <x v="3"/>
    <x v="29"/>
    <x v="5"/>
    <x v="23"/>
    <n v="189"/>
    <s v="CAD"/>
    <d v="2025-04-01T19:41:47"/>
    <s v="Espace 4 SaisonsAUTHENTIQUE1 LIT QUEEN OU KING - OCCUPATION DOUBLE"/>
    <x v="0"/>
    <x v="1"/>
    <x v="1"/>
    <x v="0"/>
    <x v="0"/>
    <x v="0"/>
  </r>
  <r>
    <n v="6063"/>
    <x v="3"/>
    <x v="29"/>
    <x v="30"/>
    <x v="23"/>
    <n v="283.64999999999998"/>
    <s v="CAD"/>
    <d v="2025-04-01T19:41:47"/>
    <s v="Espace 4 SaisonsAUTHENTIQUE1 LIT QUEEN OU KING - OCCUPATION DOUBLE"/>
    <x v="0"/>
    <x v="1"/>
    <x v="1"/>
    <x v="0"/>
    <x v="0"/>
    <x v="0"/>
  </r>
  <r>
    <n v="6064"/>
    <x v="3"/>
    <x v="29"/>
    <x v="31"/>
    <x v="23"/>
    <n v="350.7"/>
    <s v="CAD"/>
    <d v="2025-04-01T19:41:47"/>
    <s v="Espace 4 SaisonsAUTHENTIQUE1 LIT QUEEN OU KING - OCCUPATION DOUBLE"/>
    <x v="0"/>
    <x v="1"/>
    <x v="1"/>
    <x v="0"/>
    <x v="0"/>
    <x v="0"/>
  </r>
  <r>
    <n v="6065"/>
    <x v="3"/>
    <x v="30"/>
    <x v="29"/>
    <x v="23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6066"/>
    <x v="3"/>
    <x v="30"/>
    <x v="26"/>
    <x v="23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6067"/>
    <x v="3"/>
    <x v="30"/>
    <x v="28"/>
    <x v="23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6068"/>
    <x v="3"/>
    <x v="30"/>
    <x v="41"/>
    <x v="23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6069"/>
    <x v="3"/>
    <x v="30"/>
    <x v="5"/>
    <x v="23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6070"/>
    <x v="3"/>
    <x v="30"/>
    <x v="30"/>
    <x v="23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6071"/>
    <x v="3"/>
    <x v="30"/>
    <x v="31"/>
    <x v="23"/>
    <n v="350.7"/>
    <s v="CAD"/>
    <d v="2025-04-01T19:41:47"/>
    <s v="Espace 4 SaisonsAUTHENTIQUE+1 LIT QUEEN OU KING + 1 LIT ESCAMOTBALE - OCCUPATION DOUBLE"/>
    <x v="0"/>
    <x v="1"/>
    <x v="1"/>
    <x v="0"/>
    <x v="0"/>
    <x v="1"/>
  </r>
  <r>
    <n v="6072"/>
    <x v="3"/>
    <x v="31"/>
    <x v="41"/>
    <x v="23"/>
    <n v="186.15"/>
    <s v="CAD"/>
    <d v="2025-04-01T19:41:47"/>
    <s v="Espace 4 SaisonsLOFT1 LIT KING + 1 CANAPÉ-LIT QUEEN - OCCUPATION DOUBLE"/>
    <x v="0"/>
    <x v="1"/>
    <x v="1"/>
    <x v="0"/>
    <x v="1"/>
    <x v="0"/>
  </r>
  <r>
    <n v="6073"/>
    <x v="3"/>
    <x v="31"/>
    <x v="26"/>
    <x v="23"/>
    <n v="197.1"/>
    <s v="CAD"/>
    <d v="2025-04-01T19:41:47"/>
    <s v="Espace 4 SaisonsLOFT1 LIT KING + 1 CANAPÉ-LIT QUEEN - OCCUPATION DOUBLE"/>
    <x v="0"/>
    <x v="1"/>
    <x v="1"/>
    <x v="0"/>
    <x v="1"/>
    <x v="0"/>
  </r>
  <r>
    <n v="6074"/>
    <x v="3"/>
    <x v="31"/>
    <x v="28"/>
    <x v="23"/>
    <n v="197.1"/>
    <s v="CAD"/>
    <d v="2025-04-01T19:41:47"/>
    <s v="Espace 4 SaisonsLOFT1 LIT KING + 1 CANAPÉ-LIT QUEEN - OCCUPATION DOUBLE"/>
    <x v="0"/>
    <x v="1"/>
    <x v="1"/>
    <x v="0"/>
    <x v="1"/>
    <x v="0"/>
  </r>
  <r>
    <n v="6075"/>
    <x v="3"/>
    <x v="31"/>
    <x v="29"/>
    <x v="23"/>
    <n v="219"/>
    <s v="CAD"/>
    <d v="2025-04-01T19:41:47"/>
    <s v="Espace 4 SaisonsLOFT1 LIT KING + 1 CANAPÉ-LIT QUEEN - OCCUPATION DOUBLE"/>
    <x v="0"/>
    <x v="1"/>
    <x v="1"/>
    <x v="0"/>
    <x v="1"/>
    <x v="0"/>
  </r>
  <r>
    <n v="6076"/>
    <x v="3"/>
    <x v="31"/>
    <x v="5"/>
    <x v="23"/>
    <n v="219"/>
    <s v="CAD"/>
    <d v="2025-04-01T19:41:47"/>
    <s v="Espace 4 SaisonsLOFT1 LIT KING + 1 CANAPÉ-LIT QUEEN - OCCUPATION DOUBLE"/>
    <x v="0"/>
    <x v="1"/>
    <x v="1"/>
    <x v="0"/>
    <x v="1"/>
    <x v="0"/>
  </r>
  <r>
    <n v="6077"/>
    <x v="3"/>
    <x v="31"/>
    <x v="30"/>
    <x v="23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6078"/>
    <x v="3"/>
    <x v="31"/>
    <x v="31"/>
    <x v="23"/>
    <n v="377.7"/>
    <s v="CAD"/>
    <d v="2025-04-01T19:41:47"/>
    <s v="Espace 4 SaisonsLOFT1 LIT KING + 1 CANAPÉ-LIT QUEEN - OCCUPATION DOUBLE"/>
    <x v="0"/>
    <x v="1"/>
    <x v="1"/>
    <x v="0"/>
    <x v="1"/>
    <x v="0"/>
  </r>
  <r>
    <n v="6079"/>
    <x v="3"/>
    <x v="36"/>
    <x v="29"/>
    <x v="23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6080"/>
    <x v="3"/>
    <x v="36"/>
    <x v="41"/>
    <x v="23"/>
    <n v="194.65"/>
    <s v="CAD"/>
    <d v="2025-04-01T19:41:47"/>
    <s v="Espace 4 SaisonsSUITE EXÉCUTIVE1 LIT KING + 1 CANAPÉ-LIT QUEEN - OCCUPATION DOUBLE"/>
    <x v="1"/>
    <x v="1"/>
    <x v="1"/>
    <x v="0"/>
    <x v="1"/>
    <x v="0"/>
  </r>
  <r>
    <n v="6081"/>
    <x v="3"/>
    <x v="36"/>
    <x v="26"/>
    <x v="23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6082"/>
    <x v="3"/>
    <x v="36"/>
    <x v="28"/>
    <x v="23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6083"/>
    <x v="3"/>
    <x v="36"/>
    <x v="5"/>
    <x v="23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6084"/>
    <x v="3"/>
    <x v="36"/>
    <x v="30"/>
    <x v="23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6085"/>
    <x v="3"/>
    <x v="36"/>
    <x v="31"/>
    <x v="23"/>
    <n v="386.7"/>
    <s v="CAD"/>
    <d v="2025-04-01T19:41:47"/>
    <s v="Espace 4 SaisonsSUITE EXÉCUTIVE1 LIT KING + 1 CANAPÉ-LIT QUEEN - OCCUPATION DOUBLE"/>
    <x v="1"/>
    <x v="1"/>
    <x v="1"/>
    <x v="0"/>
    <x v="1"/>
    <x v="0"/>
  </r>
  <r>
    <n v="6086"/>
    <x v="3"/>
    <x v="32"/>
    <x v="29"/>
    <x v="23"/>
    <n v="175"/>
    <s v="CAD"/>
    <d v="2025-04-01T19:41:47"/>
    <s v="Espace 4 SaisonsSUITE ROMANTIQUE1 LIT KING - OCCUPATION DOUBLE"/>
    <x v="1"/>
    <x v="1"/>
    <x v="1"/>
    <x v="0"/>
    <x v="0"/>
    <x v="0"/>
  </r>
  <r>
    <n v="6087"/>
    <x v="3"/>
    <x v="32"/>
    <x v="41"/>
    <x v="23"/>
    <n v="203.15"/>
    <s v="CAD"/>
    <d v="2025-04-01T19:41:47"/>
    <s v="Espace 4 SaisonsSUITE ROMANTIQUE1 LIT KING - OCCUPATION DOUBLE"/>
    <x v="1"/>
    <x v="1"/>
    <x v="1"/>
    <x v="0"/>
    <x v="0"/>
    <x v="0"/>
  </r>
  <r>
    <n v="6088"/>
    <x v="3"/>
    <x v="32"/>
    <x v="26"/>
    <x v="23"/>
    <n v="215.1"/>
    <s v="CAD"/>
    <d v="2025-04-01T19:41:47"/>
    <s v="Espace 4 SaisonsSUITE ROMANTIQUE1 LIT KING - OCCUPATION DOUBLE"/>
    <x v="1"/>
    <x v="1"/>
    <x v="1"/>
    <x v="0"/>
    <x v="0"/>
    <x v="0"/>
  </r>
  <r>
    <n v="6089"/>
    <x v="3"/>
    <x v="32"/>
    <x v="28"/>
    <x v="23"/>
    <n v="215.1"/>
    <s v="CAD"/>
    <d v="2025-04-01T19:41:47"/>
    <s v="Espace 4 SaisonsSUITE ROMANTIQUE1 LIT KING - OCCUPATION DOUBLE"/>
    <x v="1"/>
    <x v="1"/>
    <x v="1"/>
    <x v="0"/>
    <x v="0"/>
    <x v="0"/>
  </r>
  <r>
    <n v="6090"/>
    <x v="3"/>
    <x v="32"/>
    <x v="5"/>
    <x v="23"/>
    <n v="239"/>
    <s v="CAD"/>
    <d v="2025-04-01T19:41:47"/>
    <s v="Espace 4 SaisonsSUITE ROMANTIQUE1 LIT KING - OCCUPATION DOUBLE"/>
    <x v="1"/>
    <x v="1"/>
    <x v="1"/>
    <x v="0"/>
    <x v="0"/>
    <x v="0"/>
  </r>
  <r>
    <n v="6091"/>
    <x v="3"/>
    <x v="32"/>
    <x v="30"/>
    <x v="23"/>
    <n v="326.14999999999998"/>
    <s v="CAD"/>
    <d v="2025-04-01T19:41:47"/>
    <s v="Espace 4 SaisonsSUITE ROMANTIQUE1 LIT KING - OCCUPATION DOUBLE"/>
    <x v="1"/>
    <x v="1"/>
    <x v="1"/>
    <x v="0"/>
    <x v="0"/>
    <x v="0"/>
  </r>
  <r>
    <n v="6092"/>
    <x v="3"/>
    <x v="32"/>
    <x v="31"/>
    <x v="23"/>
    <n v="395.7"/>
    <s v="CAD"/>
    <d v="2025-04-01T19:41:47"/>
    <s v="Espace 4 SaisonsSUITE ROMANTIQUE1 LIT KING - OCCUPATION DOUBLE"/>
    <x v="1"/>
    <x v="1"/>
    <x v="1"/>
    <x v="0"/>
    <x v="0"/>
    <x v="0"/>
  </r>
  <r>
    <n v="6093"/>
    <x v="3"/>
    <x v="33"/>
    <x v="41"/>
    <x v="23"/>
    <n v="220.15"/>
    <s v="CAD"/>
    <d v="2025-04-01T19:41:47"/>
    <s v="Espace 4 SaisonsSUITE URBAINE1 LIT KING + 1 CANAPÉ-LIT QUEEN - OCCUPATION DOUBLE"/>
    <x v="1"/>
    <x v="1"/>
    <x v="1"/>
    <x v="0"/>
    <x v="1"/>
    <x v="0"/>
  </r>
  <r>
    <n v="6094"/>
    <x v="3"/>
    <x v="33"/>
    <x v="26"/>
    <x v="23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6095"/>
    <x v="3"/>
    <x v="33"/>
    <x v="28"/>
    <x v="23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6096"/>
    <x v="3"/>
    <x v="33"/>
    <x v="29"/>
    <x v="23"/>
    <n v="259"/>
    <s v="CAD"/>
    <d v="2025-04-01T19:41:47"/>
    <s v="Espace 4 SaisonsSUITE URBAINE1 LIT KING + 1 CANAPÉ-LIT QUEEN - OCCUPATION DOUBLE"/>
    <x v="1"/>
    <x v="1"/>
    <x v="1"/>
    <x v="0"/>
    <x v="1"/>
    <x v="0"/>
  </r>
  <r>
    <n v="6097"/>
    <x v="3"/>
    <x v="33"/>
    <x v="5"/>
    <x v="23"/>
    <n v="259"/>
    <s v="CAD"/>
    <d v="2025-04-01T19:41:47"/>
    <s v="Espace 4 SaisonsSUITE URBAINE1 LIT KING + 1 CANAPÉ-LIT QUEEN - OCCUPATION DOUBLE"/>
    <x v="1"/>
    <x v="1"/>
    <x v="1"/>
    <x v="0"/>
    <x v="1"/>
    <x v="0"/>
  </r>
  <r>
    <n v="6098"/>
    <x v="3"/>
    <x v="33"/>
    <x v="30"/>
    <x v="23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6099"/>
    <x v="3"/>
    <x v="33"/>
    <x v="31"/>
    <x v="23"/>
    <n v="413.7"/>
    <s v="CAD"/>
    <d v="2025-04-01T19:41:47"/>
    <s v="Espace 4 SaisonsSUITE URBAINE1 LIT KING + 1 CANAPÉ-LIT QUEEN - OCCUPATION DOUBLE"/>
    <x v="1"/>
    <x v="1"/>
    <x v="1"/>
    <x v="0"/>
    <x v="1"/>
    <x v="0"/>
  </r>
  <r>
    <n v="6100"/>
    <x v="3"/>
    <x v="34"/>
    <x v="41"/>
    <x v="23"/>
    <n v="245.65"/>
    <s v="CAD"/>
    <d v="2025-04-01T19:41:47"/>
    <s v="Espace 4 SaisonsSUITE SIGNATURE1 LIT KING + 1 CANAPÉ-LIT QUEEN - OCCUPATION DOUBLE"/>
    <x v="1"/>
    <x v="1"/>
    <x v="1"/>
    <x v="0"/>
    <x v="1"/>
    <x v="0"/>
  </r>
  <r>
    <n v="6101"/>
    <x v="3"/>
    <x v="34"/>
    <x v="26"/>
    <x v="23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102"/>
    <x v="3"/>
    <x v="34"/>
    <x v="28"/>
    <x v="23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103"/>
    <x v="3"/>
    <x v="34"/>
    <x v="29"/>
    <x v="23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6104"/>
    <x v="3"/>
    <x v="34"/>
    <x v="5"/>
    <x v="23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6105"/>
    <x v="3"/>
    <x v="34"/>
    <x v="30"/>
    <x v="23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6106"/>
    <x v="3"/>
    <x v="34"/>
    <x v="31"/>
    <x v="23"/>
    <n v="440.7"/>
    <s v="CAD"/>
    <d v="2025-04-01T19:41:47"/>
    <s v="Espace 4 SaisonsSUITE SIGNATURE1 LIT KING + 1 CANAPÉ-LIT QUEEN - OCCUPATION DOUBLE"/>
    <x v="1"/>
    <x v="1"/>
    <x v="1"/>
    <x v="0"/>
    <x v="1"/>
    <x v="0"/>
  </r>
  <r>
    <n v="6107"/>
    <x v="3"/>
    <x v="37"/>
    <x v="32"/>
    <x v="24"/>
    <n v="199"/>
    <s v="CAD"/>
    <d v="2025-04-01T19:41:47"/>
    <s v="Espace 4 SaisonsRéservez tôt - 15% - 15 à 30 jours d'avance"/>
    <x v="2"/>
    <x v="2"/>
    <x v="3"/>
    <x v="3"/>
    <x v="2"/>
    <x v="2"/>
  </r>
  <r>
    <n v="6108"/>
    <x v="3"/>
    <x v="37"/>
    <x v="33"/>
    <x v="24"/>
    <n v="219"/>
    <s v="CAD"/>
    <d v="2025-04-01T19:41:47"/>
    <s v="Espace 4 SaisonsRéservez tôt - 15% - 15 à 30 jours d'avance"/>
    <x v="2"/>
    <x v="2"/>
    <x v="3"/>
    <x v="3"/>
    <x v="2"/>
    <x v="2"/>
  </r>
  <r>
    <n v="6109"/>
    <x v="3"/>
    <x v="37"/>
    <x v="34"/>
    <x v="24"/>
    <n v="220.15"/>
    <s v="CAD"/>
    <d v="2025-04-01T19:41:47"/>
    <s v="Espace 4 SaisonsRéservez tôt - 15% - 15 à 30 jours d'avance"/>
    <x v="2"/>
    <x v="2"/>
    <x v="3"/>
    <x v="3"/>
    <x v="2"/>
    <x v="2"/>
  </r>
  <r>
    <n v="6110"/>
    <x v="3"/>
    <x v="37"/>
    <x v="37"/>
    <x v="24"/>
    <n v="228.65"/>
    <s v="CAD"/>
    <d v="2025-04-01T19:41:47"/>
    <s v="Espace 4 SaisonsRéservez tôt - 15% - 15 à 30 jours d'avance"/>
    <x v="2"/>
    <x v="2"/>
    <x v="3"/>
    <x v="3"/>
    <x v="2"/>
    <x v="2"/>
  </r>
  <r>
    <n v="6111"/>
    <x v="3"/>
    <x v="37"/>
    <x v="35"/>
    <x v="24"/>
    <n v="229"/>
    <s v="CAD"/>
    <d v="2025-04-01T19:41:47"/>
    <s v="Espace 4 SaisonsRéservez tôt - 15% - 15 à 30 jours d'avance"/>
    <x v="2"/>
    <x v="2"/>
    <x v="3"/>
    <x v="3"/>
    <x v="2"/>
    <x v="2"/>
  </r>
  <r>
    <n v="6112"/>
    <x v="3"/>
    <x v="37"/>
    <x v="38"/>
    <x v="24"/>
    <n v="237.15"/>
    <s v="CAD"/>
    <d v="2025-04-01T19:41:47"/>
    <s v="Espace 4 SaisonsRéservez tôt - 15% - 15 à 30 jours d'avance"/>
    <x v="2"/>
    <x v="2"/>
    <x v="3"/>
    <x v="3"/>
    <x v="2"/>
    <x v="2"/>
  </r>
  <r>
    <n v="6113"/>
    <x v="3"/>
    <x v="37"/>
    <x v="39"/>
    <x v="24"/>
    <n v="254.15"/>
    <s v="CAD"/>
    <d v="2025-04-01T19:41:47"/>
    <s v="Espace 4 SaisonsRéservez tôt - 15% - 15 à 30 jours d'avance"/>
    <x v="2"/>
    <x v="2"/>
    <x v="3"/>
    <x v="3"/>
    <x v="2"/>
    <x v="2"/>
  </r>
  <r>
    <n v="6114"/>
    <x v="3"/>
    <x v="37"/>
    <x v="40"/>
    <x v="24"/>
    <n v="279.64999999999998"/>
    <s v="CAD"/>
    <d v="2025-04-01T19:41:47"/>
    <s v="Espace 4 SaisonsRéservez tôt - 15% - 15 à 30 jours d'avance"/>
    <x v="2"/>
    <x v="2"/>
    <x v="3"/>
    <x v="3"/>
    <x v="2"/>
    <x v="2"/>
  </r>
  <r>
    <n v="6115"/>
    <x v="3"/>
    <x v="35"/>
    <x v="26"/>
    <x v="24"/>
    <n v="179.1"/>
    <s v="CAD"/>
    <d v="2025-04-01T19:41:47"/>
    <s v="Espace 4 SaisonsCONFORT1 LIT QUEEN - OCCUPATION DOUBLE"/>
    <x v="0"/>
    <x v="0"/>
    <x v="0"/>
    <x v="0"/>
    <x v="0"/>
    <x v="0"/>
  </r>
  <r>
    <n v="6116"/>
    <x v="3"/>
    <x v="35"/>
    <x v="28"/>
    <x v="24"/>
    <n v="179.1"/>
    <s v="CAD"/>
    <d v="2025-04-01T19:41:47"/>
    <s v="Espace 4 SaisonsCONFORT1 LIT QUEEN - OCCUPATION DOUBLE"/>
    <x v="0"/>
    <x v="0"/>
    <x v="0"/>
    <x v="0"/>
    <x v="0"/>
    <x v="0"/>
  </r>
  <r>
    <n v="6117"/>
    <x v="3"/>
    <x v="35"/>
    <x v="41"/>
    <x v="24"/>
    <n v="199"/>
    <s v="CAD"/>
    <d v="2025-04-01T19:41:47"/>
    <s v="Espace 4 SaisonsCONFORT1 LIT QUEEN - OCCUPATION DOUBLE"/>
    <x v="0"/>
    <x v="0"/>
    <x v="0"/>
    <x v="0"/>
    <x v="0"/>
    <x v="0"/>
  </r>
  <r>
    <n v="6118"/>
    <x v="3"/>
    <x v="35"/>
    <x v="5"/>
    <x v="24"/>
    <n v="199"/>
    <s v="CAD"/>
    <d v="2025-04-01T19:41:47"/>
    <s v="Espace 4 SaisonsCONFORT1 LIT QUEEN - OCCUPATION DOUBLE"/>
    <x v="0"/>
    <x v="0"/>
    <x v="0"/>
    <x v="0"/>
    <x v="0"/>
    <x v="0"/>
  </r>
  <r>
    <n v="6119"/>
    <x v="3"/>
    <x v="35"/>
    <x v="30"/>
    <x v="24"/>
    <n v="292.14999999999998"/>
    <s v="CAD"/>
    <d v="2025-04-01T19:41:47"/>
    <s v="Espace 4 SaisonsCONFORT1 LIT QUEEN - OCCUPATION DOUBLE"/>
    <x v="0"/>
    <x v="0"/>
    <x v="0"/>
    <x v="0"/>
    <x v="0"/>
    <x v="0"/>
  </r>
  <r>
    <n v="6120"/>
    <x v="3"/>
    <x v="35"/>
    <x v="31"/>
    <x v="24"/>
    <n v="359.7"/>
    <s v="CAD"/>
    <d v="2025-04-01T19:41:47"/>
    <s v="Espace 4 SaisonsCONFORT1 LIT QUEEN - OCCUPATION DOUBLE"/>
    <x v="0"/>
    <x v="0"/>
    <x v="0"/>
    <x v="0"/>
    <x v="0"/>
    <x v="0"/>
  </r>
  <r>
    <n v="6121"/>
    <x v="3"/>
    <x v="28"/>
    <x v="26"/>
    <x v="24"/>
    <n v="197.1"/>
    <s v="CAD"/>
    <d v="2025-04-01T19:41:47"/>
    <s v="Espace 4 SaisonsAFFAIRE1 LIT KING - OCCUPATION DOUBLE"/>
    <x v="0"/>
    <x v="1"/>
    <x v="1"/>
    <x v="0"/>
    <x v="0"/>
    <x v="0"/>
  </r>
  <r>
    <n v="6122"/>
    <x v="3"/>
    <x v="28"/>
    <x v="28"/>
    <x v="24"/>
    <n v="197.1"/>
    <s v="CAD"/>
    <d v="2025-04-01T19:41:47"/>
    <s v="Espace 4 SaisonsAFFAIRE1 LIT KING - OCCUPATION DOUBLE"/>
    <x v="0"/>
    <x v="1"/>
    <x v="1"/>
    <x v="0"/>
    <x v="0"/>
    <x v="0"/>
  </r>
  <r>
    <n v="6123"/>
    <x v="3"/>
    <x v="28"/>
    <x v="41"/>
    <x v="24"/>
    <n v="219"/>
    <s v="CAD"/>
    <d v="2025-04-01T19:41:47"/>
    <s v="Espace 4 SaisonsAFFAIRE1 LIT KING - OCCUPATION DOUBLE"/>
    <x v="0"/>
    <x v="1"/>
    <x v="1"/>
    <x v="0"/>
    <x v="0"/>
    <x v="0"/>
  </r>
  <r>
    <n v="6124"/>
    <x v="3"/>
    <x v="28"/>
    <x v="5"/>
    <x v="24"/>
    <n v="219"/>
    <s v="CAD"/>
    <d v="2025-04-01T19:41:47"/>
    <s v="Espace 4 SaisonsAFFAIRE1 LIT KING - OCCUPATION DOUBLE"/>
    <x v="0"/>
    <x v="1"/>
    <x v="1"/>
    <x v="0"/>
    <x v="0"/>
    <x v="0"/>
  </r>
  <r>
    <n v="6125"/>
    <x v="3"/>
    <x v="28"/>
    <x v="30"/>
    <x v="24"/>
    <n v="309.14999999999998"/>
    <s v="CAD"/>
    <d v="2025-04-01T19:41:47"/>
    <s v="Espace 4 SaisonsAFFAIRE1 LIT KING - OCCUPATION DOUBLE"/>
    <x v="0"/>
    <x v="1"/>
    <x v="1"/>
    <x v="0"/>
    <x v="0"/>
    <x v="0"/>
  </r>
  <r>
    <n v="6126"/>
    <x v="3"/>
    <x v="28"/>
    <x v="31"/>
    <x v="24"/>
    <n v="377.7"/>
    <s v="CAD"/>
    <d v="2025-04-01T19:41:47"/>
    <s v="Espace 4 SaisonsAFFAIRE1 LIT KING - OCCUPATION DOUBLE"/>
    <x v="0"/>
    <x v="1"/>
    <x v="1"/>
    <x v="0"/>
    <x v="0"/>
    <x v="0"/>
  </r>
  <r>
    <n v="6127"/>
    <x v="3"/>
    <x v="29"/>
    <x v="26"/>
    <x v="24"/>
    <n v="206.1"/>
    <s v="CAD"/>
    <d v="2025-04-01T19:41:47"/>
    <s v="Espace 4 SaisonsAUTHENTIQUE1 LIT QUEEN OU KING - OCCUPATION DOUBLE"/>
    <x v="0"/>
    <x v="1"/>
    <x v="1"/>
    <x v="0"/>
    <x v="0"/>
    <x v="0"/>
  </r>
  <r>
    <n v="6128"/>
    <x v="3"/>
    <x v="29"/>
    <x v="28"/>
    <x v="24"/>
    <n v="206.1"/>
    <s v="CAD"/>
    <d v="2025-04-01T19:41:47"/>
    <s v="Espace 4 SaisonsAUTHENTIQUE1 LIT QUEEN OU KING - OCCUPATION DOUBLE"/>
    <x v="0"/>
    <x v="1"/>
    <x v="1"/>
    <x v="0"/>
    <x v="0"/>
    <x v="0"/>
  </r>
  <r>
    <n v="6129"/>
    <x v="3"/>
    <x v="29"/>
    <x v="41"/>
    <x v="24"/>
    <n v="229"/>
    <s v="CAD"/>
    <d v="2025-04-01T19:41:47"/>
    <s v="Espace 4 SaisonsAUTHENTIQUE1 LIT QUEEN OU KING - OCCUPATION DOUBLE"/>
    <x v="0"/>
    <x v="1"/>
    <x v="1"/>
    <x v="0"/>
    <x v="0"/>
    <x v="0"/>
  </r>
  <r>
    <n v="6130"/>
    <x v="3"/>
    <x v="29"/>
    <x v="5"/>
    <x v="24"/>
    <n v="229"/>
    <s v="CAD"/>
    <d v="2025-04-01T19:41:47"/>
    <s v="Espace 4 SaisonsAUTHENTIQUE1 LIT QUEEN OU KING - OCCUPATION DOUBLE"/>
    <x v="0"/>
    <x v="1"/>
    <x v="1"/>
    <x v="0"/>
    <x v="0"/>
    <x v="0"/>
  </r>
  <r>
    <n v="6131"/>
    <x v="3"/>
    <x v="29"/>
    <x v="30"/>
    <x v="24"/>
    <n v="317.64999999999998"/>
    <s v="CAD"/>
    <d v="2025-04-01T19:41:47"/>
    <s v="Espace 4 SaisonsAUTHENTIQUE1 LIT QUEEN OU KING - OCCUPATION DOUBLE"/>
    <x v="0"/>
    <x v="1"/>
    <x v="1"/>
    <x v="0"/>
    <x v="0"/>
    <x v="0"/>
  </r>
  <r>
    <n v="6132"/>
    <x v="3"/>
    <x v="29"/>
    <x v="31"/>
    <x v="24"/>
    <n v="386.7"/>
    <s v="CAD"/>
    <d v="2025-04-01T19:41:47"/>
    <s v="Espace 4 SaisonsAUTHENTIQUE1 LIT QUEEN OU KING - OCCUPATION DOUBLE"/>
    <x v="0"/>
    <x v="1"/>
    <x v="1"/>
    <x v="0"/>
    <x v="0"/>
    <x v="0"/>
  </r>
  <r>
    <n v="6133"/>
    <x v="3"/>
    <x v="31"/>
    <x v="41"/>
    <x v="24"/>
    <n v="220.15"/>
    <s v="CAD"/>
    <d v="2025-04-01T19:41:47"/>
    <s v="Espace 4 SaisonsLOFT1 LIT KING + 1 CANAPÉ-LIT QUEEN - OCCUPATION DOUBLE"/>
    <x v="0"/>
    <x v="1"/>
    <x v="1"/>
    <x v="0"/>
    <x v="1"/>
    <x v="0"/>
  </r>
  <r>
    <n v="6134"/>
    <x v="3"/>
    <x v="31"/>
    <x v="26"/>
    <x v="24"/>
    <n v="233.1"/>
    <s v="CAD"/>
    <d v="2025-04-01T19:41:47"/>
    <s v="Espace 4 SaisonsLOFT1 LIT KING + 1 CANAPÉ-LIT QUEEN - OCCUPATION DOUBLE"/>
    <x v="0"/>
    <x v="1"/>
    <x v="1"/>
    <x v="0"/>
    <x v="1"/>
    <x v="0"/>
  </r>
  <r>
    <n v="6135"/>
    <x v="3"/>
    <x v="31"/>
    <x v="28"/>
    <x v="24"/>
    <n v="233.1"/>
    <s v="CAD"/>
    <d v="2025-04-01T19:41:47"/>
    <s v="Espace 4 SaisonsLOFT1 LIT KING + 1 CANAPÉ-LIT QUEEN - OCCUPATION DOUBLE"/>
    <x v="0"/>
    <x v="1"/>
    <x v="1"/>
    <x v="0"/>
    <x v="1"/>
    <x v="0"/>
  </r>
  <r>
    <n v="6136"/>
    <x v="3"/>
    <x v="31"/>
    <x v="5"/>
    <x v="24"/>
    <n v="259"/>
    <s v="CAD"/>
    <d v="2025-04-01T19:41:47"/>
    <s v="Espace 4 SaisonsLOFT1 LIT KING + 1 CANAPÉ-LIT QUEEN - OCCUPATION DOUBLE"/>
    <x v="0"/>
    <x v="1"/>
    <x v="1"/>
    <x v="0"/>
    <x v="1"/>
    <x v="0"/>
  </r>
  <r>
    <n v="6137"/>
    <x v="3"/>
    <x v="31"/>
    <x v="30"/>
    <x v="24"/>
    <n v="343.15"/>
    <s v="CAD"/>
    <d v="2025-04-01T19:41:47"/>
    <s v="Espace 4 SaisonsLOFT1 LIT KING + 1 CANAPÉ-LIT QUEEN - OCCUPATION DOUBLE"/>
    <x v="0"/>
    <x v="1"/>
    <x v="1"/>
    <x v="0"/>
    <x v="1"/>
    <x v="0"/>
  </r>
  <r>
    <n v="6138"/>
    <x v="3"/>
    <x v="31"/>
    <x v="31"/>
    <x v="24"/>
    <n v="413.7"/>
    <s v="CAD"/>
    <d v="2025-04-01T19:41:47"/>
    <s v="Espace 4 SaisonsLOFT1 LIT KING + 1 CANAPÉ-LIT QUEEN - OCCUPATION DOUBLE"/>
    <x v="0"/>
    <x v="1"/>
    <x v="1"/>
    <x v="0"/>
    <x v="1"/>
    <x v="0"/>
  </r>
  <r>
    <n v="6139"/>
    <x v="3"/>
    <x v="36"/>
    <x v="41"/>
    <x v="24"/>
    <n v="228.65"/>
    <s v="CAD"/>
    <d v="2025-04-01T19:41:47"/>
    <s v="Espace 4 SaisonsSUITE EXÉCUTIVE1 LIT KING + 1 CANAPÉ-LIT QUEEN - OCCUPATION DOUBLE"/>
    <x v="1"/>
    <x v="1"/>
    <x v="1"/>
    <x v="0"/>
    <x v="1"/>
    <x v="0"/>
  </r>
  <r>
    <n v="6140"/>
    <x v="3"/>
    <x v="36"/>
    <x v="26"/>
    <x v="24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6141"/>
    <x v="3"/>
    <x v="36"/>
    <x v="28"/>
    <x v="24"/>
    <n v="242.1"/>
    <s v="CAD"/>
    <d v="2025-04-01T19:41:47"/>
    <s v="Espace 4 SaisonsSUITE EXÉCUTIVE1 LIT KING + 1 CANAPÉ-LIT QUEEN - OCCUPATION DOUBLE"/>
    <x v="1"/>
    <x v="1"/>
    <x v="1"/>
    <x v="0"/>
    <x v="1"/>
    <x v="0"/>
  </r>
  <r>
    <n v="6142"/>
    <x v="3"/>
    <x v="36"/>
    <x v="5"/>
    <x v="24"/>
    <n v="269"/>
    <s v="CAD"/>
    <d v="2025-04-01T19:41:47"/>
    <s v="Espace 4 SaisonsSUITE EXÉCUTIVE1 LIT KING + 1 CANAPÉ-LIT QUEEN - OCCUPATION DOUBLE"/>
    <x v="1"/>
    <x v="1"/>
    <x v="1"/>
    <x v="0"/>
    <x v="1"/>
    <x v="0"/>
  </r>
  <r>
    <n v="6143"/>
    <x v="3"/>
    <x v="36"/>
    <x v="30"/>
    <x v="24"/>
    <n v="351.65"/>
    <s v="CAD"/>
    <d v="2025-04-01T19:41:47"/>
    <s v="Espace 4 SaisonsSUITE EXÉCUTIVE1 LIT KING + 1 CANAPÉ-LIT QUEEN - OCCUPATION DOUBLE"/>
    <x v="1"/>
    <x v="1"/>
    <x v="1"/>
    <x v="0"/>
    <x v="1"/>
    <x v="0"/>
  </r>
  <r>
    <n v="6144"/>
    <x v="3"/>
    <x v="36"/>
    <x v="31"/>
    <x v="24"/>
    <n v="422.7"/>
    <s v="CAD"/>
    <d v="2025-04-01T19:41:47"/>
    <s v="Espace 4 SaisonsSUITE EXÉCUTIVE1 LIT KING + 1 CANAPÉ-LIT QUEEN - OCCUPATION DOUBLE"/>
    <x v="1"/>
    <x v="1"/>
    <x v="1"/>
    <x v="0"/>
    <x v="1"/>
    <x v="0"/>
  </r>
  <r>
    <n v="6145"/>
    <x v="3"/>
    <x v="32"/>
    <x v="41"/>
    <x v="24"/>
    <n v="237.15"/>
    <s v="CAD"/>
    <d v="2025-04-01T19:41:47"/>
    <s v="Espace 4 SaisonsSUITE ROMANTIQUE1 LIT KING - OCCUPATION DOUBLE"/>
    <x v="1"/>
    <x v="1"/>
    <x v="1"/>
    <x v="0"/>
    <x v="0"/>
    <x v="0"/>
  </r>
  <r>
    <n v="6146"/>
    <x v="3"/>
    <x v="32"/>
    <x v="26"/>
    <x v="24"/>
    <n v="251.1"/>
    <s v="CAD"/>
    <d v="2025-04-01T19:41:47"/>
    <s v="Espace 4 SaisonsSUITE ROMANTIQUE1 LIT KING - OCCUPATION DOUBLE"/>
    <x v="1"/>
    <x v="1"/>
    <x v="1"/>
    <x v="0"/>
    <x v="0"/>
    <x v="0"/>
  </r>
  <r>
    <n v="6147"/>
    <x v="3"/>
    <x v="32"/>
    <x v="28"/>
    <x v="24"/>
    <n v="251.1"/>
    <s v="CAD"/>
    <d v="2025-04-01T19:41:47"/>
    <s v="Espace 4 SaisonsSUITE ROMANTIQUE1 LIT KING - OCCUPATION DOUBLE"/>
    <x v="1"/>
    <x v="1"/>
    <x v="1"/>
    <x v="0"/>
    <x v="0"/>
    <x v="0"/>
  </r>
  <r>
    <n v="6148"/>
    <x v="3"/>
    <x v="32"/>
    <x v="5"/>
    <x v="24"/>
    <n v="279"/>
    <s v="CAD"/>
    <d v="2025-04-01T19:41:47"/>
    <s v="Espace 4 SaisonsSUITE ROMANTIQUE1 LIT KING - OCCUPATION DOUBLE"/>
    <x v="1"/>
    <x v="1"/>
    <x v="1"/>
    <x v="0"/>
    <x v="0"/>
    <x v="0"/>
  </r>
  <r>
    <n v="6149"/>
    <x v="3"/>
    <x v="32"/>
    <x v="30"/>
    <x v="24"/>
    <n v="360.15"/>
    <s v="CAD"/>
    <d v="2025-04-01T19:41:47"/>
    <s v="Espace 4 SaisonsSUITE ROMANTIQUE1 LIT KING - OCCUPATION DOUBLE"/>
    <x v="1"/>
    <x v="1"/>
    <x v="1"/>
    <x v="0"/>
    <x v="0"/>
    <x v="0"/>
  </r>
  <r>
    <n v="6150"/>
    <x v="3"/>
    <x v="32"/>
    <x v="31"/>
    <x v="24"/>
    <n v="431.7"/>
    <s v="CAD"/>
    <d v="2025-04-01T19:41:47"/>
    <s v="Espace 4 SaisonsSUITE ROMANTIQUE1 LIT KING - OCCUPATION DOUBLE"/>
    <x v="1"/>
    <x v="1"/>
    <x v="1"/>
    <x v="0"/>
    <x v="0"/>
    <x v="0"/>
  </r>
  <r>
    <n v="6151"/>
    <x v="3"/>
    <x v="33"/>
    <x v="41"/>
    <x v="24"/>
    <n v="254.15"/>
    <s v="CAD"/>
    <d v="2025-04-01T19:41:47"/>
    <s v="Espace 4 SaisonsSUITE URBAINE1 LIT KING + 1 CANAPÉ-LIT QUEEN - OCCUPATION DOUBLE"/>
    <x v="1"/>
    <x v="1"/>
    <x v="1"/>
    <x v="0"/>
    <x v="1"/>
    <x v="0"/>
  </r>
  <r>
    <n v="6152"/>
    <x v="3"/>
    <x v="33"/>
    <x v="26"/>
    <x v="24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6153"/>
    <x v="3"/>
    <x v="33"/>
    <x v="28"/>
    <x v="24"/>
    <n v="269.10000000000002"/>
    <s v="CAD"/>
    <d v="2025-04-01T19:41:47"/>
    <s v="Espace 4 SaisonsSUITE URBAINE1 LIT KING + 1 CANAPÉ-LIT QUEEN - OCCUPATION DOUBLE"/>
    <x v="1"/>
    <x v="1"/>
    <x v="1"/>
    <x v="0"/>
    <x v="1"/>
    <x v="0"/>
  </r>
  <r>
    <n v="6154"/>
    <x v="3"/>
    <x v="33"/>
    <x v="5"/>
    <x v="24"/>
    <n v="299"/>
    <s v="CAD"/>
    <d v="2025-04-01T19:41:47"/>
    <s v="Espace 4 SaisonsSUITE URBAINE1 LIT KING + 1 CANAPÉ-LIT QUEEN - OCCUPATION DOUBLE"/>
    <x v="1"/>
    <x v="1"/>
    <x v="1"/>
    <x v="0"/>
    <x v="1"/>
    <x v="0"/>
  </r>
  <r>
    <n v="6155"/>
    <x v="3"/>
    <x v="33"/>
    <x v="30"/>
    <x v="24"/>
    <n v="377.15"/>
    <s v="CAD"/>
    <d v="2025-04-01T19:41:47"/>
    <s v="Espace 4 SaisonsSUITE URBAINE1 LIT KING + 1 CANAPÉ-LIT QUEEN - OCCUPATION DOUBLE"/>
    <x v="1"/>
    <x v="1"/>
    <x v="1"/>
    <x v="0"/>
    <x v="1"/>
    <x v="0"/>
  </r>
  <r>
    <n v="6156"/>
    <x v="3"/>
    <x v="33"/>
    <x v="31"/>
    <x v="24"/>
    <n v="449.7"/>
    <s v="CAD"/>
    <d v="2025-04-01T19:41:47"/>
    <s v="Espace 4 SaisonsSUITE URBAINE1 LIT KING + 1 CANAPÉ-LIT QUEEN - OCCUPATION DOUBLE"/>
    <x v="1"/>
    <x v="1"/>
    <x v="1"/>
    <x v="0"/>
    <x v="1"/>
    <x v="0"/>
  </r>
  <r>
    <n v="6157"/>
    <x v="3"/>
    <x v="34"/>
    <x v="41"/>
    <x v="24"/>
    <n v="279.64999999999998"/>
    <s v="CAD"/>
    <d v="2025-04-01T19:41:47"/>
    <s v="Espace 4 SaisonsSUITE SIGNATURE1 LIT KING + 1 CANAPÉ-LIT QUEEN - OCCUPATION DOUBLE"/>
    <x v="1"/>
    <x v="1"/>
    <x v="1"/>
    <x v="0"/>
    <x v="1"/>
    <x v="0"/>
  </r>
  <r>
    <n v="6158"/>
    <x v="3"/>
    <x v="34"/>
    <x v="26"/>
    <x v="24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159"/>
    <x v="3"/>
    <x v="34"/>
    <x v="28"/>
    <x v="24"/>
    <n v="296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160"/>
    <x v="3"/>
    <x v="34"/>
    <x v="5"/>
    <x v="24"/>
    <n v="329"/>
    <s v="CAD"/>
    <d v="2025-04-01T19:41:47"/>
    <s v="Espace 4 SaisonsSUITE SIGNATURE1 LIT KING + 1 CANAPÉ-LIT QUEEN - OCCUPATION DOUBLE"/>
    <x v="1"/>
    <x v="1"/>
    <x v="1"/>
    <x v="0"/>
    <x v="1"/>
    <x v="0"/>
  </r>
  <r>
    <n v="6161"/>
    <x v="3"/>
    <x v="34"/>
    <x v="30"/>
    <x v="24"/>
    <n v="402.65"/>
    <s v="CAD"/>
    <d v="2025-04-01T19:41:47"/>
    <s v="Espace 4 SaisonsSUITE SIGNATURE1 LIT KING + 1 CANAPÉ-LIT QUEEN - OCCUPATION DOUBLE"/>
    <x v="1"/>
    <x v="1"/>
    <x v="1"/>
    <x v="0"/>
    <x v="1"/>
    <x v="0"/>
  </r>
  <r>
    <n v="6162"/>
    <x v="3"/>
    <x v="34"/>
    <x v="31"/>
    <x v="24"/>
    <n v="476.7"/>
    <s v="CAD"/>
    <d v="2025-04-01T19:41:47"/>
    <s v="Espace 4 SaisonsSUITE SIGNATURE1 LIT KING + 1 CANAPÉ-LIT QUEEN - OCCUPATION DOUBLE"/>
    <x v="1"/>
    <x v="1"/>
    <x v="1"/>
    <x v="0"/>
    <x v="1"/>
    <x v="0"/>
  </r>
  <r>
    <n v="6163"/>
    <x v="3"/>
    <x v="37"/>
    <x v="32"/>
    <x v="26"/>
    <n v="149"/>
    <s v="CAD"/>
    <d v="2025-04-01T19:41:47"/>
    <s v="Espace 4 SaisonsRéservez tôt - 15% - 15 à 30 jours d'avance"/>
    <x v="2"/>
    <x v="2"/>
    <x v="3"/>
    <x v="3"/>
    <x v="2"/>
    <x v="2"/>
  </r>
  <r>
    <n v="6164"/>
    <x v="3"/>
    <x v="37"/>
    <x v="33"/>
    <x v="26"/>
    <n v="169"/>
    <s v="CAD"/>
    <d v="2025-04-01T19:41:47"/>
    <s v="Espace 4 SaisonsRéservez tôt - 15% - 15 à 30 jours d'avance"/>
    <x v="2"/>
    <x v="2"/>
    <x v="3"/>
    <x v="3"/>
    <x v="2"/>
    <x v="2"/>
  </r>
  <r>
    <n v="6165"/>
    <x v="3"/>
    <x v="37"/>
    <x v="34"/>
    <x v="26"/>
    <n v="177.65"/>
    <s v="CAD"/>
    <d v="2025-04-01T19:41:47"/>
    <s v="Espace 4 SaisonsRéservez tôt - 15% - 15 à 30 jours d'avance"/>
    <x v="2"/>
    <x v="2"/>
    <x v="3"/>
    <x v="3"/>
    <x v="2"/>
    <x v="2"/>
  </r>
  <r>
    <n v="6166"/>
    <x v="3"/>
    <x v="37"/>
    <x v="35"/>
    <x v="26"/>
    <n v="179"/>
    <s v="CAD"/>
    <d v="2025-04-01T19:41:47"/>
    <s v="Espace 4 SaisonsRéservez tôt - 15% - 15 à 30 jours d'avance"/>
    <x v="2"/>
    <x v="2"/>
    <x v="3"/>
    <x v="3"/>
    <x v="2"/>
    <x v="2"/>
  </r>
  <r>
    <n v="6167"/>
    <x v="3"/>
    <x v="37"/>
    <x v="36"/>
    <x v="26"/>
    <n v="179"/>
    <s v="CAD"/>
    <d v="2025-04-01T19:41:47"/>
    <s v="Espace 4 SaisonsRéservez tôt - 15% - 15 à 30 jours d'avance"/>
    <x v="2"/>
    <x v="2"/>
    <x v="3"/>
    <x v="3"/>
    <x v="2"/>
    <x v="2"/>
  </r>
  <r>
    <n v="6168"/>
    <x v="3"/>
    <x v="37"/>
    <x v="37"/>
    <x v="26"/>
    <n v="186.15"/>
    <s v="CAD"/>
    <d v="2025-04-01T19:41:47"/>
    <s v="Espace 4 SaisonsRéservez tôt - 15% - 15 à 30 jours d'avance"/>
    <x v="2"/>
    <x v="2"/>
    <x v="3"/>
    <x v="3"/>
    <x v="2"/>
    <x v="2"/>
  </r>
  <r>
    <n v="6169"/>
    <x v="3"/>
    <x v="37"/>
    <x v="38"/>
    <x v="26"/>
    <n v="194.65"/>
    <s v="CAD"/>
    <d v="2025-04-01T19:41:47"/>
    <s v="Espace 4 SaisonsRéservez tôt - 15% - 15 à 30 jours d'avance"/>
    <x v="2"/>
    <x v="2"/>
    <x v="3"/>
    <x v="3"/>
    <x v="2"/>
    <x v="2"/>
  </r>
  <r>
    <n v="6170"/>
    <x v="3"/>
    <x v="37"/>
    <x v="39"/>
    <x v="26"/>
    <n v="211.65"/>
    <s v="CAD"/>
    <d v="2025-04-01T19:41:47"/>
    <s v="Espace 4 SaisonsRéservez tôt - 15% - 15 à 30 jours d'avance"/>
    <x v="2"/>
    <x v="2"/>
    <x v="3"/>
    <x v="3"/>
    <x v="2"/>
    <x v="2"/>
  </r>
  <r>
    <n v="6171"/>
    <x v="3"/>
    <x v="37"/>
    <x v="40"/>
    <x v="26"/>
    <n v="237.15"/>
    <s v="CAD"/>
    <d v="2025-04-01T19:41:47"/>
    <s v="Espace 4 SaisonsRéservez tôt - 15% - 15 à 30 jours d'avance"/>
    <x v="2"/>
    <x v="2"/>
    <x v="3"/>
    <x v="3"/>
    <x v="2"/>
    <x v="2"/>
  </r>
  <r>
    <n v="6172"/>
    <x v="3"/>
    <x v="35"/>
    <x v="26"/>
    <x v="26"/>
    <n v="134.1"/>
    <s v="CAD"/>
    <d v="2025-04-01T19:41:47"/>
    <s v="Espace 4 SaisonsCONFORT1 LIT QUEEN - OCCUPATION DOUBLE"/>
    <x v="0"/>
    <x v="0"/>
    <x v="0"/>
    <x v="0"/>
    <x v="0"/>
    <x v="0"/>
  </r>
  <r>
    <n v="6173"/>
    <x v="3"/>
    <x v="35"/>
    <x v="28"/>
    <x v="26"/>
    <n v="134.1"/>
    <s v="CAD"/>
    <d v="2025-04-01T19:41:47"/>
    <s v="Espace 4 SaisonsCONFORT1 LIT QUEEN - OCCUPATION DOUBLE"/>
    <x v="0"/>
    <x v="0"/>
    <x v="0"/>
    <x v="0"/>
    <x v="0"/>
    <x v="0"/>
  </r>
  <r>
    <n v="6174"/>
    <x v="3"/>
    <x v="35"/>
    <x v="41"/>
    <x v="26"/>
    <n v="149"/>
    <s v="CAD"/>
    <d v="2025-04-01T19:41:47"/>
    <s v="Espace 4 SaisonsCONFORT1 LIT QUEEN - OCCUPATION DOUBLE"/>
    <x v="0"/>
    <x v="0"/>
    <x v="0"/>
    <x v="0"/>
    <x v="0"/>
    <x v="0"/>
  </r>
  <r>
    <n v="6175"/>
    <x v="3"/>
    <x v="35"/>
    <x v="5"/>
    <x v="26"/>
    <n v="149"/>
    <s v="CAD"/>
    <d v="2025-04-01T19:41:47"/>
    <s v="Espace 4 SaisonsCONFORT1 LIT QUEEN - OCCUPATION DOUBLE"/>
    <x v="0"/>
    <x v="0"/>
    <x v="0"/>
    <x v="0"/>
    <x v="0"/>
    <x v="0"/>
  </r>
  <r>
    <n v="6176"/>
    <x v="3"/>
    <x v="35"/>
    <x v="29"/>
    <x v="26"/>
    <n v="165"/>
    <s v="CAD"/>
    <d v="2025-04-01T19:41:47"/>
    <s v="Espace 4 SaisonsCONFORT1 LIT QUEEN - OCCUPATION DOUBLE"/>
    <x v="0"/>
    <x v="0"/>
    <x v="0"/>
    <x v="0"/>
    <x v="0"/>
    <x v="0"/>
  </r>
  <r>
    <n v="6177"/>
    <x v="3"/>
    <x v="35"/>
    <x v="30"/>
    <x v="26"/>
    <n v="249.65"/>
    <s v="CAD"/>
    <d v="2025-04-01T19:41:47"/>
    <s v="Espace 4 SaisonsCONFORT1 LIT QUEEN - OCCUPATION DOUBLE"/>
    <x v="0"/>
    <x v="0"/>
    <x v="0"/>
    <x v="0"/>
    <x v="0"/>
    <x v="0"/>
  </r>
  <r>
    <n v="6178"/>
    <x v="3"/>
    <x v="28"/>
    <x v="26"/>
    <x v="26"/>
    <n v="152.1"/>
    <s v="CAD"/>
    <d v="2025-04-01T19:41:47"/>
    <s v="Espace 4 SaisonsAFFAIRE1 LIT KING - OCCUPATION DOUBLE"/>
    <x v="0"/>
    <x v="1"/>
    <x v="1"/>
    <x v="0"/>
    <x v="0"/>
    <x v="0"/>
  </r>
  <r>
    <n v="6179"/>
    <x v="3"/>
    <x v="28"/>
    <x v="28"/>
    <x v="26"/>
    <n v="152.1"/>
    <s v="CAD"/>
    <d v="2025-04-01T19:41:47"/>
    <s v="Espace 4 SaisonsAFFAIRE1 LIT KING - OCCUPATION DOUBLE"/>
    <x v="0"/>
    <x v="1"/>
    <x v="1"/>
    <x v="0"/>
    <x v="0"/>
    <x v="0"/>
  </r>
  <r>
    <n v="6180"/>
    <x v="3"/>
    <x v="28"/>
    <x v="29"/>
    <x v="26"/>
    <n v="169"/>
    <s v="CAD"/>
    <d v="2025-04-01T19:41:47"/>
    <s v="Espace 4 SaisonsAFFAIRE1 LIT KING - OCCUPATION DOUBLE"/>
    <x v="0"/>
    <x v="1"/>
    <x v="1"/>
    <x v="0"/>
    <x v="0"/>
    <x v="0"/>
  </r>
  <r>
    <n v="6181"/>
    <x v="3"/>
    <x v="28"/>
    <x v="41"/>
    <x v="26"/>
    <n v="169"/>
    <s v="CAD"/>
    <d v="2025-04-01T19:41:47"/>
    <s v="Espace 4 SaisonsAFFAIRE1 LIT KING - OCCUPATION DOUBLE"/>
    <x v="0"/>
    <x v="1"/>
    <x v="1"/>
    <x v="0"/>
    <x v="0"/>
    <x v="0"/>
  </r>
  <r>
    <n v="6182"/>
    <x v="3"/>
    <x v="28"/>
    <x v="5"/>
    <x v="26"/>
    <n v="169"/>
    <s v="CAD"/>
    <d v="2025-04-01T19:41:47"/>
    <s v="Espace 4 SaisonsAFFAIRE1 LIT KING - OCCUPATION DOUBLE"/>
    <x v="0"/>
    <x v="1"/>
    <x v="1"/>
    <x v="0"/>
    <x v="0"/>
    <x v="0"/>
  </r>
  <r>
    <n v="6183"/>
    <x v="3"/>
    <x v="28"/>
    <x v="30"/>
    <x v="26"/>
    <n v="266.64999999999998"/>
    <s v="CAD"/>
    <d v="2025-04-01T19:41:47"/>
    <s v="Espace 4 SaisonsAFFAIRE1 LIT KING - OCCUPATION DOUBLE"/>
    <x v="0"/>
    <x v="1"/>
    <x v="1"/>
    <x v="0"/>
    <x v="0"/>
    <x v="0"/>
  </r>
  <r>
    <n v="6184"/>
    <x v="3"/>
    <x v="29"/>
    <x v="26"/>
    <x v="26"/>
    <n v="161.1"/>
    <s v="CAD"/>
    <d v="2025-04-01T19:41:47"/>
    <s v="Espace 4 SaisonsAUTHENTIQUE1 LIT QUEEN OU KING - OCCUPATION DOUBLE"/>
    <x v="0"/>
    <x v="1"/>
    <x v="1"/>
    <x v="0"/>
    <x v="0"/>
    <x v="0"/>
  </r>
  <r>
    <n v="6185"/>
    <x v="3"/>
    <x v="29"/>
    <x v="28"/>
    <x v="26"/>
    <n v="161.1"/>
    <s v="CAD"/>
    <d v="2025-04-01T19:41:47"/>
    <s v="Espace 4 SaisonsAUTHENTIQUE1 LIT QUEEN OU KING - OCCUPATION DOUBLE"/>
    <x v="0"/>
    <x v="1"/>
    <x v="1"/>
    <x v="0"/>
    <x v="0"/>
    <x v="0"/>
  </r>
  <r>
    <n v="6186"/>
    <x v="3"/>
    <x v="29"/>
    <x v="29"/>
    <x v="26"/>
    <n v="165"/>
    <s v="CAD"/>
    <d v="2025-04-01T19:41:47"/>
    <s v="Espace 4 SaisonsAUTHENTIQUE1 LIT QUEEN OU KING - OCCUPATION DOUBLE"/>
    <x v="0"/>
    <x v="1"/>
    <x v="1"/>
    <x v="0"/>
    <x v="0"/>
    <x v="0"/>
  </r>
  <r>
    <n v="6187"/>
    <x v="3"/>
    <x v="29"/>
    <x v="41"/>
    <x v="26"/>
    <n v="179"/>
    <s v="CAD"/>
    <d v="2025-04-01T19:41:47"/>
    <s v="Espace 4 SaisonsAUTHENTIQUE1 LIT QUEEN OU KING - OCCUPATION DOUBLE"/>
    <x v="0"/>
    <x v="1"/>
    <x v="1"/>
    <x v="0"/>
    <x v="0"/>
    <x v="0"/>
  </r>
  <r>
    <n v="6188"/>
    <x v="3"/>
    <x v="29"/>
    <x v="5"/>
    <x v="26"/>
    <n v="179"/>
    <s v="CAD"/>
    <d v="2025-04-01T19:41:47"/>
    <s v="Espace 4 SaisonsAUTHENTIQUE1 LIT QUEEN OU KING - OCCUPATION DOUBLE"/>
    <x v="0"/>
    <x v="1"/>
    <x v="1"/>
    <x v="0"/>
    <x v="0"/>
    <x v="0"/>
  </r>
  <r>
    <n v="6189"/>
    <x v="3"/>
    <x v="29"/>
    <x v="30"/>
    <x v="26"/>
    <n v="275.14999999999998"/>
    <s v="CAD"/>
    <d v="2025-04-01T19:41:47"/>
    <s v="Espace 4 SaisonsAUTHENTIQUE1 LIT QUEEN OU KING - OCCUPATION DOUBLE"/>
    <x v="0"/>
    <x v="1"/>
    <x v="1"/>
    <x v="0"/>
    <x v="0"/>
    <x v="0"/>
  </r>
  <r>
    <n v="6190"/>
    <x v="3"/>
    <x v="30"/>
    <x v="26"/>
    <x v="26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6191"/>
    <x v="3"/>
    <x v="30"/>
    <x v="28"/>
    <x v="26"/>
    <n v="161.1"/>
    <s v="CAD"/>
    <d v="2025-04-01T19:41:47"/>
    <s v="Espace 4 SaisonsAUTHENTIQUE+1 LIT QUEEN OU KING + 1 LIT ESCAMOTBALE - OCCUPATION DOUBLE"/>
    <x v="0"/>
    <x v="1"/>
    <x v="1"/>
    <x v="0"/>
    <x v="0"/>
    <x v="1"/>
  </r>
  <r>
    <n v="6192"/>
    <x v="3"/>
    <x v="30"/>
    <x v="29"/>
    <x v="26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6193"/>
    <x v="3"/>
    <x v="30"/>
    <x v="41"/>
    <x v="26"/>
    <n v="179"/>
    <s v="CAD"/>
    <d v="2025-04-01T19:41:47"/>
    <s v="Espace 4 SaisonsAUTHENTIQUE+1 LIT QUEEN OU KING + 1 LIT ESCAMOTBALE - OCCUPATION DOUBLE"/>
    <x v="0"/>
    <x v="1"/>
    <x v="1"/>
    <x v="0"/>
    <x v="0"/>
    <x v="1"/>
  </r>
  <r>
    <n v="6194"/>
    <x v="3"/>
    <x v="30"/>
    <x v="5"/>
    <x v="26"/>
    <n v="179"/>
    <s v="CAD"/>
    <d v="2025-04-01T19:41:47"/>
    <s v="Espace 4 SaisonsAUTHENTIQUE+1 LIT QUEEN OU KING + 1 LIT ESCAMOTBALE - OCCUPATION DOUBLE"/>
    <x v="0"/>
    <x v="1"/>
    <x v="1"/>
    <x v="0"/>
    <x v="0"/>
    <x v="1"/>
  </r>
  <r>
    <n v="6195"/>
    <x v="3"/>
    <x v="30"/>
    <x v="30"/>
    <x v="26"/>
    <n v="275.1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6196"/>
    <x v="3"/>
    <x v="31"/>
    <x v="41"/>
    <x v="26"/>
    <n v="177.65"/>
    <s v="CAD"/>
    <d v="2025-04-01T19:41:47"/>
    <s v="Espace 4 SaisonsLOFT1 LIT KING + 1 CANAPÉ-LIT QUEEN - OCCUPATION DOUBLE"/>
    <x v="0"/>
    <x v="1"/>
    <x v="1"/>
    <x v="0"/>
    <x v="1"/>
    <x v="0"/>
  </r>
  <r>
    <n v="6197"/>
    <x v="3"/>
    <x v="31"/>
    <x v="26"/>
    <x v="26"/>
    <n v="188.1"/>
    <s v="CAD"/>
    <d v="2025-04-01T19:41:47"/>
    <s v="Espace 4 SaisonsLOFT1 LIT KING + 1 CANAPÉ-LIT QUEEN - OCCUPATION DOUBLE"/>
    <x v="0"/>
    <x v="1"/>
    <x v="1"/>
    <x v="0"/>
    <x v="1"/>
    <x v="0"/>
  </r>
  <r>
    <n v="6198"/>
    <x v="3"/>
    <x v="31"/>
    <x v="28"/>
    <x v="26"/>
    <n v="188.1"/>
    <s v="CAD"/>
    <d v="2025-04-01T19:41:47"/>
    <s v="Espace 4 SaisonsLOFT1 LIT KING + 1 CANAPÉ-LIT QUEEN - OCCUPATION DOUBLE"/>
    <x v="0"/>
    <x v="1"/>
    <x v="1"/>
    <x v="0"/>
    <x v="1"/>
    <x v="0"/>
  </r>
  <r>
    <n v="6199"/>
    <x v="3"/>
    <x v="31"/>
    <x v="29"/>
    <x v="26"/>
    <n v="209"/>
    <s v="CAD"/>
    <d v="2025-04-01T19:41:47"/>
    <s v="Espace 4 SaisonsLOFT1 LIT KING + 1 CANAPÉ-LIT QUEEN - OCCUPATION DOUBLE"/>
    <x v="0"/>
    <x v="1"/>
    <x v="1"/>
    <x v="0"/>
    <x v="1"/>
    <x v="0"/>
  </r>
  <r>
    <n v="6200"/>
    <x v="3"/>
    <x v="31"/>
    <x v="5"/>
    <x v="26"/>
    <n v="209"/>
    <s v="CAD"/>
    <d v="2025-04-01T19:41:47"/>
    <s v="Espace 4 SaisonsLOFT1 LIT KING + 1 CANAPÉ-LIT QUEEN - OCCUPATION DOUBLE"/>
    <x v="0"/>
    <x v="1"/>
    <x v="1"/>
    <x v="0"/>
    <x v="1"/>
    <x v="0"/>
  </r>
  <r>
    <n v="6201"/>
    <x v="3"/>
    <x v="31"/>
    <x v="30"/>
    <x v="26"/>
    <n v="300.64999999999998"/>
    <s v="CAD"/>
    <d v="2025-04-01T19:41:47"/>
    <s v="Espace 4 SaisonsLOFT1 LIT KING + 1 CANAPÉ-LIT QUEEN - OCCUPATION DOUBLE"/>
    <x v="0"/>
    <x v="1"/>
    <x v="1"/>
    <x v="0"/>
    <x v="1"/>
    <x v="0"/>
  </r>
  <r>
    <n v="6202"/>
    <x v="3"/>
    <x v="36"/>
    <x v="29"/>
    <x v="26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6203"/>
    <x v="3"/>
    <x v="36"/>
    <x v="41"/>
    <x v="26"/>
    <n v="186.15"/>
    <s v="CAD"/>
    <d v="2025-04-01T19:41:47"/>
    <s v="Espace 4 SaisonsSUITE EXÉCUTIVE1 LIT KING + 1 CANAPÉ-LIT QUEEN - OCCUPATION DOUBLE"/>
    <x v="1"/>
    <x v="1"/>
    <x v="1"/>
    <x v="0"/>
    <x v="1"/>
    <x v="0"/>
  </r>
  <r>
    <n v="6204"/>
    <x v="3"/>
    <x v="36"/>
    <x v="26"/>
    <x v="26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6205"/>
    <x v="3"/>
    <x v="36"/>
    <x v="28"/>
    <x v="26"/>
    <n v="197.1"/>
    <s v="CAD"/>
    <d v="2025-04-01T19:41:47"/>
    <s v="Espace 4 SaisonsSUITE EXÉCUTIVE1 LIT KING + 1 CANAPÉ-LIT QUEEN - OCCUPATION DOUBLE"/>
    <x v="1"/>
    <x v="1"/>
    <x v="1"/>
    <x v="0"/>
    <x v="1"/>
    <x v="0"/>
  </r>
  <r>
    <n v="6206"/>
    <x v="3"/>
    <x v="36"/>
    <x v="5"/>
    <x v="26"/>
    <n v="219"/>
    <s v="CAD"/>
    <d v="2025-04-01T19:41:47"/>
    <s v="Espace 4 SaisonsSUITE EXÉCUTIVE1 LIT KING + 1 CANAPÉ-LIT QUEEN - OCCUPATION DOUBLE"/>
    <x v="1"/>
    <x v="1"/>
    <x v="1"/>
    <x v="0"/>
    <x v="1"/>
    <x v="0"/>
  </r>
  <r>
    <n v="6207"/>
    <x v="3"/>
    <x v="36"/>
    <x v="30"/>
    <x v="26"/>
    <n v="309.14999999999998"/>
    <s v="CAD"/>
    <d v="2025-04-01T19:41:47"/>
    <s v="Espace 4 SaisonsSUITE EXÉCUTIVE1 LIT KING + 1 CANAPÉ-LIT QUEEN - OCCUPATION DOUBLE"/>
    <x v="1"/>
    <x v="1"/>
    <x v="1"/>
    <x v="0"/>
    <x v="1"/>
    <x v="0"/>
  </r>
  <r>
    <n v="6208"/>
    <x v="3"/>
    <x v="32"/>
    <x v="29"/>
    <x v="26"/>
    <n v="175"/>
    <s v="CAD"/>
    <d v="2025-04-01T19:41:47"/>
    <s v="Espace 4 SaisonsSUITE ROMANTIQUE1 LIT KING - OCCUPATION DOUBLE"/>
    <x v="1"/>
    <x v="1"/>
    <x v="1"/>
    <x v="0"/>
    <x v="0"/>
    <x v="0"/>
  </r>
  <r>
    <n v="6209"/>
    <x v="3"/>
    <x v="32"/>
    <x v="41"/>
    <x v="26"/>
    <n v="194.65"/>
    <s v="CAD"/>
    <d v="2025-04-01T19:41:47"/>
    <s v="Espace 4 SaisonsSUITE ROMANTIQUE1 LIT KING - OCCUPATION DOUBLE"/>
    <x v="1"/>
    <x v="1"/>
    <x v="1"/>
    <x v="0"/>
    <x v="0"/>
    <x v="0"/>
  </r>
  <r>
    <n v="6210"/>
    <x v="3"/>
    <x v="32"/>
    <x v="26"/>
    <x v="26"/>
    <n v="206.1"/>
    <s v="CAD"/>
    <d v="2025-04-01T19:41:47"/>
    <s v="Espace 4 SaisonsSUITE ROMANTIQUE1 LIT KING - OCCUPATION DOUBLE"/>
    <x v="1"/>
    <x v="1"/>
    <x v="1"/>
    <x v="0"/>
    <x v="0"/>
    <x v="0"/>
  </r>
  <r>
    <n v="6211"/>
    <x v="3"/>
    <x v="32"/>
    <x v="28"/>
    <x v="26"/>
    <n v="206.1"/>
    <s v="CAD"/>
    <d v="2025-04-01T19:41:47"/>
    <s v="Espace 4 SaisonsSUITE ROMANTIQUE1 LIT KING - OCCUPATION DOUBLE"/>
    <x v="1"/>
    <x v="1"/>
    <x v="1"/>
    <x v="0"/>
    <x v="0"/>
    <x v="0"/>
  </r>
  <r>
    <n v="6212"/>
    <x v="3"/>
    <x v="32"/>
    <x v="5"/>
    <x v="26"/>
    <n v="229"/>
    <s v="CAD"/>
    <d v="2025-04-01T19:41:47"/>
    <s v="Espace 4 SaisonsSUITE ROMANTIQUE1 LIT KING - OCCUPATION DOUBLE"/>
    <x v="1"/>
    <x v="1"/>
    <x v="1"/>
    <x v="0"/>
    <x v="0"/>
    <x v="0"/>
  </r>
  <r>
    <n v="6213"/>
    <x v="3"/>
    <x v="32"/>
    <x v="30"/>
    <x v="26"/>
    <n v="317.64999999999998"/>
    <s v="CAD"/>
    <d v="2025-04-01T19:41:47"/>
    <s v="Espace 4 SaisonsSUITE ROMANTIQUE1 LIT KING - OCCUPATION DOUBLE"/>
    <x v="1"/>
    <x v="1"/>
    <x v="1"/>
    <x v="0"/>
    <x v="0"/>
    <x v="0"/>
  </r>
  <r>
    <n v="6214"/>
    <x v="3"/>
    <x v="33"/>
    <x v="41"/>
    <x v="26"/>
    <n v="211.65"/>
    <s v="CAD"/>
    <d v="2025-04-01T19:41:47"/>
    <s v="Espace 4 SaisonsSUITE URBAINE1 LIT KING + 1 CANAPÉ-LIT QUEEN - OCCUPATION DOUBLE"/>
    <x v="1"/>
    <x v="1"/>
    <x v="1"/>
    <x v="0"/>
    <x v="1"/>
    <x v="0"/>
  </r>
  <r>
    <n v="6215"/>
    <x v="3"/>
    <x v="33"/>
    <x v="26"/>
    <x v="26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6216"/>
    <x v="3"/>
    <x v="33"/>
    <x v="28"/>
    <x v="26"/>
    <n v="224.1"/>
    <s v="CAD"/>
    <d v="2025-04-01T19:41:47"/>
    <s v="Espace 4 SaisonsSUITE URBAINE1 LIT KING + 1 CANAPÉ-LIT QUEEN - OCCUPATION DOUBLE"/>
    <x v="1"/>
    <x v="1"/>
    <x v="1"/>
    <x v="0"/>
    <x v="1"/>
    <x v="0"/>
  </r>
  <r>
    <n v="6217"/>
    <x v="3"/>
    <x v="33"/>
    <x v="29"/>
    <x v="26"/>
    <n v="249"/>
    <s v="CAD"/>
    <d v="2025-04-01T19:41:47"/>
    <s v="Espace 4 SaisonsSUITE URBAINE1 LIT KING + 1 CANAPÉ-LIT QUEEN - OCCUPATION DOUBLE"/>
    <x v="1"/>
    <x v="1"/>
    <x v="1"/>
    <x v="0"/>
    <x v="1"/>
    <x v="0"/>
  </r>
  <r>
    <n v="6218"/>
    <x v="3"/>
    <x v="33"/>
    <x v="5"/>
    <x v="26"/>
    <n v="249"/>
    <s v="CAD"/>
    <d v="2025-04-01T19:41:47"/>
    <s v="Espace 4 SaisonsSUITE URBAINE1 LIT KING + 1 CANAPÉ-LIT QUEEN - OCCUPATION DOUBLE"/>
    <x v="1"/>
    <x v="1"/>
    <x v="1"/>
    <x v="0"/>
    <x v="1"/>
    <x v="0"/>
  </r>
  <r>
    <n v="6219"/>
    <x v="3"/>
    <x v="33"/>
    <x v="30"/>
    <x v="26"/>
    <n v="334.65"/>
    <s v="CAD"/>
    <d v="2025-04-01T19:41:47"/>
    <s v="Espace 4 SaisonsSUITE URBAINE1 LIT KING + 1 CANAPÉ-LIT QUEEN - OCCUPATION DOUBLE"/>
    <x v="1"/>
    <x v="1"/>
    <x v="1"/>
    <x v="0"/>
    <x v="1"/>
    <x v="0"/>
  </r>
  <r>
    <n v="6220"/>
    <x v="3"/>
    <x v="34"/>
    <x v="41"/>
    <x v="26"/>
    <n v="237.15"/>
    <s v="CAD"/>
    <d v="2025-04-01T19:41:47"/>
    <s v="Espace 4 SaisonsSUITE SIGNATURE1 LIT KING + 1 CANAPÉ-LIT QUEEN - OCCUPATION DOUBLE"/>
    <x v="1"/>
    <x v="1"/>
    <x v="1"/>
    <x v="0"/>
    <x v="1"/>
    <x v="0"/>
  </r>
  <r>
    <n v="6221"/>
    <x v="3"/>
    <x v="34"/>
    <x v="26"/>
    <x v="26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6222"/>
    <x v="3"/>
    <x v="34"/>
    <x v="28"/>
    <x v="26"/>
    <n v="251.1"/>
    <s v="CAD"/>
    <d v="2025-04-01T19:41:47"/>
    <s v="Espace 4 SaisonsSUITE SIGNATURE1 LIT KING + 1 CANAPÉ-LIT QUEEN - OCCUPATION DOUBLE"/>
    <x v="1"/>
    <x v="1"/>
    <x v="1"/>
    <x v="0"/>
    <x v="1"/>
    <x v="0"/>
  </r>
  <r>
    <n v="6223"/>
    <x v="3"/>
    <x v="34"/>
    <x v="29"/>
    <x v="26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6224"/>
    <x v="3"/>
    <x v="34"/>
    <x v="5"/>
    <x v="26"/>
    <n v="279"/>
    <s v="CAD"/>
    <d v="2025-04-01T19:41:47"/>
    <s v="Espace 4 SaisonsSUITE SIGNATURE1 LIT KING + 1 CANAPÉ-LIT QUEEN - OCCUPATION DOUBLE"/>
    <x v="1"/>
    <x v="1"/>
    <x v="1"/>
    <x v="0"/>
    <x v="1"/>
    <x v="0"/>
  </r>
  <r>
    <n v="6225"/>
    <x v="3"/>
    <x v="34"/>
    <x v="30"/>
    <x v="26"/>
    <n v="360.15"/>
    <s v="CAD"/>
    <d v="2025-04-01T19:41:47"/>
    <s v="Espace 4 SaisonsSUITE SIGNATURE1 LIT KING + 1 CANAPÉ-LIT QUEEN - OCCUPATION DOUBLE"/>
    <x v="1"/>
    <x v="1"/>
    <x v="1"/>
    <x v="0"/>
    <x v="1"/>
    <x v="0"/>
  </r>
  <r>
    <n v="6226"/>
    <x v="3"/>
    <x v="37"/>
    <x v="33"/>
    <x v="27"/>
    <n v="199"/>
    <s v="CAD"/>
    <d v="2025-04-01T19:41:47"/>
    <s v="Espace 4 SaisonsRéservez tôt - 15% - 15 à 30 jours d'avance"/>
    <x v="2"/>
    <x v="2"/>
    <x v="3"/>
    <x v="3"/>
    <x v="2"/>
    <x v="2"/>
  </r>
  <r>
    <n v="6227"/>
    <x v="3"/>
    <x v="37"/>
    <x v="37"/>
    <x v="27"/>
    <n v="211.65"/>
    <s v="CAD"/>
    <d v="2025-04-01T19:41:47"/>
    <s v="Espace 4 SaisonsRéservez tôt - 15% - 15 à 30 jours d'avance"/>
    <x v="2"/>
    <x v="2"/>
    <x v="3"/>
    <x v="3"/>
    <x v="2"/>
    <x v="2"/>
  </r>
  <r>
    <n v="6228"/>
    <x v="3"/>
    <x v="37"/>
    <x v="38"/>
    <x v="27"/>
    <n v="220.15"/>
    <s v="CAD"/>
    <d v="2025-04-01T19:41:47"/>
    <s v="Espace 4 SaisonsRéservez tôt - 15% - 15 à 30 jours d'avance"/>
    <x v="2"/>
    <x v="2"/>
    <x v="3"/>
    <x v="3"/>
    <x v="2"/>
    <x v="2"/>
  </r>
  <r>
    <n v="6229"/>
    <x v="3"/>
    <x v="37"/>
    <x v="39"/>
    <x v="27"/>
    <n v="237.15"/>
    <s v="CAD"/>
    <d v="2025-04-01T19:41:47"/>
    <s v="Espace 4 SaisonsRéservez tôt - 15% - 15 à 30 jours d'avance"/>
    <x v="2"/>
    <x v="2"/>
    <x v="3"/>
    <x v="3"/>
    <x v="2"/>
    <x v="2"/>
  </r>
  <r>
    <n v="6230"/>
    <x v="3"/>
    <x v="28"/>
    <x v="26"/>
    <x v="27"/>
    <n v="179.1"/>
    <s v="CAD"/>
    <d v="2025-04-01T19:41:47"/>
    <s v="Espace 4 SaisonsAFFAIRE1 LIT KING - OCCUPATION DOUBLE"/>
    <x v="0"/>
    <x v="1"/>
    <x v="1"/>
    <x v="0"/>
    <x v="0"/>
    <x v="0"/>
  </r>
  <r>
    <n v="6231"/>
    <x v="3"/>
    <x v="28"/>
    <x v="28"/>
    <x v="27"/>
    <n v="179.1"/>
    <s v="CAD"/>
    <d v="2025-04-01T19:41:47"/>
    <s v="Espace 4 SaisonsAFFAIRE1 LIT KING - OCCUPATION DOUBLE"/>
    <x v="0"/>
    <x v="1"/>
    <x v="1"/>
    <x v="0"/>
    <x v="0"/>
    <x v="0"/>
  </r>
  <r>
    <n v="6232"/>
    <x v="3"/>
    <x v="28"/>
    <x v="29"/>
    <x v="27"/>
    <n v="199"/>
    <s v="CAD"/>
    <d v="2025-04-01T19:41:47"/>
    <s v="Espace 4 SaisonsAFFAIRE1 LIT KING - OCCUPATION DOUBLE"/>
    <x v="0"/>
    <x v="1"/>
    <x v="1"/>
    <x v="0"/>
    <x v="0"/>
    <x v="0"/>
  </r>
  <r>
    <n v="6233"/>
    <x v="3"/>
    <x v="28"/>
    <x v="41"/>
    <x v="27"/>
    <n v="199"/>
    <s v="CAD"/>
    <d v="2025-04-01T19:41:47"/>
    <s v="Espace 4 SaisonsAFFAIRE1 LIT KING - OCCUPATION DOUBLE"/>
    <x v="0"/>
    <x v="1"/>
    <x v="1"/>
    <x v="0"/>
    <x v="0"/>
    <x v="0"/>
  </r>
  <r>
    <n v="6234"/>
    <x v="3"/>
    <x v="28"/>
    <x v="5"/>
    <x v="27"/>
    <n v="199"/>
    <s v="CAD"/>
    <d v="2025-04-01T19:41:47"/>
    <s v="Espace 4 SaisonsAFFAIRE1 LIT KING - OCCUPATION DOUBLE"/>
    <x v="0"/>
    <x v="1"/>
    <x v="1"/>
    <x v="0"/>
    <x v="0"/>
    <x v="0"/>
  </r>
  <r>
    <n v="6235"/>
    <x v="3"/>
    <x v="28"/>
    <x v="30"/>
    <x v="27"/>
    <n v="292.14999999999998"/>
    <s v="CAD"/>
    <d v="2025-04-01T19:41:47"/>
    <s v="Espace 4 SaisonsAFFAIRE1 LIT KING - OCCUPATION DOUBLE"/>
    <x v="0"/>
    <x v="1"/>
    <x v="1"/>
    <x v="0"/>
    <x v="0"/>
    <x v="0"/>
  </r>
  <r>
    <n v="6236"/>
    <x v="3"/>
    <x v="36"/>
    <x v="41"/>
    <x v="27"/>
    <n v="211.65"/>
    <s v="CAD"/>
    <d v="2025-04-01T19:41:47"/>
    <s v="Espace 4 SaisonsSUITE EXÉCUTIVE1 LIT KING + 1 CANAPÉ-LIT QUEEN - OCCUPATION DOUBLE"/>
    <x v="1"/>
    <x v="1"/>
    <x v="1"/>
    <x v="0"/>
    <x v="1"/>
    <x v="0"/>
  </r>
  <r>
    <n v="6237"/>
    <x v="3"/>
    <x v="36"/>
    <x v="26"/>
    <x v="27"/>
    <n v="224.1"/>
    <s v="CAD"/>
    <d v="2025-04-01T19:41:47"/>
    <s v="Espace 4 SaisonsSUITE EXÉCUTIVE1 LIT KING + 1 CANAPÉ-LIT QUEEN - OCCUPATION DOUBLE"/>
    <x v="1"/>
    <x v="1"/>
    <x v="1"/>
    <x v="0"/>
    <x v="1"/>
    <x v="0"/>
  </r>
  <r>
    <n v="6238"/>
    <x v="3"/>
    <x v="36"/>
    <x v="28"/>
    <x v="27"/>
    <n v="224.1"/>
    <s v="CAD"/>
    <d v="2025-04-01T19:41:47"/>
    <s v="Espace 4 SaisonsSUITE EXÉCUTIVE1 LIT KING + 1 CANAPÉ-LIT QUEEN - OCCUPATION DOUBLE"/>
    <x v="1"/>
    <x v="1"/>
    <x v="1"/>
    <x v="0"/>
    <x v="1"/>
    <x v="0"/>
  </r>
  <r>
    <n v="6239"/>
    <x v="3"/>
    <x v="36"/>
    <x v="29"/>
    <x v="27"/>
    <n v="249"/>
    <s v="CAD"/>
    <d v="2025-04-01T19:41:47"/>
    <s v="Espace 4 SaisonsSUITE EXÉCUTIVE1 LIT KING + 1 CANAPÉ-LIT QUEEN - OCCUPATION DOUBLE"/>
    <x v="1"/>
    <x v="1"/>
    <x v="1"/>
    <x v="0"/>
    <x v="1"/>
    <x v="0"/>
  </r>
  <r>
    <n v="6240"/>
    <x v="3"/>
    <x v="36"/>
    <x v="5"/>
    <x v="27"/>
    <n v="249"/>
    <s v="CAD"/>
    <d v="2025-04-01T19:41:47"/>
    <s v="Espace 4 SaisonsSUITE EXÉCUTIVE1 LIT KING + 1 CANAPÉ-LIT QUEEN - OCCUPATION DOUBLE"/>
    <x v="1"/>
    <x v="1"/>
    <x v="1"/>
    <x v="0"/>
    <x v="1"/>
    <x v="0"/>
  </r>
  <r>
    <n v="6241"/>
    <x v="3"/>
    <x v="36"/>
    <x v="30"/>
    <x v="27"/>
    <n v="334.65"/>
    <s v="CAD"/>
    <d v="2025-04-01T19:41:47"/>
    <s v="Espace 4 SaisonsSUITE EXÉCUTIVE1 LIT KING + 1 CANAPÉ-LIT QUEEN - OCCUPATION DOUBLE"/>
    <x v="1"/>
    <x v="1"/>
    <x v="1"/>
    <x v="0"/>
    <x v="1"/>
    <x v="0"/>
  </r>
  <r>
    <n v="6242"/>
    <x v="3"/>
    <x v="32"/>
    <x v="41"/>
    <x v="27"/>
    <n v="220.15"/>
    <s v="CAD"/>
    <d v="2025-04-01T19:41:47"/>
    <s v="Espace 4 SaisonsSUITE ROMANTIQUE1 LIT KING - OCCUPATION DOUBLE"/>
    <x v="1"/>
    <x v="1"/>
    <x v="1"/>
    <x v="0"/>
    <x v="0"/>
    <x v="0"/>
  </r>
  <r>
    <n v="6243"/>
    <x v="3"/>
    <x v="32"/>
    <x v="26"/>
    <x v="27"/>
    <n v="233.1"/>
    <s v="CAD"/>
    <d v="2025-04-01T19:41:47"/>
    <s v="Espace 4 SaisonsSUITE ROMANTIQUE1 LIT KING - OCCUPATION DOUBLE"/>
    <x v="1"/>
    <x v="1"/>
    <x v="1"/>
    <x v="0"/>
    <x v="0"/>
    <x v="0"/>
  </r>
  <r>
    <n v="6244"/>
    <x v="3"/>
    <x v="32"/>
    <x v="28"/>
    <x v="27"/>
    <n v="233.1"/>
    <s v="CAD"/>
    <d v="2025-04-01T19:41:47"/>
    <s v="Espace 4 SaisonsSUITE ROMANTIQUE1 LIT KING - OCCUPATION DOUBLE"/>
    <x v="1"/>
    <x v="1"/>
    <x v="1"/>
    <x v="0"/>
    <x v="0"/>
    <x v="0"/>
  </r>
  <r>
    <n v="6245"/>
    <x v="3"/>
    <x v="32"/>
    <x v="29"/>
    <x v="27"/>
    <n v="259"/>
    <s v="CAD"/>
    <d v="2025-04-01T19:41:47"/>
    <s v="Espace 4 SaisonsSUITE ROMANTIQUE1 LIT KING - OCCUPATION DOUBLE"/>
    <x v="1"/>
    <x v="1"/>
    <x v="1"/>
    <x v="0"/>
    <x v="0"/>
    <x v="0"/>
  </r>
  <r>
    <n v="6246"/>
    <x v="3"/>
    <x v="32"/>
    <x v="5"/>
    <x v="27"/>
    <n v="259"/>
    <s v="CAD"/>
    <d v="2025-04-01T19:41:47"/>
    <s v="Espace 4 SaisonsSUITE ROMANTIQUE1 LIT KING - OCCUPATION DOUBLE"/>
    <x v="1"/>
    <x v="1"/>
    <x v="1"/>
    <x v="0"/>
    <x v="0"/>
    <x v="0"/>
  </r>
  <r>
    <n v="6247"/>
    <x v="3"/>
    <x v="32"/>
    <x v="30"/>
    <x v="27"/>
    <n v="343.15"/>
    <s v="CAD"/>
    <d v="2025-04-01T19:41:47"/>
    <s v="Espace 4 SaisonsSUITE ROMANTIQUE1 LIT KING - OCCUPATION DOUBLE"/>
    <x v="1"/>
    <x v="1"/>
    <x v="1"/>
    <x v="0"/>
    <x v="0"/>
    <x v="0"/>
  </r>
  <r>
    <n v="6248"/>
    <x v="3"/>
    <x v="33"/>
    <x v="41"/>
    <x v="27"/>
    <n v="237.15"/>
    <s v="CAD"/>
    <d v="2025-04-01T19:41:47"/>
    <s v="Espace 4 SaisonsSUITE URBAINE1 LIT KING + 1 CANAPÉ-LIT QUEEN - OCCUPATION DOUBLE"/>
    <x v="1"/>
    <x v="1"/>
    <x v="1"/>
    <x v="0"/>
    <x v="1"/>
    <x v="0"/>
  </r>
  <r>
    <n v="6249"/>
    <x v="3"/>
    <x v="33"/>
    <x v="26"/>
    <x v="27"/>
    <n v="251.1"/>
    <s v="CAD"/>
    <d v="2025-04-01T19:41:47"/>
    <s v="Espace 4 SaisonsSUITE URBAINE1 LIT KING + 1 CANAPÉ-LIT QUEEN - OCCUPATION DOUBLE"/>
    <x v="1"/>
    <x v="1"/>
    <x v="1"/>
    <x v="0"/>
    <x v="1"/>
    <x v="0"/>
  </r>
  <r>
    <n v="6250"/>
    <x v="3"/>
    <x v="33"/>
    <x v="28"/>
    <x v="27"/>
    <n v="251.1"/>
    <s v="CAD"/>
    <d v="2025-04-01T19:41:47"/>
    <s v="Espace 4 SaisonsSUITE URBAINE1 LIT KING + 1 CANAPÉ-LIT QUEEN - OCCUPATION DOUBLE"/>
    <x v="1"/>
    <x v="1"/>
    <x v="1"/>
    <x v="0"/>
    <x v="1"/>
    <x v="0"/>
  </r>
  <r>
    <n v="6251"/>
    <x v="3"/>
    <x v="33"/>
    <x v="29"/>
    <x v="27"/>
    <n v="279"/>
    <s v="CAD"/>
    <d v="2025-04-01T19:41:47"/>
    <s v="Espace 4 SaisonsSUITE URBAINE1 LIT KING + 1 CANAPÉ-LIT QUEEN - OCCUPATION DOUBLE"/>
    <x v="1"/>
    <x v="1"/>
    <x v="1"/>
    <x v="0"/>
    <x v="1"/>
    <x v="0"/>
  </r>
  <r>
    <n v="6252"/>
    <x v="3"/>
    <x v="33"/>
    <x v="5"/>
    <x v="27"/>
    <n v="279"/>
    <s v="CAD"/>
    <d v="2025-04-01T19:41:47"/>
    <s v="Espace 4 SaisonsSUITE URBAINE1 LIT KING + 1 CANAPÉ-LIT QUEEN - OCCUPATION DOUBLE"/>
    <x v="1"/>
    <x v="1"/>
    <x v="1"/>
    <x v="0"/>
    <x v="1"/>
    <x v="0"/>
  </r>
  <r>
    <n v="6253"/>
    <x v="3"/>
    <x v="33"/>
    <x v="30"/>
    <x v="27"/>
    <n v="360.15"/>
    <s v="CAD"/>
    <d v="2025-04-01T19:41:47"/>
    <s v="Espace 4 SaisonsSUITE URBAINE1 LIT KING + 1 CANAPÉ-LIT QUEEN - OCCUPATION DOUBLE"/>
    <x v="1"/>
    <x v="1"/>
    <x v="1"/>
    <x v="0"/>
    <x v="1"/>
    <x v="0"/>
  </r>
  <r>
    <n v="6254"/>
    <x v="3"/>
    <x v="37"/>
    <x v="33"/>
    <x v="28"/>
    <n v="209"/>
    <s v="CAD"/>
    <d v="2025-04-01T19:41:47"/>
    <s v="Espace 4 SaisonsRéservez tôt - 15% - 15 à 30 jours d'avance"/>
    <x v="2"/>
    <x v="2"/>
    <x v="3"/>
    <x v="3"/>
    <x v="2"/>
    <x v="2"/>
  </r>
  <r>
    <n v="6255"/>
    <x v="3"/>
    <x v="28"/>
    <x v="26"/>
    <x v="28"/>
    <n v="188.1"/>
    <s v="CAD"/>
    <d v="2025-04-01T19:41:47"/>
    <s v="Espace 4 SaisonsAFFAIRE1 LIT KING - OCCUPATION DOUBLE"/>
    <x v="0"/>
    <x v="1"/>
    <x v="1"/>
    <x v="0"/>
    <x v="0"/>
    <x v="0"/>
  </r>
  <r>
    <n v="6256"/>
    <x v="3"/>
    <x v="28"/>
    <x v="28"/>
    <x v="28"/>
    <n v="188.1"/>
    <s v="CAD"/>
    <d v="2025-04-01T19:41:47"/>
    <s v="Espace 4 SaisonsAFFAIRE1 LIT KING - OCCUPATION DOUBLE"/>
    <x v="0"/>
    <x v="1"/>
    <x v="1"/>
    <x v="0"/>
    <x v="0"/>
    <x v="0"/>
  </r>
  <r>
    <n v="6257"/>
    <x v="3"/>
    <x v="28"/>
    <x v="29"/>
    <x v="28"/>
    <n v="209"/>
    <s v="CAD"/>
    <d v="2025-04-01T19:41:47"/>
    <s v="Espace 4 SaisonsAFFAIRE1 LIT KING - OCCUPATION DOUBLE"/>
    <x v="0"/>
    <x v="1"/>
    <x v="1"/>
    <x v="0"/>
    <x v="0"/>
    <x v="0"/>
  </r>
  <r>
    <n v="6258"/>
    <x v="3"/>
    <x v="28"/>
    <x v="41"/>
    <x v="28"/>
    <n v="209"/>
    <s v="CAD"/>
    <d v="2025-04-01T19:41:47"/>
    <s v="Espace 4 SaisonsAFFAIRE1 LIT KING - OCCUPATION DOUBLE"/>
    <x v="0"/>
    <x v="1"/>
    <x v="1"/>
    <x v="0"/>
    <x v="0"/>
    <x v="0"/>
  </r>
  <r>
    <n v="6259"/>
    <x v="3"/>
    <x v="28"/>
    <x v="5"/>
    <x v="28"/>
    <n v="209"/>
    <s v="CAD"/>
    <d v="2025-04-01T19:41:47"/>
    <s v="Espace 4 SaisonsAFFAIRE1 LIT KING - OCCUPATION DOUBLE"/>
    <x v="0"/>
    <x v="1"/>
    <x v="1"/>
    <x v="0"/>
    <x v="0"/>
    <x v="0"/>
  </r>
  <r>
    <n v="6260"/>
    <x v="3"/>
    <x v="28"/>
    <x v="30"/>
    <x v="28"/>
    <n v="300.64999999999998"/>
    <s v="CAD"/>
    <d v="2025-04-01T19:41:47"/>
    <s v="Espace 4 SaisonsAFFAIRE1 LIT KING - OCCUPATION DOUBLE"/>
    <x v="0"/>
    <x v="1"/>
    <x v="1"/>
    <x v="0"/>
    <x v="0"/>
    <x v="0"/>
  </r>
  <r>
    <n v="6261"/>
    <x v="3"/>
    <x v="28"/>
    <x v="31"/>
    <x v="28"/>
    <n v="368.7"/>
    <s v="CAD"/>
    <d v="2025-04-01T19:41:47"/>
    <s v="Espace 4 SaisonsAFFAIRE1 LIT KING - OCCUPATION DOUBLE"/>
    <x v="0"/>
    <x v="1"/>
    <x v="1"/>
    <x v="0"/>
    <x v="0"/>
    <x v="0"/>
  </r>
  <r>
    <n v="6262"/>
    <x v="3"/>
    <x v="37"/>
    <x v="32"/>
    <x v="29"/>
    <n v="159"/>
    <s v="CAD"/>
    <d v="2025-04-01T19:41:47"/>
    <s v="Espace 4 SaisonsRéservez tôt - 15% - 15 à 30 jours d'avance"/>
    <x v="2"/>
    <x v="2"/>
    <x v="3"/>
    <x v="3"/>
    <x v="2"/>
    <x v="2"/>
  </r>
  <r>
    <n v="6263"/>
    <x v="3"/>
    <x v="37"/>
    <x v="33"/>
    <x v="29"/>
    <n v="179"/>
    <s v="CAD"/>
    <d v="2025-04-01T19:41:47"/>
    <s v="Espace 4 SaisonsRéservez tôt - 15% - 15 à 30 jours d'avance"/>
    <x v="2"/>
    <x v="2"/>
    <x v="3"/>
    <x v="3"/>
    <x v="2"/>
    <x v="2"/>
  </r>
  <r>
    <n v="6264"/>
    <x v="3"/>
    <x v="37"/>
    <x v="34"/>
    <x v="29"/>
    <n v="186.15"/>
    <s v="CAD"/>
    <d v="2025-04-01T19:41:47"/>
    <s v="Espace 4 SaisonsRéservez tôt - 15% - 15 à 30 jours d'avance"/>
    <x v="2"/>
    <x v="2"/>
    <x v="3"/>
    <x v="3"/>
    <x v="2"/>
    <x v="2"/>
  </r>
  <r>
    <n v="6265"/>
    <x v="3"/>
    <x v="37"/>
    <x v="35"/>
    <x v="29"/>
    <n v="189"/>
    <s v="CAD"/>
    <d v="2025-04-01T19:41:47"/>
    <s v="Espace 4 SaisonsRéservez tôt - 15% - 15 à 30 jours d'avance"/>
    <x v="2"/>
    <x v="2"/>
    <x v="3"/>
    <x v="3"/>
    <x v="2"/>
    <x v="2"/>
  </r>
  <r>
    <n v="6266"/>
    <x v="3"/>
    <x v="37"/>
    <x v="36"/>
    <x v="29"/>
    <n v="189"/>
    <s v="CAD"/>
    <d v="2025-04-01T19:41:47"/>
    <s v="Espace 4 SaisonsRéservez tôt - 15% - 15 à 30 jours d'avance"/>
    <x v="2"/>
    <x v="2"/>
    <x v="3"/>
    <x v="3"/>
    <x v="2"/>
    <x v="2"/>
  </r>
  <r>
    <n v="6267"/>
    <x v="3"/>
    <x v="37"/>
    <x v="37"/>
    <x v="29"/>
    <n v="194.65"/>
    <s v="CAD"/>
    <d v="2025-04-01T19:41:47"/>
    <s v="Espace 4 SaisonsRéservez tôt - 15% - 15 à 30 jours d'avance"/>
    <x v="2"/>
    <x v="2"/>
    <x v="3"/>
    <x v="3"/>
    <x v="2"/>
    <x v="2"/>
  </r>
  <r>
    <n v="6268"/>
    <x v="3"/>
    <x v="37"/>
    <x v="38"/>
    <x v="29"/>
    <n v="203.15"/>
    <s v="CAD"/>
    <d v="2025-04-01T19:41:47"/>
    <s v="Espace 4 SaisonsRéservez tôt - 15% - 15 à 30 jours d'avance"/>
    <x v="2"/>
    <x v="2"/>
    <x v="3"/>
    <x v="3"/>
    <x v="2"/>
    <x v="2"/>
  </r>
  <r>
    <n v="6269"/>
    <x v="3"/>
    <x v="37"/>
    <x v="39"/>
    <x v="29"/>
    <n v="220.15"/>
    <s v="CAD"/>
    <d v="2025-04-01T19:41:47"/>
    <s v="Espace 4 SaisonsRéservez tôt - 15% - 15 à 30 jours d'avance"/>
    <x v="2"/>
    <x v="2"/>
    <x v="3"/>
    <x v="3"/>
    <x v="2"/>
    <x v="2"/>
  </r>
  <r>
    <n v="6270"/>
    <x v="3"/>
    <x v="37"/>
    <x v="40"/>
    <x v="29"/>
    <n v="245.65"/>
    <s v="CAD"/>
    <d v="2025-04-01T19:41:47"/>
    <s v="Espace 4 SaisonsRéservez tôt - 15% - 15 à 30 jours d'avance"/>
    <x v="2"/>
    <x v="2"/>
    <x v="3"/>
    <x v="3"/>
    <x v="2"/>
    <x v="2"/>
  </r>
  <r>
    <n v="6271"/>
    <x v="3"/>
    <x v="35"/>
    <x v="26"/>
    <x v="29"/>
    <n v="143.1"/>
    <s v="CAD"/>
    <d v="2025-04-01T19:41:47"/>
    <s v="Espace 4 SaisonsCONFORT1 LIT QUEEN - OCCUPATION DOUBLE"/>
    <x v="0"/>
    <x v="0"/>
    <x v="0"/>
    <x v="0"/>
    <x v="0"/>
    <x v="0"/>
  </r>
  <r>
    <n v="6272"/>
    <x v="3"/>
    <x v="35"/>
    <x v="28"/>
    <x v="29"/>
    <n v="143.1"/>
    <s v="CAD"/>
    <d v="2025-04-01T19:41:47"/>
    <s v="Espace 4 SaisonsCONFORT1 LIT QUEEN - OCCUPATION DOUBLE"/>
    <x v="0"/>
    <x v="0"/>
    <x v="0"/>
    <x v="0"/>
    <x v="0"/>
    <x v="0"/>
  </r>
  <r>
    <n v="6273"/>
    <x v="3"/>
    <x v="35"/>
    <x v="41"/>
    <x v="29"/>
    <n v="159"/>
    <s v="CAD"/>
    <d v="2025-04-01T19:41:47"/>
    <s v="Espace 4 SaisonsCONFORT1 LIT QUEEN - OCCUPATION DOUBLE"/>
    <x v="0"/>
    <x v="0"/>
    <x v="0"/>
    <x v="0"/>
    <x v="0"/>
    <x v="0"/>
  </r>
  <r>
    <n v="6274"/>
    <x v="3"/>
    <x v="35"/>
    <x v="5"/>
    <x v="29"/>
    <n v="159"/>
    <s v="CAD"/>
    <d v="2025-04-01T19:41:47"/>
    <s v="Espace 4 SaisonsCONFORT1 LIT QUEEN - OCCUPATION DOUBLE"/>
    <x v="0"/>
    <x v="0"/>
    <x v="0"/>
    <x v="0"/>
    <x v="0"/>
    <x v="0"/>
  </r>
  <r>
    <n v="6275"/>
    <x v="3"/>
    <x v="35"/>
    <x v="29"/>
    <x v="29"/>
    <n v="165"/>
    <s v="CAD"/>
    <d v="2025-04-01T19:41:47"/>
    <s v="Espace 4 SaisonsCONFORT1 LIT QUEEN - OCCUPATION DOUBLE"/>
    <x v="0"/>
    <x v="0"/>
    <x v="0"/>
    <x v="0"/>
    <x v="0"/>
    <x v="0"/>
  </r>
  <r>
    <n v="6276"/>
    <x v="3"/>
    <x v="35"/>
    <x v="30"/>
    <x v="29"/>
    <n v="258.14999999999998"/>
    <s v="CAD"/>
    <d v="2025-04-01T19:41:47"/>
    <s v="Espace 4 SaisonsCONFORT1 LIT QUEEN - OCCUPATION DOUBLE"/>
    <x v="0"/>
    <x v="0"/>
    <x v="0"/>
    <x v="0"/>
    <x v="0"/>
    <x v="0"/>
  </r>
  <r>
    <n v="6277"/>
    <x v="3"/>
    <x v="35"/>
    <x v="31"/>
    <x v="29"/>
    <n v="323.7"/>
    <s v="CAD"/>
    <d v="2025-04-01T19:41:47"/>
    <s v="Espace 4 SaisonsCONFORT1 LIT QUEEN - OCCUPATION DOUBLE"/>
    <x v="0"/>
    <x v="0"/>
    <x v="0"/>
    <x v="0"/>
    <x v="0"/>
    <x v="0"/>
  </r>
  <r>
    <n v="6278"/>
    <x v="3"/>
    <x v="28"/>
    <x v="26"/>
    <x v="29"/>
    <n v="161.1"/>
    <s v="CAD"/>
    <d v="2025-04-01T19:41:47"/>
    <s v="Espace 4 SaisonsAFFAIRE1 LIT KING - OCCUPATION DOUBLE"/>
    <x v="0"/>
    <x v="1"/>
    <x v="1"/>
    <x v="0"/>
    <x v="0"/>
    <x v="0"/>
  </r>
  <r>
    <n v="6279"/>
    <x v="3"/>
    <x v="28"/>
    <x v="28"/>
    <x v="29"/>
    <n v="161.1"/>
    <s v="CAD"/>
    <d v="2025-04-01T19:41:47"/>
    <s v="Espace 4 SaisonsAFFAIRE1 LIT KING - OCCUPATION DOUBLE"/>
    <x v="0"/>
    <x v="1"/>
    <x v="1"/>
    <x v="0"/>
    <x v="0"/>
    <x v="0"/>
  </r>
  <r>
    <n v="6280"/>
    <x v="3"/>
    <x v="28"/>
    <x v="29"/>
    <x v="29"/>
    <n v="179"/>
    <s v="CAD"/>
    <d v="2025-04-01T19:41:47"/>
    <s v="Espace 4 SaisonsAFFAIRE1 LIT KING - OCCUPATION DOUBLE"/>
    <x v="0"/>
    <x v="1"/>
    <x v="1"/>
    <x v="0"/>
    <x v="0"/>
    <x v="0"/>
  </r>
  <r>
    <n v="6281"/>
    <x v="3"/>
    <x v="28"/>
    <x v="41"/>
    <x v="29"/>
    <n v="179"/>
    <s v="CAD"/>
    <d v="2025-04-01T19:41:47"/>
    <s v="Espace 4 SaisonsAFFAIRE1 LIT KING - OCCUPATION DOUBLE"/>
    <x v="0"/>
    <x v="1"/>
    <x v="1"/>
    <x v="0"/>
    <x v="0"/>
    <x v="0"/>
  </r>
  <r>
    <n v="6282"/>
    <x v="3"/>
    <x v="28"/>
    <x v="5"/>
    <x v="29"/>
    <n v="179"/>
    <s v="CAD"/>
    <d v="2025-04-01T19:41:47"/>
    <s v="Espace 4 SaisonsAFFAIRE1 LIT KING - OCCUPATION DOUBLE"/>
    <x v="0"/>
    <x v="1"/>
    <x v="1"/>
    <x v="0"/>
    <x v="0"/>
    <x v="0"/>
  </r>
  <r>
    <n v="6283"/>
    <x v="3"/>
    <x v="28"/>
    <x v="30"/>
    <x v="29"/>
    <n v="275.14999999999998"/>
    <s v="CAD"/>
    <d v="2025-04-01T19:41:47"/>
    <s v="Espace 4 SaisonsAFFAIRE1 LIT KING - OCCUPATION DOUBLE"/>
    <x v="0"/>
    <x v="1"/>
    <x v="1"/>
    <x v="0"/>
    <x v="0"/>
    <x v="0"/>
  </r>
  <r>
    <n v="6284"/>
    <x v="3"/>
    <x v="28"/>
    <x v="31"/>
    <x v="29"/>
    <n v="341.7"/>
    <s v="CAD"/>
    <d v="2025-04-01T19:41:47"/>
    <s v="Espace 4 SaisonsAFFAIRE1 LIT KING - OCCUPATION DOUBLE"/>
    <x v="0"/>
    <x v="1"/>
    <x v="1"/>
    <x v="0"/>
    <x v="0"/>
    <x v="0"/>
  </r>
  <r>
    <n v="6285"/>
    <x v="3"/>
    <x v="29"/>
    <x v="29"/>
    <x v="29"/>
    <n v="165"/>
    <s v="CAD"/>
    <d v="2025-04-01T19:41:47"/>
    <s v="Espace 4 SaisonsAUTHENTIQUE1 LIT QUEEN OU KING - OCCUPATION DOUBLE"/>
    <x v="0"/>
    <x v="1"/>
    <x v="1"/>
    <x v="0"/>
    <x v="0"/>
    <x v="0"/>
  </r>
  <r>
    <n v="6286"/>
    <x v="3"/>
    <x v="29"/>
    <x v="26"/>
    <x v="29"/>
    <n v="170.1"/>
    <s v="CAD"/>
    <d v="2025-04-01T19:41:47"/>
    <s v="Espace 4 SaisonsAUTHENTIQUE1 LIT QUEEN OU KING - OCCUPATION DOUBLE"/>
    <x v="0"/>
    <x v="1"/>
    <x v="1"/>
    <x v="0"/>
    <x v="0"/>
    <x v="0"/>
  </r>
  <r>
    <n v="6287"/>
    <x v="3"/>
    <x v="29"/>
    <x v="28"/>
    <x v="29"/>
    <n v="170.1"/>
    <s v="CAD"/>
    <d v="2025-04-01T19:41:47"/>
    <s v="Espace 4 SaisonsAUTHENTIQUE1 LIT QUEEN OU KING - OCCUPATION DOUBLE"/>
    <x v="0"/>
    <x v="1"/>
    <x v="1"/>
    <x v="0"/>
    <x v="0"/>
    <x v="0"/>
  </r>
  <r>
    <n v="6288"/>
    <x v="3"/>
    <x v="29"/>
    <x v="41"/>
    <x v="29"/>
    <n v="189"/>
    <s v="CAD"/>
    <d v="2025-04-01T19:41:47"/>
    <s v="Espace 4 SaisonsAUTHENTIQUE1 LIT QUEEN OU KING - OCCUPATION DOUBLE"/>
    <x v="0"/>
    <x v="1"/>
    <x v="1"/>
    <x v="0"/>
    <x v="0"/>
    <x v="0"/>
  </r>
  <r>
    <n v="6289"/>
    <x v="3"/>
    <x v="29"/>
    <x v="5"/>
    <x v="29"/>
    <n v="189"/>
    <s v="CAD"/>
    <d v="2025-04-01T19:41:47"/>
    <s v="Espace 4 SaisonsAUTHENTIQUE1 LIT QUEEN OU KING - OCCUPATION DOUBLE"/>
    <x v="0"/>
    <x v="1"/>
    <x v="1"/>
    <x v="0"/>
    <x v="0"/>
    <x v="0"/>
  </r>
  <r>
    <n v="6290"/>
    <x v="3"/>
    <x v="29"/>
    <x v="30"/>
    <x v="29"/>
    <n v="283.64999999999998"/>
    <s v="CAD"/>
    <d v="2025-04-01T19:41:47"/>
    <s v="Espace 4 SaisonsAUTHENTIQUE1 LIT QUEEN OU KING - OCCUPATION DOUBLE"/>
    <x v="0"/>
    <x v="1"/>
    <x v="1"/>
    <x v="0"/>
    <x v="0"/>
    <x v="0"/>
  </r>
  <r>
    <n v="6291"/>
    <x v="3"/>
    <x v="29"/>
    <x v="31"/>
    <x v="29"/>
    <n v="350.7"/>
    <s v="CAD"/>
    <d v="2025-04-01T19:41:47"/>
    <s v="Espace 4 SaisonsAUTHENTIQUE1 LIT QUEEN OU KING - OCCUPATION DOUBLE"/>
    <x v="0"/>
    <x v="1"/>
    <x v="1"/>
    <x v="0"/>
    <x v="0"/>
    <x v="0"/>
  </r>
  <r>
    <n v="6292"/>
    <x v="3"/>
    <x v="30"/>
    <x v="29"/>
    <x v="29"/>
    <n v="165"/>
    <s v="CAD"/>
    <d v="2025-04-01T19:41:47"/>
    <s v="Espace 4 SaisonsAUTHENTIQUE+1 LIT QUEEN OU KING + 1 LIT ESCAMOTBALE - OCCUPATION DOUBLE"/>
    <x v="0"/>
    <x v="1"/>
    <x v="1"/>
    <x v="0"/>
    <x v="0"/>
    <x v="1"/>
  </r>
  <r>
    <n v="6293"/>
    <x v="3"/>
    <x v="30"/>
    <x v="26"/>
    <x v="29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6294"/>
    <x v="3"/>
    <x v="30"/>
    <x v="28"/>
    <x v="29"/>
    <n v="170.1"/>
    <s v="CAD"/>
    <d v="2025-04-01T19:41:47"/>
    <s v="Espace 4 SaisonsAUTHENTIQUE+1 LIT QUEEN OU KING + 1 LIT ESCAMOTBALE - OCCUPATION DOUBLE"/>
    <x v="0"/>
    <x v="1"/>
    <x v="1"/>
    <x v="0"/>
    <x v="0"/>
    <x v="1"/>
  </r>
  <r>
    <n v="6295"/>
    <x v="3"/>
    <x v="30"/>
    <x v="41"/>
    <x v="29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6296"/>
    <x v="3"/>
    <x v="30"/>
    <x v="5"/>
    <x v="29"/>
    <n v="189"/>
    <s v="CAD"/>
    <d v="2025-04-01T19:41:47"/>
    <s v="Espace 4 SaisonsAUTHENTIQUE+1 LIT QUEEN OU KING + 1 LIT ESCAMOTBALE - OCCUPATION DOUBLE"/>
    <x v="0"/>
    <x v="1"/>
    <x v="1"/>
    <x v="0"/>
    <x v="0"/>
    <x v="1"/>
  </r>
  <r>
    <n v="6297"/>
    <x v="3"/>
    <x v="30"/>
    <x v="30"/>
    <x v="29"/>
    <n v="283.64999999999998"/>
    <s v="CAD"/>
    <d v="2025-04-01T19:41:47"/>
    <s v="Espace 4 SaisonsAUTHENTIQUE+1 LIT QUEEN OU KING + 1 LIT ESCAMOTBALE - OCCUPATION DOUBLE"/>
    <x v="0"/>
    <x v="1"/>
    <x v="1"/>
    <x v="0"/>
    <x v="0"/>
    <x v="1"/>
  </r>
  <r>
    <n v="6298"/>
    <x v="3"/>
    <x v="30"/>
    <x v="31"/>
    <x v="29"/>
    <n v="350.7"/>
    <s v="CAD"/>
    <d v="2025-04-01T19:41:47"/>
    <s v="Espace 4 SaisonsAUTHENTIQUE+1 LIT QUEEN OU KING + 1 LIT ESCAMOTBALE - OCCUPATION DOUBLE"/>
    <x v="0"/>
    <x v="1"/>
    <x v="1"/>
    <x v="0"/>
    <x v="0"/>
    <x v="1"/>
  </r>
  <r>
    <n v="6299"/>
    <x v="3"/>
    <x v="31"/>
    <x v="41"/>
    <x v="29"/>
    <n v="186.15"/>
    <s v="CAD"/>
    <d v="2025-04-01T19:41:47"/>
    <s v="Espace 4 SaisonsLOFT1 LIT KING + 1 CANAPÉ-LIT QUEEN - OCCUPATION DOUBLE"/>
    <x v="0"/>
    <x v="1"/>
    <x v="1"/>
    <x v="0"/>
    <x v="1"/>
    <x v="0"/>
  </r>
  <r>
    <n v="6300"/>
    <x v="3"/>
    <x v="31"/>
    <x v="26"/>
    <x v="29"/>
    <n v="197.1"/>
    <s v="CAD"/>
    <d v="2025-04-01T19:41:47"/>
    <s v="Espace 4 SaisonsLOFT1 LIT KING + 1 CANAPÉ-LIT QUEEN - OCCUPATION DOUBLE"/>
    <x v="0"/>
    <x v="1"/>
    <x v="1"/>
    <x v="0"/>
    <x v="1"/>
    <x v="0"/>
  </r>
  <r>
    <n v="6301"/>
    <x v="3"/>
    <x v="31"/>
    <x v="28"/>
    <x v="29"/>
    <n v="197.1"/>
    <s v="CAD"/>
    <d v="2025-04-01T19:41:47"/>
    <s v="Espace 4 SaisonsLOFT1 LIT KING + 1 CANAPÉ-LIT QUEEN - OCCUPATION DOUBLE"/>
    <x v="0"/>
    <x v="1"/>
    <x v="1"/>
    <x v="0"/>
    <x v="1"/>
    <x v="0"/>
  </r>
  <r>
    <n v="6302"/>
    <x v="3"/>
    <x v="31"/>
    <x v="29"/>
    <x v="29"/>
    <n v="219"/>
    <s v="CAD"/>
    <d v="2025-04-01T19:41:47"/>
    <s v="Espace 4 SaisonsLOFT1 LIT KING + 1 CANAPÉ-LIT QUEEN - OCCUPATION DOUBLE"/>
    <x v="0"/>
    <x v="1"/>
    <x v="1"/>
    <x v="0"/>
    <x v="1"/>
    <x v="0"/>
  </r>
  <r>
    <n v="6303"/>
    <x v="3"/>
    <x v="31"/>
    <x v="5"/>
    <x v="29"/>
    <n v="219"/>
    <s v="CAD"/>
    <d v="2025-04-01T19:41:47"/>
    <s v="Espace 4 SaisonsLOFT1 LIT KING + 1 CANAPÉ-LIT QUEEN - OCCUPATION DOUBLE"/>
    <x v="0"/>
    <x v="1"/>
    <x v="1"/>
    <x v="0"/>
    <x v="1"/>
    <x v="0"/>
  </r>
  <r>
    <n v="6304"/>
    <x v="3"/>
    <x v="31"/>
    <x v="30"/>
    <x v="29"/>
    <n v="309.14999999999998"/>
    <s v="CAD"/>
    <d v="2025-04-01T19:41:47"/>
    <s v="Espace 4 SaisonsLOFT1 LIT KING + 1 CANAPÉ-LIT QUEEN - OCCUPATION DOUBLE"/>
    <x v="0"/>
    <x v="1"/>
    <x v="1"/>
    <x v="0"/>
    <x v="1"/>
    <x v="0"/>
  </r>
  <r>
    <n v="6305"/>
    <x v="3"/>
    <x v="31"/>
    <x v="31"/>
    <x v="29"/>
    <n v="377.7"/>
    <s v="CAD"/>
    <d v="2025-04-01T19:41:47"/>
    <s v="Espace 4 SaisonsLOFT1 LIT KING + 1 CANAPÉ-LIT QUEEN - OCCUPATION DOUBLE"/>
    <x v="0"/>
    <x v="1"/>
    <x v="1"/>
    <x v="0"/>
    <x v="1"/>
    <x v="0"/>
  </r>
  <r>
    <n v="6306"/>
    <x v="3"/>
    <x v="36"/>
    <x v="29"/>
    <x v="29"/>
    <n v="175"/>
    <s v="CAD"/>
    <d v="2025-04-01T19:41:47"/>
    <s v="Espace 4 SaisonsSUITE EXÉCUTIVE1 LIT KING + 1 CANAPÉ-LIT QUEEN - OCCUPATION DOUBLE"/>
    <x v="1"/>
    <x v="1"/>
    <x v="1"/>
    <x v="0"/>
    <x v="1"/>
    <x v="0"/>
  </r>
  <r>
    <n v="6307"/>
    <x v="3"/>
    <x v="36"/>
    <x v="41"/>
    <x v="29"/>
    <n v="194.65"/>
    <s v="CAD"/>
    <d v="2025-04-01T19:41:47"/>
    <s v="Espace 4 SaisonsSUITE EXÉCUTIVE1 LIT KING + 1 CANAPÉ-LIT QUEEN - OCCUPATION DOUBLE"/>
    <x v="1"/>
    <x v="1"/>
    <x v="1"/>
    <x v="0"/>
    <x v="1"/>
    <x v="0"/>
  </r>
  <r>
    <n v="6308"/>
    <x v="3"/>
    <x v="36"/>
    <x v="26"/>
    <x v="29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6309"/>
    <x v="3"/>
    <x v="36"/>
    <x v="28"/>
    <x v="29"/>
    <n v="206.1"/>
    <s v="CAD"/>
    <d v="2025-04-01T19:41:47"/>
    <s v="Espace 4 SaisonsSUITE EXÉCUTIVE1 LIT KING + 1 CANAPÉ-LIT QUEEN - OCCUPATION DOUBLE"/>
    <x v="1"/>
    <x v="1"/>
    <x v="1"/>
    <x v="0"/>
    <x v="1"/>
    <x v="0"/>
  </r>
  <r>
    <n v="6310"/>
    <x v="3"/>
    <x v="36"/>
    <x v="5"/>
    <x v="29"/>
    <n v="229"/>
    <s v="CAD"/>
    <d v="2025-04-01T19:41:47"/>
    <s v="Espace 4 SaisonsSUITE EXÉCUTIVE1 LIT KING + 1 CANAPÉ-LIT QUEEN - OCCUPATION DOUBLE"/>
    <x v="1"/>
    <x v="1"/>
    <x v="1"/>
    <x v="0"/>
    <x v="1"/>
    <x v="0"/>
  </r>
  <r>
    <n v="6311"/>
    <x v="3"/>
    <x v="36"/>
    <x v="30"/>
    <x v="29"/>
    <n v="317.64999999999998"/>
    <s v="CAD"/>
    <d v="2025-04-01T19:41:47"/>
    <s v="Espace 4 SaisonsSUITE EXÉCUTIVE1 LIT KING + 1 CANAPÉ-LIT QUEEN - OCCUPATION DOUBLE"/>
    <x v="1"/>
    <x v="1"/>
    <x v="1"/>
    <x v="0"/>
    <x v="1"/>
    <x v="0"/>
  </r>
  <r>
    <n v="6312"/>
    <x v="3"/>
    <x v="36"/>
    <x v="31"/>
    <x v="29"/>
    <n v="386.7"/>
    <s v="CAD"/>
    <d v="2025-04-01T19:41:47"/>
    <s v="Espace 4 SaisonsSUITE EXÉCUTIVE1 LIT KING + 1 CANAPÉ-LIT QUEEN - OCCUPATION DOUBLE"/>
    <x v="1"/>
    <x v="1"/>
    <x v="1"/>
    <x v="0"/>
    <x v="1"/>
    <x v="0"/>
  </r>
  <r>
    <n v="6313"/>
    <x v="3"/>
    <x v="32"/>
    <x v="29"/>
    <x v="29"/>
    <n v="175"/>
    <s v="CAD"/>
    <d v="2025-04-01T19:41:47"/>
    <s v="Espace 4 SaisonsSUITE ROMANTIQUE1 LIT KING - OCCUPATION DOUBLE"/>
    <x v="1"/>
    <x v="1"/>
    <x v="1"/>
    <x v="0"/>
    <x v="0"/>
    <x v="0"/>
  </r>
  <r>
    <n v="6314"/>
    <x v="3"/>
    <x v="32"/>
    <x v="41"/>
    <x v="29"/>
    <n v="203.15"/>
    <s v="CAD"/>
    <d v="2025-04-01T19:41:47"/>
    <s v="Espace 4 SaisonsSUITE ROMANTIQUE1 LIT KING - OCCUPATION DOUBLE"/>
    <x v="1"/>
    <x v="1"/>
    <x v="1"/>
    <x v="0"/>
    <x v="0"/>
    <x v="0"/>
  </r>
  <r>
    <n v="6315"/>
    <x v="3"/>
    <x v="32"/>
    <x v="26"/>
    <x v="29"/>
    <n v="215.1"/>
    <s v="CAD"/>
    <d v="2025-04-01T19:41:47"/>
    <s v="Espace 4 SaisonsSUITE ROMANTIQUE1 LIT KING - OCCUPATION DOUBLE"/>
    <x v="1"/>
    <x v="1"/>
    <x v="1"/>
    <x v="0"/>
    <x v="0"/>
    <x v="0"/>
  </r>
  <r>
    <n v="6316"/>
    <x v="3"/>
    <x v="32"/>
    <x v="28"/>
    <x v="29"/>
    <n v="215.1"/>
    <s v="CAD"/>
    <d v="2025-04-01T19:41:47"/>
    <s v="Espace 4 SaisonsSUITE ROMANTIQUE1 LIT KING - OCCUPATION DOUBLE"/>
    <x v="1"/>
    <x v="1"/>
    <x v="1"/>
    <x v="0"/>
    <x v="0"/>
    <x v="0"/>
  </r>
  <r>
    <n v="6317"/>
    <x v="3"/>
    <x v="32"/>
    <x v="5"/>
    <x v="29"/>
    <n v="239"/>
    <s v="CAD"/>
    <d v="2025-04-01T19:41:47"/>
    <s v="Espace 4 SaisonsSUITE ROMANTIQUE1 LIT KING - OCCUPATION DOUBLE"/>
    <x v="1"/>
    <x v="1"/>
    <x v="1"/>
    <x v="0"/>
    <x v="0"/>
    <x v="0"/>
  </r>
  <r>
    <n v="6318"/>
    <x v="3"/>
    <x v="32"/>
    <x v="30"/>
    <x v="29"/>
    <n v="326.14999999999998"/>
    <s v="CAD"/>
    <d v="2025-04-01T19:41:47"/>
    <s v="Espace 4 SaisonsSUITE ROMANTIQUE1 LIT KING - OCCUPATION DOUBLE"/>
    <x v="1"/>
    <x v="1"/>
    <x v="1"/>
    <x v="0"/>
    <x v="0"/>
    <x v="0"/>
  </r>
  <r>
    <n v="6319"/>
    <x v="3"/>
    <x v="32"/>
    <x v="31"/>
    <x v="29"/>
    <n v="395.7"/>
    <s v="CAD"/>
    <d v="2025-04-01T19:41:47"/>
    <s v="Espace 4 SaisonsSUITE ROMANTIQUE1 LIT KING - OCCUPATION DOUBLE"/>
    <x v="1"/>
    <x v="1"/>
    <x v="1"/>
    <x v="0"/>
    <x v="0"/>
    <x v="0"/>
  </r>
  <r>
    <n v="6320"/>
    <x v="3"/>
    <x v="33"/>
    <x v="41"/>
    <x v="29"/>
    <n v="220.15"/>
    <s v="CAD"/>
    <d v="2025-04-01T19:41:47"/>
    <s v="Espace 4 SaisonsSUITE URBAINE1 LIT KING + 1 CANAPÉ-LIT QUEEN - OCCUPATION DOUBLE"/>
    <x v="1"/>
    <x v="1"/>
    <x v="1"/>
    <x v="0"/>
    <x v="1"/>
    <x v="0"/>
  </r>
  <r>
    <n v="6321"/>
    <x v="3"/>
    <x v="33"/>
    <x v="26"/>
    <x v="29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6322"/>
    <x v="3"/>
    <x v="33"/>
    <x v="28"/>
    <x v="29"/>
    <n v="233.1"/>
    <s v="CAD"/>
    <d v="2025-04-01T19:41:47"/>
    <s v="Espace 4 SaisonsSUITE URBAINE1 LIT KING + 1 CANAPÉ-LIT QUEEN - OCCUPATION DOUBLE"/>
    <x v="1"/>
    <x v="1"/>
    <x v="1"/>
    <x v="0"/>
    <x v="1"/>
    <x v="0"/>
  </r>
  <r>
    <n v="6323"/>
    <x v="3"/>
    <x v="33"/>
    <x v="29"/>
    <x v="29"/>
    <n v="259"/>
    <s v="CAD"/>
    <d v="2025-04-01T19:41:47"/>
    <s v="Espace 4 SaisonsSUITE URBAINE1 LIT KING + 1 CANAPÉ-LIT QUEEN - OCCUPATION DOUBLE"/>
    <x v="1"/>
    <x v="1"/>
    <x v="1"/>
    <x v="0"/>
    <x v="1"/>
    <x v="0"/>
  </r>
  <r>
    <n v="6324"/>
    <x v="3"/>
    <x v="33"/>
    <x v="5"/>
    <x v="29"/>
    <n v="259"/>
    <s v="CAD"/>
    <d v="2025-04-01T19:41:47"/>
    <s v="Espace 4 SaisonsSUITE URBAINE1 LIT KING + 1 CANAPÉ-LIT QUEEN - OCCUPATION DOUBLE"/>
    <x v="1"/>
    <x v="1"/>
    <x v="1"/>
    <x v="0"/>
    <x v="1"/>
    <x v="0"/>
  </r>
  <r>
    <n v="6325"/>
    <x v="3"/>
    <x v="33"/>
    <x v="30"/>
    <x v="29"/>
    <n v="343.15"/>
    <s v="CAD"/>
    <d v="2025-04-01T19:41:47"/>
    <s v="Espace 4 SaisonsSUITE URBAINE1 LIT KING + 1 CANAPÉ-LIT QUEEN - OCCUPATION DOUBLE"/>
    <x v="1"/>
    <x v="1"/>
    <x v="1"/>
    <x v="0"/>
    <x v="1"/>
    <x v="0"/>
  </r>
  <r>
    <n v="6326"/>
    <x v="3"/>
    <x v="33"/>
    <x v="31"/>
    <x v="29"/>
    <n v="413.7"/>
    <s v="CAD"/>
    <d v="2025-04-01T19:41:47"/>
    <s v="Espace 4 SaisonsSUITE URBAINE1 LIT KING + 1 CANAPÉ-LIT QUEEN - OCCUPATION DOUBLE"/>
    <x v="1"/>
    <x v="1"/>
    <x v="1"/>
    <x v="0"/>
    <x v="1"/>
    <x v="0"/>
  </r>
  <r>
    <n v="6327"/>
    <x v="3"/>
    <x v="34"/>
    <x v="41"/>
    <x v="29"/>
    <n v="245.65"/>
    <s v="CAD"/>
    <d v="2025-04-01T19:41:47"/>
    <s v="Espace 4 SaisonsSUITE SIGNATURE1 LIT KING + 1 CANAPÉ-LIT QUEEN - OCCUPATION DOUBLE"/>
    <x v="1"/>
    <x v="1"/>
    <x v="1"/>
    <x v="0"/>
    <x v="1"/>
    <x v="0"/>
  </r>
  <r>
    <n v="6328"/>
    <x v="3"/>
    <x v="34"/>
    <x v="26"/>
    <x v="29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329"/>
    <x v="3"/>
    <x v="34"/>
    <x v="28"/>
    <x v="29"/>
    <n v="260.10000000000002"/>
    <s v="CAD"/>
    <d v="2025-04-01T19:41:47"/>
    <s v="Espace 4 SaisonsSUITE SIGNATURE1 LIT KING + 1 CANAPÉ-LIT QUEEN - OCCUPATION DOUBLE"/>
    <x v="1"/>
    <x v="1"/>
    <x v="1"/>
    <x v="0"/>
    <x v="1"/>
    <x v="0"/>
  </r>
  <r>
    <n v="6330"/>
    <x v="3"/>
    <x v="34"/>
    <x v="29"/>
    <x v="29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6331"/>
    <x v="3"/>
    <x v="34"/>
    <x v="5"/>
    <x v="29"/>
    <n v="289"/>
    <s v="CAD"/>
    <d v="2025-04-01T19:41:47"/>
    <s v="Espace 4 SaisonsSUITE SIGNATURE1 LIT KING + 1 CANAPÉ-LIT QUEEN - OCCUPATION DOUBLE"/>
    <x v="1"/>
    <x v="1"/>
    <x v="1"/>
    <x v="0"/>
    <x v="1"/>
    <x v="0"/>
  </r>
  <r>
    <n v="6332"/>
    <x v="3"/>
    <x v="34"/>
    <x v="30"/>
    <x v="29"/>
    <n v="368.65"/>
    <s v="CAD"/>
    <d v="2025-04-01T19:41:47"/>
    <s v="Espace 4 SaisonsSUITE SIGNATURE1 LIT KING + 1 CANAPÉ-LIT QUEEN - OCCUPATION DOUBLE"/>
    <x v="1"/>
    <x v="1"/>
    <x v="1"/>
    <x v="0"/>
    <x v="1"/>
    <x v="0"/>
  </r>
  <r>
    <n v="6333"/>
    <x v="3"/>
    <x v="34"/>
    <x v="31"/>
    <x v="29"/>
    <n v="440.7"/>
    <s v="CAD"/>
    <d v="2025-04-01T19:41:47"/>
    <s v="Espace 4 SaisonsSUITE SIGNATURE1 LIT KING + 1 CANAPÉ-LIT QUEEN - OCCUPATION DOUBLE"/>
    <x v="1"/>
    <x v="1"/>
    <x v="1"/>
    <x v="0"/>
    <x v="1"/>
    <x v="0"/>
  </r>
  <r>
    <n v="6334"/>
    <x v="4"/>
    <x v="38"/>
    <x v="27"/>
    <x v="0"/>
    <n v="143.1"/>
    <s v="CAD"/>
    <d v="2025-04-01T20:02:13"/>
    <s v="VersoRECTO ECONODOUBLE"/>
    <x v="0"/>
    <x v="0"/>
    <x v="1"/>
    <x v="0"/>
    <x v="0"/>
    <x v="1"/>
  </r>
  <r>
    <n v="6335"/>
    <x v="4"/>
    <x v="38"/>
    <x v="28"/>
    <x v="0"/>
    <n v="143.1"/>
    <s v="CAD"/>
    <d v="2025-04-01T20:02:13"/>
    <s v="VersoRECTO ECONODOUBLE"/>
    <x v="0"/>
    <x v="0"/>
    <x v="1"/>
    <x v="0"/>
    <x v="0"/>
    <x v="1"/>
  </r>
  <r>
    <n v="6336"/>
    <x v="4"/>
    <x v="38"/>
    <x v="42"/>
    <x v="0"/>
    <n v="143.1"/>
    <s v="CAD"/>
    <d v="2025-04-01T20:02:13"/>
    <s v="VersoRECTO ECONODOUBLE"/>
    <x v="0"/>
    <x v="0"/>
    <x v="1"/>
    <x v="0"/>
    <x v="0"/>
    <x v="1"/>
  </r>
  <r>
    <n v="6337"/>
    <x v="4"/>
    <x v="38"/>
    <x v="26"/>
    <x v="0"/>
    <n v="143.1"/>
    <s v="CAD"/>
    <d v="2025-04-01T20:02:13"/>
    <s v="VersoRECTO ECONODOUBLE"/>
    <x v="0"/>
    <x v="0"/>
    <x v="1"/>
    <x v="0"/>
    <x v="0"/>
    <x v="1"/>
  </r>
  <r>
    <n v="6338"/>
    <x v="4"/>
    <x v="38"/>
    <x v="5"/>
    <x v="0"/>
    <n v="159"/>
    <s v="CAD"/>
    <d v="2025-04-01T20:02:13"/>
    <s v="VersoRECTO ECONODOUBLE"/>
    <x v="0"/>
    <x v="0"/>
    <x v="1"/>
    <x v="0"/>
    <x v="0"/>
    <x v="1"/>
  </r>
  <r>
    <n v="6339"/>
    <x v="4"/>
    <x v="38"/>
    <x v="29"/>
    <x v="0"/>
    <n v="179"/>
    <s v="CAD"/>
    <d v="2025-04-01T20:02:13"/>
    <s v="VersoRECTO ECONODOUBLE"/>
    <x v="0"/>
    <x v="0"/>
    <x v="1"/>
    <x v="0"/>
    <x v="0"/>
    <x v="1"/>
  </r>
  <r>
    <n v="6340"/>
    <x v="4"/>
    <x v="38"/>
    <x v="43"/>
    <x v="0"/>
    <n v="258.14999999999998"/>
    <s v="CAD"/>
    <d v="2025-04-01T20:02:13"/>
    <s v="VersoRECTO ECONODOUBLE"/>
    <x v="0"/>
    <x v="0"/>
    <x v="1"/>
    <x v="0"/>
    <x v="0"/>
    <x v="1"/>
  </r>
  <r>
    <n v="6341"/>
    <x v="4"/>
    <x v="38"/>
    <x v="44"/>
    <x v="0"/>
    <n v="268.7"/>
    <s v="CAD"/>
    <d v="2025-04-01T20:02:13"/>
    <s v="VersoRECTO ECONODOUBLE"/>
    <x v="0"/>
    <x v="0"/>
    <x v="1"/>
    <x v="0"/>
    <x v="0"/>
    <x v="1"/>
  </r>
  <r>
    <n v="6342"/>
    <x v="4"/>
    <x v="39"/>
    <x v="29"/>
    <x v="0"/>
    <n v="179"/>
    <s v="CAD"/>
    <d v="2025-04-01T20:02:13"/>
    <s v="VersoCONFODOUBLE"/>
    <x v="0"/>
    <x v="1"/>
    <x v="1"/>
    <x v="0"/>
    <x v="0"/>
    <x v="0"/>
  </r>
  <r>
    <n v="6343"/>
    <x v="4"/>
    <x v="39"/>
    <x v="27"/>
    <x v="0"/>
    <n v="179.1"/>
    <s v="CAD"/>
    <d v="2025-04-01T20:02:13"/>
    <s v="VersoCONFODOUBLE"/>
    <x v="0"/>
    <x v="1"/>
    <x v="1"/>
    <x v="0"/>
    <x v="0"/>
    <x v="0"/>
  </r>
  <r>
    <n v="6344"/>
    <x v="4"/>
    <x v="39"/>
    <x v="28"/>
    <x v="0"/>
    <n v="179.1"/>
    <s v="CAD"/>
    <d v="2025-04-01T20:02:13"/>
    <s v="VersoCONFODOUBLE"/>
    <x v="0"/>
    <x v="1"/>
    <x v="1"/>
    <x v="0"/>
    <x v="0"/>
    <x v="0"/>
  </r>
  <r>
    <n v="6345"/>
    <x v="4"/>
    <x v="39"/>
    <x v="42"/>
    <x v="0"/>
    <n v="179.1"/>
    <s v="CAD"/>
    <d v="2025-04-01T20:02:13"/>
    <s v="VersoCONFODOUBLE"/>
    <x v="0"/>
    <x v="1"/>
    <x v="1"/>
    <x v="0"/>
    <x v="0"/>
    <x v="0"/>
  </r>
  <r>
    <n v="6346"/>
    <x v="4"/>
    <x v="39"/>
    <x v="26"/>
    <x v="0"/>
    <n v="179.1"/>
    <s v="CAD"/>
    <d v="2025-04-01T20:02:13"/>
    <s v="VersoCONFODOUBLE"/>
    <x v="0"/>
    <x v="1"/>
    <x v="1"/>
    <x v="0"/>
    <x v="0"/>
    <x v="0"/>
  </r>
  <r>
    <n v="6347"/>
    <x v="4"/>
    <x v="39"/>
    <x v="45"/>
    <x v="0"/>
    <n v="199"/>
    <s v="CAD"/>
    <d v="2025-04-01T20:02:13"/>
    <s v="VersoCONFODOUBLE"/>
    <x v="0"/>
    <x v="1"/>
    <x v="1"/>
    <x v="0"/>
    <x v="0"/>
    <x v="0"/>
  </r>
  <r>
    <n v="6348"/>
    <x v="4"/>
    <x v="39"/>
    <x v="46"/>
    <x v="0"/>
    <n v="199"/>
    <s v="CAD"/>
    <d v="2025-04-01T20:02:13"/>
    <s v="VersoCONFODOUBLE"/>
    <x v="0"/>
    <x v="1"/>
    <x v="1"/>
    <x v="0"/>
    <x v="0"/>
    <x v="0"/>
  </r>
  <r>
    <n v="6349"/>
    <x v="4"/>
    <x v="39"/>
    <x v="5"/>
    <x v="0"/>
    <n v="199"/>
    <s v="CAD"/>
    <d v="2025-04-01T20:02:13"/>
    <s v="VersoCONFODOUBLE"/>
    <x v="0"/>
    <x v="1"/>
    <x v="1"/>
    <x v="0"/>
    <x v="0"/>
    <x v="0"/>
  </r>
  <r>
    <n v="6350"/>
    <x v="4"/>
    <x v="39"/>
    <x v="43"/>
    <x v="0"/>
    <n v="292.14999999999998"/>
    <s v="CAD"/>
    <d v="2025-04-01T20:02:13"/>
    <s v="VersoCONFODOUBLE"/>
    <x v="0"/>
    <x v="1"/>
    <x v="1"/>
    <x v="0"/>
    <x v="0"/>
    <x v="0"/>
  </r>
  <r>
    <n v="6351"/>
    <x v="4"/>
    <x v="39"/>
    <x v="44"/>
    <x v="0"/>
    <n v="304.7"/>
    <s v="CAD"/>
    <d v="2025-04-01T20:02:13"/>
    <s v="VersoCONFODOUBLE"/>
    <x v="0"/>
    <x v="1"/>
    <x v="1"/>
    <x v="0"/>
    <x v="0"/>
    <x v="0"/>
  </r>
  <r>
    <n v="6352"/>
    <x v="4"/>
    <x v="40"/>
    <x v="29"/>
    <x v="0"/>
    <n v="179"/>
    <s v="CAD"/>
    <d v="2025-04-01T20:02:13"/>
    <s v="VersoDUODOUBLE"/>
    <x v="0"/>
    <x v="0"/>
    <x v="2"/>
    <x v="0"/>
    <x v="0"/>
    <x v="0"/>
  </r>
  <r>
    <n v="6353"/>
    <x v="4"/>
    <x v="40"/>
    <x v="27"/>
    <x v="0"/>
    <n v="197.1"/>
    <s v="CAD"/>
    <d v="2025-04-01T20:02:13"/>
    <s v="VersoDUODOUBLE"/>
    <x v="0"/>
    <x v="0"/>
    <x v="2"/>
    <x v="0"/>
    <x v="0"/>
    <x v="0"/>
  </r>
  <r>
    <n v="6354"/>
    <x v="4"/>
    <x v="40"/>
    <x v="28"/>
    <x v="0"/>
    <n v="197.1"/>
    <s v="CAD"/>
    <d v="2025-04-01T20:02:13"/>
    <s v="VersoDUODOUBLE"/>
    <x v="0"/>
    <x v="0"/>
    <x v="2"/>
    <x v="0"/>
    <x v="0"/>
    <x v="0"/>
  </r>
  <r>
    <n v="6355"/>
    <x v="4"/>
    <x v="40"/>
    <x v="42"/>
    <x v="0"/>
    <n v="197.1"/>
    <s v="CAD"/>
    <d v="2025-04-01T20:02:13"/>
    <s v="VersoDUODOUBLE"/>
    <x v="0"/>
    <x v="0"/>
    <x v="2"/>
    <x v="0"/>
    <x v="0"/>
    <x v="0"/>
  </r>
  <r>
    <n v="6356"/>
    <x v="4"/>
    <x v="40"/>
    <x v="26"/>
    <x v="0"/>
    <n v="197.1"/>
    <s v="CAD"/>
    <d v="2025-04-01T20:02:13"/>
    <s v="VersoDUODOUBLE"/>
    <x v="0"/>
    <x v="0"/>
    <x v="2"/>
    <x v="0"/>
    <x v="0"/>
    <x v="0"/>
  </r>
  <r>
    <n v="6357"/>
    <x v="4"/>
    <x v="40"/>
    <x v="45"/>
    <x v="0"/>
    <n v="219"/>
    <s v="CAD"/>
    <d v="2025-04-01T20:02:13"/>
    <s v="VersoDUODOUBLE"/>
    <x v="0"/>
    <x v="0"/>
    <x v="2"/>
    <x v="0"/>
    <x v="0"/>
    <x v="0"/>
  </r>
  <r>
    <n v="6358"/>
    <x v="4"/>
    <x v="40"/>
    <x v="46"/>
    <x v="0"/>
    <n v="219"/>
    <s v="CAD"/>
    <d v="2025-04-01T20:02:13"/>
    <s v="VersoDUODOUBLE"/>
    <x v="0"/>
    <x v="0"/>
    <x v="2"/>
    <x v="0"/>
    <x v="0"/>
    <x v="0"/>
  </r>
  <r>
    <n v="6359"/>
    <x v="4"/>
    <x v="40"/>
    <x v="5"/>
    <x v="0"/>
    <n v="219"/>
    <s v="CAD"/>
    <d v="2025-04-01T20:02:13"/>
    <s v="VersoDUODOUBLE"/>
    <x v="0"/>
    <x v="0"/>
    <x v="2"/>
    <x v="0"/>
    <x v="0"/>
    <x v="0"/>
  </r>
  <r>
    <n v="6360"/>
    <x v="4"/>
    <x v="40"/>
    <x v="43"/>
    <x v="0"/>
    <n v="309.14999999999998"/>
    <s v="CAD"/>
    <d v="2025-04-01T20:02:13"/>
    <s v="VersoDUODOUBLE"/>
    <x v="0"/>
    <x v="0"/>
    <x v="2"/>
    <x v="0"/>
    <x v="0"/>
    <x v="0"/>
  </r>
  <r>
    <n v="6361"/>
    <x v="4"/>
    <x v="40"/>
    <x v="44"/>
    <x v="0"/>
    <n v="322.7"/>
    <s v="CAD"/>
    <d v="2025-04-01T20:02:13"/>
    <s v="VersoDUODOUBLE"/>
    <x v="0"/>
    <x v="0"/>
    <x v="2"/>
    <x v="0"/>
    <x v="0"/>
    <x v="0"/>
  </r>
  <r>
    <n v="6362"/>
    <x v="4"/>
    <x v="41"/>
    <x v="29"/>
    <x v="0"/>
    <n v="179"/>
    <s v="CAD"/>
    <d v="2025-04-01T20:02:13"/>
    <s v="VersoPANODOUBLE"/>
    <x v="0"/>
    <x v="1"/>
    <x v="1"/>
    <x v="0"/>
    <x v="0"/>
    <x v="1"/>
  </r>
  <r>
    <n v="6363"/>
    <x v="4"/>
    <x v="41"/>
    <x v="27"/>
    <x v="0"/>
    <n v="197.1"/>
    <s v="CAD"/>
    <d v="2025-04-01T20:02:13"/>
    <s v="VersoPANODOUBLE"/>
    <x v="0"/>
    <x v="1"/>
    <x v="1"/>
    <x v="0"/>
    <x v="0"/>
    <x v="1"/>
  </r>
  <r>
    <n v="6364"/>
    <x v="4"/>
    <x v="41"/>
    <x v="28"/>
    <x v="0"/>
    <n v="197.1"/>
    <s v="CAD"/>
    <d v="2025-04-01T20:02:13"/>
    <s v="VersoPANODOUBLE"/>
    <x v="0"/>
    <x v="1"/>
    <x v="1"/>
    <x v="0"/>
    <x v="0"/>
    <x v="1"/>
  </r>
  <r>
    <n v="6365"/>
    <x v="4"/>
    <x v="41"/>
    <x v="42"/>
    <x v="0"/>
    <n v="197.1"/>
    <s v="CAD"/>
    <d v="2025-04-01T20:02:13"/>
    <s v="VersoPANODOUBLE"/>
    <x v="0"/>
    <x v="1"/>
    <x v="1"/>
    <x v="0"/>
    <x v="0"/>
    <x v="1"/>
  </r>
  <r>
    <n v="6366"/>
    <x v="4"/>
    <x v="41"/>
    <x v="26"/>
    <x v="0"/>
    <n v="197.1"/>
    <s v="CAD"/>
    <d v="2025-04-01T20:02:13"/>
    <s v="VersoPANODOUBLE"/>
    <x v="0"/>
    <x v="1"/>
    <x v="1"/>
    <x v="0"/>
    <x v="0"/>
    <x v="1"/>
  </r>
  <r>
    <n v="6367"/>
    <x v="4"/>
    <x v="41"/>
    <x v="45"/>
    <x v="0"/>
    <n v="219"/>
    <s v="CAD"/>
    <d v="2025-04-01T20:02:13"/>
    <s v="VersoPANODOUBLE"/>
    <x v="0"/>
    <x v="1"/>
    <x v="1"/>
    <x v="0"/>
    <x v="0"/>
    <x v="1"/>
  </r>
  <r>
    <n v="6368"/>
    <x v="4"/>
    <x v="41"/>
    <x v="46"/>
    <x v="0"/>
    <n v="219"/>
    <s v="CAD"/>
    <d v="2025-04-01T20:02:13"/>
    <s v="VersoPANODOUBLE"/>
    <x v="0"/>
    <x v="1"/>
    <x v="1"/>
    <x v="0"/>
    <x v="0"/>
    <x v="1"/>
  </r>
  <r>
    <n v="6369"/>
    <x v="4"/>
    <x v="41"/>
    <x v="5"/>
    <x v="0"/>
    <n v="219"/>
    <s v="CAD"/>
    <d v="2025-04-01T20:02:13"/>
    <s v="VersoPANODOUBLE"/>
    <x v="0"/>
    <x v="1"/>
    <x v="1"/>
    <x v="0"/>
    <x v="0"/>
    <x v="1"/>
  </r>
  <r>
    <n v="6370"/>
    <x v="4"/>
    <x v="41"/>
    <x v="43"/>
    <x v="0"/>
    <n v="309.14999999999998"/>
    <s v="CAD"/>
    <d v="2025-04-01T20:02:13"/>
    <s v="VersoPANODOUBLE"/>
    <x v="0"/>
    <x v="1"/>
    <x v="1"/>
    <x v="0"/>
    <x v="0"/>
    <x v="1"/>
  </r>
  <r>
    <n v="6371"/>
    <x v="4"/>
    <x v="41"/>
    <x v="44"/>
    <x v="0"/>
    <n v="322.7"/>
    <s v="CAD"/>
    <d v="2025-04-01T20:02:13"/>
    <s v="VersoPANODOUBLE"/>
    <x v="0"/>
    <x v="1"/>
    <x v="1"/>
    <x v="0"/>
    <x v="0"/>
    <x v="1"/>
  </r>
  <r>
    <n v="6372"/>
    <x v="4"/>
    <x v="42"/>
    <x v="27"/>
    <x v="0"/>
    <n v="224.1"/>
    <s v="CAD"/>
    <d v="2025-04-01T20:02:13"/>
    <s v="VersoSTUDIODOUBLE"/>
    <x v="0"/>
    <x v="1"/>
    <x v="1"/>
    <x v="0"/>
    <x v="0"/>
    <x v="0"/>
  </r>
  <r>
    <n v="6373"/>
    <x v="4"/>
    <x v="42"/>
    <x v="28"/>
    <x v="0"/>
    <n v="224.1"/>
    <s v="CAD"/>
    <d v="2025-04-01T20:02:13"/>
    <s v="VersoSTUDIODOUBLE"/>
    <x v="0"/>
    <x v="1"/>
    <x v="1"/>
    <x v="0"/>
    <x v="0"/>
    <x v="0"/>
  </r>
  <r>
    <n v="6374"/>
    <x v="4"/>
    <x v="42"/>
    <x v="42"/>
    <x v="0"/>
    <n v="224.1"/>
    <s v="CAD"/>
    <d v="2025-04-01T20:02:13"/>
    <s v="VersoSTUDIODOUBLE"/>
    <x v="0"/>
    <x v="1"/>
    <x v="1"/>
    <x v="0"/>
    <x v="0"/>
    <x v="0"/>
  </r>
  <r>
    <n v="6375"/>
    <x v="4"/>
    <x v="42"/>
    <x v="26"/>
    <x v="0"/>
    <n v="224.1"/>
    <s v="CAD"/>
    <d v="2025-04-01T20:02:13"/>
    <s v="VersoSTUDIODOUBLE"/>
    <x v="0"/>
    <x v="1"/>
    <x v="1"/>
    <x v="0"/>
    <x v="0"/>
    <x v="0"/>
  </r>
  <r>
    <n v="6376"/>
    <x v="4"/>
    <x v="42"/>
    <x v="45"/>
    <x v="0"/>
    <n v="249"/>
    <s v="CAD"/>
    <d v="2025-04-01T20:02:13"/>
    <s v="VersoSTUDIODOUBLE"/>
    <x v="0"/>
    <x v="1"/>
    <x v="1"/>
    <x v="0"/>
    <x v="0"/>
    <x v="0"/>
  </r>
  <r>
    <n v="6377"/>
    <x v="4"/>
    <x v="42"/>
    <x v="46"/>
    <x v="0"/>
    <n v="249"/>
    <s v="CAD"/>
    <d v="2025-04-01T20:02:13"/>
    <s v="VersoSTUDIODOUBLE"/>
    <x v="0"/>
    <x v="1"/>
    <x v="1"/>
    <x v="0"/>
    <x v="0"/>
    <x v="0"/>
  </r>
  <r>
    <n v="6378"/>
    <x v="4"/>
    <x v="42"/>
    <x v="5"/>
    <x v="0"/>
    <n v="249"/>
    <s v="CAD"/>
    <d v="2025-04-01T20:02:13"/>
    <s v="VersoSTUDIODOUBLE"/>
    <x v="0"/>
    <x v="1"/>
    <x v="1"/>
    <x v="0"/>
    <x v="0"/>
    <x v="0"/>
  </r>
  <r>
    <n v="6379"/>
    <x v="4"/>
    <x v="42"/>
    <x v="29"/>
    <x v="0"/>
    <n v="279"/>
    <s v="CAD"/>
    <d v="2025-04-01T20:02:13"/>
    <s v="VersoSTUDIODOUBLE"/>
    <x v="0"/>
    <x v="1"/>
    <x v="1"/>
    <x v="0"/>
    <x v="0"/>
    <x v="0"/>
  </r>
  <r>
    <n v="6380"/>
    <x v="4"/>
    <x v="42"/>
    <x v="43"/>
    <x v="0"/>
    <n v="334.65"/>
    <s v="CAD"/>
    <d v="2025-04-01T20:02:13"/>
    <s v="VersoSTUDIODOUBLE"/>
    <x v="0"/>
    <x v="1"/>
    <x v="1"/>
    <x v="0"/>
    <x v="0"/>
    <x v="0"/>
  </r>
  <r>
    <n v="6381"/>
    <x v="4"/>
    <x v="42"/>
    <x v="44"/>
    <x v="0"/>
    <n v="349.7"/>
    <s v="CAD"/>
    <d v="2025-04-01T20:02:13"/>
    <s v="VersoSTUDIODOUBLE"/>
    <x v="0"/>
    <x v="1"/>
    <x v="1"/>
    <x v="0"/>
    <x v="0"/>
    <x v="0"/>
  </r>
  <r>
    <n v="6382"/>
    <x v="4"/>
    <x v="38"/>
    <x v="27"/>
    <x v="2"/>
    <n v="143.1"/>
    <s v="CAD"/>
    <d v="2025-04-01T20:02:13"/>
    <s v="VersoRECTO ECONODOUBLE"/>
    <x v="0"/>
    <x v="0"/>
    <x v="1"/>
    <x v="0"/>
    <x v="0"/>
    <x v="1"/>
  </r>
  <r>
    <n v="6383"/>
    <x v="4"/>
    <x v="38"/>
    <x v="28"/>
    <x v="2"/>
    <n v="143.1"/>
    <s v="CAD"/>
    <d v="2025-04-01T20:02:13"/>
    <s v="VersoRECTO ECONODOUBLE"/>
    <x v="0"/>
    <x v="0"/>
    <x v="1"/>
    <x v="0"/>
    <x v="0"/>
    <x v="1"/>
  </r>
  <r>
    <n v="6384"/>
    <x v="4"/>
    <x v="38"/>
    <x v="42"/>
    <x v="2"/>
    <n v="143.1"/>
    <s v="CAD"/>
    <d v="2025-04-01T20:02:13"/>
    <s v="VersoRECTO ECONODOUBLE"/>
    <x v="0"/>
    <x v="0"/>
    <x v="1"/>
    <x v="0"/>
    <x v="0"/>
    <x v="1"/>
  </r>
  <r>
    <n v="6385"/>
    <x v="4"/>
    <x v="38"/>
    <x v="26"/>
    <x v="2"/>
    <n v="143.1"/>
    <s v="CAD"/>
    <d v="2025-04-01T20:02:13"/>
    <s v="VersoRECTO ECONODOUBLE"/>
    <x v="0"/>
    <x v="0"/>
    <x v="1"/>
    <x v="0"/>
    <x v="0"/>
    <x v="1"/>
  </r>
  <r>
    <n v="6386"/>
    <x v="4"/>
    <x v="38"/>
    <x v="5"/>
    <x v="2"/>
    <n v="159"/>
    <s v="CAD"/>
    <d v="2025-04-01T20:02:13"/>
    <s v="VersoRECTO ECONODOUBLE"/>
    <x v="0"/>
    <x v="0"/>
    <x v="1"/>
    <x v="0"/>
    <x v="0"/>
    <x v="1"/>
  </r>
  <r>
    <n v="6387"/>
    <x v="4"/>
    <x v="38"/>
    <x v="29"/>
    <x v="2"/>
    <n v="179"/>
    <s v="CAD"/>
    <d v="2025-04-01T20:02:13"/>
    <s v="VersoRECTO ECONODOUBLE"/>
    <x v="0"/>
    <x v="0"/>
    <x v="1"/>
    <x v="0"/>
    <x v="0"/>
    <x v="1"/>
  </r>
  <r>
    <n v="6388"/>
    <x v="4"/>
    <x v="38"/>
    <x v="43"/>
    <x v="2"/>
    <n v="258.14999999999998"/>
    <s v="CAD"/>
    <d v="2025-04-01T20:02:13"/>
    <s v="VersoRECTO ECONODOUBLE"/>
    <x v="0"/>
    <x v="0"/>
    <x v="1"/>
    <x v="0"/>
    <x v="0"/>
    <x v="1"/>
  </r>
  <r>
    <n v="6389"/>
    <x v="4"/>
    <x v="38"/>
    <x v="44"/>
    <x v="2"/>
    <n v="268.7"/>
    <s v="CAD"/>
    <d v="2025-04-01T20:02:13"/>
    <s v="VersoRECTO ECONODOUBLE"/>
    <x v="0"/>
    <x v="0"/>
    <x v="1"/>
    <x v="0"/>
    <x v="0"/>
    <x v="1"/>
  </r>
  <r>
    <n v="6390"/>
    <x v="4"/>
    <x v="43"/>
    <x v="27"/>
    <x v="2"/>
    <n v="170.1"/>
    <s v="CAD"/>
    <d v="2025-04-01T20:02:13"/>
    <s v="VersoRECTO KINGDOUBLE"/>
    <x v="0"/>
    <x v="1"/>
    <x v="1"/>
    <x v="0"/>
    <x v="0"/>
    <x v="0"/>
  </r>
  <r>
    <n v="6391"/>
    <x v="4"/>
    <x v="43"/>
    <x v="28"/>
    <x v="2"/>
    <n v="170.1"/>
    <s v="CAD"/>
    <d v="2025-04-01T20:02:13"/>
    <s v="VersoRECTO KINGDOUBLE"/>
    <x v="0"/>
    <x v="1"/>
    <x v="1"/>
    <x v="0"/>
    <x v="0"/>
    <x v="0"/>
  </r>
  <r>
    <n v="6392"/>
    <x v="4"/>
    <x v="43"/>
    <x v="42"/>
    <x v="2"/>
    <n v="170.1"/>
    <s v="CAD"/>
    <d v="2025-04-01T20:02:13"/>
    <s v="VersoRECTO KINGDOUBLE"/>
    <x v="0"/>
    <x v="1"/>
    <x v="1"/>
    <x v="0"/>
    <x v="0"/>
    <x v="0"/>
  </r>
  <r>
    <n v="6393"/>
    <x v="4"/>
    <x v="43"/>
    <x v="26"/>
    <x v="2"/>
    <n v="170.1"/>
    <s v="CAD"/>
    <d v="2025-04-01T20:02:13"/>
    <s v="VersoRECTO KINGDOUBLE"/>
    <x v="0"/>
    <x v="1"/>
    <x v="1"/>
    <x v="0"/>
    <x v="0"/>
    <x v="0"/>
  </r>
  <r>
    <n v="6394"/>
    <x v="4"/>
    <x v="43"/>
    <x v="29"/>
    <x v="2"/>
    <n v="179"/>
    <s v="CAD"/>
    <d v="2025-04-01T20:02:13"/>
    <s v="VersoRECTO KINGDOUBLE"/>
    <x v="0"/>
    <x v="1"/>
    <x v="1"/>
    <x v="0"/>
    <x v="0"/>
    <x v="0"/>
  </r>
  <r>
    <n v="6395"/>
    <x v="4"/>
    <x v="43"/>
    <x v="45"/>
    <x v="2"/>
    <n v="189"/>
    <s v="CAD"/>
    <d v="2025-04-01T20:02:13"/>
    <s v="VersoRECTO KINGDOUBLE"/>
    <x v="0"/>
    <x v="1"/>
    <x v="1"/>
    <x v="0"/>
    <x v="0"/>
    <x v="0"/>
  </r>
  <r>
    <n v="6396"/>
    <x v="4"/>
    <x v="43"/>
    <x v="46"/>
    <x v="2"/>
    <n v="189"/>
    <s v="CAD"/>
    <d v="2025-04-01T20:02:13"/>
    <s v="VersoRECTO KINGDOUBLE"/>
    <x v="0"/>
    <x v="1"/>
    <x v="1"/>
    <x v="0"/>
    <x v="0"/>
    <x v="0"/>
  </r>
  <r>
    <n v="6397"/>
    <x v="4"/>
    <x v="43"/>
    <x v="5"/>
    <x v="2"/>
    <n v="189"/>
    <s v="CAD"/>
    <d v="2025-04-01T20:02:13"/>
    <s v="VersoRECTO KINGDOUBLE"/>
    <x v="0"/>
    <x v="1"/>
    <x v="1"/>
    <x v="0"/>
    <x v="0"/>
    <x v="0"/>
  </r>
  <r>
    <n v="6398"/>
    <x v="4"/>
    <x v="43"/>
    <x v="43"/>
    <x v="2"/>
    <n v="283.64999999999998"/>
    <s v="CAD"/>
    <d v="2025-04-01T20:02:13"/>
    <s v="VersoRECTO KINGDOUBLE"/>
    <x v="0"/>
    <x v="1"/>
    <x v="1"/>
    <x v="0"/>
    <x v="0"/>
    <x v="0"/>
  </r>
  <r>
    <n v="6399"/>
    <x v="4"/>
    <x v="43"/>
    <x v="44"/>
    <x v="2"/>
    <n v="295.7"/>
    <s v="CAD"/>
    <d v="2025-04-01T20:02:13"/>
    <s v="VersoRECTO KINGDOUBLE"/>
    <x v="0"/>
    <x v="1"/>
    <x v="1"/>
    <x v="0"/>
    <x v="0"/>
    <x v="0"/>
  </r>
  <r>
    <n v="6400"/>
    <x v="4"/>
    <x v="39"/>
    <x v="29"/>
    <x v="2"/>
    <n v="179"/>
    <s v="CAD"/>
    <d v="2025-04-01T20:02:13"/>
    <s v="VersoCONFODOUBLE"/>
    <x v="0"/>
    <x v="1"/>
    <x v="1"/>
    <x v="0"/>
    <x v="0"/>
    <x v="0"/>
  </r>
  <r>
    <n v="6401"/>
    <x v="4"/>
    <x v="39"/>
    <x v="27"/>
    <x v="2"/>
    <n v="179.1"/>
    <s v="CAD"/>
    <d v="2025-04-01T20:02:13"/>
    <s v="VersoCONFODOUBLE"/>
    <x v="0"/>
    <x v="1"/>
    <x v="1"/>
    <x v="0"/>
    <x v="0"/>
    <x v="0"/>
  </r>
  <r>
    <n v="6402"/>
    <x v="4"/>
    <x v="39"/>
    <x v="28"/>
    <x v="2"/>
    <n v="179.1"/>
    <s v="CAD"/>
    <d v="2025-04-01T20:02:13"/>
    <s v="VersoCONFODOUBLE"/>
    <x v="0"/>
    <x v="1"/>
    <x v="1"/>
    <x v="0"/>
    <x v="0"/>
    <x v="0"/>
  </r>
  <r>
    <n v="6403"/>
    <x v="4"/>
    <x v="39"/>
    <x v="42"/>
    <x v="2"/>
    <n v="179.1"/>
    <s v="CAD"/>
    <d v="2025-04-01T20:02:13"/>
    <s v="VersoCONFODOUBLE"/>
    <x v="0"/>
    <x v="1"/>
    <x v="1"/>
    <x v="0"/>
    <x v="0"/>
    <x v="0"/>
  </r>
  <r>
    <n v="6404"/>
    <x v="4"/>
    <x v="39"/>
    <x v="26"/>
    <x v="2"/>
    <n v="179.1"/>
    <s v="CAD"/>
    <d v="2025-04-01T20:02:13"/>
    <s v="VersoCONFODOUBLE"/>
    <x v="0"/>
    <x v="1"/>
    <x v="1"/>
    <x v="0"/>
    <x v="0"/>
    <x v="0"/>
  </r>
  <r>
    <n v="6405"/>
    <x v="4"/>
    <x v="39"/>
    <x v="45"/>
    <x v="2"/>
    <n v="199"/>
    <s v="CAD"/>
    <d v="2025-04-01T20:02:13"/>
    <s v="VersoCONFODOUBLE"/>
    <x v="0"/>
    <x v="1"/>
    <x v="1"/>
    <x v="0"/>
    <x v="0"/>
    <x v="0"/>
  </r>
  <r>
    <n v="6406"/>
    <x v="4"/>
    <x v="39"/>
    <x v="46"/>
    <x v="2"/>
    <n v="199"/>
    <s v="CAD"/>
    <d v="2025-04-01T20:02:13"/>
    <s v="VersoCONFODOUBLE"/>
    <x v="0"/>
    <x v="1"/>
    <x v="1"/>
    <x v="0"/>
    <x v="0"/>
    <x v="0"/>
  </r>
  <r>
    <n v="6407"/>
    <x v="4"/>
    <x v="39"/>
    <x v="5"/>
    <x v="2"/>
    <n v="199"/>
    <s v="CAD"/>
    <d v="2025-04-01T20:02:13"/>
    <s v="VersoCONFODOUBLE"/>
    <x v="0"/>
    <x v="1"/>
    <x v="1"/>
    <x v="0"/>
    <x v="0"/>
    <x v="0"/>
  </r>
  <r>
    <n v="6408"/>
    <x v="4"/>
    <x v="39"/>
    <x v="43"/>
    <x v="2"/>
    <n v="292.14999999999998"/>
    <s v="CAD"/>
    <d v="2025-04-01T20:02:13"/>
    <s v="VersoCONFODOUBLE"/>
    <x v="0"/>
    <x v="1"/>
    <x v="1"/>
    <x v="0"/>
    <x v="0"/>
    <x v="0"/>
  </r>
  <r>
    <n v="6409"/>
    <x v="4"/>
    <x v="39"/>
    <x v="44"/>
    <x v="2"/>
    <n v="304.7"/>
    <s v="CAD"/>
    <d v="2025-04-01T20:02:13"/>
    <s v="VersoCONFODOUBLE"/>
    <x v="0"/>
    <x v="1"/>
    <x v="1"/>
    <x v="0"/>
    <x v="0"/>
    <x v="0"/>
  </r>
  <r>
    <n v="6410"/>
    <x v="4"/>
    <x v="40"/>
    <x v="29"/>
    <x v="2"/>
    <n v="179"/>
    <s v="CAD"/>
    <d v="2025-04-01T20:02:13"/>
    <s v="VersoDUODOUBLE"/>
    <x v="0"/>
    <x v="0"/>
    <x v="2"/>
    <x v="0"/>
    <x v="0"/>
    <x v="0"/>
  </r>
  <r>
    <n v="6411"/>
    <x v="4"/>
    <x v="40"/>
    <x v="27"/>
    <x v="2"/>
    <n v="197.1"/>
    <s v="CAD"/>
    <d v="2025-04-01T20:02:13"/>
    <s v="VersoDUODOUBLE"/>
    <x v="0"/>
    <x v="0"/>
    <x v="2"/>
    <x v="0"/>
    <x v="0"/>
    <x v="0"/>
  </r>
  <r>
    <n v="6412"/>
    <x v="4"/>
    <x v="40"/>
    <x v="28"/>
    <x v="2"/>
    <n v="197.1"/>
    <s v="CAD"/>
    <d v="2025-04-01T20:02:13"/>
    <s v="VersoDUODOUBLE"/>
    <x v="0"/>
    <x v="0"/>
    <x v="2"/>
    <x v="0"/>
    <x v="0"/>
    <x v="0"/>
  </r>
  <r>
    <n v="6413"/>
    <x v="4"/>
    <x v="40"/>
    <x v="42"/>
    <x v="2"/>
    <n v="197.1"/>
    <s v="CAD"/>
    <d v="2025-04-01T20:02:13"/>
    <s v="VersoDUODOUBLE"/>
    <x v="0"/>
    <x v="0"/>
    <x v="2"/>
    <x v="0"/>
    <x v="0"/>
    <x v="0"/>
  </r>
  <r>
    <n v="6414"/>
    <x v="4"/>
    <x v="40"/>
    <x v="26"/>
    <x v="2"/>
    <n v="197.1"/>
    <s v="CAD"/>
    <d v="2025-04-01T20:02:13"/>
    <s v="VersoDUODOUBLE"/>
    <x v="0"/>
    <x v="0"/>
    <x v="2"/>
    <x v="0"/>
    <x v="0"/>
    <x v="0"/>
  </r>
  <r>
    <n v="6415"/>
    <x v="4"/>
    <x v="40"/>
    <x v="45"/>
    <x v="2"/>
    <n v="219"/>
    <s v="CAD"/>
    <d v="2025-04-01T20:02:13"/>
    <s v="VersoDUODOUBLE"/>
    <x v="0"/>
    <x v="0"/>
    <x v="2"/>
    <x v="0"/>
    <x v="0"/>
    <x v="0"/>
  </r>
  <r>
    <n v="6416"/>
    <x v="4"/>
    <x v="40"/>
    <x v="46"/>
    <x v="2"/>
    <n v="219"/>
    <s v="CAD"/>
    <d v="2025-04-01T20:02:13"/>
    <s v="VersoDUODOUBLE"/>
    <x v="0"/>
    <x v="0"/>
    <x v="2"/>
    <x v="0"/>
    <x v="0"/>
    <x v="0"/>
  </r>
  <r>
    <n v="6417"/>
    <x v="4"/>
    <x v="40"/>
    <x v="5"/>
    <x v="2"/>
    <n v="219"/>
    <s v="CAD"/>
    <d v="2025-04-01T20:02:13"/>
    <s v="VersoDUODOUBLE"/>
    <x v="0"/>
    <x v="0"/>
    <x v="2"/>
    <x v="0"/>
    <x v="0"/>
    <x v="0"/>
  </r>
  <r>
    <n v="6418"/>
    <x v="4"/>
    <x v="40"/>
    <x v="43"/>
    <x v="2"/>
    <n v="309.14999999999998"/>
    <s v="CAD"/>
    <d v="2025-04-01T20:02:13"/>
    <s v="VersoDUODOUBLE"/>
    <x v="0"/>
    <x v="0"/>
    <x v="2"/>
    <x v="0"/>
    <x v="0"/>
    <x v="0"/>
  </r>
  <r>
    <n v="6419"/>
    <x v="4"/>
    <x v="40"/>
    <x v="44"/>
    <x v="2"/>
    <n v="322.7"/>
    <s v="CAD"/>
    <d v="2025-04-01T20:02:13"/>
    <s v="VersoDUODOUBLE"/>
    <x v="0"/>
    <x v="0"/>
    <x v="2"/>
    <x v="0"/>
    <x v="0"/>
    <x v="0"/>
  </r>
  <r>
    <n v="6420"/>
    <x v="4"/>
    <x v="41"/>
    <x v="29"/>
    <x v="2"/>
    <n v="179"/>
    <s v="CAD"/>
    <d v="2025-04-01T20:02:13"/>
    <s v="VersoPANODOUBLE"/>
    <x v="0"/>
    <x v="1"/>
    <x v="1"/>
    <x v="0"/>
    <x v="0"/>
    <x v="1"/>
  </r>
  <r>
    <n v="6421"/>
    <x v="4"/>
    <x v="41"/>
    <x v="27"/>
    <x v="2"/>
    <n v="197.1"/>
    <s v="CAD"/>
    <d v="2025-04-01T20:02:13"/>
    <s v="VersoPANODOUBLE"/>
    <x v="0"/>
    <x v="1"/>
    <x v="1"/>
    <x v="0"/>
    <x v="0"/>
    <x v="1"/>
  </r>
  <r>
    <n v="6422"/>
    <x v="4"/>
    <x v="41"/>
    <x v="28"/>
    <x v="2"/>
    <n v="197.1"/>
    <s v="CAD"/>
    <d v="2025-04-01T20:02:13"/>
    <s v="VersoPANODOUBLE"/>
    <x v="0"/>
    <x v="1"/>
    <x v="1"/>
    <x v="0"/>
    <x v="0"/>
    <x v="1"/>
  </r>
  <r>
    <n v="6423"/>
    <x v="4"/>
    <x v="41"/>
    <x v="42"/>
    <x v="2"/>
    <n v="197.1"/>
    <s v="CAD"/>
    <d v="2025-04-01T20:02:13"/>
    <s v="VersoPANODOUBLE"/>
    <x v="0"/>
    <x v="1"/>
    <x v="1"/>
    <x v="0"/>
    <x v="0"/>
    <x v="1"/>
  </r>
  <r>
    <n v="6424"/>
    <x v="4"/>
    <x v="41"/>
    <x v="26"/>
    <x v="2"/>
    <n v="197.1"/>
    <s v="CAD"/>
    <d v="2025-04-01T20:02:13"/>
    <s v="VersoPANODOUBLE"/>
    <x v="0"/>
    <x v="1"/>
    <x v="1"/>
    <x v="0"/>
    <x v="0"/>
    <x v="1"/>
  </r>
  <r>
    <n v="6425"/>
    <x v="4"/>
    <x v="41"/>
    <x v="45"/>
    <x v="2"/>
    <n v="219"/>
    <s v="CAD"/>
    <d v="2025-04-01T20:02:13"/>
    <s v="VersoPANODOUBLE"/>
    <x v="0"/>
    <x v="1"/>
    <x v="1"/>
    <x v="0"/>
    <x v="0"/>
    <x v="1"/>
  </r>
  <r>
    <n v="6426"/>
    <x v="4"/>
    <x v="41"/>
    <x v="46"/>
    <x v="2"/>
    <n v="219"/>
    <s v="CAD"/>
    <d v="2025-04-01T20:02:13"/>
    <s v="VersoPANODOUBLE"/>
    <x v="0"/>
    <x v="1"/>
    <x v="1"/>
    <x v="0"/>
    <x v="0"/>
    <x v="1"/>
  </r>
  <r>
    <n v="6427"/>
    <x v="4"/>
    <x v="41"/>
    <x v="5"/>
    <x v="2"/>
    <n v="219"/>
    <s v="CAD"/>
    <d v="2025-04-01T20:02:13"/>
    <s v="VersoPANODOUBLE"/>
    <x v="0"/>
    <x v="1"/>
    <x v="1"/>
    <x v="0"/>
    <x v="0"/>
    <x v="1"/>
  </r>
  <r>
    <n v="6428"/>
    <x v="4"/>
    <x v="41"/>
    <x v="43"/>
    <x v="2"/>
    <n v="309.14999999999998"/>
    <s v="CAD"/>
    <d v="2025-04-01T20:02:13"/>
    <s v="VersoPANODOUBLE"/>
    <x v="0"/>
    <x v="1"/>
    <x v="1"/>
    <x v="0"/>
    <x v="0"/>
    <x v="1"/>
  </r>
  <r>
    <n v="6429"/>
    <x v="4"/>
    <x v="41"/>
    <x v="44"/>
    <x v="2"/>
    <n v="322.7"/>
    <s v="CAD"/>
    <d v="2025-04-01T20:02:13"/>
    <s v="VersoPANODOUBLE"/>
    <x v="0"/>
    <x v="1"/>
    <x v="1"/>
    <x v="0"/>
    <x v="0"/>
    <x v="1"/>
  </r>
  <r>
    <n v="6430"/>
    <x v="4"/>
    <x v="42"/>
    <x v="27"/>
    <x v="2"/>
    <n v="224.1"/>
    <s v="CAD"/>
    <d v="2025-04-01T20:02:13"/>
    <s v="VersoSTUDIODOUBLE"/>
    <x v="0"/>
    <x v="1"/>
    <x v="1"/>
    <x v="0"/>
    <x v="0"/>
    <x v="0"/>
  </r>
  <r>
    <n v="6431"/>
    <x v="4"/>
    <x v="42"/>
    <x v="28"/>
    <x v="2"/>
    <n v="224.1"/>
    <s v="CAD"/>
    <d v="2025-04-01T20:02:13"/>
    <s v="VersoSTUDIODOUBLE"/>
    <x v="0"/>
    <x v="1"/>
    <x v="1"/>
    <x v="0"/>
    <x v="0"/>
    <x v="0"/>
  </r>
  <r>
    <n v="6432"/>
    <x v="4"/>
    <x v="42"/>
    <x v="42"/>
    <x v="2"/>
    <n v="224.1"/>
    <s v="CAD"/>
    <d v="2025-04-01T20:02:13"/>
    <s v="VersoSTUDIODOUBLE"/>
    <x v="0"/>
    <x v="1"/>
    <x v="1"/>
    <x v="0"/>
    <x v="0"/>
    <x v="0"/>
  </r>
  <r>
    <n v="6433"/>
    <x v="4"/>
    <x v="42"/>
    <x v="26"/>
    <x v="2"/>
    <n v="224.1"/>
    <s v="CAD"/>
    <d v="2025-04-01T20:02:13"/>
    <s v="VersoSTUDIODOUBLE"/>
    <x v="0"/>
    <x v="1"/>
    <x v="1"/>
    <x v="0"/>
    <x v="0"/>
    <x v="0"/>
  </r>
  <r>
    <n v="6434"/>
    <x v="4"/>
    <x v="42"/>
    <x v="45"/>
    <x v="2"/>
    <n v="249"/>
    <s v="CAD"/>
    <d v="2025-04-01T20:02:13"/>
    <s v="VersoSTUDIODOUBLE"/>
    <x v="0"/>
    <x v="1"/>
    <x v="1"/>
    <x v="0"/>
    <x v="0"/>
    <x v="0"/>
  </r>
  <r>
    <n v="6435"/>
    <x v="4"/>
    <x v="42"/>
    <x v="46"/>
    <x v="2"/>
    <n v="249"/>
    <s v="CAD"/>
    <d v="2025-04-01T20:02:13"/>
    <s v="VersoSTUDIODOUBLE"/>
    <x v="0"/>
    <x v="1"/>
    <x v="1"/>
    <x v="0"/>
    <x v="0"/>
    <x v="0"/>
  </r>
  <r>
    <n v="6436"/>
    <x v="4"/>
    <x v="42"/>
    <x v="5"/>
    <x v="2"/>
    <n v="249"/>
    <s v="CAD"/>
    <d v="2025-04-01T20:02:13"/>
    <s v="VersoSTUDIODOUBLE"/>
    <x v="0"/>
    <x v="1"/>
    <x v="1"/>
    <x v="0"/>
    <x v="0"/>
    <x v="0"/>
  </r>
  <r>
    <n v="6437"/>
    <x v="4"/>
    <x v="42"/>
    <x v="29"/>
    <x v="2"/>
    <n v="279"/>
    <s v="CAD"/>
    <d v="2025-04-01T20:02:13"/>
    <s v="VersoSTUDIODOUBLE"/>
    <x v="0"/>
    <x v="1"/>
    <x v="1"/>
    <x v="0"/>
    <x v="0"/>
    <x v="0"/>
  </r>
  <r>
    <n v="6438"/>
    <x v="4"/>
    <x v="42"/>
    <x v="43"/>
    <x v="2"/>
    <n v="334.65"/>
    <s v="CAD"/>
    <d v="2025-04-01T20:02:13"/>
    <s v="VersoSTUDIODOUBLE"/>
    <x v="0"/>
    <x v="1"/>
    <x v="1"/>
    <x v="0"/>
    <x v="0"/>
    <x v="0"/>
  </r>
  <r>
    <n v="6439"/>
    <x v="4"/>
    <x v="42"/>
    <x v="44"/>
    <x v="2"/>
    <n v="349.7"/>
    <s v="CAD"/>
    <d v="2025-04-01T20:02:13"/>
    <s v="VersoSTUDIODOUBLE"/>
    <x v="0"/>
    <x v="1"/>
    <x v="1"/>
    <x v="0"/>
    <x v="0"/>
    <x v="0"/>
  </r>
  <r>
    <n v="6440"/>
    <x v="4"/>
    <x v="38"/>
    <x v="27"/>
    <x v="3"/>
    <n v="143.1"/>
    <s v="CAD"/>
    <d v="2025-04-01T20:02:13"/>
    <s v="VersoRECTO ECONODOUBLE"/>
    <x v="0"/>
    <x v="0"/>
    <x v="1"/>
    <x v="0"/>
    <x v="0"/>
    <x v="1"/>
  </r>
  <r>
    <n v="6441"/>
    <x v="4"/>
    <x v="38"/>
    <x v="28"/>
    <x v="3"/>
    <n v="143.1"/>
    <s v="CAD"/>
    <d v="2025-04-01T20:02:13"/>
    <s v="VersoRECTO ECONODOUBLE"/>
    <x v="0"/>
    <x v="0"/>
    <x v="1"/>
    <x v="0"/>
    <x v="0"/>
    <x v="1"/>
  </r>
  <r>
    <n v="6442"/>
    <x v="4"/>
    <x v="38"/>
    <x v="42"/>
    <x v="3"/>
    <n v="143.1"/>
    <s v="CAD"/>
    <d v="2025-04-01T20:02:13"/>
    <s v="VersoRECTO ECONODOUBLE"/>
    <x v="0"/>
    <x v="0"/>
    <x v="1"/>
    <x v="0"/>
    <x v="0"/>
    <x v="1"/>
  </r>
  <r>
    <n v="6443"/>
    <x v="4"/>
    <x v="38"/>
    <x v="26"/>
    <x v="3"/>
    <n v="143.1"/>
    <s v="CAD"/>
    <d v="2025-04-01T20:02:13"/>
    <s v="VersoRECTO ECONODOUBLE"/>
    <x v="0"/>
    <x v="0"/>
    <x v="1"/>
    <x v="0"/>
    <x v="0"/>
    <x v="1"/>
  </r>
  <r>
    <n v="6444"/>
    <x v="4"/>
    <x v="38"/>
    <x v="5"/>
    <x v="3"/>
    <n v="159"/>
    <s v="CAD"/>
    <d v="2025-04-01T20:02:13"/>
    <s v="VersoRECTO ECONODOUBLE"/>
    <x v="0"/>
    <x v="0"/>
    <x v="1"/>
    <x v="0"/>
    <x v="0"/>
    <x v="1"/>
  </r>
  <r>
    <n v="6445"/>
    <x v="4"/>
    <x v="38"/>
    <x v="29"/>
    <x v="3"/>
    <n v="179"/>
    <s v="CAD"/>
    <d v="2025-04-01T20:02:13"/>
    <s v="VersoRECTO ECONODOUBLE"/>
    <x v="0"/>
    <x v="0"/>
    <x v="1"/>
    <x v="0"/>
    <x v="0"/>
    <x v="1"/>
  </r>
  <r>
    <n v="6446"/>
    <x v="4"/>
    <x v="38"/>
    <x v="43"/>
    <x v="3"/>
    <n v="258.14999999999998"/>
    <s v="CAD"/>
    <d v="2025-04-01T20:02:13"/>
    <s v="VersoRECTO ECONODOUBLE"/>
    <x v="0"/>
    <x v="0"/>
    <x v="1"/>
    <x v="0"/>
    <x v="0"/>
    <x v="1"/>
  </r>
  <r>
    <n v="6447"/>
    <x v="4"/>
    <x v="38"/>
    <x v="44"/>
    <x v="3"/>
    <n v="268.7"/>
    <s v="CAD"/>
    <d v="2025-04-01T20:02:13"/>
    <s v="VersoRECTO ECONODOUBLE"/>
    <x v="0"/>
    <x v="0"/>
    <x v="1"/>
    <x v="0"/>
    <x v="0"/>
    <x v="1"/>
  </r>
  <r>
    <n v="6448"/>
    <x v="4"/>
    <x v="43"/>
    <x v="27"/>
    <x v="3"/>
    <n v="170.1"/>
    <s v="CAD"/>
    <d v="2025-04-01T20:02:13"/>
    <s v="VersoRECTO KINGDOUBLE"/>
    <x v="0"/>
    <x v="1"/>
    <x v="1"/>
    <x v="0"/>
    <x v="0"/>
    <x v="0"/>
  </r>
  <r>
    <n v="6449"/>
    <x v="4"/>
    <x v="43"/>
    <x v="28"/>
    <x v="3"/>
    <n v="170.1"/>
    <s v="CAD"/>
    <d v="2025-04-01T20:02:13"/>
    <s v="VersoRECTO KINGDOUBLE"/>
    <x v="0"/>
    <x v="1"/>
    <x v="1"/>
    <x v="0"/>
    <x v="0"/>
    <x v="0"/>
  </r>
  <r>
    <n v="6450"/>
    <x v="4"/>
    <x v="43"/>
    <x v="42"/>
    <x v="3"/>
    <n v="170.1"/>
    <s v="CAD"/>
    <d v="2025-04-01T20:02:13"/>
    <s v="VersoRECTO KINGDOUBLE"/>
    <x v="0"/>
    <x v="1"/>
    <x v="1"/>
    <x v="0"/>
    <x v="0"/>
    <x v="0"/>
  </r>
  <r>
    <n v="6451"/>
    <x v="4"/>
    <x v="43"/>
    <x v="26"/>
    <x v="3"/>
    <n v="170.1"/>
    <s v="CAD"/>
    <d v="2025-04-01T20:02:13"/>
    <s v="VersoRECTO KINGDOUBLE"/>
    <x v="0"/>
    <x v="1"/>
    <x v="1"/>
    <x v="0"/>
    <x v="0"/>
    <x v="0"/>
  </r>
  <r>
    <n v="6452"/>
    <x v="4"/>
    <x v="43"/>
    <x v="29"/>
    <x v="3"/>
    <n v="179"/>
    <s v="CAD"/>
    <d v="2025-04-01T20:02:13"/>
    <s v="VersoRECTO KINGDOUBLE"/>
    <x v="0"/>
    <x v="1"/>
    <x v="1"/>
    <x v="0"/>
    <x v="0"/>
    <x v="0"/>
  </r>
  <r>
    <n v="6453"/>
    <x v="4"/>
    <x v="43"/>
    <x v="45"/>
    <x v="3"/>
    <n v="189"/>
    <s v="CAD"/>
    <d v="2025-04-01T20:02:13"/>
    <s v="VersoRECTO KINGDOUBLE"/>
    <x v="0"/>
    <x v="1"/>
    <x v="1"/>
    <x v="0"/>
    <x v="0"/>
    <x v="0"/>
  </r>
  <r>
    <n v="6454"/>
    <x v="4"/>
    <x v="43"/>
    <x v="46"/>
    <x v="3"/>
    <n v="189"/>
    <s v="CAD"/>
    <d v="2025-04-01T20:02:13"/>
    <s v="VersoRECTO KINGDOUBLE"/>
    <x v="0"/>
    <x v="1"/>
    <x v="1"/>
    <x v="0"/>
    <x v="0"/>
    <x v="0"/>
  </r>
  <r>
    <n v="6455"/>
    <x v="4"/>
    <x v="43"/>
    <x v="5"/>
    <x v="3"/>
    <n v="189"/>
    <s v="CAD"/>
    <d v="2025-04-01T20:02:13"/>
    <s v="VersoRECTO KINGDOUBLE"/>
    <x v="0"/>
    <x v="1"/>
    <x v="1"/>
    <x v="0"/>
    <x v="0"/>
    <x v="0"/>
  </r>
  <r>
    <n v="6456"/>
    <x v="4"/>
    <x v="43"/>
    <x v="43"/>
    <x v="3"/>
    <n v="283.64999999999998"/>
    <s v="CAD"/>
    <d v="2025-04-01T20:02:13"/>
    <s v="VersoRECTO KINGDOUBLE"/>
    <x v="0"/>
    <x v="1"/>
    <x v="1"/>
    <x v="0"/>
    <x v="0"/>
    <x v="0"/>
  </r>
  <r>
    <n v="6457"/>
    <x v="4"/>
    <x v="43"/>
    <x v="44"/>
    <x v="3"/>
    <n v="295.7"/>
    <s v="CAD"/>
    <d v="2025-04-01T20:02:13"/>
    <s v="VersoRECTO KINGDOUBLE"/>
    <x v="0"/>
    <x v="1"/>
    <x v="1"/>
    <x v="0"/>
    <x v="0"/>
    <x v="0"/>
  </r>
  <r>
    <n v="6458"/>
    <x v="4"/>
    <x v="39"/>
    <x v="29"/>
    <x v="3"/>
    <n v="179"/>
    <s v="CAD"/>
    <d v="2025-04-01T20:02:13"/>
    <s v="VersoCONFODOUBLE"/>
    <x v="0"/>
    <x v="1"/>
    <x v="1"/>
    <x v="0"/>
    <x v="0"/>
    <x v="0"/>
  </r>
  <r>
    <n v="6459"/>
    <x v="4"/>
    <x v="39"/>
    <x v="27"/>
    <x v="3"/>
    <n v="179.1"/>
    <s v="CAD"/>
    <d v="2025-04-01T20:02:13"/>
    <s v="VersoCONFODOUBLE"/>
    <x v="0"/>
    <x v="1"/>
    <x v="1"/>
    <x v="0"/>
    <x v="0"/>
    <x v="0"/>
  </r>
  <r>
    <n v="6460"/>
    <x v="4"/>
    <x v="39"/>
    <x v="28"/>
    <x v="3"/>
    <n v="179.1"/>
    <s v="CAD"/>
    <d v="2025-04-01T20:02:13"/>
    <s v="VersoCONFODOUBLE"/>
    <x v="0"/>
    <x v="1"/>
    <x v="1"/>
    <x v="0"/>
    <x v="0"/>
    <x v="0"/>
  </r>
  <r>
    <n v="6461"/>
    <x v="4"/>
    <x v="39"/>
    <x v="42"/>
    <x v="3"/>
    <n v="179.1"/>
    <s v="CAD"/>
    <d v="2025-04-01T20:02:13"/>
    <s v="VersoCONFODOUBLE"/>
    <x v="0"/>
    <x v="1"/>
    <x v="1"/>
    <x v="0"/>
    <x v="0"/>
    <x v="0"/>
  </r>
  <r>
    <n v="6462"/>
    <x v="4"/>
    <x v="39"/>
    <x v="26"/>
    <x v="3"/>
    <n v="179.1"/>
    <s v="CAD"/>
    <d v="2025-04-01T20:02:13"/>
    <s v="VersoCONFODOUBLE"/>
    <x v="0"/>
    <x v="1"/>
    <x v="1"/>
    <x v="0"/>
    <x v="0"/>
    <x v="0"/>
  </r>
  <r>
    <n v="6463"/>
    <x v="4"/>
    <x v="39"/>
    <x v="45"/>
    <x v="3"/>
    <n v="199"/>
    <s v="CAD"/>
    <d v="2025-04-01T20:02:13"/>
    <s v="VersoCONFODOUBLE"/>
    <x v="0"/>
    <x v="1"/>
    <x v="1"/>
    <x v="0"/>
    <x v="0"/>
    <x v="0"/>
  </r>
  <r>
    <n v="6464"/>
    <x v="4"/>
    <x v="39"/>
    <x v="46"/>
    <x v="3"/>
    <n v="199"/>
    <s v="CAD"/>
    <d v="2025-04-01T20:02:13"/>
    <s v="VersoCONFODOUBLE"/>
    <x v="0"/>
    <x v="1"/>
    <x v="1"/>
    <x v="0"/>
    <x v="0"/>
    <x v="0"/>
  </r>
  <r>
    <n v="6465"/>
    <x v="4"/>
    <x v="39"/>
    <x v="5"/>
    <x v="3"/>
    <n v="199"/>
    <s v="CAD"/>
    <d v="2025-04-01T20:02:13"/>
    <s v="VersoCONFODOUBLE"/>
    <x v="0"/>
    <x v="1"/>
    <x v="1"/>
    <x v="0"/>
    <x v="0"/>
    <x v="0"/>
  </r>
  <r>
    <n v="6466"/>
    <x v="4"/>
    <x v="39"/>
    <x v="43"/>
    <x v="3"/>
    <n v="292.14999999999998"/>
    <s v="CAD"/>
    <d v="2025-04-01T20:02:13"/>
    <s v="VersoCONFODOUBLE"/>
    <x v="0"/>
    <x v="1"/>
    <x v="1"/>
    <x v="0"/>
    <x v="0"/>
    <x v="0"/>
  </r>
  <r>
    <n v="6467"/>
    <x v="4"/>
    <x v="39"/>
    <x v="44"/>
    <x v="3"/>
    <n v="304.7"/>
    <s v="CAD"/>
    <d v="2025-04-01T20:02:13"/>
    <s v="VersoCONFODOUBLE"/>
    <x v="0"/>
    <x v="1"/>
    <x v="1"/>
    <x v="0"/>
    <x v="0"/>
    <x v="0"/>
  </r>
  <r>
    <n v="6468"/>
    <x v="4"/>
    <x v="40"/>
    <x v="29"/>
    <x v="3"/>
    <n v="179"/>
    <s v="CAD"/>
    <d v="2025-04-01T20:02:13"/>
    <s v="VersoDUODOUBLE"/>
    <x v="0"/>
    <x v="0"/>
    <x v="2"/>
    <x v="0"/>
    <x v="0"/>
    <x v="0"/>
  </r>
  <r>
    <n v="6469"/>
    <x v="4"/>
    <x v="40"/>
    <x v="27"/>
    <x v="3"/>
    <n v="197.1"/>
    <s v="CAD"/>
    <d v="2025-04-01T20:02:13"/>
    <s v="VersoDUODOUBLE"/>
    <x v="0"/>
    <x v="0"/>
    <x v="2"/>
    <x v="0"/>
    <x v="0"/>
    <x v="0"/>
  </r>
  <r>
    <n v="6470"/>
    <x v="4"/>
    <x v="40"/>
    <x v="28"/>
    <x v="3"/>
    <n v="197.1"/>
    <s v="CAD"/>
    <d v="2025-04-01T20:02:13"/>
    <s v="VersoDUODOUBLE"/>
    <x v="0"/>
    <x v="0"/>
    <x v="2"/>
    <x v="0"/>
    <x v="0"/>
    <x v="0"/>
  </r>
  <r>
    <n v="6471"/>
    <x v="4"/>
    <x v="40"/>
    <x v="42"/>
    <x v="3"/>
    <n v="197.1"/>
    <s v="CAD"/>
    <d v="2025-04-01T20:02:13"/>
    <s v="VersoDUODOUBLE"/>
    <x v="0"/>
    <x v="0"/>
    <x v="2"/>
    <x v="0"/>
    <x v="0"/>
    <x v="0"/>
  </r>
  <r>
    <n v="6472"/>
    <x v="4"/>
    <x v="40"/>
    <x v="26"/>
    <x v="3"/>
    <n v="197.1"/>
    <s v="CAD"/>
    <d v="2025-04-01T20:02:13"/>
    <s v="VersoDUODOUBLE"/>
    <x v="0"/>
    <x v="0"/>
    <x v="2"/>
    <x v="0"/>
    <x v="0"/>
    <x v="0"/>
  </r>
  <r>
    <n v="6473"/>
    <x v="4"/>
    <x v="40"/>
    <x v="45"/>
    <x v="3"/>
    <n v="219"/>
    <s v="CAD"/>
    <d v="2025-04-01T20:02:13"/>
    <s v="VersoDUODOUBLE"/>
    <x v="0"/>
    <x v="0"/>
    <x v="2"/>
    <x v="0"/>
    <x v="0"/>
    <x v="0"/>
  </r>
  <r>
    <n v="6474"/>
    <x v="4"/>
    <x v="40"/>
    <x v="46"/>
    <x v="3"/>
    <n v="219"/>
    <s v="CAD"/>
    <d v="2025-04-01T20:02:13"/>
    <s v="VersoDUODOUBLE"/>
    <x v="0"/>
    <x v="0"/>
    <x v="2"/>
    <x v="0"/>
    <x v="0"/>
    <x v="0"/>
  </r>
  <r>
    <n v="6475"/>
    <x v="4"/>
    <x v="40"/>
    <x v="5"/>
    <x v="3"/>
    <n v="219"/>
    <s v="CAD"/>
    <d v="2025-04-01T20:02:13"/>
    <s v="VersoDUODOUBLE"/>
    <x v="0"/>
    <x v="0"/>
    <x v="2"/>
    <x v="0"/>
    <x v="0"/>
    <x v="0"/>
  </r>
  <r>
    <n v="6476"/>
    <x v="4"/>
    <x v="40"/>
    <x v="43"/>
    <x v="3"/>
    <n v="309.14999999999998"/>
    <s v="CAD"/>
    <d v="2025-04-01T20:02:13"/>
    <s v="VersoDUODOUBLE"/>
    <x v="0"/>
    <x v="0"/>
    <x v="2"/>
    <x v="0"/>
    <x v="0"/>
    <x v="0"/>
  </r>
  <r>
    <n v="6477"/>
    <x v="4"/>
    <x v="40"/>
    <x v="44"/>
    <x v="3"/>
    <n v="322.7"/>
    <s v="CAD"/>
    <d v="2025-04-01T20:02:13"/>
    <s v="VersoDUODOUBLE"/>
    <x v="0"/>
    <x v="0"/>
    <x v="2"/>
    <x v="0"/>
    <x v="0"/>
    <x v="0"/>
  </r>
  <r>
    <n v="6478"/>
    <x v="4"/>
    <x v="41"/>
    <x v="29"/>
    <x v="3"/>
    <n v="179"/>
    <s v="CAD"/>
    <d v="2025-04-01T20:02:13"/>
    <s v="VersoPANODOUBLE"/>
    <x v="0"/>
    <x v="1"/>
    <x v="1"/>
    <x v="0"/>
    <x v="0"/>
    <x v="1"/>
  </r>
  <r>
    <n v="6479"/>
    <x v="4"/>
    <x v="41"/>
    <x v="27"/>
    <x v="3"/>
    <n v="197.1"/>
    <s v="CAD"/>
    <d v="2025-04-01T20:02:13"/>
    <s v="VersoPANODOUBLE"/>
    <x v="0"/>
    <x v="1"/>
    <x v="1"/>
    <x v="0"/>
    <x v="0"/>
    <x v="1"/>
  </r>
  <r>
    <n v="6480"/>
    <x v="4"/>
    <x v="41"/>
    <x v="28"/>
    <x v="3"/>
    <n v="197.1"/>
    <s v="CAD"/>
    <d v="2025-04-01T20:02:13"/>
    <s v="VersoPANODOUBLE"/>
    <x v="0"/>
    <x v="1"/>
    <x v="1"/>
    <x v="0"/>
    <x v="0"/>
    <x v="1"/>
  </r>
  <r>
    <n v="6481"/>
    <x v="4"/>
    <x v="41"/>
    <x v="42"/>
    <x v="3"/>
    <n v="197.1"/>
    <s v="CAD"/>
    <d v="2025-04-01T20:02:13"/>
    <s v="VersoPANODOUBLE"/>
    <x v="0"/>
    <x v="1"/>
    <x v="1"/>
    <x v="0"/>
    <x v="0"/>
    <x v="1"/>
  </r>
  <r>
    <n v="6482"/>
    <x v="4"/>
    <x v="41"/>
    <x v="26"/>
    <x v="3"/>
    <n v="197.1"/>
    <s v="CAD"/>
    <d v="2025-04-01T20:02:13"/>
    <s v="VersoPANODOUBLE"/>
    <x v="0"/>
    <x v="1"/>
    <x v="1"/>
    <x v="0"/>
    <x v="0"/>
    <x v="1"/>
  </r>
  <r>
    <n v="6483"/>
    <x v="4"/>
    <x v="41"/>
    <x v="45"/>
    <x v="3"/>
    <n v="219"/>
    <s v="CAD"/>
    <d v="2025-04-01T20:02:13"/>
    <s v="VersoPANODOUBLE"/>
    <x v="0"/>
    <x v="1"/>
    <x v="1"/>
    <x v="0"/>
    <x v="0"/>
    <x v="1"/>
  </r>
  <r>
    <n v="6484"/>
    <x v="4"/>
    <x v="41"/>
    <x v="46"/>
    <x v="3"/>
    <n v="219"/>
    <s v="CAD"/>
    <d v="2025-04-01T20:02:13"/>
    <s v="VersoPANODOUBLE"/>
    <x v="0"/>
    <x v="1"/>
    <x v="1"/>
    <x v="0"/>
    <x v="0"/>
    <x v="1"/>
  </r>
  <r>
    <n v="6485"/>
    <x v="4"/>
    <x v="41"/>
    <x v="5"/>
    <x v="3"/>
    <n v="219"/>
    <s v="CAD"/>
    <d v="2025-04-01T20:02:13"/>
    <s v="VersoPANODOUBLE"/>
    <x v="0"/>
    <x v="1"/>
    <x v="1"/>
    <x v="0"/>
    <x v="0"/>
    <x v="1"/>
  </r>
  <r>
    <n v="6486"/>
    <x v="4"/>
    <x v="41"/>
    <x v="43"/>
    <x v="3"/>
    <n v="309.14999999999998"/>
    <s v="CAD"/>
    <d v="2025-04-01T20:02:13"/>
    <s v="VersoPANODOUBLE"/>
    <x v="0"/>
    <x v="1"/>
    <x v="1"/>
    <x v="0"/>
    <x v="0"/>
    <x v="1"/>
  </r>
  <r>
    <n v="6487"/>
    <x v="4"/>
    <x v="41"/>
    <x v="44"/>
    <x v="3"/>
    <n v="322.7"/>
    <s v="CAD"/>
    <d v="2025-04-01T20:02:13"/>
    <s v="VersoPANODOUBLE"/>
    <x v="0"/>
    <x v="1"/>
    <x v="1"/>
    <x v="0"/>
    <x v="0"/>
    <x v="1"/>
  </r>
  <r>
    <n v="6488"/>
    <x v="4"/>
    <x v="42"/>
    <x v="27"/>
    <x v="3"/>
    <n v="224.1"/>
    <s v="CAD"/>
    <d v="2025-04-01T20:02:13"/>
    <s v="VersoSTUDIODOUBLE"/>
    <x v="0"/>
    <x v="1"/>
    <x v="1"/>
    <x v="0"/>
    <x v="0"/>
    <x v="0"/>
  </r>
  <r>
    <n v="6489"/>
    <x v="4"/>
    <x v="42"/>
    <x v="28"/>
    <x v="3"/>
    <n v="224.1"/>
    <s v="CAD"/>
    <d v="2025-04-01T20:02:13"/>
    <s v="VersoSTUDIODOUBLE"/>
    <x v="0"/>
    <x v="1"/>
    <x v="1"/>
    <x v="0"/>
    <x v="0"/>
    <x v="0"/>
  </r>
  <r>
    <n v="6490"/>
    <x v="4"/>
    <x v="42"/>
    <x v="42"/>
    <x v="3"/>
    <n v="224.1"/>
    <s v="CAD"/>
    <d v="2025-04-01T20:02:13"/>
    <s v="VersoSTUDIODOUBLE"/>
    <x v="0"/>
    <x v="1"/>
    <x v="1"/>
    <x v="0"/>
    <x v="0"/>
    <x v="0"/>
  </r>
  <r>
    <n v="6491"/>
    <x v="4"/>
    <x v="42"/>
    <x v="26"/>
    <x v="3"/>
    <n v="224.1"/>
    <s v="CAD"/>
    <d v="2025-04-01T20:02:13"/>
    <s v="VersoSTUDIODOUBLE"/>
    <x v="0"/>
    <x v="1"/>
    <x v="1"/>
    <x v="0"/>
    <x v="0"/>
    <x v="0"/>
  </r>
  <r>
    <n v="6492"/>
    <x v="4"/>
    <x v="42"/>
    <x v="45"/>
    <x v="3"/>
    <n v="249"/>
    <s v="CAD"/>
    <d v="2025-04-01T20:02:13"/>
    <s v="VersoSTUDIODOUBLE"/>
    <x v="0"/>
    <x v="1"/>
    <x v="1"/>
    <x v="0"/>
    <x v="0"/>
    <x v="0"/>
  </r>
  <r>
    <n v="6493"/>
    <x v="4"/>
    <x v="42"/>
    <x v="46"/>
    <x v="3"/>
    <n v="249"/>
    <s v="CAD"/>
    <d v="2025-04-01T20:02:13"/>
    <s v="VersoSTUDIODOUBLE"/>
    <x v="0"/>
    <x v="1"/>
    <x v="1"/>
    <x v="0"/>
    <x v="0"/>
    <x v="0"/>
  </r>
  <r>
    <n v="6494"/>
    <x v="4"/>
    <x v="42"/>
    <x v="5"/>
    <x v="3"/>
    <n v="249"/>
    <s v="CAD"/>
    <d v="2025-04-01T20:02:13"/>
    <s v="VersoSTUDIODOUBLE"/>
    <x v="0"/>
    <x v="1"/>
    <x v="1"/>
    <x v="0"/>
    <x v="0"/>
    <x v="0"/>
  </r>
  <r>
    <n v="6495"/>
    <x v="4"/>
    <x v="42"/>
    <x v="29"/>
    <x v="3"/>
    <n v="279"/>
    <s v="CAD"/>
    <d v="2025-04-01T20:02:13"/>
    <s v="VersoSTUDIODOUBLE"/>
    <x v="0"/>
    <x v="1"/>
    <x v="1"/>
    <x v="0"/>
    <x v="0"/>
    <x v="0"/>
  </r>
  <r>
    <n v="6496"/>
    <x v="4"/>
    <x v="42"/>
    <x v="43"/>
    <x v="3"/>
    <n v="334.65"/>
    <s v="CAD"/>
    <d v="2025-04-01T20:02:13"/>
    <s v="VersoSTUDIODOUBLE"/>
    <x v="0"/>
    <x v="1"/>
    <x v="1"/>
    <x v="0"/>
    <x v="0"/>
    <x v="0"/>
  </r>
  <r>
    <n v="6497"/>
    <x v="4"/>
    <x v="42"/>
    <x v="44"/>
    <x v="3"/>
    <n v="349.7"/>
    <s v="CAD"/>
    <d v="2025-04-01T20:02:13"/>
    <s v="VersoSTUDIODOUBLE"/>
    <x v="0"/>
    <x v="1"/>
    <x v="1"/>
    <x v="0"/>
    <x v="0"/>
    <x v="0"/>
  </r>
  <r>
    <n v="6498"/>
    <x v="4"/>
    <x v="43"/>
    <x v="29"/>
    <x v="4"/>
    <n v="179"/>
    <s v="CAD"/>
    <d v="2025-04-01T20:02:13"/>
    <s v="VersoRECTO KINGDOUBLE"/>
    <x v="0"/>
    <x v="1"/>
    <x v="1"/>
    <x v="0"/>
    <x v="0"/>
    <x v="0"/>
  </r>
  <r>
    <n v="6499"/>
    <x v="4"/>
    <x v="43"/>
    <x v="27"/>
    <x v="4"/>
    <n v="188.1"/>
    <s v="CAD"/>
    <d v="2025-04-01T20:02:13"/>
    <s v="VersoRECTO KINGDOUBLE"/>
    <x v="0"/>
    <x v="1"/>
    <x v="1"/>
    <x v="0"/>
    <x v="0"/>
    <x v="0"/>
  </r>
  <r>
    <n v="6500"/>
    <x v="4"/>
    <x v="43"/>
    <x v="28"/>
    <x v="4"/>
    <n v="188.1"/>
    <s v="CAD"/>
    <d v="2025-04-01T20:02:13"/>
    <s v="VersoRECTO KINGDOUBLE"/>
    <x v="0"/>
    <x v="1"/>
    <x v="1"/>
    <x v="0"/>
    <x v="0"/>
    <x v="0"/>
  </r>
  <r>
    <n v="6501"/>
    <x v="4"/>
    <x v="43"/>
    <x v="42"/>
    <x v="4"/>
    <n v="188.1"/>
    <s v="CAD"/>
    <d v="2025-04-01T20:02:13"/>
    <s v="VersoRECTO KINGDOUBLE"/>
    <x v="0"/>
    <x v="1"/>
    <x v="1"/>
    <x v="0"/>
    <x v="0"/>
    <x v="0"/>
  </r>
  <r>
    <n v="6502"/>
    <x v="4"/>
    <x v="43"/>
    <x v="26"/>
    <x v="4"/>
    <n v="188.1"/>
    <s v="CAD"/>
    <d v="2025-04-01T20:02:13"/>
    <s v="VersoRECTO KINGDOUBLE"/>
    <x v="0"/>
    <x v="1"/>
    <x v="1"/>
    <x v="0"/>
    <x v="0"/>
    <x v="0"/>
  </r>
  <r>
    <n v="6503"/>
    <x v="4"/>
    <x v="43"/>
    <x v="45"/>
    <x v="4"/>
    <n v="209"/>
    <s v="CAD"/>
    <d v="2025-04-01T20:02:13"/>
    <s v="VersoRECTO KINGDOUBLE"/>
    <x v="0"/>
    <x v="1"/>
    <x v="1"/>
    <x v="0"/>
    <x v="0"/>
    <x v="0"/>
  </r>
  <r>
    <n v="6504"/>
    <x v="4"/>
    <x v="43"/>
    <x v="46"/>
    <x v="4"/>
    <n v="209"/>
    <s v="CAD"/>
    <d v="2025-04-01T20:02:13"/>
    <s v="VersoRECTO KINGDOUBLE"/>
    <x v="0"/>
    <x v="1"/>
    <x v="1"/>
    <x v="0"/>
    <x v="0"/>
    <x v="0"/>
  </r>
  <r>
    <n v="6505"/>
    <x v="4"/>
    <x v="43"/>
    <x v="5"/>
    <x v="4"/>
    <n v="209"/>
    <s v="CAD"/>
    <d v="2025-04-01T20:02:13"/>
    <s v="VersoRECTO KINGDOUBLE"/>
    <x v="0"/>
    <x v="1"/>
    <x v="1"/>
    <x v="0"/>
    <x v="0"/>
    <x v="0"/>
  </r>
  <r>
    <n v="6506"/>
    <x v="4"/>
    <x v="43"/>
    <x v="43"/>
    <x v="4"/>
    <n v="300.64999999999998"/>
    <s v="CAD"/>
    <d v="2025-04-01T20:02:13"/>
    <s v="VersoRECTO KINGDOUBLE"/>
    <x v="0"/>
    <x v="1"/>
    <x v="1"/>
    <x v="0"/>
    <x v="0"/>
    <x v="0"/>
  </r>
  <r>
    <n v="6507"/>
    <x v="4"/>
    <x v="43"/>
    <x v="44"/>
    <x v="4"/>
    <n v="313.7"/>
    <s v="CAD"/>
    <d v="2025-04-01T20:02:13"/>
    <s v="VersoRECTO KINGDOUBLE"/>
    <x v="0"/>
    <x v="1"/>
    <x v="1"/>
    <x v="0"/>
    <x v="0"/>
    <x v="0"/>
  </r>
  <r>
    <n v="6508"/>
    <x v="4"/>
    <x v="39"/>
    <x v="29"/>
    <x v="4"/>
    <n v="179"/>
    <s v="CAD"/>
    <d v="2025-04-01T20:02:13"/>
    <s v="VersoCONFODOUBLE"/>
    <x v="0"/>
    <x v="1"/>
    <x v="1"/>
    <x v="0"/>
    <x v="0"/>
    <x v="0"/>
  </r>
  <r>
    <n v="6509"/>
    <x v="4"/>
    <x v="39"/>
    <x v="27"/>
    <x v="4"/>
    <n v="197.1"/>
    <s v="CAD"/>
    <d v="2025-04-01T20:02:13"/>
    <s v="VersoCONFODOUBLE"/>
    <x v="0"/>
    <x v="1"/>
    <x v="1"/>
    <x v="0"/>
    <x v="0"/>
    <x v="0"/>
  </r>
  <r>
    <n v="6510"/>
    <x v="4"/>
    <x v="39"/>
    <x v="28"/>
    <x v="4"/>
    <n v="197.1"/>
    <s v="CAD"/>
    <d v="2025-04-01T20:02:13"/>
    <s v="VersoCONFODOUBLE"/>
    <x v="0"/>
    <x v="1"/>
    <x v="1"/>
    <x v="0"/>
    <x v="0"/>
    <x v="0"/>
  </r>
  <r>
    <n v="6511"/>
    <x v="4"/>
    <x v="39"/>
    <x v="42"/>
    <x v="4"/>
    <n v="197.1"/>
    <s v="CAD"/>
    <d v="2025-04-01T20:02:13"/>
    <s v="VersoCONFODOUBLE"/>
    <x v="0"/>
    <x v="1"/>
    <x v="1"/>
    <x v="0"/>
    <x v="0"/>
    <x v="0"/>
  </r>
  <r>
    <n v="6512"/>
    <x v="4"/>
    <x v="39"/>
    <x v="26"/>
    <x v="4"/>
    <n v="197.1"/>
    <s v="CAD"/>
    <d v="2025-04-01T20:02:13"/>
    <s v="VersoCONFODOUBLE"/>
    <x v="0"/>
    <x v="1"/>
    <x v="1"/>
    <x v="0"/>
    <x v="0"/>
    <x v="0"/>
  </r>
  <r>
    <n v="6513"/>
    <x v="4"/>
    <x v="39"/>
    <x v="45"/>
    <x v="4"/>
    <n v="219"/>
    <s v="CAD"/>
    <d v="2025-04-01T20:02:13"/>
    <s v="VersoCONFODOUBLE"/>
    <x v="0"/>
    <x v="1"/>
    <x v="1"/>
    <x v="0"/>
    <x v="0"/>
    <x v="0"/>
  </r>
  <r>
    <n v="6514"/>
    <x v="4"/>
    <x v="39"/>
    <x v="46"/>
    <x v="4"/>
    <n v="219"/>
    <s v="CAD"/>
    <d v="2025-04-01T20:02:13"/>
    <s v="VersoCONFODOUBLE"/>
    <x v="0"/>
    <x v="1"/>
    <x v="1"/>
    <x v="0"/>
    <x v="0"/>
    <x v="0"/>
  </r>
  <r>
    <n v="6515"/>
    <x v="4"/>
    <x v="39"/>
    <x v="5"/>
    <x v="4"/>
    <n v="219"/>
    <s v="CAD"/>
    <d v="2025-04-01T20:02:13"/>
    <s v="VersoCONFODOUBLE"/>
    <x v="0"/>
    <x v="1"/>
    <x v="1"/>
    <x v="0"/>
    <x v="0"/>
    <x v="0"/>
  </r>
  <r>
    <n v="6516"/>
    <x v="4"/>
    <x v="39"/>
    <x v="43"/>
    <x v="4"/>
    <n v="309.14999999999998"/>
    <s v="CAD"/>
    <d v="2025-04-01T20:02:13"/>
    <s v="VersoCONFODOUBLE"/>
    <x v="0"/>
    <x v="1"/>
    <x v="1"/>
    <x v="0"/>
    <x v="0"/>
    <x v="0"/>
  </r>
  <r>
    <n v="6517"/>
    <x v="4"/>
    <x v="39"/>
    <x v="44"/>
    <x v="4"/>
    <n v="322.7"/>
    <s v="CAD"/>
    <d v="2025-04-01T20:02:13"/>
    <s v="VersoCONFODOUBLE"/>
    <x v="0"/>
    <x v="1"/>
    <x v="1"/>
    <x v="0"/>
    <x v="0"/>
    <x v="0"/>
  </r>
  <r>
    <n v="6518"/>
    <x v="4"/>
    <x v="40"/>
    <x v="29"/>
    <x v="4"/>
    <n v="179"/>
    <s v="CAD"/>
    <d v="2025-04-01T20:02:13"/>
    <s v="VersoDUODOUBLE"/>
    <x v="0"/>
    <x v="0"/>
    <x v="2"/>
    <x v="0"/>
    <x v="0"/>
    <x v="0"/>
  </r>
  <r>
    <n v="6519"/>
    <x v="4"/>
    <x v="40"/>
    <x v="27"/>
    <x v="4"/>
    <n v="215.1"/>
    <s v="CAD"/>
    <d v="2025-04-01T20:02:13"/>
    <s v="VersoDUODOUBLE"/>
    <x v="0"/>
    <x v="0"/>
    <x v="2"/>
    <x v="0"/>
    <x v="0"/>
    <x v="0"/>
  </r>
  <r>
    <n v="6520"/>
    <x v="4"/>
    <x v="40"/>
    <x v="28"/>
    <x v="4"/>
    <n v="215.1"/>
    <s v="CAD"/>
    <d v="2025-04-01T20:02:13"/>
    <s v="VersoDUODOUBLE"/>
    <x v="0"/>
    <x v="0"/>
    <x v="2"/>
    <x v="0"/>
    <x v="0"/>
    <x v="0"/>
  </r>
  <r>
    <n v="6521"/>
    <x v="4"/>
    <x v="40"/>
    <x v="42"/>
    <x v="4"/>
    <n v="215.1"/>
    <s v="CAD"/>
    <d v="2025-04-01T20:02:13"/>
    <s v="VersoDUODOUBLE"/>
    <x v="0"/>
    <x v="0"/>
    <x v="2"/>
    <x v="0"/>
    <x v="0"/>
    <x v="0"/>
  </r>
  <r>
    <n v="6522"/>
    <x v="4"/>
    <x v="40"/>
    <x v="26"/>
    <x v="4"/>
    <n v="215.1"/>
    <s v="CAD"/>
    <d v="2025-04-01T20:02:13"/>
    <s v="VersoDUODOUBLE"/>
    <x v="0"/>
    <x v="0"/>
    <x v="2"/>
    <x v="0"/>
    <x v="0"/>
    <x v="0"/>
  </r>
  <r>
    <n v="6523"/>
    <x v="4"/>
    <x v="40"/>
    <x v="45"/>
    <x v="4"/>
    <n v="239"/>
    <s v="CAD"/>
    <d v="2025-04-01T20:02:13"/>
    <s v="VersoDUODOUBLE"/>
    <x v="0"/>
    <x v="0"/>
    <x v="2"/>
    <x v="0"/>
    <x v="0"/>
    <x v="0"/>
  </r>
  <r>
    <n v="6524"/>
    <x v="4"/>
    <x v="40"/>
    <x v="46"/>
    <x v="4"/>
    <n v="239"/>
    <s v="CAD"/>
    <d v="2025-04-01T20:02:13"/>
    <s v="VersoDUODOUBLE"/>
    <x v="0"/>
    <x v="0"/>
    <x v="2"/>
    <x v="0"/>
    <x v="0"/>
    <x v="0"/>
  </r>
  <r>
    <n v="6525"/>
    <x v="4"/>
    <x v="40"/>
    <x v="5"/>
    <x v="4"/>
    <n v="239"/>
    <s v="CAD"/>
    <d v="2025-04-01T20:02:13"/>
    <s v="VersoDUODOUBLE"/>
    <x v="0"/>
    <x v="0"/>
    <x v="2"/>
    <x v="0"/>
    <x v="0"/>
    <x v="0"/>
  </r>
  <r>
    <n v="6526"/>
    <x v="4"/>
    <x v="40"/>
    <x v="43"/>
    <x v="4"/>
    <n v="326.14999999999998"/>
    <s v="CAD"/>
    <d v="2025-04-01T20:02:13"/>
    <s v="VersoDUODOUBLE"/>
    <x v="0"/>
    <x v="0"/>
    <x v="2"/>
    <x v="0"/>
    <x v="0"/>
    <x v="0"/>
  </r>
  <r>
    <n v="6527"/>
    <x v="4"/>
    <x v="40"/>
    <x v="44"/>
    <x v="4"/>
    <n v="340.7"/>
    <s v="CAD"/>
    <d v="2025-04-01T20:02:13"/>
    <s v="VersoDUODOUBLE"/>
    <x v="0"/>
    <x v="0"/>
    <x v="2"/>
    <x v="0"/>
    <x v="0"/>
    <x v="0"/>
  </r>
  <r>
    <n v="6528"/>
    <x v="4"/>
    <x v="41"/>
    <x v="29"/>
    <x v="4"/>
    <n v="179"/>
    <s v="CAD"/>
    <d v="2025-04-01T20:02:13"/>
    <s v="VersoPANODOUBLE"/>
    <x v="0"/>
    <x v="1"/>
    <x v="1"/>
    <x v="0"/>
    <x v="0"/>
    <x v="1"/>
  </r>
  <r>
    <n v="6529"/>
    <x v="4"/>
    <x v="41"/>
    <x v="27"/>
    <x v="4"/>
    <n v="215.1"/>
    <s v="CAD"/>
    <d v="2025-04-01T20:02:13"/>
    <s v="VersoPANODOUBLE"/>
    <x v="0"/>
    <x v="1"/>
    <x v="1"/>
    <x v="0"/>
    <x v="0"/>
    <x v="1"/>
  </r>
  <r>
    <n v="6530"/>
    <x v="4"/>
    <x v="41"/>
    <x v="28"/>
    <x v="4"/>
    <n v="215.1"/>
    <s v="CAD"/>
    <d v="2025-04-01T20:02:13"/>
    <s v="VersoPANODOUBLE"/>
    <x v="0"/>
    <x v="1"/>
    <x v="1"/>
    <x v="0"/>
    <x v="0"/>
    <x v="1"/>
  </r>
  <r>
    <n v="6531"/>
    <x v="4"/>
    <x v="41"/>
    <x v="42"/>
    <x v="4"/>
    <n v="215.1"/>
    <s v="CAD"/>
    <d v="2025-04-01T20:02:13"/>
    <s v="VersoPANODOUBLE"/>
    <x v="0"/>
    <x v="1"/>
    <x v="1"/>
    <x v="0"/>
    <x v="0"/>
    <x v="1"/>
  </r>
  <r>
    <n v="6532"/>
    <x v="4"/>
    <x v="41"/>
    <x v="26"/>
    <x v="4"/>
    <n v="215.1"/>
    <s v="CAD"/>
    <d v="2025-04-01T20:02:13"/>
    <s v="VersoPANODOUBLE"/>
    <x v="0"/>
    <x v="1"/>
    <x v="1"/>
    <x v="0"/>
    <x v="0"/>
    <x v="1"/>
  </r>
  <r>
    <n v="6533"/>
    <x v="4"/>
    <x v="41"/>
    <x v="45"/>
    <x v="4"/>
    <n v="239"/>
    <s v="CAD"/>
    <d v="2025-04-01T20:02:13"/>
    <s v="VersoPANODOUBLE"/>
    <x v="0"/>
    <x v="1"/>
    <x v="1"/>
    <x v="0"/>
    <x v="0"/>
    <x v="1"/>
  </r>
  <r>
    <n v="6534"/>
    <x v="4"/>
    <x v="41"/>
    <x v="46"/>
    <x v="4"/>
    <n v="239"/>
    <s v="CAD"/>
    <d v="2025-04-01T20:02:13"/>
    <s v="VersoPANODOUBLE"/>
    <x v="0"/>
    <x v="1"/>
    <x v="1"/>
    <x v="0"/>
    <x v="0"/>
    <x v="1"/>
  </r>
  <r>
    <n v="6535"/>
    <x v="4"/>
    <x v="41"/>
    <x v="5"/>
    <x v="4"/>
    <n v="239"/>
    <s v="CAD"/>
    <d v="2025-04-01T20:02:13"/>
    <s v="VersoPANODOUBLE"/>
    <x v="0"/>
    <x v="1"/>
    <x v="1"/>
    <x v="0"/>
    <x v="0"/>
    <x v="1"/>
  </r>
  <r>
    <n v="6536"/>
    <x v="4"/>
    <x v="41"/>
    <x v="43"/>
    <x v="4"/>
    <n v="326.14999999999998"/>
    <s v="CAD"/>
    <d v="2025-04-01T20:02:13"/>
    <s v="VersoPANODOUBLE"/>
    <x v="0"/>
    <x v="1"/>
    <x v="1"/>
    <x v="0"/>
    <x v="0"/>
    <x v="1"/>
  </r>
  <r>
    <n v="6537"/>
    <x v="4"/>
    <x v="41"/>
    <x v="44"/>
    <x v="4"/>
    <n v="340.7"/>
    <s v="CAD"/>
    <d v="2025-04-01T20:02:13"/>
    <s v="VersoPANODOUBLE"/>
    <x v="0"/>
    <x v="1"/>
    <x v="1"/>
    <x v="0"/>
    <x v="0"/>
    <x v="1"/>
  </r>
  <r>
    <n v="6538"/>
    <x v="4"/>
    <x v="42"/>
    <x v="27"/>
    <x v="4"/>
    <n v="242.1"/>
    <s v="CAD"/>
    <d v="2025-04-01T20:02:13"/>
    <s v="VersoSTUDIODOUBLE"/>
    <x v="0"/>
    <x v="1"/>
    <x v="1"/>
    <x v="0"/>
    <x v="0"/>
    <x v="0"/>
  </r>
  <r>
    <n v="6539"/>
    <x v="4"/>
    <x v="42"/>
    <x v="28"/>
    <x v="4"/>
    <n v="242.1"/>
    <s v="CAD"/>
    <d v="2025-04-01T20:02:13"/>
    <s v="VersoSTUDIODOUBLE"/>
    <x v="0"/>
    <x v="1"/>
    <x v="1"/>
    <x v="0"/>
    <x v="0"/>
    <x v="0"/>
  </r>
  <r>
    <n v="6540"/>
    <x v="4"/>
    <x v="42"/>
    <x v="42"/>
    <x v="4"/>
    <n v="242.1"/>
    <s v="CAD"/>
    <d v="2025-04-01T20:02:13"/>
    <s v="VersoSTUDIODOUBLE"/>
    <x v="0"/>
    <x v="1"/>
    <x v="1"/>
    <x v="0"/>
    <x v="0"/>
    <x v="0"/>
  </r>
  <r>
    <n v="6541"/>
    <x v="4"/>
    <x v="42"/>
    <x v="26"/>
    <x v="4"/>
    <n v="242.1"/>
    <s v="CAD"/>
    <d v="2025-04-01T20:02:13"/>
    <s v="VersoSTUDIODOUBLE"/>
    <x v="0"/>
    <x v="1"/>
    <x v="1"/>
    <x v="0"/>
    <x v="0"/>
    <x v="0"/>
  </r>
  <r>
    <n v="6542"/>
    <x v="4"/>
    <x v="42"/>
    <x v="45"/>
    <x v="4"/>
    <n v="269"/>
    <s v="CAD"/>
    <d v="2025-04-01T20:02:13"/>
    <s v="VersoSTUDIODOUBLE"/>
    <x v="0"/>
    <x v="1"/>
    <x v="1"/>
    <x v="0"/>
    <x v="0"/>
    <x v="0"/>
  </r>
  <r>
    <n v="6543"/>
    <x v="4"/>
    <x v="42"/>
    <x v="46"/>
    <x v="4"/>
    <n v="269"/>
    <s v="CAD"/>
    <d v="2025-04-01T20:02:13"/>
    <s v="VersoSTUDIODOUBLE"/>
    <x v="0"/>
    <x v="1"/>
    <x v="1"/>
    <x v="0"/>
    <x v="0"/>
    <x v="0"/>
  </r>
  <r>
    <n v="6544"/>
    <x v="4"/>
    <x v="42"/>
    <x v="5"/>
    <x v="4"/>
    <n v="269"/>
    <s v="CAD"/>
    <d v="2025-04-01T20:02:13"/>
    <s v="VersoSTUDIODOUBLE"/>
    <x v="0"/>
    <x v="1"/>
    <x v="1"/>
    <x v="0"/>
    <x v="0"/>
    <x v="0"/>
  </r>
  <r>
    <n v="6545"/>
    <x v="4"/>
    <x v="42"/>
    <x v="29"/>
    <x v="4"/>
    <n v="279"/>
    <s v="CAD"/>
    <d v="2025-04-01T20:02:13"/>
    <s v="VersoSTUDIODOUBLE"/>
    <x v="0"/>
    <x v="1"/>
    <x v="1"/>
    <x v="0"/>
    <x v="0"/>
    <x v="0"/>
  </r>
  <r>
    <n v="6546"/>
    <x v="4"/>
    <x v="42"/>
    <x v="43"/>
    <x v="4"/>
    <n v="351.65"/>
    <s v="CAD"/>
    <d v="2025-04-01T20:02:13"/>
    <s v="VersoSTUDIODOUBLE"/>
    <x v="0"/>
    <x v="1"/>
    <x v="1"/>
    <x v="0"/>
    <x v="0"/>
    <x v="0"/>
  </r>
  <r>
    <n v="6547"/>
    <x v="4"/>
    <x v="42"/>
    <x v="44"/>
    <x v="4"/>
    <n v="367.7"/>
    <s v="CAD"/>
    <d v="2025-04-01T20:02:13"/>
    <s v="VersoSTUDIODOUBLE"/>
    <x v="0"/>
    <x v="1"/>
    <x v="1"/>
    <x v="0"/>
    <x v="0"/>
    <x v="0"/>
  </r>
  <r>
    <n v="6548"/>
    <x v="4"/>
    <x v="44"/>
    <x v="27"/>
    <x v="4"/>
    <n v="269.10000000000002"/>
    <s v="CAD"/>
    <d v="2025-04-01T20:02:13"/>
    <s v="VersoVERSODOUBLE"/>
    <x v="0"/>
    <x v="1"/>
    <x v="1"/>
    <x v="0"/>
    <x v="0"/>
    <x v="1"/>
  </r>
  <r>
    <n v="6549"/>
    <x v="4"/>
    <x v="44"/>
    <x v="28"/>
    <x v="4"/>
    <n v="269.10000000000002"/>
    <s v="CAD"/>
    <d v="2025-04-01T20:02:13"/>
    <s v="VersoVERSODOUBLE"/>
    <x v="0"/>
    <x v="1"/>
    <x v="1"/>
    <x v="0"/>
    <x v="0"/>
    <x v="1"/>
  </r>
  <r>
    <n v="6550"/>
    <x v="4"/>
    <x v="44"/>
    <x v="42"/>
    <x v="4"/>
    <n v="269.10000000000002"/>
    <s v="CAD"/>
    <d v="2025-04-01T20:02:13"/>
    <s v="VersoVERSODOUBLE"/>
    <x v="0"/>
    <x v="1"/>
    <x v="1"/>
    <x v="0"/>
    <x v="0"/>
    <x v="1"/>
  </r>
  <r>
    <n v="6551"/>
    <x v="4"/>
    <x v="44"/>
    <x v="26"/>
    <x v="4"/>
    <n v="269.10000000000002"/>
    <s v="CAD"/>
    <d v="2025-04-01T20:02:13"/>
    <s v="VersoVERSODOUBLE"/>
    <x v="0"/>
    <x v="1"/>
    <x v="1"/>
    <x v="0"/>
    <x v="0"/>
    <x v="1"/>
  </r>
  <r>
    <n v="6552"/>
    <x v="4"/>
    <x v="44"/>
    <x v="29"/>
    <x v="4"/>
    <n v="279"/>
    <s v="CAD"/>
    <d v="2025-04-01T20:02:13"/>
    <s v="VersoVERSODOUBLE"/>
    <x v="0"/>
    <x v="1"/>
    <x v="1"/>
    <x v="0"/>
    <x v="0"/>
    <x v="1"/>
  </r>
  <r>
    <n v="6553"/>
    <x v="4"/>
    <x v="44"/>
    <x v="45"/>
    <x v="4"/>
    <n v="299"/>
    <s v="CAD"/>
    <d v="2025-04-01T20:02:13"/>
    <s v="VersoVERSODOUBLE"/>
    <x v="0"/>
    <x v="1"/>
    <x v="1"/>
    <x v="0"/>
    <x v="0"/>
    <x v="1"/>
  </r>
  <r>
    <n v="6554"/>
    <x v="4"/>
    <x v="44"/>
    <x v="46"/>
    <x v="4"/>
    <n v="299"/>
    <s v="CAD"/>
    <d v="2025-04-01T20:02:13"/>
    <s v="VersoVERSODOUBLE"/>
    <x v="0"/>
    <x v="1"/>
    <x v="1"/>
    <x v="0"/>
    <x v="0"/>
    <x v="1"/>
  </r>
  <r>
    <n v="6555"/>
    <x v="4"/>
    <x v="44"/>
    <x v="5"/>
    <x v="4"/>
    <n v="299"/>
    <s v="CAD"/>
    <d v="2025-04-01T20:02:13"/>
    <s v="VersoVERSODOUBLE"/>
    <x v="0"/>
    <x v="1"/>
    <x v="1"/>
    <x v="0"/>
    <x v="0"/>
    <x v="1"/>
  </r>
  <r>
    <n v="6556"/>
    <x v="4"/>
    <x v="44"/>
    <x v="43"/>
    <x v="4"/>
    <n v="377.15"/>
    <s v="CAD"/>
    <d v="2025-04-01T20:02:13"/>
    <s v="VersoVERSODOUBLE"/>
    <x v="0"/>
    <x v="1"/>
    <x v="1"/>
    <x v="0"/>
    <x v="0"/>
    <x v="1"/>
  </r>
  <r>
    <n v="6557"/>
    <x v="4"/>
    <x v="44"/>
    <x v="44"/>
    <x v="4"/>
    <n v="394.7"/>
    <s v="CAD"/>
    <d v="2025-04-01T20:02:13"/>
    <s v="VersoVERSODOUBLE"/>
    <x v="0"/>
    <x v="1"/>
    <x v="1"/>
    <x v="0"/>
    <x v="0"/>
    <x v="1"/>
  </r>
  <r>
    <n v="6558"/>
    <x v="4"/>
    <x v="38"/>
    <x v="28"/>
    <x v="6"/>
    <n v="134.1"/>
    <s v="CAD"/>
    <d v="2025-04-01T20:02:13"/>
    <s v="VersoRECTO ECONODOUBLE"/>
    <x v="0"/>
    <x v="0"/>
    <x v="1"/>
    <x v="0"/>
    <x v="0"/>
    <x v="1"/>
  </r>
  <r>
    <n v="6559"/>
    <x v="4"/>
    <x v="38"/>
    <x v="42"/>
    <x v="6"/>
    <n v="134.1"/>
    <s v="CAD"/>
    <d v="2025-04-01T20:02:13"/>
    <s v="VersoRECTO ECONODOUBLE"/>
    <x v="0"/>
    <x v="0"/>
    <x v="1"/>
    <x v="0"/>
    <x v="0"/>
    <x v="1"/>
  </r>
  <r>
    <n v="6560"/>
    <x v="4"/>
    <x v="38"/>
    <x v="26"/>
    <x v="6"/>
    <n v="134.1"/>
    <s v="CAD"/>
    <d v="2025-04-01T20:02:13"/>
    <s v="VersoRECTO ECONODOUBLE"/>
    <x v="0"/>
    <x v="0"/>
    <x v="1"/>
    <x v="0"/>
    <x v="0"/>
    <x v="1"/>
  </r>
  <r>
    <n v="6561"/>
    <x v="4"/>
    <x v="38"/>
    <x v="29"/>
    <x v="6"/>
    <n v="149"/>
    <s v="CAD"/>
    <d v="2025-04-01T20:02:13"/>
    <s v="VersoRECTO ECONODOUBLE"/>
    <x v="0"/>
    <x v="0"/>
    <x v="1"/>
    <x v="0"/>
    <x v="0"/>
    <x v="1"/>
  </r>
  <r>
    <n v="6562"/>
    <x v="4"/>
    <x v="38"/>
    <x v="5"/>
    <x v="6"/>
    <n v="149"/>
    <s v="CAD"/>
    <d v="2025-04-01T20:02:13"/>
    <s v="VersoRECTO ECONODOUBLE"/>
    <x v="0"/>
    <x v="0"/>
    <x v="1"/>
    <x v="0"/>
    <x v="0"/>
    <x v="1"/>
  </r>
  <r>
    <n v="6563"/>
    <x v="4"/>
    <x v="38"/>
    <x v="43"/>
    <x v="6"/>
    <n v="249.65"/>
    <s v="CAD"/>
    <d v="2025-04-01T20:02:13"/>
    <s v="VersoRECTO ECONODOUBLE"/>
    <x v="0"/>
    <x v="0"/>
    <x v="1"/>
    <x v="0"/>
    <x v="0"/>
    <x v="1"/>
  </r>
  <r>
    <n v="6564"/>
    <x v="4"/>
    <x v="45"/>
    <x v="29"/>
    <x v="6"/>
    <n v="149"/>
    <s v="CAD"/>
    <d v="2025-04-01T20:02:13"/>
    <s v="VersoRECTO QUEENDOUBLE"/>
    <x v="0"/>
    <x v="0"/>
    <x v="0"/>
    <x v="0"/>
    <x v="0"/>
    <x v="0"/>
  </r>
  <r>
    <n v="6565"/>
    <x v="4"/>
    <x v="45"/>
    <x v="28"/>
    <x v="6"/>
    <n v="152.1"/>
    <s v="CAD"/>
    <d v="2025-04-01T20:02:13"/>
    <s v="VersoRECTO QUEENDOUBLE"/>
    <x v="0"/>
    <x v="0"/>
    <x v="0"/>
    <x v="0"/>
    <x v="0"/>
    <x v="0"/>
  </r>
  <r>
    <n v="6566"/>
    <x v="4"/>
    <x v="45"/>
    <x v="42"/>
    <x v="6"/>
    <n v="152.1"/>
    <s v="CAD"/>
    <d v="2025-04-01T20:02:13"/>
    <s v="VersoRECTO QUEENDOUBLE"/>
    <x v="0"/>
    <x v="0"/>
    <x v="0"/>
    <x v="0"/>
    <x v="0"/>
    <x v="0"/>
  </r>
  <r>
    <n v="6567"/>
    <x v="4"/>
    <x v="45"/>
    <x v="26"/>
    <x v="6"/>
    <n v="152.1"/>
    <s v="CAD"/>
    <d v="2025-04-01T20:02:13"/>
    <s v="VersoRECTO QUEENDOUBLE"/>
    <x v="0"/>
    <x v="0"/>
    <x v="0"/>
    <x v="0"/>
    <x v="0"/>
    <x v="0"/>
  </r>
  <r>
    <n v="6568"/>
    <x v="4"/>
    <x v="45"/>
    <x v="45"/>
    <x v="6"/>
    <n v="169"/>
    <s v="CAD"/>
    <d v="2025-04-01T20:02:13"/>
    <s v="VersoRECTO QUEENDOUBLE"/>
    <x v="0"/>
    <x v="0"/>
    <x v="0"/>
    <x v="0"/>
    <x v="0"/>
    <x v="0"/>
  </r>
  <r>
    <n v="6569"/>
    <x v="4"/>
    <x v="45"/>
    <x v="46"/>
    <x v="6"/>
    <n v="169"/>
    <s v="CAD"/>
    <d v="2025-04-01T20:02:13"/>
    <s v="VersoRECTO QUEENDOUBLE"/>
    <x v="0"/>
    <x v="0"/>
    <x v="0"/>
    <x v="0"/>
    <x v="0"/>
    <x v="0"/>
  </r>
  <r>
    <n v="6570"/>
    <x v="4"/>
    <x v="45"/>
    <x v="5"/>
    <x v="6"/>
    <n v="169"/>
    <s v="CAD"/>
    <d v="2025-04-01T20:02:13"/>
    <s v="VersoRECTO QUEENDOUBLE"/>
    <x v="0"/>
    <x v="0"/>
    <x v="0"/>
    <x v="0"/>
    <x v="0"/>
    <x v="0"/>
  </r>
  <r>
    <n v="6571"/>
    <x v="4"/>
    <x v="45"/>
    <x v="43"/>
    <x v="6"/>
    <n v="266.64999999999998"/>
    <s v="CAD"/>
    <d v="2025-04-01T20:02:13"/>
    <s v="VersoRECTO QUEENDOUBLE"/>
    <x v="0"/>
    <x v="0"/>
    <x v="0"/>
    <x v="0"/>
    <x v="0"/>
    <x v="0"/>
  </r>
  <r>
    <n v="6572"/>
    <x v="4"/>
    <x v="43"/>
    <x v="29"/>
    <x v="6"/>
    <n v="149"/>
    <s v="CAD"/>
    <d v="2025-04-01T20:02:13"/>
    <s v="VersoRECTO KINGDOUBLE"/>
    <x v="0"/>
    <x v="1"/>
    <x v="1"/>
    <x v="0"/>
    <x v="0"/>
    <x v="0"/>
  </r>
  <r>
    <n v="6573"/>
    <x v="4"/>
    <x v="43"/>
    <x v="28"/>
    <x v="6"/>
    <n v="161.1"/>
    <s v="CAD"/>
    <d v="2025-04-01T20:02:13"/>
    <s v="VersoRECTO KINGDOUBLE"/>
    <x v="0"/>
    <x v="1"/>
    <x v="1"/>
    <x v="0"/>
    <x v="0"/>
    <x v="0"/>
  </r>
  <r>
    <n v="6574"/>
    <x v="4"/>
    <x v="43"/>
    <x v="42"/>
    <x v="6"/>
    <n v="161.1"/>
    <s v="CAD"/>
    <d v="2025-04-01T20:02:13"/>
    <s v="VersoRECTO KINGDOUBLE"/>
    <x v="0"/>
    <x v="1"/>
    <x v="1"/>
    <x v="0"/>
    <x v="0"/>
    <x v="0"/>
  </r>
  <r>
    <n v="6575"/>
    <x v="4"/>
    <x v="43"/>
    <x v="26"/>
    <x v="6"/>
    <n v="161.1"/>
    <s v="CAD"/>
    <d v="2025-04-01T20:02:13"/>
    <s v="VersoRECTO KINGDOUBLE"/>
    <x v="0"/>
    <x v="1"/>
    <x v="1"/>
    <x v="0"/>
    <x v="0"/>
    <x v="0"/>
  </r>
  <r>
    <n v="6576"/>
    <x v="4"/>
    <x v="43"/>
    <x v="45"/>
    <x v="6"/>
    <n v="179"/>
    <s v="CAD"/>
    <d v="2025-04-01T20:02:13"/>
    <s v="VersoRECTO KINGDOUBLE"/>
    <x v="0"/>
    <x v="1"/>
    <x v="1"/>
    <x v="0"/>
    <x v="0"/>
    <x v="0"/>
  </r>
  <r>
    <n v="6577"/>
    <x v="4"/>
    <x v="43"/>
    <x v="46"/>
    <x v="6"/>
    <n v="179"/>
    <s v="CAD"/>
    <d v="2025-04-01T20:02:13"/>
    <s v="VersoRECTO KINGDOUBLE"/>
    <x v="0"/>
    <x v="1"/>
    <x v="1"/>
    <x v="0"/>
    <x v="0"/>
    <x v="0"/>
  </r>
  <r>
    <n v="6578"/>
    <x v="4"/>
    <x v="43"/>
    <x v="5"/>
    <x v="6"/>
    <n v="179"/>
    <s v="CAD"/>
    <d v="2025-04-01T20:02:13"/>
    <s v="VersoRECTO KINGDOUBLE"/>
    <x v="0"/>
    <x v="1"/>
    <x v="1"/>
    <x v="0"/>
    <x v="0"/>
    <x v="0"/>
  </r>
  <r>
    <n v="6579"/>
    <x v="4"/>
    <x v="43"/>
    <x v="43"/>
    <x v="6"/>
    <n v="275.14999999999998"/>
    <s v="CAD"/>
    <d v="2025-04-01T20:02:13"/>
    <s v="VersoRECTO KINGDOUBLE"/>
    <x v="0"/>
    <x v="1"/>
    <x v="1"/>
    <x v="0"/>
    <x v="0"/>
    <x v="0"/>
  </r>
  <r>
    <n v="6580"/>
    <x v="4"/>
    <x v="39"/>
    <x v="29"/>
    <x v="6"/>
    <n v="149"/>
    <s v="CAD"/>
    <d v="2025-04-01T20:02:13"/>
    <s v="VersoCONFODOUBLE"/>
    <x v="0"/>
    <x v="1"/>
    <x v="1"/>
    <x v="0"/>
    <x v="0"/>
    <x v="0"/>
  </r>
  <r>
    <n v="6581"/>
    <x v="4"/>
    <x v="39"/>
    <x v="28"/>
    <x v="6"/>
    <n v="170.1"/>
    <s v="CAD"/>
    <d v="2025-04-01T20:02:13"/>
    <s v="VersoCONFODOUBLE"/>
    <x v="0"/>
    <x v="1"/>
    <x v="1"/>
    <x v="0"/>
    <x v="0"/>
    <x v="0"/>
  </r>
  <r>
    <n v="6582"/>
    <x v="4"/>
    <x v="39"/>
    <x v="42"/>
    <x v="6"/>
    <n v="170.1"/>
    <s v="CAD"/>
    <d v="2025-04-01T20:02:13"/>
    <s v="VersoCONFODOUBLE"/>
    <x v="0"/>
    <x v="1"/>
    <x v="1"/>
    <x v="0"/>
    <x v="0"/>
    <x v="0"/>
  </r>
  <r>
    <n v="6583"/>
    <x v="4"/>
    <x v="39"/>
    <x v="26"/>
    <x v="6"/>
    <n v="170.1"/>
    <s v="CAD"/>
    <d v="2025-04-01T20:02:13"/>
    <s v="VersoCONFODOUBLE"/>
    <x v="0"/>
    <x v="1"/>
    <x v="1"/>
    <x v="0"/>
    <x v="0"/>
    <x v="0"/>
  </r>
  <r>
    <n v="6584"/>
    <x v="4"/>
    <x v="39"/>
    <x v="45"/>
    <x v="6"/>
    <n v="189"/>
    <s v="CAD"/>
    <d v="2025-04-01T20:02:13"/>
    <s v="VersoCONFODOUBLE"/>
    <x v="0"/>
    <x v="1"/>
    <x v="1"/>
    <x v="0"/>
    <x v="0"/>
    <x v="0"/>
  </r>
  <r>
    <n v="6585"/>
    <x v="4"/>
    <x v="39"/>
    <x v="46"/>
    <x v="6"/>
    <n v="189"/>
    <s v="CAD"/>
    <d v="2025-04-01T20:02:13"/>
    <s v="VersoCONFODOUBLE"/>
    <x v="0"/>
    <x v="1"/>
    <x v="1"/>
    <x v="0"/>
    <x v="0"/>
    <x v="0"/>
  </r>
  <r>
    <n v="6586"/>
    <x v="4"/>
    <x v="39"/>
    <x v="5"/>
    <x v="6"/>
    <n v="189"/>
    <s v="CAD"/>
    <d v="2025-04-01T20:02:13"/>
    <s v="VersoCONFODOUBLE"/>
    <x v="0"/>
    <x v="1"/>
    <x v="1"/>
    <x v="0"/>
    <x v="0"/>
    <x v="0"/>
  </r>
  <r>
    <n v="6587"/>
    <x v="4"/>
    <x v="39"/>
    <x v="43"/>
    <x v="6"/>
    <n v="283.64999999999998"/>
    <s v="CAD"/>
    <d v="2025-04-01T20:02:13"/>
    <s v="VersoCONFODOUBLE"/>
    <x v="0"/>
    <x v="1"/>
    <x v="1"/>
    <x v="0"/>
    <x v="0"/>
    <x v="0"/>
  </r>
  <r>
    <n v="6588"/>
    <x v="4"/>
    <x v="40"/>
    <x v="29"/>
    <x v="6"/>
    <n v="149"/>
    <s v="CAD"/>
    <d v="2025-04-01T20:02:13"/>
    <s v="VersoDUODOUBLE"/>
    <x v="0"/>
    <x v="0"/>
    <x v="2"/>
    <x v="0"/>
    <x v="0"/>
    <x v="0"/>
  </r>
  <r>
    <n v="6589"/>
    <x v="4"/>
    <x v="40"/>
    <x v="28"/>
    <x v="6"/>
    <n v="188.1"/>
    <s v="CAD"/>
    <d v="2025-04-01T20:02:13"/>
    <s v="VersoDUODOUBLE"/>
    <x v="0"/>
    <x v="0"/>
    <x v="2"/>
    <x v="0"/>
    <x v="0"/>
    <x v="0"/>
  </r>
  <r>
    <n v="6590"/>
    <x v="4"/>
    <x v="40"/>
    <x v="42"/>
    <x v="6"/>
    <n v="188.1"/>
    <s v="CAD"/>
    <d v="2025-04-01T20:02:13"/>
    <s v="VersoDUODOUBLE"/>
    <x v="0"/>
    <x v="0"/>
    <x v="2"/>
    <x v="0"/>
    <x v="0"/>
    <x v="0"/>
  </r>
  <r>
    <n v="6591"/>
    <x v="4"/>
    <x v="40"/>
    <x v="26"/>
    <x v="6"/>
    <n v="188.1"/>
    <s v="CAD"/>
    <d v="2025-04-01T20:02:13"/>
    <s v="VersoDUODOUBLE"/>
    <x v="0"/>
    <x v="0"/>
    <x v="2"/>
    <x v="0"/>
    <x v="0"/>
    <x v="0"/>
  </r>
  <r>
    <n v="6592"/>
    <x v="4"/>
    <x v="40"/>
    <x v="45"/>
    <x v="6"/>
    <n v="209"/>
    <s v="CAD"/>
    <d v="2025-04-01T20:02:13"/>
    <s v="VersoDUODOUBLE"/>
    <x v="0"/>
    <x v="0"/>
    <x v="2"/>
    <x v="0"/>
    <x v="0"/>
    <x v="0"/>
  </r>
  <r>
    <n v="6593"/>
    <x v="4"/>
    <x v="40"/>
    <x v="46"/>
    <x v="6"/>
    <n v="209"/>
    <s v="CAD"/>
    <d v="2025-04-01T20:02:13"/>
    <s v="VersoDUODOUBLE"/>
    <x v="0"/>
    <x v="0"/>
    <x v="2"/>
    <x v="0"/>
    <x v="0"/>
    <x v="0"/>
  </r>
  <r>
    <n v="6594"/>
    <x v="4"/>
    <x v="40"/>
    <x v="5"/>
    <x v="6"/>
    <n v="209"/>
    <s v="CAD"/>
    <d v="2025-04-01T20:02:13"/>
    <s v="VersoDUODOUBLE"/>
    <x v="0"/>
    <x v="0"/>
    <x v="2"/>
    <x v="0"/>
    <x v="0"/>
    <x v="0"/>
  </r>
  <r>
    <n v="6595"/>
    <x v="4"/>
    <x v="40"/>
    <x v="43"/>
    <x v="6"/>
    <n v="300.64999999999998"/>
    <s v="CAD"/>
    <d v="2025-04-01T20:02:13"/>
    <s v="VersoDUODOUBLE"/>
    <x v="0"/>
    <x v="0"/>
    <x v="2"/>
    <x v="0"/>
    <x v="0"/>
    <x v="0"/>
  </r>
  <r>
    <n v="6596"/>
    <x v="4"/>
    <x v="41"/>
    <x v="29"/>
    <x v="6"/>
    <n v="149"/>
    <s v="CAD"/>
    <d v="2025-04-01T20:02:13"/>
    <s v="VersoPANODOUBLE"/>
    <x v="0"/>
    <x v="1"/>
    <x v="1"/>
    <x v="0"/>
    <x v="0"/>
    <x v="1"/>
  </r>
  <r>
    <n v="6597"/>
    <x v="4"/>
    <x v="41"/>
    <x v="28"/>
    <x v="6"/>
    <n v="188.1"/>
    <s v="CAD"/>
    <d v="2025-04-01T20:02:13"/>
    <s v="VersoPANODOUBLE"/>
    <x v="0"/>
    <x v="1"/>
    <x v="1"/>
    <x v="0"/>
    <x v="0"/>
    <x v="1"/>
  </r>
  <r>
    <n v="6598"/>
    <x v="4"/>
    <x v="41"/>
    <x v="42"/>
    <x v="6"/>
    <n v="188.1"/>
    <s v="CAD"/>
    <d v="2025-04-01T20:02:13"/>
    <s v="VersoPANODOUBLE"/>
    <x v="0"/>
    <x v="1"/>
    <x v="1"/>
    <x v="0"/>
    <x v="0"/>
    <x v="1"/>
  </r>
  <r>
    <n v="6599"/>
    <x v="4"/>
    <x v="41"/>
    <x v="26"/>
    <x v="6"/>
    <n v="188.1"/>
    <s v="CAD"/>
    <d v="2025-04-01T20:02:13"/>
    <s v="VersoPANODOUBLE"/>
    <x v="0"/>
    <x v="1"/>
    <x v="1"/>
    <x v="0"/>
    <x v="0"/>
    <x v="1"/>
  </r>
  <r>
    <n v="6600"/>
    <x v="4"/>
    <x v="41"/>
    <x v="45"/>
    <x v="6"/>
    <n v="209"/>
    <s v="CAD"/>
    <d v="2025-04-01T20:02:13"/>
    <s v="VersoPANODOUBLE"/>
    <x v="0"/>
    <x v="1"/>
    <x v="1"/>
    <x v="0"/>
    <x v="0"/>
    <x v="1"/>
  </r>
  <r>
    <n v="6601"/>
    <x v="4"/>
    <x v="41"/>
    <x v="46"/>
    <x v="6"/>
    <n v="209"/>
    <s v="CAD"/>
    <d v="2025-04-01T20:02:13"/>
    <s v="VersoPANODOUBLE"/>
    <x v="0"/>
    <x v="1"/>
    <x v="1"/>
    <x v="0"/>
    <x v="0"/>
    <x v="1"/>
  </r>
  <r>
    <n v="6602"/>
    <x v="4"/>
    <x v="41"/>
    <x v="5"/>
    <x v="6"/>
    <n v="209"/>
    <s v="CAD"/>
    <d v="2025-04-01T20:02:13"/>
    <s v="VersoPANODOUBLE"/>
    <x v="0"/>
    <x v="1"/>
    <x v="1"/>
    <x v="0"/>
    <x v="0"/>
    <x v="1"/>
  </r>
  <r>
    <n v="6603"/>
    <x v="4"/>
    <x v="41"/>
    <x v="43"/>
    <x v="6"/>
    <n v="300.64999999999998"/>
    <s v="CAD"/>
    <d v="2025-04-01T20:02:13"/>
    <s v="VersoPANODOUBLE"/>
    <x v="0"/>
    <x v="1"/>
    <x v="1"/>
    <x v="0"/>
    <x v="0"/>
    <x v="1"/>
  </r>
  <r>
    <n v="6604"/>
    <x v="4"/>
    <x v="42"/>
    <x v="28"/>
    <x v="6"/>
    <n v="215.1"/>
    <s v="CAD"/>
    <d v="2025-04-01T20:02:13"/>
    <s v="VersoSTUDIODOUBLE"/>
    <x v="0"/>
    <x v="1"/>
    <x v="1"/>
    <x v="0"/>
    <x v="0"/>
    <x v="0"/>
  </r>
  <r>
    <n v="6605"/>
    <x v="4"/>
    <x v="42"/>
    <x v="42"/>
    <x v="6"/>
    <n v="215.1"/>
    <s v="CAD"/>
    <d v="2025-04-01T20:02:13"/>
    <s v="VersoSTUDIODOUBLE"/>
    <x v="0"/>
    <x v="1"/>
    <x v="1"/>
    <x v="0"/>
    <x v="0"/>
    <x v="0"/>
  </r>
  <r>
    <n v="6606"/>
    <x v="4"/>
    <x v="42"/>
    <x v="26"/>
    <x v="6"/>
    <n v="215.1"/>
    <s v="CAD"/>
    <d v="2025-04-01T20:02:13"/>
    <s v="VersoSTUDIODOUBLE"/>
    <x v="0"/>
    <x v="1"/>
    <x v="1"/>
    <x v="0"/>
    <x v="0"/>
    <x v="0"/>
  </r>
  <r>
    <n v="6607"/>
    <x v="4"/>
    <x v="42"/>
    <x v="45"/>
    <x v="6"/>
    <n v="239"/>
    <s v="CAD"/>
    <d v="2025-04-01T20:02:13"/>
    <s v="VersoSTUDIODOUBLE"/>
    <x v="0"/>
    <x v="1"/>
    <x v="1"/>
    <x v="0"/>
    <x v="0"/>
    <x v="0"/>
  </r>
  <r>
    <n v="6608"/>
    <x v="4"/>
    <x v="42"/>
    <x v="46"/>
    <x v="6"/>
    <n v="239"/>
    <s v="CAD"/>
    <d v="2025-04-01T20:02:13"/>
    <s v="VersoSTUDIODOUBLE"/>
    <x v="0"/>
    <x v="1"/>
    <x v="1"/>
    <x v="0"/>
    <x v="0"/>
    <x v="0"/>
  </r>
  <r>
    <n v="6609"/>
    <x v="4"/>
    <x v="42"/>
    <x v="5"/>
    <x v="6"/>
    <n v="239"/>
    <s v="CAD"/>
    <d v="2025-04-01T20:02:13"/>
    <s v="VersoSTUDIODOUBLE"/>
    <x v="0"/>
    <x v="1"/>
    <x v="1"/>
    <x v="0"/>
    <x v="0"/>
    <x v="0"/>
  </r>
  <r>
    <n v="6610"/>
    <x v="4"/>
    <x v="42"/>
    <x v="29"/>
    <x v="6"/>
    <n v="249"/>
    <s v="CAD"/>
    <d v="2025-04-01T20:02:13"/>
    <s v="VersoSTUDIODOUBLE"/>
    <x v="0"/>
    <x v="1"/>
    <x v="1"/>
    <x v="0"/>
    <x v="0"/>
    <x v="0"/>
  </r>
  <r>
    <n v="6611"/>
    <x v="4"/>
    <x v="42"/>
    <x v="43"/>
    <x v="6"/>
    <n v="326.14999999999998"/>
    <s v="CAD"/>
    <d v="2025-04-01T20:02:13"/>
    <s v="VersoSTUDIODOUBLE"/>
    <x v="0"/>
    <x v="1"/>
    <x v="1"/>
    <x v="0"/>
    <x v="0"/>
    <x v="0"/>
  </r>
  <r>
    <n v="6612"/>
    <x v="4"/>
    <x v="44"/>
    <x v="28"/>
    <x v="6"/>
    <n v="242.1"/>
    <s v="CAD"/>
    <d v="2025-04-01T20:02:13"/>
    <s v="VersoVERSODOUBLE"/>
    <x v="0"/>
    <x v="1"/>
    <x v="1"/>
    <x v="0"/>
    <x v="0"/>
    <x v="1"/>
  </r>
  <r>
    <n v="6613"/>
    <x v="4"/>
    <x v="44"/>
    <x v="42"/>
    <x v="6"/>
    <n v="242.1"/>
    <s v="CAD"/>
    <d v="2025-04-01T20:02:13"/>
    <s v="VersoVERSODOUBLE"/>
    <x v="0"/>
    <x v="1"/>
    <x v="1"/>
    <x v="0"/>
    <x v="0"/>
    <x v="1"/>
  </r>
  <r>
    <n v="6614"/>
    <x v="4"/>
    <x v="44"/>
    <x v="26"/>
    <x v="6"/>
    <n v="242.1"/>
    <s v="CAD"/>
    <d v="2025-04-01T20:02:13"/>
    <s v="VersoVERSODOUBLE"/>
    <x v="0"/>
    <x v="1"/>
    <x v="1"/>
    <x v="0"/>
    <x v="0"/>
    <x v="1"/>
  </r>
  <r>
    <n v="6615"/>
    <x v="4"/>
    <x v="44"/>
    <x v="29"/>
    <x v="6"/>
    <n v="249"/>
    <s v="CAD"/>
    <d v="2025-04-01T20:02:13"/>
    <s v="VersoVERSODOUBLE"/>
    <x v="0"/>
    <x v="1"/>
    <x v="1"/>
    <x v="0"/>
    <x v="0"/>
    <x v="1"/>
  </r>
  <r>
    <n v="6616"/>
    <x v="4"/>
    <x v="44"/>
    <x v="45"/>
    <x v="6"/>
    <n v="269"/>
    <s v="CAD"/>
    <d v="2025-04-01T20:02:13"/>
    <s v="VersoVERSODOUBLE"/>
    <x v="0"/>
    <x v="1"/>
    <x v="1"/>
    <x v="0"/>
    <x v="0"/>
    <x v="1"/>
  </r>
  <r>
    <n v="6617"/>
    <x v="4"/>
    <x v="44"/>
    <x v="46"/>
    <x v="6"/>
    <n v="269"/>
    <s v="CAD"/>
    <d v="2025-04-01T20:02:13"/>
    <s v="VersoVERSODOUBLE"/>
    <x v="0"/>
    <x v="1"/>
    <x v="1"/>
    <x v="0"/>
    <x v="0"/>
    <x v="1"/>
  </r>
  <r>
    <n v="6618"/>
    <x v="4"/>
    <x v="44"/>
    <x v="5"/>
    <x v="6"/>
    <n v="269"/>
    <s v="CAD"/>
    <d v="2025-04-01T20:02:13"/>
    <s v="VersoVERSODOUBLE"/>
    <x v="0"/>
    <x v="1"/>
    <x v="1"/>
    <x v="0"/>
    <x v="0"/>
    <x v="1"/>
  </r>
  <r>
    <n v="6619"/>
    <x v="4"/>
    <x v="44"/>
    <x v="43"/>
    <x v="6"/>
    <n v="351.65"/>
    <s v="CAD"/>
    <d v="2025-04-01T20:02:13"/>
    <s v="VersoVERSODOUBLE"/>
    <x v="0"/>
    <x v="1"/>
    <x v="1"/>
    <x v="0"/>
    <x v="0"/>
    <x v="1"/>
  </r>
  <r>
    <n v="6620"/>
    <x v="4"/>
    <x v="38"/>
    <x v="28"/>
    <x v="7"/>
    <n v="143.1"/>
    <s v="CAD"/>
    <d v="2025-04-01T20:02:13"/>
    <s v="VersoRECTO ECONODOUBLE"/>
    <x v="0"/>
    <x v="0"/>
    <x v="1"/>
    <x v="0"/>
    <x v="0"/>
    <x v="1"/>
  </r>
  <r>
    <n v="6621"/>
    <x v="4"/>
    <x v="38"/>
    <x v="42"/>
    <x v="7"/>
    <n v="143.1"/>
    <s v="CAD"/>
    <d v="2025-04-01T20:02:13"/>
    <s v="VersoRECTO ECONODOUBLE"/>
    <x v="0"/>
    <x v="0"/>
    <x v="1"/>
    <x v="0"/>
    <x v="0"/>
    <x v="1"/>
  </r>
  <r>
    <n v="6622"/>
    <x v="4"/>
    <x v="38"/>
    <x v="26"/>
    <x v="7"/>
    <n v="143.1"/>
    <s v="CAD"/>
    <d v="2025-04-01T20:02:13"/>
    <s v="VersoRECTO ECONODOUBLE"/>
    <x v="0"/>
    <x v="0"/>
    <x v="1"/>
    <x v="0"/>
    <x v="0"/>
    <x v="1"/>
  </r>
  <r>
    <n v="6623"/>
    <x v="4"/>
    <x v="38"/>
    <x v="29"/>
    <x v="7"/>
    <n v="149"/>
    <s v="CAD"/>
    <d v="2025-04-01T20:02:13"/>
    <s v="VersoRECTO ECONODOUBLE"/>
    <x v="0"/>
    <x v="0"/>
    <x v="1"/>
    <x v="0"/>
    <x v="0"/>
    <x v="1"/>
  </r>
  <r>
    <n v="6624"/>
    <x v="4"/>
    <x v="38"/>
    <x v="5"/>
    <x v="7"/>
    <n v="159"/>
    <s v="CAD"/>
    <d v="2025-04-01T20:02:13"/>
    <s v="VersoRECTO ECONODOUBLE"/>
    <x v="0"/>
    <x v="0"/>
    <x v="1"/>
    <x v="0"/>
    <x v="0"/>
    <x v="1"/>
  </r>
  <r>
    <n v="6625"/>
    <x v="4"/>
    <x v="38"/>
    <x v="43"/>
    <x v="7"/>
    <n v="258.14999999999998"/>
    <s v="CAD"/>
    <d v="2025-04-01T20:02:13"/>
    <s v="VersoRECTO ECONODOUBLE"/>
    <x v="0"/>
    <x v="0"/>
    <x v="1"/>
    <x v="0"/>
    <x v="0"/>
    <x v="1"/>
  </r>
  <r>
    <n v="6626"/>
    <x v="4"/>
    <x v="43"/>
    <x v="29"/>
    <x v="7"/>
    <n v="149"/>
    <s v="CAD"/>
    <d v="2025-04-01T20:02:13"/>
    <s v="VersoRECTO KINGDOUBLE"/>
    <x v="0"/>
    <x v="1"/>
    <x v="1"/>
    <x v="0"/>
    <x v="0"/>
    <x v="0"/>
  </r>
  <r>
    <n v="6627"/>
    <x v="4"/>
    <x v="43"/>
    <x v="28"/>
    <x v="7"/>
    <n v="170.1"/>
    <s v="CAD"/>
    <d v="2025-04-01T20:02:13"/>
    <s v="VersoRECTO KINGDOUBLE"/>
    <x v="0"/>
    <x v="1"/>
    <x v="1"/>
    <x v="0"/>
    <x v="0"/>
    <x v="0"/>
  </r>
  <r>
    <n v="6628"/>
    <x v="4"/>
    <x v="43"/>
    <x v="42"/>
    <x v="7"/>
    <n v="170.1"/>
    <s v="CAD"/>
    <d v="2025-04-01T20:02:13"/>
    <s v="VersoRECTO KINGDOUBLE"/>
    <x v="0"/>
    <x v="1"/>
    <x v="1"/>
    <x v="0"/>
    <x v="0"/>
    <x v="0"/>
  </r>
  <r>
    <n v="6629"/>
    <x v="4"/>
    <x v="43"/>
    <x v="26"/>
    <x v="7"/>
    <n v="170.1"/>
    <s v="CAD"/>
    <d v="2025-04-01T20:02:13"/>
    <s v="VersoRECTO KINGDOUBLE"/>
    <x v="0"/>
    <x v="1"/>
    <x v="1"/>
    <x v="0"/>
    <x v="0"/>
    <x v="0"/>
  </r>
  <r>
    <n v="6630"/>
    <x v="4"/>
    <x v="43"/>
    <x v="45"/>
    <x v="7"/>
    <n v="189"/>
    <s v="CAD"/>
    <d v="2025-04-01T20:02:13"/>
    <s v="VersoRECTO KINGDOUBLE"/>
    <x v="0"/>
    <x v="1"/>
    <x v="1"/>
    <x v="0"/>
    <x v="0"/>
    <x v="0"/>
  </r>
  <r>
    <n v="6631"/>
    <x v="4"/>
    <x v="43"/>
    <x v="46"/>
    <x v="7"/>
    <n v="189"/>
    <s v="CAD"/>
    <d v="2025-04-01T20:02:13"/>
    <s v="VersoRECTO KINGDOUBLE"/>
    <x v="0"/>
    <x v="1"/>
    <x v="1"/>
    <x v="0"/>
    <x v="0"/>
    <x v="0"/>
  </r>
  <r>
    <n v="6632"/>
    <x v="4"/>
    <x v="43"/>
    <x v="5"/>
    <x v="7"/>
    <n v="189"/>
    <s v="CAD"/>
    <d v="2025-04-01T20:02:13"/>
    <s v="VersoRECTO KINGDOUBLE"/>
    <x v="0"/>
    <x v="1"/>
    <x v="1"/>
    <x v="0"/>
    <x v="0"/>
    <x v="0"/>
  </r>
  <r>
    <n v="6633"/>
    <x v="4"/>
    <x v="43"/>
    <x v="43"/>
    <x v="7"/>
    <n v="283.64999999999998"/>
    <s v="CAD"/>
    <d v="2025-04-01T20:02:13"/>
    <s v="VersoRECTO KINGDOUBLE"/>
    <x v="0"/>
    <x v="1"/>
    <x v="1"/>
    <x v="0"/>
    <x v="0"/>
    <x v="0"/>
  </r>
  <r>
    <n v="6634"/>
    <x v="4"/>
    <x v="39"/>
    <x v="29"/>
    <x v="7"/>
    <n v="149"/>
    <s v="CAD"/>
    <d v="2025-04-01T20:02:13"/>
    <s v="VersoCONFODOUBLE"/>
    <x v="0"/>
    <x v="1"/>
    <x v="1"/>
    <x v="0"/>
    <x v="0"/>
    <x v="0"/>
  </r>
  <r>
    <n v="6635"/>
    <x v="4"/>
    <x v="39"/>
    <x v="28"/>
    <x v="7"/>
    <n v="179.1"/>
    <s v="CAD"/>
    <d v="2025-04-01T20:02:13"/>
    <s v="VersoCONFODOUBLE"/>
    <x v="0"/>
    <x v="1"/>
    <x v="1"/>
    <x v="0"/>
    <x v="0"/>
    <x v="0"/>
  </r>
  <r>
    <n v="6636"/>
    <x v="4"/>
    <x v="39"/>
    <x v="42"/>
    <x v="7"/>
    <n v="179.1"/>
    <s v="CAD"/>
    <d v="2025-04-01T20:02:13"/>
    <s v="VersoCONFODOUBLE"/>
    <x v="0"/>
    <x v="1"/>
    <x v="1"/>
    <x v="0"/>
    <x v="0"/>
    <x v="0"/>
  </r>
  <r>
    <n v="6637"/>
    <x v="4"/>
    <x v="39"/>
    <x v="26"/>
    <x v="7"/>
    <n v="179.1"/>
    <s v="CAD"/>
    <d v="2025-04-01T20:02:13"/>
    <s v="VersoCONFODOUBLE"/>
    <x v="0"/>
    <x v="1"/>
    <x v="1"/>
    <x v="0"/>
    <x v="0"/>
    <x v="0"/>
  </r>
  <r>
    <n v="6638"/>
    <x v="4"/>
    <x v="39"/>
    <x v="45"/>
    <x v="7"/>
    <n v="199"/>
    <s v="CAD"/>
    <d v="2025-04-01T20:02:13"/>
    <s v="VersoCONFODOUBLE"/>
    <x v="0"/>
    <x v="1"/>
    <x v="1"/>
    <x v="0"/>
    <x v="0"/>
    <x v="0"/>
  </r>
  <r>
    <n v="6639"/>
    <x v="4"/>
    <x v="39"/>
    <x v="46"/>
    <x v="7"/>
    <n v="199"/>
    <s v="CAD"/>
    <d v="2025-04-01T20:02:13"/>
    <s v="VersoCONFODOUBLE"/>
    <x v="0"/>
    <x v="1"/>
    <x v="1"/>
    <x v="0"/>
    <x v="0"/>
    <x v="0"/>
  </r>
  <r>
    <n v="6640"/>
    <x v="4"/>
    <x v="39"/>
    <x v="5"/>
    <x v="7"/>
    <n v="199"/>
    <s v="CAD"/>
    <d v="2025-04-01T20:02:13"/>
    <s v="VersoCONFODOUBLE"/>
    <x v="0"/>
    <x v="1"/>
    <x v="1"/>
    <x v="0"/>
    <x v="0"/>
    <x v="0"/>
  </r>
  <r>
    <n v="6641"/>
    <x v="4"/>
    <x v="39"/>
    <x v="43"/>
    <x v="7"/>
    <n v="292.14999999999998"/>
    <s v="CAD"/>
    <d v="2025-04-01T20:02:13"/>
    <s v="VersoCONFODOUBLE"/>
    <x v="0"/>
    <x v="1"/>
    <x v="1"/>
    <x v="0"/>
    <x v="0"/>
    <x v="0"/>
  </r>
  <r>
    <n v="6642"/>
    <x v="4"/>
    <x v="40"/>
    <x v="29"/>
    <x v="7"/>
    <n v="149"/>
    <s v="CAD"/>
    <d v="2025-04-01T20:02:13"/>
    <s v="VersoDUODOUBLE"/>
    <x v="0"/>
    <x v="0"/>
    <x v="2"/>
    <x v="0"/>
    <x v="0"/>
    <x v="0"/>
  </r>
  <r>
    <n v="6643"/>
    <x v="4"/>
    <x v="40"/>
    <x v="28"/>
    <x v="7"/>
    <n v="197.1"/>
    <s v="CAD"/>
    <d v="2025-04-01T20:02:13"/>
    <s v="VersoDUODOUBLE"/>
    <x v="0"/>
    <x v="0"/>
    <x v="2"/>
    <x v="0"/>
    <x v="0"/>
    <x v="0"/>
  </r>
  <r>
    <n v="6644"/>
    <x v="4"/>
    <x v="40"/>
    <x v="42"/>
    <x v="7"/>
    <n v="197.1"/>
    <s v="CAD"/>
    <d v="2025-04-01T20:02:13"/>
    <s v="VersoDUODOUBLE"/>
    <x v="0"/>
    <x v="0"/>
    <x v="2"/>
    <x v="0"/>
    <x v="0"/>
    <x v="0"/>
  </r>
  <r>
    <n v="6645"/>
    <x v="4"/>
    <x v="40"/>
    <x v="26"/>
    <x v="7"/>
    <n v="197.1"/>
    <s v="CAD"/>
    <d v="2025-04-01T20:02:13"/>
    <s v="VersoDUODOUBLE"/>
    <x v="0"/>
    <x v="0"/>
    <x v="2"/>
    <x v="0"/>
    <x v="0"/>
    <x v="0"/>
  </r>
  <r>
    <n v="6646"/>
    <x v="4"/>
    <x v="40"/>
    <x v="45"/>
    <x v="7"/>
    <n v="219"/>
    <s v="CAD"/>
    <d v="2025-04-01T20:02:13"/>
    <s v="VersoDUODOUBLE"/>
    <x v="0"/>
    <x v="0"/>
    <x v="2"/>
    <x v="0"/>
    <x v="0"/>
    <x v="0"/>
  </r>
  <r>
    <n v="6647"/>
    <x v="4"/>
    <x v="40"/>
    <x v="46"/>
    <x v="7"/>
    <n v="219"/>
    <s v="CAD"/>
    <d v="2025-04-01T20:02:13"/>
    <s v="VersoDUODOUBLE"/>
    <x v="0"/>
    <x v="0"/>
    <x v="2"/>
    <x v="0"/>
    <x v="0"/>
    <x v="0"/>
  </r>
  <r>
    <n v="6648"/>
    <x v="4"/>
    <x v="40"/>
    <x v="5"/>
    <x v="7"/>
    <n v="219"/>
    <s v="CAD"/>
    <d v="2025-04-01T20:02:13"/>
    <s v="VersoDUODOUBLE"/>
    <x v="0"/>
    <x v="0"/>
    <x v="2"/>
    <x v="0"/>
    <x v="0"/>
    <x v="0"/>
  </r>
  <r>
    <n v="6649"/>
    <x v="4"/>
    <x v="40"/>
    <x v="43"/>
    <x v="7"/>
    <n v="309.14999999999998"/>
    <s v="CAD"/>
    <d v="2025-04-01T20:02:13"/>
    <s v="VersoDUODOUBLE"/>
    <x v="0"/>
    <x v="0"/>
    <x v="2"/>
    <x v="0"/>
    <x v="0"/>
    <x v="0"/>
  </r>
  <r>
    <n v="6650"/>
    <x v="4"/>
    <x v="41"/>
    <x v="29"/>
    <x v="7"/>
    <n v="149"/>
    <s v="CAD"/>
    <d v="2025-04-01T20:02:13"/>
    <s v="VersoPANODOUBLE"/>
    <x v="0"/>
    <x v="1"/>
    <x v="1"/>
    <x v="0"/>
    <x v="0"/>
    <x v="1"/>
  </r>
  <r>
    <n v="6651"/>
    <x v="4"/>
    <x v="41"/>
    <x v="28"/>
    <x v="7"/>
    <n v="197.1"/>
    <s v="CAD"/>
    <d v="2025-04-01T20:02:13"/>
    <s v="VersoPANODOUBLE"/>
    <x v="0"/>
    <x v="1"/>
    <x v="1"/>
    <x v="0"/>
    <x v="0"/>
    <x v="1"/>
  </r>
  <r>
    <n v="6652"/>
    <x v="4"/>
    <x v="41"/>
    <x v="42"/>
    <x v="7"/>
    <n v="197.1"/>
    <s v="CAD"/>
    <d v="2025-04-01T20:02:13"/>
    <s v="VersoPANODOUBLE"/>
    <x v="0"/>
    <x v="1"/>
    <x v="1"/>
    <x v="0"/>
    <x v="0"/>
    <x v="1"/>
  </r>
  <r>
    <n v="6653"/>
    <x v="4"/>
    <x v="41"/>
    <x v="26"/>
    <x v="7"/>
    <n v="197.1"/>
    <s v="CAD"/>
    <d v="2025-04-01T20:02:13"/>
    <s v="VersoPANODOUBLE"/>
    <x v="0"/>
    <x v="1"/>
    <x v="1"/>
    <x v="0"/>
    <x v="0"/>
    <x v="1"/>
  </r>
  <r>
    <n v="6654"/>
    <x v="4"/>
    <x v="41"/>
    <x v="45"/>
    <x v="7"/>
    <n v="219"/>
    <s v="CAD"/>
    <d v="2025-04-01T20:02:13"/>
    <s v="VersoPANODOUBLE"/>
    <x v="0"/>
    <x v="1"/>
    <x v="1"/>
    <x v="0"/>
    <x v="0"/>
    <x v="1"/>
  </r>
  <r>
    <n v="6655"/>
    <x v="4"/>
    <x v="41"/>
    <x v="46"/>
    <x v="7"/>
    <n v="219"/>
    <s v="CAD"/>
    <d v="2025-04-01T20:02:13"/>
    <s v="VersoPANODOUBLE"/>
    <x v="0"/>
    <x v="1"/>
    <x v="1"/>
    <x v="0"/>
    <x v="0"/>
    <x v="1"/>
  </r>
  <r>
    <n v="6656"/>
    <x v="4"/>
    <x v="41"/>
    <x v="5"/>
    <x v="7"/>
    <n v="219"/>
    <s v="CAD"/>
    <d v="2025-04-01T20:02:13"/>
    <s v="VersoPANODOUBLE"/>
    <x v="0"/>
    <x v="1"/>
    <x v="1"/>
    <x v="0"/>
    <x v="0"/>
    <x v="1"/>
  </r>
  <r>
    <n v="6657"/>
    <x v="4"/>
    <x v="41"/>
    <x v="43"/>
    <x v="7"/>
    <n v="309.14999999999998"/>
    <s v="CAD"/>
    <d v="2025-04-01T20:02:13"/>
    <s v="VersoPANODOUBLE"/>
    <x v="0"/>
    <x v="1"/>
    <x v="1"/>
    <x v="0"/>
    <x v="0"/>
    <x v="1"/>
  </r>
  <r>
    <n v="6658"/>
    <x v="4"/>
    <x v="42"/>
    <x v="28"/>
    <x v="7"/>
    <n v="224.1"/>
    <s v="CAD"/>
    <d v="2025-04-01T20:02:13"/>
    <s v="VersoSTUDIODOUBLE"/>
    <x v="0"/>
    <x v="1"/>
    <x v="1"/>
    <x v="0"/>
    <x v="0"/>
    <x v="0"/>
  </r>
  <r>
    <n v="6659"/>
    <x v="4"/>
    <x v="42"/>
    <x v="42"/>
    <x v="7"/>
    <n v="224.1"/>
    <s v="CAD"/>
    <d v="2025-04-01T20:02:13"/>
    <s v="VersoSTUDIODOUBLE"/>
    <x v="0"/>
    <x v="1"/>
    <x v="1"/>
    <x v="0"/>
    <x v="0"/>
    <x v="0"/>
  </r>
  <r>
    <n v="6660"/>
    <x v="4"/>
    <x v="42"/>
    <x v="26"/>
    <x v="7"/>
    <n v="224.1"/>
    <s v="CAD"/>
    <d v="2025-04-01T20:02:13"/>
    <s v="VersoSTUDIODOUBLE"/>
    <x v="0"/>
    <x v="1"/>
    <x v="1"/>
    <x v="0"/>
    <x v="0"/>
    <x v="0"/>
  </r>
  <r>
    <n v="6661"/>
    <x v="4"/>
    <x v="42"/>
    <x v="45"/>
    <x v="7"/>
    <n v="249"/>
    <s v="CAD"/>
    <d v="2025-04-01T20:02:13"/>
    <s v="VersoSTUDIODOUBLE"/>
    <x v="0"/>
    <x v="1"/>
    <x v="1"/>
    <x v="0"/>
    <x v="0"/>
    <x v="0"/>
  </r>
  <r>
    <n v="6662"/>
    <x v="4"/>
    <x v="42"/>
    <x v="46"/>
    <x v="7"/>
    <n v="249"/>
    <s v="CAD"/>
    <d v="2025-04-01T20:02:13"/>
    <s v="VersoSTUDIODOUBLE"/>
    <x v="0"/>
    <x v="1"/>
    <x v="1"/>
    <x v="0"/>
    <x v="0"/>
    <x v="0"/>
  </r>
  <r>
    <n v="6663"/>
    <x v="4"/>
    <x v="42"/>
    <x v="29"/>
    <x v="7"/>
    <n v="249"/>
    <s v="CAD"/>
    <d v="2025-04-01T20:02:13"/>
    <s v="VersoSTUDIODOUBLE"/>
    <x v="0"/>
    <x v="1"/>
    <x v="1"/>
    <x v="0"/>
    <x v="0"/>
    <x v="0"/>
  </r>
  <r>
    <n v="6664"/>
    <x v="4"/>
    <x v="42"/>
    <x v="5"/>
    <x v="7"/>
    <n v="249"/>
    <s v="CAD"/>
    <d v="2025-04-01T20:02:13"/>
    <s v="VersoSTUDIODOUBLE"/>
    <x v="0"/>
    <x v="1"/>
    <x v="1"/>
    <x v="0"/>
    <x v="0"/>
    <x v="0"/>
  </r>
  <r>
    <n v="6665"/>
    <x v="4"/>
    <x v="42"/>
    <x v="43"/>
    <x v="7"/>
    <n v="334.65"/>
    <s v="CAD"/>
    <d v="2025-04-01T20:02:13"/>
    <s v="VersoSTUDIODOUBLE"/>
    <x v="0"/>
    <x v="1"/>
    <x v="1"/>
    <x v="0"/>
    <x v="0"/>
    <x v="0"/>
  </r>
  <r>
    <n v="6666"/>
    <x v="4"/>
    <x v="44"/>
    <x v="29"/>
    <x v="7"/>
    <n v="249"/>
    <s v="CAD"/>
    <d v="2025-04-01T20:02:13"/>
    <s v="VersoVERSODOUBLE"/>
    <x v="0"/>
    <x v="1"/>
    <x v="1"/>
    <x v="0"/>
    <x v="0"/>
    <x v="1"/>
  </r>
  <r>
    <n v="6667"/>
    <x v="4"/>
    <x v="44"/>
    <x v="28"/>
    <x v="7"/>
    <n v="251.1"/>
    <s v="CAD"/>
    <d v="2025-04-01T20:02:13"/>
    <s v="VersoVERSODOUBLE"/>
    <x v="0"/>
    <x v="1"/>
    <x v="1"/>
    <x v="0"/>
    <x v="0"/>
    <x v="1"/>
  </r>
  <r>
    <n v="6668"/>
    <x v="4"/>
    <x v="44"/>
    <x v="42"/>
    <x v="7"/>
    <n v="251.1"/>
    <s v="CAD"/>
    <d v="2025-04-01T20:02:13"/>
    <s v="VersoVERSODOUBLE"/>
    <x v="0"/>
    <x v="1"/>
    <x v="1"/>
    <x v="0"/>
    <x v="0"/>
    <x v="1"/>
  </r>
  <r>
    <n v="6669"/>
    <x v="4"/>
    <x v="44"/>
    <x v="26"/>
    <x v="7"/>
    <n v="251.1"/>
    <s v="CAD"/>
    <d v="2025-04-01T20:02:13"/>
    <s v="VersoVERSODOUBLE"/>
    <x v="0"/>
    <x v="1"/>
    <x v="1"/>
    <x v="0"/>
    <x v="0"/>
    <x v="1"/>
  </r>
  <r>
    <n v="6670"/>
    <x v="4"/>
    <x v="44"/>
    <x v="45"/>
    <x v="7"/>
    <n v="279"/>
    <s v="CAD"/>
    <d v="2025-04-01T20:02:13"/>
    <s v="VersoVERSODOUBLE"/>
    <x v="0"/>
    <x v="1"/>
    <x v="1"/>
    <x v="0"/>
    <x v="0"/>
    <x v="1"/>
  </r>
  <r>
    <n v="6671"/>
    <x v="4"/>
    <x v="44"/>
    <x v="46"/>
    <x v="7"/>
    <n v="279"/>
    <s v="CAD"/>
    <d v="2025-04-01T20:02:13"/>
    <s v="VersoVERSODOUBLE"/>
    <x v="0"/>
    <x v="1"/>
    <x v="1"/>
    <x v="0"/>
    <x v="0"/>
    <x v="1"/>
  </r>
  <r>
    <n v="6672"/>
    <x v="4"/>
    <x v="44"/>
    <x v="5"/>
    <x v="7"/>
    <n v="279"/>
    <s v="CAD"/>
    <d v="2025-04-01T20:02:13"/>
    <s v="VersoVERSODOUBLE"/>
    <x v="0"/>
    <x v="1"/>
    <x v="1"/>
    <x v="0"/>
    <x v="0"/>
    <x v="1"/>
  </r>
  <r>
    <n v="6673"/>
    <x v="4"/>
    <x v="44"/>
    <x v="43"/>
    <x v="7"/>
    <n v="360.15"/>
    <s v="CAD"/>
    <d v="2025-04-01T20:02:13"/>
    <s v="VersoVERSODOUBLE"/>
    <x v="0"/>
    <x v="1"/>
    <x v="1"/>
    <x v="0"/>
    <x v="0"/>
    <x v="1"/>
  </r>
  <r>
    <n v="6674"/>
    <x v="4"/>
    <x v="38"/>
    <x v="28"/>
    <x v="8"/>
    <n v="143.1"/>
    <s v="CAD"/>
    <d v="2025-04-01T20:02:13"/>
    <s v="VersoRECTO ECONODOUBLE"/>
    <x v="0"/>
    <x v="0"/>
    <x v="1"/>
    <x v="0"/>
    <x v="0"/>
    <x v="1"/>
  </r>
  <r>
    <n v="6675"/>
    <x v="4"/>
    <x v="38"/>
    <x v="42"/>
    <x v="8"/>
    <n v="143.1"/>
    <s v="CAD"/>
    <d v="2025-04-01T20:02:13"/>
    <s v="VersoRECTO ECONODOUBLE"/>
    <x v="0"/>
    <x v="0"/>
    <x v="1"/>
    <x v="0"/>
    <x v="0"/>
    <x v="1"/>
  </r>
  <r>
    <n v="6676"/>
    <x v="4"/>
    <x v="38"/>
    <x v="26"/>
    <x v="8"/>
    <n v="143.1"/>
    <s v="CAD"/>
    <d v="2025-04-01T20:02:13"/>
    <s v="VersoRECTO ECONODOUBLE"/>
    <x v="0"/>
    <x v="0"/>
    <x v="1"/>
    <x v="0"/>
    <x v="0"/>
    <x v="1"/>
  </r>
  <r>
    <n v="6677"/>
    <x v="4"/>
    <x v="38"/>
    <x v="29"/>
    <x v="8"/>
    <n v="149"/>
    <s v="CAD"/>
    <d v="2025-04-01T20:02:13"/>
    <s v="VersoRECTO ECONODOUBLE"/>
    <x v="0"/>
    <x v="0"/>
    <x v="1"/>
    <x v="0"/>
    <x v="0"/>
    <x v="1"/>
  </r>
  <r>
    <n v="6678"/>
    <x v="4"/>
    <x v="38"/>
    <x v="5"/>
    <x v="8"/>
    <n v="159"/>
    <s v="CAD"/>
    <d v="2025-04-01T20:02:13"/>
    <s v="VersoRECTO ECONODOUBLE"/>
    <x v="0"/>
    <x v="0"/>
    <x v="1"/>
    <x v="0"/>
    <x v="0"/>
    <x v="1"/>
  </r>
  <r>
    <n v="6679"/>
    <x v="4"/>
    <x v="38"/>
    <x v="43"/>
    <x v="8"/>
    <n v="258.14999999999998"/>
    <s v="CAD"/>
    <d v="2025-04-01T20:02:13"/>
    <s v="VersoRECTO ECONODOUBLE"/>
    <x v="0"/>
    <x v="0"/>
    <x v="1"/>
    <x v="0"/>
    <x v="0"/>
    <x v="1"/>
  </r>
  <r>
    <n v="6680"/>
    <x v="4"/>
    <x v="38"/>
    <x v="44"/>
    <x v="8"/>
    <n v="268.7"/>
    <s v="CAD"/>
    <d v="2025-04-01T20:02:13"/>
    <s v="VersoRECTO ECONODOUBLE"/>
    <x v="0"/>
    <x v="0"/>
    <x v="1"/>
    <x v="0"/>
    <x v="0"/>
    <x v="1"/>
  </r>
  <r>
    <n v="6681"/>
    <x v="4"/>
    <x v="45"/>
    <x v="29"/>
    <x v="8"/>
    <n v="149"/>
    <s v="CAD"/>
    <d v="2025-04-01T20:02:13"/>
    <s v="VersoRECTO QUEENDOUBLE"/>
    <x v="0"/>
    <x v="0"/>
    <x v="0"/>
    <x v="0"/>
    <x v="0"/>
    <x v="0"/>
  </r>
  <r>
    <n v="6682"/>
    <x v="4"/>
    <x v="45"/>
    <x v="28"/>
    <x v="8"/>
    <n v="161.1"/>
    <s v="CAD"/>
    <d v="2025-04-01T20:02:13"/>
    <s v="VersoRECTO QUEENDOUBLE"/>
    <x v="0"/>
    <x v="0"/>
    <x v="0"/>
    <x v="0"/>
    <x v="0"/>
    <x v="0"/>
  </r>
  <r>
    <n v="6683"/>
    <x v="4"/>
    <x v="45"/>
    <x v="42"/>
    <x v="8"/>
    <n v="161.1"/>
    <s v="CAD"/>
    <d v="2025-04-01T20:02:13"/>
    <s v="VersoRECTO QUEENDOUBLE"/>
    <x v="0"/>
    <x v="0"/>
    <x v="0"/>
    <x v="0"/>
    <x v="0"/>
    <x v="0"/>
  </r>
  <r>
    <n v="6684"/>
    <x v="4"/>
    <x v="45"/>
    <x v="26"/>
    <x v="8"/>
    <n v="161.1"/>
    <s v="CAD"/>
    <d v="2025-04-01T20:02:13"/>
    <s v="VersoRECTO QUEENDOUBLE"/>
    <x v="0"/>
    <x v="0"/>
    <x v="0"/>
    <x v="0"/>
    <x v="0"/>
    <x v="0"/>
  </r>
  <r>
    <n v="6685"/>
    <x v="4"/>
    <x v="45"/>
    <x v="45"/>
    <x v="8"/>
    <n v="179"/>
    <s v="CAD"/>
    <d v="2025-04-01T20:02:13"/>
    <s v="VersoRECTO QUEENDOUBLE"/>
    <x v="0"/>
    <x v="0"/>
    <x v="0"/>
    <x v="0"/>
    <x v="0"/>
    <x v="0"/>
  </r>
  <r>
    <n v="6686"/>
    <x v="4"/>
    <x v="45"/>
    <x v="46"/>
    <x v="8"/>
    <n v="179"/>
    <s v="CAD"/>
    <d v="2025-04-01T20:02:13"/>
    <s v="VersoRECTO QUEENDOUBLE"/>
    <x v="0"/>
    <x v="0"/>
    <x v="0"/>
    <x v="0"/>
    <x v="0"/>
    <x v="0"/>
  </r>
  <r>
    <n v="6687"/>
    <x v="4"/>
    <x v="45"/>
    <x v="5"/>
    <x v="8"/>
    <n v="179"/>
    <s v="CAD"/>
    <d v="2025-04-01T20:02:13"/>
    <s v="VersoRECTO QUEENDOUBLE"/>
    <x v="0"/>
    <x v="0"/>
    <x v="0"/>
    <x v="0"/>
    <x v="0"/>
    <x v="0"/>
  </r>
  <r>
    <n v="6688"/>
    <x v="4"/>
    <x v="45"/>
    <x v="43"/>
    <x v="8"/>
    <n v="275.14999999999998"/>
    <s v="CAD"/>
    <d v="2025-04-01T20:02:13"/>
    <s v="VersoRECTO QUEENDOUBLE"/>
    <x v="0"/>
    <x v="0"/>
    <x v="0"/>
    <x v="0"/>
    <x v="0"/>
    <x v="0"/>
  </r>
  <r>
    <n v="6689"/>
    <x v="4"/>
    <x v="45"/>
    <x v="44"/>
    <x v="8"/>
    <n v="286.7"/>
    <s v="CAD"/>
    <d v="2025-04-01T20:02:13"/>
    <s v="VersoRECTO QUEENDOUBLE"/>
    <x v="0"/>
    <x v="0"/>
    <x v="0"/>
    <x v="0"/>
    <x v="0"/>
    <x v="0"/>
  </r>
  <r>
    <n v="6690"/>
    <x v="4"/>
    <x v="43"/>
    <x v="29"/>
    <x v="8"/>
    <n v="149"/>
    <s v="CAD"/>
    <d v="2025-04-01T20:02:13"/>
    <s v="VersoRECTO KINGDOUBLE"/>
    <x v="0"/>
    <x v="1"/>
    <x v="1"/>
    <x v="0"/>
    <x v="0"/>
    <x v="0"/>
  </r>
  <r>
    <n v="6691"/>
    <x v="4"/>
    <x v="43"/>
    <x v="28"/>
    <x v="8"/>
    <n v="170.1"/>
    <s v="CAD"/>
    <d v="2025-04-01T20:02:13"/>
    <s v="VersoRECTO KINGDOUBLE"/>
    <x v="0"/>
    <x v="1"/>
    <x v="1"/>
    <x v="0"/>
    <x v="0"/>
    <x v="0"/>
  </r>
  <r>
    <n v="6692"/>
    <x v="4"/>
    <x v="43"/>
    <x v="42"/>
    <x v="8"/>
    <n v="170.1"/>
    <s v="CAD"/>
    <d v="2025-04-01T20:02:13"/>
    <s v="VersoRECTO KINGDOUBLE"/>
    <x v="0"/>
    <x v="1"/>
    <x v="1"/>
    <x v="0"/>
    <x v="0"/>
    <x v="0"/>
  </r>
  <r>
    <n v="6693"/>
    <x v="4"/>
    <x v="43"/>
    <x v="26"/>
    <x v="8"/>
    <n v="170.1"/>
    <s v="CAD"/>
    <d v="2025-04-01T20:02:13"/>
    <s v="VersoRECTO KINGDOUBLE"/>
    <x v="0"/>
    <x v="1"/>
    <x v="1"/>
    <x v="0"/>
    <x v="0"/>
    <x v="0"/>
  </r>
  <r>
    <n v="6694"/>
    <x v="4"/>
    <x v="43"/>
    <x v="45"/>
    <x v="8"/>
    <n v="189"/>
    <s v="CAD"/>
    <d v="2025-04-01T20:02:13"/>
    <s v="VersoRECTO KINGDOUBLE"/>
    <x v="0"/>
    <x v="1"/>
    <x v="1"/>
    <x v="0"/>
    <x v="0"/>
    <x v="0"/>
  </r>
  <r>
    <n v="6695"/>
    <x v="4"/>
    <x v="43"/>
    <x v="46"/>
    <x v="8"/>
    <n v="189"/>
    <s v="CAD"/>
    <d v="2025-04-01T20:02:13"/>
    <s v="VersoRECTO KINGDOUBLE"/>
    <x v="0"/>
    <x v="1"/>
    <x v="1"/>
    <x v="0"/>
    <x v="0"/>
    <x v="0"/>
  </r>
  <r>
    <n v="6696"/>
    <x v="4"/>
    <x v="43"/>
    <x v="5"/>
    <x v="8"/>
    <n v="189"/>
    <s v="CAD"/>
    <d v="2025-04-01T20:02:13"/>
    <s v="VersoRECTO KINGDOUBLE"/>
    <x v="0"/>
    <x v="1"/>
    <x v="1"/>
    <x v="0"/>
    <x v="0"/>
    <x v="0"/>
  </r>
  <r>
    <n v="6697"/>
    <x v="4"/>
    <x v="43"/>
    <x v="43"/>
    <x v="8"/>
    <n v="283.64999999999998"/>
    <s v="CAD"/>
    <d v="2025-04-01T20:02:13"/>
    <s v="VersoRECTO KINGDOUBLE"/>
    <x v="0"/>
    <x v="1"/>
    <x v="1"/>
    <x v="0"/>
    <x v="0"/>
    <x v="0"/>
  </r>
  <r>
    <n v="6698"/>
    <x v="4"/>
    <x v="43"/>
    <x v="44"/>
    <x v="8"/>
    <n v="295.7"/>
    <s v="CAD"/>
    <d v="2025-04-01T20:02:13"/>
    <s v="VersoRECTO KINGDOUBLE"/>
    <x v="0"/>
    <x v="1"/>
    <x v="1"/>
    <x v="0"/>
    <x v="0"/>
    <x v="0"/>
  </r>
  <r>
    <n v="6699"/>
    <x v="4"/>
    <x v="39"/>
    <x v="29"/>
    <x v="8"/>
    <n v="149"/>
    <s v="CAD"/>
    <d v="2025-04-01T20:02:13"/>
    <s v="VersoCONFODOUBLE"/>
    <x v="0"/>
    <x v="1"/>
    <x v="1"/>
    <x v="0"/>
    <x v="0"/>
    <x v="0"/>
  </r>
  <r>
    <n v="6700"/>
    <x v="4"/>
    <x v="39"/>
    <x v="28"/>
    <x v="8"/>
    <n v="179.1"/>
    <s v="CAD"/>
    <d v="2025-04-01T20:02:13"/>
    <s v="VersoCONFODOUBLE"/>
    <x v="0"/>
    <x v="1"/>
    <x v="1"/>
    <x v="0"/>
    <x v="0"/>
    <x v="0"/>
  </r>
  <r>
    <n v="6701"/>
    <x v="4"/>
    <x v="39"/>
    <x v="42"/>
    <x v="8"/>
    <n v="179.1"/>
    <s v="CAD"/>
    <d v="2025-04-01T20:02:13"/>
    <s v="VersoCONFODOUBLE"/>
    <x v="0"/>
    <x v="1"/>
    <x v="1"/>
    <x v="0"/>
    <x v="0"/>
    <x v="0"/>
  </r>
  <r>
    <n v="6702"/>
    <x v="4"/>
    <x v="39"/>
    <x v="26"/>
    <x v="8"/>
    <n v="179.1"/>
    <s v="CAD"/>
    <d v="2025-04-01T20:02:13"/>
    <s v="VersoCONFODOUBLE"/>
    <x v="0"/>
    <x v="1"/>
    <x v="1"/>
    <x v="0"/>
    <x v="0"/>
    <x v="0"/>
  </r>
  <r>
    <n v="6703"/>
    <x v="4"/>
    <x v="39"/>
    <x v="45"/>
    <x v="8"/>
    <n v="199"/>
    <s v="CAD"/>
    <d v="2025-04-01T20:02:13"/>
    <s v="VersoCONFODOUBLE"/>
    <x v="0"/>
    <x v="1"/>
    <x v="1"/>
    <x v="0"/>
    <x v="0"/>
    <x v="0"/>
  </r>
  <r>
    <n v="6704"/>
    <x v="4"/>
    <x v="39"/>
    <x v="46"/>
    <x v="8"/>
    <n v="199"/>
    <s v="CAD"/>
    <d v="2025-04-01T20:02:13"/>
    <s v="VersoCONFODOUBLE"/>
    <x v="0"/>
    <x v="1"/>
    <x v="1"/>
    <x v="0"/>
    <x v="0"/>
    <x v="0"/>
  </r>
  <r>
    <n v="6705"/>
    <x v="4"/>
    <x v="39"/>
    <x v="5"/>
    <x v="8"/>
    <n v="199"/>
    <s v="CAD"/>
    <d v="2025-04-01T20:02:13"/>
    <s v="VersoCONFODOUBLE"/>
    <x v="0"/>
    <x v="1"/>
    <x v="1"/>
    <x v="0"/>
    <x v="0"/>
    <x v="0"/>
  </r>
  <r>
    <n v="6706"/>
    <x v="4"/>
    <x v="39"/>
    <x v="43"/>
    <x v="8"/>
    <n v="292.14999999999998"/>
    <s v="CAD"/>
    <d v="2025-04-01T20:02:13"/>
    <s v="VersoCONFODOUBLE"/>
    <x v="0"/>
    <x v="1"/>
    <x v="1"/>
    <x v="0"/>
    <x v="0"/>
    <x v="0"/>
  </r>
  <r>
    <n v="6707"/>
    <x v="4"/>
    <x v="39"/>
    <x v="44"/>
    <x v="8"/>
    <n v="304.7"/>
    <s v="CAD"/>
    <d v="2025-04-01T20:02:13"/>
    <s v="VersoCONFODOUBLE"/>
    <x v="0"/>
    <x v="1"/>
    <x v="1"/>
    <x v="0"/>
    <x v="0"/>
    <x v="0"/>
  </r>
  <r>
    <n v="6708"/>
    <x v="4"/>
    <x v="40"/>
    <x v="29"/>
    <x v="8"/>
    <n v="149"/>
    <s v="CAD"/>
    <d v="2025-04-01T20:02:13"/>
    <s v="VersoDUODOUBLE"/>
    <x v="0"/>
    <x v="0"/>
    <x v="2"/>
    <x v="0"/>
    <x v="0"/>
    <x v="0"/>
  </r>
  <r>
    <n v="6709"/>
    <x v="4"/>
    <x v="40"/>
    <x v="28"/>
    <x v="8"/>
    <n v="197.1"/>
    <s v="CAD"/>
    <d v="2025-04-01T20:02:13"/>
    <s v="VersoDUODOUBLE"/>
    <x v="0"/>
    <x v="0"/>
    <x v="2"/>
    <x v="0"/>
    <x v="0"/>
    <x v="0"/>
  </r>
  <r>
    <n v="6710"/>
    <x v="4"/>
    <x v="40"/>
    <x v="42"/>
    <x v="8"/>
    <n v="197.1"/>
    <s v="CAD"/>
    <d v="2025-04-01T20:02:13"/>
    <s v="VersoDUODOUBLE"/>
    <x v="0"/>
    <x v="0"/>
    <x v="2"/>
    <x v="0"/>
    <x v="0"/>
    <x v="0"/>
  </r>
  <r>
    <n v="6711"/>
    <x v="4"/>
    <x v="40"/>
    <x v="26"/>
    <x v="8"/>
    <n v="197.1"/>
    <s v="CAD"/>
    <d v="2025-04-01T20:02:13"/>
    <s v="VersoDUODOUBLE"/>
    <x v="0"/>
    <x v="0"/>
    <x v="2"/>
    <x v="0"/>
    <x v="0"/>
    <x v="0"/>
  </r>
  <r>
    <n v="6712"/>
    <x v="4"/>
    <x v="40"/>
    <x v="45"/>
    <x v="8"/>
    <n v="219"/>
    <s v="CAD"/>
    <d v="2025-04-01T20:02:13"/>
    <s v="VersoDUODOUBLE"/>
    <x v="0"/>
    <x v="0"/>
    <x v="2"/>
    <x v="0"/>
    <x v="0"/>
    <x v="0"/>
  </r>
  <r>
    <n v="6713"/>
    <x v="4"/>
    <x v="40"/>
    <x v="46"/>
    <x v="8"/>
    <n v="219"/>
    <s v="CAD"/>
    <d v="2025-04-01T20:02:13"/>
    <s v="VersoDUODOUBLE"/>
    <x v="0"/>
    <x v="0"/>
    <x v="2"/>
    <x v="0"/>
    <x v="0"/>
    <x v="0"/>
  </r>
  <r>
    <n v="6714"/>
    <x v="4"/>
    <x v="40"/>
    <x v="5"/>
    <x v="8"/>
    <n v="219"/>
    <s v="CAD"/>
    <d v="2025-04-01T20:02:13"/>
    <s v="VersoDUODOUBLE"/>
    <x v="0"/>
    <x v="0"/>
    <x v="2"/>
    <x v="0"/>
    <x v="0"/>
    <x v="0"/>
  </r>
  <r>
    <n v="6715"/>
    <x v="4"/>
    <x v="40"/>
    <x v="43"/>
    <x v="8"/>
    <n v="309.14999999999998"/>
    <s v="CAD"/>
    <d v="2025-04-01T20:02:13"/>
    <s v="VersoDUODOUBLE"/>
    <x v="0"/>
    <x v="0"/>
    <x v="2"/>
    <x v="0"/>
    <x v="0"/>
    <x v="0"/>
  </r>
  <r>
    <n v="6716"/>
    <x v="4"/>
    <x v="40"/>
    <x v="44"/>
    <x v="8"/>
    <n v="322.7"/>
    <s v="CAD"/>
    <d v="2025-04-01T20:02:13"/>
    <s v="VersoDUODOUBLE"/>
    <x v="0"/>
    <x v="0"/>
    <x v="2"/>
    <x v="0"/>
    <x v="0"/>
    <x v="0"/>
  </r>
  <r>
    <n v="6717"/>
    <x v="4"/>
    <x v="41"/>
    <x v="29"/>
    <x v="8"/>
    <n v="149"/>
    <s v="CAD"/>
    <d v="2025-04-01T20:02:13"/>
    <s v="VersoPANODOUBLE"/>
    <x v="0"/>
    <x v="1"/>
    <x v="1"/>
    <x v="0"/>
    <x v="0"/>
    <x v="1"/>
  </r>
  <r>
    <n v="6718"/>
    <x v="4"/>
    <x v="41"/>
    <x v="28"/>
    <x v="8"/>
    <n v="197.1"/>
    <s v="CAD"/>
    <d v="2025-04-01T20:02:13"/>
    <s v="VersoPANODOUBLE"/>
    <x v="0"/>
    <x v="1"/>
    <x v="1"/>
    <x v="0"/>
    <x v="0"/>
    <x v="1"/>
  </r>
  <r>
    <n v="6719"/>
    <x v="4"/>
    <x v="41"/>
    <x v="42"/>
    <x v="8"/>
    <n v="197.1"/>
    <s v="CAD"/>
    <d v="2025-04-01T20:02:13"/>
    <s v="VersoPANODOUBLE"/>
    <x v="0"/>
    <x v="1"/>
    <x v="1"/>
    <x v="0"/>
    <x v="0"/>
    <x v="1"/>
  </r>
  <r>
    <n v="6720"/>
    <x v="4"/>
    <x v="41"/>
    <x v="26"/>
    <x v="8"/>
    <n v="197.1"/>
    <s v="CAD"/>
    <d v="2025-04-01T20:02:13"/>
    <s v="VersoPANODOUBLE"/>
    <x v="0"/>
    <x v="1"/>
    <x v="1"/>
    <x v="0"/>
    <x v="0"/>
    <x v="1"/>
  </r>
  <r>
    <n v="6721"/>
    <x v="4"/>
    <x v="41"/>
    <x v="45"/>
    <x v="8"/>
    <n v="219"/>
    <s v="CAD"/>
    <d v="2025-04-01T20:02:13"/>
    <s v="VersoPANODOUBLE"/>
    <x v="0"/>
    <x v="1"/>
    <x v="1"/>
    <x v="0"/>
    <x v="0"/>
    <x v="1"/>
  </r>
  <r>
    <n v="6722"/>
    <x v="4"/>
    <x v="41"/>
    <x v="46"/>
    <x v="8"/>
    <n v="219"/>
    <s v="CAD"/>
    <d v="2025-04-01T20:02:13"/>
    <s v="VersoPANODOUBLE"/>
    <x v="0"/>
    <x v="1"/>
    <x v="1"/>
    <x v="0"/>
    <x v="0"/>
    <x v="1"/>
  </r>
  <r>
    <n v="6723"/>
    <x v="4"/>
    <x v="41"/>
    <x v="5"/>
    <x v="8"/>
    <n v="219"/>
    <s v="CAD"/>
    <d v="2025-04-01T20:02:13"/>
    <s v="VersoPANODOUBLE"/>
    <x v="0"/>
    <x v="1"/>
    <x v="1"/>
    <x v="0"/>
    <x v="0"/>
    <x v="1"/>
  </r>
  <r>
    <n v="6724"/>
    <x v="4"/>
    <x v="41"/>
    <x v="43"/>
    <x v="8"/>
    <n v="309.14999999999998"/>
    <s v="CAD"/>
    <d v="2025-04-01T20:02:13"/>
    <s v="VersoPANODOUBLE"/>
    <x v="0"/>
    <x v="1"/>
    <x v="1"/>
    <x v="0"/>
    <x v="0"/>
    <x v="1"/>
  </r>
  <r>
    <n v="6725"/>
    <x v="4"/>
    <x v="41"/>
    <x v="44"/>
    <x v="8"/>
    <n v="322.7"/>
    <s v="CAD"/>
    <d v="2025-04-01T20:02:13"/>
    <s v="VersoPANODOUBLE"/>
    <x v="0"/>
    <x v="1"/>
    <x v="1"/>
    <x v="0"/>
    <x v="0"/>
    <x v="1"/>
  </r>
  <r>
    <n v="6726"/>
    <x v="4"/>
    <x v="42"/>
    <x v="28"/>
    <x v="8"/>
    <n v="224.1"/>
    <s v="CAD"/>
    <d v="2025-04-01T20:02:13"/>
    <s v="VersoSTUDIODOUBLE"/>
    <x v="0"/>
    <x v="1"/>
    <x v="1"/>
    <x v="0"/>
    <x v="0"/>
    <x v="0"/>
  </r>
  <r>
    <n v="6727"/>
    <x v="4"/>
    <x v="42"/>
    <x v="42"/>
    <x v="8"/>
    <n v="224.1"/>
    <s v="CAD"/>
    <d v="2025-04-01T20:02:13"/>
    <s v="VersoSTUDIODOUBLE"/>
    <x v="0"/>
    <x v="1"/>
    <x v="1"/>
    <x v="0"/>
    <x v="0"/>
    <x v="0"/>
  </r>
  <r>
    <n v="6728"/>
    <x v="4"/>
    <x v="42"/>
    <x v="26"/>
    <x v="8"/>
    <n v="224.1"/>
    <s v="CAD"/>
    <d v="2025-04-01T20:02:13"/>
    <s v="VersoSTUDIODOUBLE"/>
    <x v="0"/>
    <x v="1"/>
    <x v="1"/>
    <x v="0"/>
    <x v="0"/>
    <x v="0"/>
  </r>
  <r>
    <n v="6729"/>
    <x v="4"/>
    <x v="42"/>
    <x v="45"/>
    <x v="8"/>
    <n v="249"/>
    <s v="CAD"/>
    <d v="2025-04-01T20:02:13"/>
    <s v="VersoSTUDIODOUBLE"/>
    <x v="0"/>
    <x v="1"/>
    <x v="1"/>
    <x v="0"/>
    <x v="0"/>
    <x v="0"/>
  </r>
  <r>
    <n v="6730"/>
    <x v="4"/>
    <x v="42"/>
    <x v="46"/>
    <x v="8"/>
    <n v="249"/>
    <s v="CAD"/>
    <d v="2025-04-01T20:02:13"/>
    <s v="VersoSTUDIODOUBLE"/>
    <x v="0"/>
    <x v="1"/>
    <x v="1"/>
    <x v="0"/>
    <x v="0"/>
    <x v="0"/>
  </r>
  <r>
    <n v="6731"/>
    <x v="4"/>
    <x v="42"/>
    <x v="29"/>
    <x v="8"/>
    <n v="249"/>
    <s v="CAD"/>
    <d v="2025-04-01T20:02:13"/>
    <s v="VersoSTUDIODOUBLE"/>
    <x v="0"/>
    <x v="1"/>
    <x v="1"/>
    <x v="0"/>
    <x v="0"/>
    <x v="0"/>
  </r>
  <r>
    <n v="6732"/>
    <x v="4"/>
    <x v="42"/>
    <x v="5"/>
    <x v="8"/>
    <n v="249"/>
    <s v="CAD"/>
    <d v="2025-04-01T20:02:13"/>
    <s v="VersoSTUDIODOUBLE"/>
    <x v="0"/>
    <x v="1"/>
    <x v="1"/>
    <x v="0"/>
    <x v="0"/>
    <x v="0"/>
  </r>
  <r>
    <n v="6733"/>
    <x v="4"/>
    <x v="42"/>
    <x v="43"/>
    <x v="8"/>
    <n v="334.65"/>
    <s v="CAD"/>
    <d v="2025-04-01T20:02:13"/>
    <s v="VersoSTUDIODOUBLE"/>
    <x v="0"/>
    <x v="1"/>
    <x v="1"/>
    <x v="0"/>
    <x v="0"/>
    <x v="0"/>
  </r>
  <r>
    <n v="6734"/>
    <x v="4"/>
    <x v="42"/>
    <x v="44"/>
    <x v="8"/>
    <n v="349.7"/>
    <s v="CAD"/>
    <d v="2025-04-01T20:02:13"/>
    <s v="VersoSTUDIODOUBLE"/>
    <x v="0"/>
    <x v="1"/>
    <x v="1"/>
    <x v="0"/>
    <x v="0"/>
    <x v="0"/>
  </r>
  <r>
    <n v="6735"/>
    <x v="4"/>
    <x v="44"/>
    <x v="29"/>
    <x v="8"/>
    <n v="249"/>
    <s v="CAD"/>
    <d v="2025-04-01T20:02:13"/>
    <s v="VersoVERSODOUBLE"/>
    <x v="0"/>
    <x v="1"/>
    <x v="1"/>
    <x v="0"/>
    <x v="0"/>
    <x v="1"/>
  </r>
  <r>
    <n v="6736"/>
    <x v="4"/>
    <x v="44"/>
    <x v="28"/>
    <x v="8"/>
    <n v="251.1"/>
    <s v="CAD"/>
    <d v="2025-04-01T20:02:13"/>
    <s v="VersoVERSODOUBLE"/>
    <x v="0"/>
    <x v="1"/>
    <x v="1"/>
    <x v="0"/>
    <x v="0"/>
    <x v="1"/>
  </r>
  <r>
    <n v="6737"/>
    <x v="4"/>
    <x v="44"/>
    <x v="42"/>
    <x v="8"/>
    <n v="251.1"/>
    <s v="CAD"/>
    <d v="2025-04-01T20:02:13"/>
    <s v="VersoVERSODOUBLE"/>
    <x v="0"/>
    <x v="1"/>
    <x v="1"/>
    <x v="0"/>
    <x v="0"/>
    <x v="1"/>
  </r>
  <r>
    <n v="6738"/>
    <x v="4"/>
    <x v="44"/>
    <x v="26"/>
    <x v="8"/>
    <n v="251.1"/>
    <s v="CAD"/>
    <d v="2025-04-01T20:02:13"/>
    <s v="VersoVERSODOUBLE"/>
    <x v="0"/>
    <x v="1"/>
    <x v="1"/>
    <x v="0"/>
    <x v="0"/>
    <x v="1"/>
  </r>
  <r>
    <n v="6739"/>
    <x v="4"/>
    <x v="44"/>
    <x v="45"/>
    <x v="8"/>
    <n v="279"/>
    <s v="CAD"/>
    <d v="2025-04-01T20:02:13"/>
    <s v="VersoVERSODOUBLE"/>
    <x v="0"/>
    <x v="1"/>
    <x v="1"/>
    <x v="0"/>
    <x v="0"/>
    <x v="1"/>
  </r>
  <r>
    <n v="6740"/>
    <x v="4"/>
    <x v="44"/>
    <x v="46"/>
    <x v="8"/>
    <n v="279"/>
    <s v="CAD"/>
    <d v="2025-04-01T20:02:13"/>
    <s v="VersoVERSODOUBLE"/>
    <x v="0"/>
    <x v="1"/>
    <x v="1"/>
    <x v="0"/>
    <x v="0"/>
    <x v="1"/>
  </r>
  <r>
    <n v="6741"/>
    <x v="4"/>
    <x v="44"/>
    <x v="5"/>
    <x v="8"/>
    <n v="279"/>
    <s v="CAD"/>
    <d v="2025-04-01T20:02:13"/>
    <s v="VersoVERSODOUBLE"/>
    <x v="0"/>
    <x v="1"/>
    <x v="1"/>
    <x v="0"/>
    <x v="0"/>
    <x v="1"/>
  </r>
  <r>
    <n v="6742"/>
    <x v="4"/>
    <x v="44"/>
    <x v="43"/>
    <x v="8"/>
    <n v="360.15"/>
    <s v="CAD"/>
    <d v="2025-04-01T20:02:13"/>
    <s v="VersoVERSODOUBLE"/>
    <x v="0"/>
    <x v="1"/>
    <x v="1"/>
    <x v="0"/>
    <x v="0"/>
    <x v="1"/>
  </r>
  <r>
    <n v="6743"/>
    <x v="4"/>
    <x v="44"/>
    <x v="44"/>
    <x v="8"/>
    <n v="376.7"/>
    <s v="CAD"/>
    <d v="2025-04-01T20:02:13"/>
    <s v="VersoVERSODOUBLE"/>
    <x v="0"/>
    <x v="1"/>
    <x v="1"/>
    <x v="0"/>
    <x v="0"/>
    <x v="1"/>
  </r>
  <r>
    <n v="6744"/>
    <x v="4"/>
    <x v="38"/>
    <x v="28"/>
    <x v="9"/>
    <n v="143.1"/>
    <s v="CAD"/>
    <d v="2025-04-01T20:02:13"/>
    <s v="VersoRECTO ECONODOUBLE"/>
    <x v="0"/>
    <x v="0"/>
    <x v="1"/>
    <x v="0"/>
    <x v="0"/>
    <x v="1"/>
  </r>
  <r>
    <n v="6745"/>
    <x v="4"/>
    <x v="38"/>
    <x v="42"/>
    <x v="9"/>
    <n v="143.1"/>
    <s v="CAD"/>
    <d v="2025-04-01T20:02:13"/>
    <s v="VersoRECTO ECONODOUBLE"/>
    <x v="0"/>
    <x v="0"/>
    <x v="1"/>
    <x v="0"/>
    <x v="0"/>
    <x v="1"/>
  </r>
  <r>
    <n v="6746"/>
    <x v="4"/>
    <x v="38"/>
    <x v="26"/>
    <x v="9"/>
    <n v="143.1"/>
    <s v="CAD"/>
    <d v="2025-04-01T20:02:13"/>
    <s v="VersoRECTO ECONODOUBLE"/>
    <x v="0"/>
    <x v="0"/>
    <x v="1"/>
    <x v="0"/>
    <x v="0"/>
    <x v="1"/>
  </r>
  <r>
    <n v="6747"/>
    <x v="4"/>
    <x v="38"/>
    <x v="29"/>
    <x v="9"/>
    <n v="149"/>
    <s v="CAD"/>
    <d v="2025-04-01T20:02:13"/>
    <s v="VersoRECTO ECONODOUBLE"/>
    <x v="0"/>
    <x v="0"/>
    <x v="1"/>
    <x v="0"/>
    <x v="0"/>
    <x v="1"/>
  </r>
  <r>
    <n v="6748"/>
    <x v="4"/>
    <x v="38"/>
    <x v="5"/>
    <x v="9"/>
    <n v="159"/>
    <s v="CAD"/>
    <d v="2025-04-01T20:02:13"/>
    <s v="VersoRECTO ECONODOUBLE"/>
    <x v="0"/>
    <x v="0"/>
    <x v="1"/>
    <x v="0"/>
    <x v="0"/>
    <x v="1"/>
  </r>
  <r>
    <n v="6749"/>
    <x v="4"/>
    <x v="38"/>
    <x v="43"/>
    <x v="9"/>
    <n v="258.14999999999998"/>
    <s v="CAD"/>
    <d v="2025-04-01T20:02:13"/>
    <s v="VersoRECTO ECONODOUBLE"/>
    <x v="0"/>
    <x v="0"/>
    <x v="1"/>
    <x v="0"/>
    <x v="0"/>
    <x v="1"/>
  </r>
  <r>
    <n v="6750"/>
    <x v="4"/>
    <x v="38"/>
    <x v="44"/>
    <x v="9"/>
    <n v="268.7"/>
    <s v="CAD"/>
    <d v="2025-04-01T20:02:13"/>
    <s v="VersoRECTO ECONODOUBLE"/>
    <x v="0"/>
    <x v="0"/>
    <x v="1"/>
    <x v="0"/>
    <x v="0"/>
    <x v="1"/>
  </r>
  <r>
    <n v="6751"/>
    <x v="4"/>
    <x v="43"/>
    <x v="29"/>
    <x v="9"/>
    <n v="149"/>
    <s v="CAD"/>
    <d v="2025-04-01T20:02:13"/>
    <s v="VersoRECTO KINGDOUBLE"/>
    <x v="0"/>
    <x v="1"/>
    <x v="1"/>
    <x v="0"/>
    <x v="0"/>
    <x v="0"/>
  </r>
  <r>
    <n v="6752"/>
    <x v="4"/>
    <x v="43"/>
    <x v="28"/>
    <x v="9"/>
    <n v="170.1"/>
    <s v="CAD"/>
    <d v="2025-04-01T20:02:13"/>
    <s v="VersoRECTO KINGDOUBLE"/>
    <x v="0"/>
    <x v="1"/>
    <x v="1"/>
    <x v="0"/>
    <x v="0"/>
    <x v="0"/>
  </r>
  <r>
    <n v="6753"/>
    <x v="4"/>
    <x v="43"/>
    <x v="42"/>
    <x v="9"/>
    <n v="170.1"/>
    <s v="CAD"/>
    <d v="2025-04-01T20:02:13"/>
    <s v="VersoRECTO KINGDOUBLE"/>
    <x v="0"/>
    <x v="1"/>
    <x v="1"/>
    <x v="0"/>
    <x v="0"/>
    <x v="0"/>
  </r>
  <r>
    <n v="6754"/>
    <x v="4"/>
    <x v="43"/>
    <x v="26"/>
    <x v="9"/>
    <n v="170.1"/>
    <s v="CAD"/>
    <d v="2025-04-01T20:02:13"/>
    <s v="VersoRECTO KINGDOUBLE"/>
    <x v="0"/>
    <x v="1"/>
    <x v="1"/>
    <x v="0"/>
    <x v="0"/>
    <x v="0"/>
  </r>
  <r>
    <n v="6755"/>
    <x v="4"/>
    <x v="43"/>
    <x v="45"/>
    <x v="9"/>
    <n v="189"/>
    <s v="CAD"/>
    <d v="2025-04-01T20:02:13"/>
    <s v="VersoRECTO KINGDOUBLE"/>
    <x v="0"/>
    <x v="1"/>
    <x v="1"/>
    <x v="0"/>
    <x v="0"/>
    <x v="0"/>
  </r>
  <r>
    <n v="6756"/>
    <x v="4"/>
    <x v="43"/>
    <x v="46"/>
    <x v="9"/>
    <n v="189"/>
    <s v="CAD"/>
    <d v="2025-04-01T20:02:13"/>
    <s v="VersoRECTO KINGDOUBLE"/>
    <x v="0"/>
    <x v="1"/>
    <x v="1"/>
    <x v="0"/>
    <x v="0"/>
    <x v="0"/>
  </r>
  <r>
    <n v="6757"/>
    <x v="4"/>
    <x v="43"/>
    <x v="5"/>
    <x v="9"/>
    <n v="189"/>
    <s v="CAD"/>
    <d v="2025-04-01T20:02:13"/>
    <s v="VersoRECTO KINGDOUBLE"/>
    <x v="0"/>
    <x v="1"/>
    <x v="1"/>
    <x v="0"/>
    <x v="0"/>
    <x v="0"/>
  </r>
  <r>
    <n v="6758"/>
    <x v="4"/>
    <x v="43"/>
    <x v="43"/>
    <x v="9"/>
    <n v="283.64999999999998"/>
    <s v="CAD"/>
    <d v="2025-04-01T20:02:13"/>
    <s v="VersoRECTO KINGDOUBLE"/>
    <x v="0"/>
    <x v="1"/>
    <x v="1"/>
    <x v="0"/>
    <x v="0"/>
    <x v="0"/>
  </r>
  <r>
    <n v="6759"/>
    <x v="4"/>
    <x v="43"/>
    <x v="44"/>
    <x v="9"/>
    <n v="295.7"/>
    <s v="CAD"/>
    <d v="2025-04-01T20:02:13"/>
    <s v="VersoRECTO KINGDOUBLE"/>
    <x v="0"/>
    <x v="1"/>
    <x v="1"/>
    <x v="0"/>
    <x v="0"/>
    <x v="0"/>
  </r>
  <r>
    <n v="6760"/>
    <x v="4"/>
    <x v="39"/>
    <x v="29"/>
    <x v="9"/>
    <n v="149"/>
    <s v="CAD"/>
    <d v="2025-04-01T20:02:13"/>
    <s v="VersoCONFODOUBLE"/>
    <x v="0"/>
    <x v="1"/>
    <x v="1"/>
    <x v="0"/>
    <x v="0"/>
    <x v="0"/>
  </r>
  <r>
    <n v="6761"/>
    <x v="4"/>
    <x v="39"/>
    <x v="28"/>
    <x v="9"/>
    <n v="179.1"/>
    <s v="CAD"/>
    <d v="2025-04-01T20:02:13"/>
    <s v="VersoCONFODOUBLE"/>
    <x v="0"/>
    <x v="1"/>
    <x v="1"/>
    <x v="0"/>
    <x v="0"/>
    <x v="0"/>
  </r>
  <r>
    <n v="6762"/>
    <x v="4"/>
    <x v="39"/>
    <x v="42"/>
    <x v="9"/>
    <n v="179.1"/>
    <s v="CAD"/>
    <d v="2025-04-01T20:02:13"/>
    <s v="VersoCONFODOUBLE"/>
    <x v="0"/>
    <x v="1"/>
    <x v="1"/>
    <x v="0"/>
    <x v="0"/>
    <x v="0"/>
  </r>
  <r>
    <n v="6763"/>
    <x v="4"/>
    <x v="39"/>
    <x v="26"/>
    <x v="9"/>
    <n v="179.1"/>
    <s v="CAD"/>
    <d v="2025-04-01T20:02:13"/>
    <s v="VersoCONFODOUBLE"/>
    <x v="0"/>
    <x v="1"/>
    <x v="1"/>
    <x v="0"/>
    <x v="0"/>
    <x v="0"/>
  </r>
  <r>
    <n v="6764"/>
    <x v="4"/>
    <x v="39"/>
    <x v="45"/>
    <x v="9"/>
    <n v="199"/>
    <s v="CAD"/>
    <d v="2025-04-01T20:02:13"/>
    <s v="VersoCONFODOUBLE"/>
    <x v="0"/>
    <x v="1"/>
    <x v="1"/>
    <x v="0"/>
    <x v="0"/>
    <x v="0"/>
  </r>
  <r>
    <n v="6765"/>
    <x v="4"/>
    <x v="39"/>
    <x v="46"/>
    <x v="9"/>
    <n v="199"/>
    <s v="CAD"/>
    <d v="2025-04-01T20:02:13"/>
    <s v="VersoCONFODOUBLE"/>
    <x v="0"/>
    <x v="1"/>
    <x v="1"/>
    <x v="0"/>
    <x v="0"/>
    <x v="0"/>
  </r>
  <r>
    <n v="6766"/>
    <x v="4"/>
    <x v="39"/>
    <x v="5"/>
    <x v="9"/>
    <n v="199"/>
    <s v="CAD"/>
    <d v="2025-04-01T20:02:13"/>
    <s v="VersoCONFODOUBLE"/>
    <x v="0"/>
    <x v="1"/>
    <x v="1"/>
    <x v="0"/>
    <x v="0"/>
    <x v="0"/>
  </r>
  <r>
    <n v="6767"/>
    <x v="4"/>
    <x v="39"/>
    <x v="43"/>
    <x v="9"/>
    <n v="292.14999999999998"/>
    <s v="CAD"/>
    <d v="2025-04-01T20:02:13"/>
    <s v="VersoCONFODOUBLE"/>
    <x v="0"/>
    <x v="1"/>
    <x v="1"/>
    <x v="0"/>
    <x v="0"/>
    <x v="0"/>
  </r>
  <r>
    <n v="6768"/>
    <x v="4"/>
    <x v="39"/>
    <x v="44"/>
    <x v="9"/>
    <n v="304.7"/>
    <s v="CAD"/>
    <d v="2025-04-01T20:02:13"/>
    <s v="VersoCONFODOUBLE"/>
    <x v="0"/>
    <x v="1"/>
    <x v="1"/>
    <x v="0"/>
    <x v="0"/>
    <x v="0"/>
  </r>
  <r>
    <n v="6769"/>
    <x v="4"/>
    <x v="40"/>
    <x v="29"/>
    <x v="9"/>
    <n v="149"/>
    <s v="CAD"/>
    <d v="2025-04-01T20:02:13"/>
    <s v="VersoDUODOUBLE"/>
    <x v="0"/>
    <x v="0"/>
    <x v="2"/>
    <x v="0"/>
    <x v="0"/>
    <x v="0"/>
  </r>
  <r>
    <n v="6770"/>
    <x v="4"/>
    <x v="40"/>
    <x v="28"/>
    <x v="9"/>
    <n v="197.1"/>
    <s v="CAD"/>
    <d v="2025-04-01T20:02:13"/>
    <s v="VersoDUODOUBLE"/>
    <x v="0"/>
    <x v="0"/>
    <x v="2"/>
    <x v="0"/>
    <x v="0"/>
    <x v="0"/>
  </r>
  <r>
    <n v="6771"/>
    <x v="4"/>
    <x v="40"/>
    <x v="42"/>
    <x v="9"/>
    <n v="197.1"/>
    <s v="CAD"/>
    <d v="2025-04-01T20:02:13"/>
    <s v="VersoDUODOUBLE"/>
    <x v="0"/>
    <x v="0"/>
    <x v="2"/>
    <x v="0"/>
    <x v="0"/>
    <x v="0"/>
  </r>
  <r>
    <n v="6772"/>
    <x v="4"/>
    <x v="40"/>
    <x v="26"/>
    <x v="9"/>
    <n v="197.1"/>
    <s v="CAD"/>
    <d v="2025-04-01T20:02:13"/>
    <s v="VersoDUODOUBLE"/>
    <x v="0"/>
    <x v="0"/>
    <x v="2"/>
    <x v="0"/>
    <x v="0"/>
    <x v="0"/>
  </r>
  <r>
    <n v="6773"/>
    <x v="4"/>
    <x v="40"/>
    <x v="45"/>
    <x v="9"/>
    <n v="219"/>
    <s v="CAD"/>
    <d v="2025-04-01T20:02:13"/>
    <s v="VersoDUODOUBLE"/>
    <x v="0"/>
    <x v="0"/>
    <x v="2"/>
    <x v="0"/>
    <x v="0"/>
    <x v="0"/>
  </r>
  <r>
    <n v="6774"/>
    <x v="4"/>
    <x v="40"/>
    <x v="46"/>
    <x v="9"/>
    <n v="219"/>
    <s v="CAD"/>
    <d v="2025-04-01T20:02:13"/>
    <s v="VersoDUODOUBLE"/>
    <x v="0"/>
    <x v="0"/>
    <x v="2"/>
    <x v="0"/>
    <x v="0"/>
    <x v="0"/>
  </r>
  <r>
    <n v="6775"/>
    <x v="4"/>
    <x v="40"/>
    <x v="5"/>
    <x v="9"/>
    <n v="219"/>
    <s v="CAD"/>
    <d v="2025-04-01T20:02:13"/>
    <s v="VersoDUODOUBLE"/>
    <x v="0"/>
    <x v="0"/>
    <x v="2"/>
    <x v="0"/>
    <x v="0"/>
    <x v="0"/>
  </r>
  <r>
    <n v="6776"/>
    <x v="4"/>
    <x v="40"/>
    <x v="43"/>
    <x v="9"/>
    <n v="309.14999999999998"/>
    <s v="CAD"/>
    <d v="2025-04-01T20:02:13"/>
    <s v="VersoDUODOUBLE"/>
    <x v="0"/>
    <x v="0"/>
    <x v="2"/>
    <x v="0"/>
    <x v="0"/>
    <x v="0"/>
  </r>
  <r>
    <n v="6777"/>
    <x v="4"/>
    <x v="40"/>
    <x v="44"/>
    <x v="9"/>
    <n v="322.7"/>
    <s v="CAD"/>
    <d v="2025-04-01T20:02:13"/>
    <s v="VersoDUODOUBLE"/>
    <x v="0"/>
    <x v="0"/>
    <x v="2"/>
    <x v="0"/>
    <x v="0"/>
    <x v="0"/>
  </r>
  <r>
    <n v="6778"/>
    <x v="4"/>
    <x v="41"/>
    <x v="29"/>
    <x v="9"/>
    <n v="149"/>
    <s v="CAD"/>
    <d v="2025-04-01T20:02:13"/>
    <s v="VersoPANODOUBLE"/>
    <x v="0"/>
    <x v="1"/>
    <x v="1"/>
    <x v="0"/>
    <x v="0"/>
    <x v="1"/>
  </r>
  <r>
    <n v="6779"/>
    <x v="4"/>
    <x v="41"/>
    <x v="28"/>
    <x v="9"/>
    <n v="197.1"/>
    <s v="CAD"/>
    <d v="2025-04-01T20:02:13"/>
    <s v="VersoPANODOUBLE"/>
    <x v="0"/>
    <x v="1"/>
    <x v="1"/>
    <x v="0"/>
    <x v="0"/>
    <x v="1"/>
  </r>
  <r>
    <n v="6780"/>
    <x v="4"/>
    <x v="41"/>
    <x v="42"/>
    <x v="9"/>
    <n v="197.1"/>
    <s v="CAD"/>
    <d v="2025-04-01T20:02:13"/>
    <s v="VersoPANODOUBLE"/>
    <x v="0"/>
    <x v="1"/>
    <x v="1"/>
    <x v="0"/>
    <x v="0"/>
    <x v="1"/>
  </r>
  <r>
    <n v="6781"/>
    <x v="4"/>
    <x v="41"/>
    <x v="26"/>
    <x v="9"/>
    <n v="197.1"/>
    <s v="CAD"/>
    <d v="2025-04-01T20:02:13"/>
    <s v="VersoPANODOUBLE"/>
    <x v="0"/>
    <x v="1"/>
    <x v="1"/>
    <x v="0"/>
    <x v="0"/>
    <x v="1"/>
  </r>
  <r>
    <n v="6782"/>
    <x v="4"/>
    <x v="41"/>
    <x v="45"/>
    <x v="9"/>
    <n v="219"/>
    <s v="CAD"/>
    <d v="2025-04-01T20:02:13"/>
    <s v="VersoPANODOUBLE"/>
    <x v="0"/>
    <x v="1"/>
    <x v="1"/>
    <x v="0"/>
    <x v="0"/>
    <x v="1"/>
  </r>
  <r>
    <n v="6783"/>
    <x v="4"/>
    <x v="41"/>
    <x v="46"/>
    <x v="9"/>
    <n v="219"/>
    <s v="CAD"/>
    <d v="2025-04-01T20:02:13"/>
    <s v="VersoPANODOUBLE"/>
    <x v="0"/>
    <x v="1"/>
    <x v="1"/>
    <x v="0"/>
    <x v="0"/>
    <x v="1"/>
  </r>
  <r>
    <n v="6784"/>
    <x v="4"/>
    <x v="41"/>
    <x v="5"/>
    <x v="9"/>
    <n v="219"/>
    <s v="CAD"/>
    <d v="2025-04-01T20:02:13"/>
    <s v="VersoPANODOUBLE"/>
    <x v="0"/>
    <x v="1"/>
    <x v="1"/>
    <x v="0"/>
    <x v="0"/>
    <x v="1"/>
  </r>
  <r>
    <n v="6785"/>
    <x v="4"/>
    <x v="41"/>
    <x v="43"/>
    <x v="9"/>
    <n v="309.14999999999998"/>
    <s v="CAD"/>
    <d v="2025-04-01T20:02:13"/>
    <s v="VersoPANODOUBLE"/>
    <x v="0"/>
    <x v="1"/>
    <x v="1"/>
    <x v="0"/>
    <x v="0"/>
    <x v="1"/>
  </r>
  <r>
    <n v="6786"/>
    <x v="4"/>
    <x v="41"/>
    <x v="44"/>
    <x v="9"/>
    <n v="322.7"/>
    <s v="CAD"/>
    <d v="2025-04-01T20:02:13"/>
    <s v="VersoPANODOUBLE"/>
    <x v="0"/>
    <x v="1"/>
    <x v="1"/>
    <x v="0"/>
    <x v="0"/>
    <x v="1"/>
  </r>
  <r>
    <n v="6787"/>
    <x v="4"/>
    <x v="42"/>
    <x v="28"/>
    <x v="9"/>
    <n v="224.1"/>
    <s v="CAD"/>
    <d v="2025-04-01T20:02:13"/>
    <s v="VersoSTUDIODOUBLE"/>
    <x v="0"/>
    <x v="1"/>
    <x v="1"/>
    <x v="0"/>
    <x v="0"/>
    <x v="0"/>
  </r>
  <r>
    <n v="6788"/>
    <x v="4"/>
    <x v="42"/>
    <x v="42"/>
    <x v="9"/>
    <n v="224.1"/>
    <s v="CAD"/>
    <d v="2025-04-01T20:02:13"/>
    <s v="VersoSTUDIODOUBLE"/>
    <x v="0"/>
    <x v="1"/>
    <x v="1"/>
    <x v="0"/>
    <x v="0"/>
    <x v="0"/>
  </r>
  <r>
    <n v="6789"/>
    <x v="4"/>
    <x v="42"/>
    <x v="26"/>
    <x v="9"/>
    <n v="224.1"/>
    <s v="CAD"/>
    <d v="2025-04-01T20:02:13"/>
    <s v="VersoSTUDIODOUBLE"/>
    <x v="0"/>
    <x v="1"/>
    <x v="1"/>
    <x v="0"/>
    <x v="0"/>
    <x v="0"/>
  </r>
  <r>
    <n v="6790"/>
    <x v="4"/>
    <x v="42"/>
    <x v="45"/>
    <x v="9"/>
    <n v="249"/>
    <s v="CAD"/>
    <d v="2025-04-01T20:02:13"/>
    <s v="VersoSTUDIODOUBLE"/>
    <x v="0"/>
    <x v="1"/>
    <x v="1"/>
    <x v="0"/>
    <x v="0"/>
    <x v="0"/>
  </r>
  <r>
    <n v="6791"/>
    <x v="4"/>
    <x v="42"/>
    <x v="46"/>
    <x v="9"/>
    <n v="249"/>
    <s v="CAD"/>
    <d v="2025-04-01T20:02:13"/>
    <s v="VersoSTUDIODOUBLE"/>
    <x v="0"/>
    <x v="1"/>
    <x v="1"/>
    <x v="0"/>
    <x v="0"/>
    <x v="0"/>
  </r>
  <r>
    <n v="6792"/>
    <x v="4"/>
    <x v="42"/>
    <x v="29"/>
    <x v="9"/>
    <n v="249"/>
    <s v="CAD"/>
    <d v="2025-04-01T20:02:13"/>
    <s v="VersoSTUDIODOUBLE"/>
    <x v="0"/>
    <x v="1"/>
    <x v="1"/>
    <x v="0"/>
    <x v="0"/>
    <x v="0"/>
  </r>
  <r>
    <n v="6793"/>
    <x v="4"/>
    <x v="42"/>
    <x v="5"/>
    <x v="9"/>
    <n v="249"/>
    <s v="CAD"/>
    <d v="2025-04-01T20:02:13"/>
    <s v="VersoSTUDIODOUBLE"/>
    <x v="0"/>
    <x v="1"/>
    <x v="1"/>
    <x v="0"/>
    <x v="0"/>
    <x v="0"/>
  </r>
  <r>
    <n v="6794"/>
    <x v="4"/>
    <x v="42"/>
    <x v="43"/>
    <x v="9"/>
    <n v="334.65"/>
    <s v="CAD"/>
    <d v="2025-04-01T20:02:13"/>
    <s v="VersoSTUDIODOUBLE"/>
    <x v="0"/>
    <x v="1"/>
    <x v="1"/>
    <x v="0"/>
    <x v="0"/>
    <x v="0"/>
  </r>
  <r>
    <n v="6795"/>
    <x v="4"/>
    <x v="42"/>
    <x v="44"/>
    <x v="9"/>
    <n v="349.7"/>
    <s v="CAD"/>
    <d v="2025-04-01T20:02:13"/>
    <s v="VersoSTUDIODOUBLE"/>
    <x v="0"/>
    <x v="1"/>
    <x v="1"/>
    <x v="0"/>
    <x v="0"/>
    <x v="0"/>
  </r>
  <r>
    <n v="6796"/>
    <x v="4"/>
    <x v="44"/>
    <x v="29"/>
    <x v="9"/>
    <n v="249"/>
    <s v="CAD"/>
    <d v="2025-04-01T20:02:13"/>
    <s v="VersoVERSODOUBLE"/>
    <x v="0"/>
    <x v="1"/>
    <x v="1"/>
    <x v="0"/>
    <x v="0"/>
    <x v="1"/>
  </r>
  <r>
    <n v="6797"/>
    <x v="4"/>
    <x v="44"/>
    <x v="28"/>
    <x v="9"/>
    <n v="251.1"/>
    <s v="CAD"/>
    <d v="2025-04-01T20:02:13"/>
    <s v="VersoVERSODOUBLE"/>
    <x v="0"/>
    <x v="1"/>
    <x v="1"/>
    <x v="0"/>
    <x v="0"/>
    <x v="1"/>
  </r>
  <r>
    <n v="6798"/>
    <x v="4"/>
    <x v="44"/>
    <x v="42"/>
    <x v="9"/>
    <n v="251.1"/>
    <s v="CAD"/>
    <d v="2025-04-01T20:02:13"/>
    <s v="VersoVERSODOUBLE"/>
    <x v="0"/>
    <x v="1"/>
    <x v="1"/>
    <x v="0"/>
    <x v="0"/>
    <x v="1"/>
  </r>
  <r>
    <n v="6799"/>
    <x v="4"/>
    <x v="44"/>
    <x v="26"/>
    <x v="9"/>
    <n v="251.1"/>
    <s v="CAD"/>
    <d v="2025-04-01T20:02:13"/>
    <s v="VersoVERSODOUBLE"/>
    <x v="0"/>
    <x v="1"/>
    <x v="1"/>
    <x v="0"/>
    <x v="0"/>
    <x v="1"/>
  </r>
  <r>
    <n v="6800"/>
    <x v="4"/>
    <x v="44"/>
    <x v="45"/>
    <x v="9"/>
    <n v="279"/>
    <s v="CAD"/>
    <d v="2025-04-01T20:02:13"/>
    <s v="VersoVERSODOUBLE"/>
    <x v="0"/>
    <x v="1"/>
    <x v="1"/>
    <x v="0"/>
    <x v="0"/>
    <x v="1"/>
  </r>
  <r>
    <n v="6801"/>
    <x v="4"/>
    <x v="44"/>
    <x v="46"/>
    <x v="9"/>
    <n v="279"/>
    <s v="CAD"/>
    <d v="2025-04-01T20:02:13"/>
    <s v="VersoVERSODOUBLE"/>
    <x v="0"/>
    <x v="1"/>
    <x v="1"/>
    <x v="0"/>
    <x v="0"/>
    <x v="1"/>
  </r>
  <r>
    <n v="6802"/>
    <x v="4"/>
    <x v="44"/>
    <x v="5"/>
    <x v="9"/>
    <n v="279"/>
    <s v="CAD"/>
    <d v="2025-04-01T20:02:13"/>
    <s v="VersoVERSODOUBLE"/>
    <x v="0"/>
    <x v="1"/>
    <x v="1"/>
    <x v="0"/>
    <x v="0"/>
    <x v="1"/>
  </r>
  <r>
    <n v="6803"/>
    <x v="4"/>
    <x v="44"/>
    <x v="43"/>
    <x v="9"/>
    <n v="360.15"/>
    <s v="CAD"/>
    <d v="2025-04-01T20:02:13"/>
    <s v="VersoVERSODOUBLE"/>
    <x v="0"/>
    <x v="1"/>
    <x v="1"/>
    <x v="0"/>
    <x v="0"/>
    <x v="1"/>
  </r>
  <r>
    <n v="6804"/>
    <x v="4"/>
    <x v="44"/>
    <x v="44"/>
    <x v="9"/>
    <n v="376.7"/>
    <s v="CAD"/>
    <d v="2025-04-01T20:02:13"/>
    <s v="VersoVERSODOUBLE"/>
    <x v="0"/>
    <x v="1"/>
    <x v="1"/>
    <x v="0"/>
    <x v="0"/>
    <x v="1"/>
  </r>
  <r>
    <n v="6805"/>
    <x v="4"/>
    <x v="38"/>
    <x v="28"/>
    <x v="1"/>
    <n v="143.1"/>
    <s v="CAD"/>
    <d v="2025-04-01T20:02:13"/>
    <s v="VersoRECTO ECONODOUBLE"/>
    <x v="0"/>
    <x v="0"/>
    <x v="1"/>
    <x v="0"/>
    <x v="0"/>
    <x v="1"/>
  </r>
  <r>
    <n v="6806"/>
    <x v="4"/>
    <x v="38"/>
    <x v="42"/>
    <x v="1"/>
    <n v="143.1"/>
    <s v="CAD"/>
    <d v="2025-04-01T20:02:13"/>
    <s v="VersoRECTO ECONODOUBLE"/>
    <x v="0"/>
    <x v="0"/>
    <x v="1"/>
    <x v="0"/>
    <x v="0"/>
    <x v="1"/>
  </r>
  <r>
    <n v="6807"/>
    <x v="4"/>
    <x v="38"/>
    <x v="26"/>
    <x v="1"/>
    <n v="143.1"/>
    <s v="CAD"/>
    <d v="2025-04-01T20:02:13"/>
    <s v="VersoRECTO ECONODOUBLE"/>
    <x v="0"/>
    <x v="0"/>
    <x v="1"/>
    <x v="0"/>
    <x v="0"/>
    <x v="1"/>
  </r>
  <r>
    <n v="6808"/>
    <x v="4"/>
    <x v="38"/>
    <x v="29"/>
    <x v="1"/>
    <n v="149"/>
    <s v="CAD"/>
    <d v="2025-04-01T20:02:13"/>
    <s v="VersoRECTO ECONODOUBLE"/>
    <x v="0"/>
    <x v="0"/>
    <x v="1"/>
    <x v="0"/>
    <x v="0"/>
    <x v="1"/>
  </r>
  <r>
    <n v="6809"/>
    <x v="4"/>
    <x v="38"/>
    <x v="5"/>
    <x v="1"/>
    <n v="159"/>
    <s v="CAD"/>
    <d v="2025-04-01T20:02:13"/>
    <s v="VersoRECTO ECONODOUBLE"/>
    <x v="0"/>
    <x v="0"/>
    <x v="1"/>
    <x v="0"/>
    <x v="0"/>
    <x v="1"/>
  </r>
  <r>
    <n v="6810"/>
    <x v="4"/>
    <x v="38"/>
    <x v="43"/>
    <x v="1"/>
    <n v="258.14999999999998"/>
    <s v="CAD"/>
    <d v="2025-04-01T20:02:13"/>
    <s v="VersoRECTO ECONODOUBLE"/>
    <x v="0"/>
    <x v="0"/>
    <x v="1"/>
    <x v="0"/>
    <x v="0"/>
    <x v="1"/>
  </r>
  <r>
    <n v="6811"/>
    <x v="4"/>
    <x v="38"/>
    <x v="44"/>
    <x v="1"/>
    <n v="268.7"/>
    <s v="CAD"/>
    <d v="2025-04-01T20:02:13"/>
    <s v="VersoRECTO ECONODOUBLE"/>
    <x v="0"/>
    <x v="0"/>
    <x v="1"/>
    <x v="0"/>
    <x v="0"/>
    <x v="1"/>
  </r>
  <r>
    <n v="6812"/>
    <x v="4"/>
    <x v="45"/>
    <x v="29"/>
    <x v="1"/>
    <n v="149"/>
    <s v="CAD"/>
    <d v="2025-04-01T20:02:13"/>
    <s v="VersoRECTO QUEENDOUBLE"/>
    <x v="0"/>
    <x v="0"/>
    <x v="0"/>
    <x v="0"/>
    <x v="0"/>
    <x v="0"/>
  </r>
  <r>
    <n v="6813"/>
    <x v="4"/>
    <x v="45"/>
    <x v="28"/>
    <x v="1"/>
    <n v="161.1"/>
    <s v="CAD"/>
    <d v="2025-04-01T20:02:13"/>
    <s v="VersoRECTO QUEENDOUBLE"/>
    <x v="0"/>
    <x v="0"/>
    <x v="0"/>
    <x v="0"/>
    <x v="0"/>
    <x v="0"/>
  </r>
  <r>
    <n v="6814"/>
    <x v="4"/>
    <x v="45"/>
    <x v="42"/>
    <x v="1"/>
    <n v="161.1"/>
    <s v="CAD"/>
    <d v="2025-04-01T20:02:13"/>
    <s v="VersoRECTO QUEENDOUBLE"/>
    <x v="0"/>
    <x v="0"/>
    <x v="0"/>
    <x v="0"/>
    <x v="0"/>
    <x v="0"/>
  </r>
  <r>
    <n v="6815"/>
    <x v="4"/>
    <x v="45"/>
    <x v="26"/>
    <x v="1"/>
    <n v="161.1"/>
    <s v="CAD"/>
    <d v="2025-04-01T20:02:13"/>
    <s v="VersoRECTO QUEENDOUBLE"/>
    <x v="0"/>
    <x v="0"/>
    <x v="0"/>
    <x v="0"/>
    <x v="0"/>
    <x v="0"/>
  </r>
  <r>
    <n v="6816"/>
    <x v="4"/>
    <x v="45"/>
    <x v="45"/>
    <x v="1"/>
    <n v="179"/>
    <s v="CAD"/>
    <d v="2025-04-01T20:02:13"/>
    <s v="VersoRECTO QUEENDOUBLE"/>
    <x v="0"/>
    <x v="0"/>
    <x v="0"/>
    <x v="0"/>
    <x v="0"/>
    <x v="0"/>
  </r>
  <r>
    <n v="6817"/>
    <x v="4"/>
    <x v="45"/>
    <x v="46"/>
    <x v="1"/>
    <n v="179"/>
    <s v="CAD"/>
    <d v="2025-04-01T20:02:13"/>
    <s v="VersoRECTO QUEENDOUBLE"/>
    <x v="0"/>
    <x v="0"/>
    <x v="0"/>
    <x v="0"/>
    <x v="0"/>
    <x v="0"/>
  </r>
  <r>
    <n v="6818"/>
    <x v="4"/>
    <x v="45"/>
    <x v="5"/>
    <x v="1"/>
    <n v="179"/>
    <s v="CAD"/>
    <d v="2025-04-01T20:02:13"/>
    <s v="VersoRECTO QUEENDOUBLE"/>
    <x v="0"/>
    <x v="0"/>
    <x v="0"/>
    <x v="0"/>
    <x v="0"/>
    <x v="0"/>
  </r>
  <r>
    <n v="6819"/>
    <x v="4"/>
    <x v="45"/>
    <x v="43"/>
    <x v="1"/>
    <n v="275.14999999999998"/>
    <s v="CAD"/>
    <d v="2025-04-01T20:02:13"/>
    <s v="VersoRECTO QUEENDOUBLE"/>
    <x v="0"/>
    <x v="0"/>
    <x v="0"/>
    <x v="0"/>
    <x v="0"/>
    <x v="0"/>
  </r>
  <r>
    <n v="6820"/>
    <x v="4"/>
    <x v="45"/>
    <x v="44"/>
    <x v="1"/>
    <n v="286.7"/>
    <s v="CAD"/>
    <d v="2025-04-01T20:02:13"/>
    <s v="VersoRECTO QUEENDOUBLE"/>
    <x v="0"/>
    <x v="0"/>
    <x v="0"/>
    <x v="0"/>
    <x v="0"/>
    <x v="0"/>
  </r>
  <r>
    <n v="6821"/>
    <x v="4"/>
    <x v="39"/>
    <x v="29"/>
    <x v="1"/>
    <n v="149"/>
    <s v="CAD"/>
    <d v="2025-04-01T20:02:13"/>
    <s v="VersoCONFODOUBLE"/>
    <x v="0"/>
    <x v="1"/>
    <x v="1"/>
    <x v="0"/>
    <x v="0"/>
    <x v="0"/>
  </r>
  <r>
    <n v="6822"/>
    <x v="4"/>
    <x v="39"/>
    <x v="28"/>
    <x v="1"/>
    <n v="179.1"/>
    <s v="CAD"/>
    <d v="2025-04-01T20:02:13"/>
    <s v="VersoCONFODOUBLE"/>
    <x v="0"/>
    <x v="1"/>
    <x v="1"/>
    <x v="0"/>
    <x v="0"/>
    <x v="0"/>
  </r>
  <r>
    <n v="6823"/>
    <x v="4"/>
    <x v="39"/>
    <x v="42"/>
    <x v="1"/>
    <n v="179.1"/>
    <s v="CAD"/>
    <d v="2025-04-01T20:02:13"/>
    <s v="VersoCONFODOUBLE"/>
    <x v="0"/>
    <x v="1"/>
    <x v="1"/>
    <x v="0"/>
    <x v="0"/>
    <x v="0"/>
  </r>
  <r>
    <n v="6824"/>
    <x v="4"/>
    <x v="39"/>
    <x v="26"/>
    <x v="1"/>
    <n v="179.1"/>
    <s v="CAD"/>
    <d v="2025-04-01T20:02:13"/>
    <s v="VersoCONFODOUBLE"/>
    <x v="0"/>
    <x v="1"/>
    <x v="1"/>
    <x v="0"/>
    <x v="0"/>
    <x v="0"/>
  </r>
  <r>
    <n v="6825"/>
    <x v="4"/>
    <x v="39"/>
    <x v="45"/>
    <x v="1"/>
    <n v="199"/>
    <s v="CAD"/>
    <d v="2025-04-01T20:02:13"/>
    <s v="VersoCONFODOUBLE"/>
    <x v="0"/>
    <x v="1"/>
    <x v="1"/>
    <x v="0"/>
    <x v="0"/>
    <x v="0"/>
  </r>
  <r>
    <n v="6826"/>
    <x v="4"/>
    <x v="39"/>
    <x v="46"/>
    <x v="1"/>
    <n v="199"/>
    <s v="CAD"/>
    <d v="2025-04-01T20:02:13"/>
    <s v="VersoCONFODOUBLE"/>
    <x v="0"/>
    <x v="1"/>
    <x v="1"/>
    <x v="0"/>
    <x v="0"/>
    <x v="0"/>
  </r>
  <r>
    <n v="6827"/>
    <x v="4"/>
    <x v="39"/>
    <x v="5"/>
    <x v="1"/>
    <n v="199"/>
    <s v="CAD"/>
    <d v="2025-04-01T20:02:13"/>
    <s v="VersoCONFODOUBLE"/>
    <x v="0"/>
    <x v="1"/>
    <x v="1"/>
    <x v="0"/>
    <x v="0"/>
    <x v="0"/>
  </r>
  <r>
    <n v="6828"/>
    <x v="4"/>
    <x v="39"/>
    <x v="43"/>
    <x v="1"/>
    <n v="292.14999999999998"/>
    <s v="CAD"/>
    <d v="2025-04-01T20:02:13"/>
    <s v="VersoCONFODOUBLE"/>
    <x v="0"/>
    <x v="1"/>
    <x v="1"/>
    <x v="0"/>
    <x v="0"/>
    <x v="0"/>
  </r>
  <r>
    <n v="6829"/>
    <x v="4"/>
    <x v="39"/>
    <x v="44"/>
    <x v="1"/>
    <n v="304.7"/>
    <s v="CAD"/>
    <d v="2025-04-01T20:02:13"/>
    <s v="VersoCONFODOUBLE"/>
    <x v="0"/>
    <x v="1"/>
    <x v="1"/>
    <x v="0"/>
    <x v="0"/>
    <x v="0"/>
  </r>
  <r>
    <n v="6830"/>
    <x v="4"/>
    <x v="40"/>
    <x v="29"/>
    <x v="1"/>
    <n v="149"/>
    <s v="CAD"/>
    <d v="2025-04-01T20:02:13"/>
    <s v="VersoDUODOUBLE"/>
    <x v="0"/>
    <x v="0"/>
    <x v="2"/>
    <x v="0"/>
    <x v="0"/>
    <x v="0"/>
  </r>
  <r>
    <n v="6831"/>
    <x v="4"/>
    <x v="40"/>
    <x v="28"/>
    <x v="1"/>
    <n v="197.1"/>
    <s v="CAD"/>
    <d v="2025-04-01T20:02:13"/>
    <s v="VersoDUODOUBLE"/>
    <x v="0"/>
    <x v="0"/>
    <x v="2"/>
    <x v="0"/>
    <x v="0"/>
    <x v="0"/>
  </r>
  <r>
    <n v="6832"/>
    <x v="4"/>
    <x v="40"/>
    <x v="42"/>
    <x v="1"/>
    <n v="197.1"/>
    <s v="CAD"/>
    <d v="2025-04-01T20:02:13"/>
    <s v="VersoDUODOUBLE"/>
    <x v="0"/>
    <x v="0"/>
    <x v="2"/>
    <x v="0"/>
    <x v="0"/>
    <x v="0"/>
  </r>
  <r>
    <n v="6833"/>
    <x v="4"/>
    <x v="40"/>
    <x v="26"/>
    <x v="1"/>
    <n v="197.1"/>
    <s v="CAD"/>
    <d v="2025-04-01T20:02:13"/>
    <s v="VersoDUODOUBLE"/>
    <x v="0"/>
    <x v="0"/>
    <x v="2"/>
    <x v="0"/>
    <x v="0"/>
    <x v="0"/>
  </r>
  <r>
    <n v="6834"/>
    <x v="4"/>
    <x v="40"/>
    <x v="45"/>
    <x v="1"/>
    <n v="219"/>
    <s v="CAD"/>
    <d v="2025-04-01T20:02:13"/>
    <s v="VersoDUODOUBLE"/>
    <x v="0"/>
    <x v="0"/>
    <x v="2"/>
    <x v="0"/>
    <x v="0"/>
    <x v="0"/>
  </r>
  <r>
    <n v="6835"/>
    <x v="4"/>
    <x v="40"/>
    <x v="46"/>
    <x v="1"/>
    <n v="219"/>
    <s v="CAD"/>
    <d v="2025-04-01T20:02:13"/>
    <s v="VersoDUODOUBLE"/>
    <x v="0"/>
    <x v="0"/>
    <x v="2"/>
    <x v="0"/>
    <x v="0"/>
    <x v="0"/>
  </r>
  <r>
    <n v="6836"/>
    <x v="4"/>
    <x v="40"/>
    <x v="5"/>
    <x v="1"/>
    <n v="219"/>
    <s v="CAD"/>
    <d v="2025-04-01T20:02:13"/>
    <s v="VersoDUODOUBLE"/>
    <x v="0"/>
    <x v="0"/>
    <x v="2"/>
    <x v="0"/>
    <x v="0"/>
    <x v="0"/>
  </r>
  <r>
    <n v="6837"/>
    <x v="4"/>
    <x v="40"/>
    <x v="43"/>
    <x v="1"/>
    <n v="309.14999999999998"/>
    <s v="CAD"/>
    <d v="2025-04-01T20:02:13"/>
    <s v="VersoDUODOUBLE"/>
    <x v="0"/>
    <x v="0"/>
    <x v="2"/>
    <x v="0"/>
    <x v="0"/>
    <x v="0"/>
  </r>
  <r>
    <n v="6838"/>
    <x v="4"/>
    <x v="40"/>
    <x v="44"/>
    <x v="1"/>
    <n v="322.7"/>
    <s v="CAD"/>
    <d v="2025-04-01T20:02:13"/>
    <s v="VersoDUODOUBLE"/>
    <x v="0"/>
    <x v="0"/>
    <x v="2"/>
    <x v="0"/>
    <x v="0"/>
    <x v="0"/>
  </r>
  <r>
    <n v="6839"/>
    <x v="4"/>
    <x v="41"/>
    <x v="29"/>
    <x v="1"/>
    <n v="149"/>
    <s v="CAD"/>
    <d v="2025-04-01T20:02:13"/>
    <s v="VersoPANODOUBLE"/>
    <x v="0"/>
    <x v="1"/>
    <x v="1"/>
    <x v="0"/>
    <x v="0"/>
    <x v="1"/>
  </r>
  <r>
    <n v="6840"/>
    <x v="4"/>
    <x v="41"/>
    <x v="28"/>
    <x v="1"/>
    <n v="197.1"/>
    <s v="CAD"/>
    <d v="2025-04-01T20:02:13"/>
    <s v="VersoPANODOUBLE"/>
    <x v="0"/>
    <x v="1"/>
    <x v="1"/>
    <x v="0"/>
    <x v="0"/>
    <x v="1"/>
  </r>
  <r>
    <n v="6841"/>
    <x v="4"/>
    <x v="41"/>
    <x v="42"/>
    <x v="1"/>
    <n v="197.1"/>
    <s v="CAD"/>
    <d v="2025-04-01T20:02:13"/>
    <s v="VersoPANODOUBLE"/>
    <x v="0"/>
    <x v="1"/>
    <x v="1"/>
    <x v="0"/>
    <x v="0"/>
    <x v="1"/>
  </r>
  <r>
    <n v="6842"/>
    <x v="4"/>
    <x v="41"/>
    <x v="26"/>
    <x v="1"/>
    <n v="197.1"/>
    <s v="CAD"/>
    <d v="2025-04-01T20:02:13"/>
    <s v="VersoPANODOUBLE"/>
    <x v="0"/>
    <x v="1"/>
    <x v="1"/>
    <x v="0"/>
    <x v="0"/>
    <x v="1"/>
  </r>
  <r>
    <n v="6843"/>
    <x v="4"/>
    <x v="41"/>
    <x v="45"/>
    <x v="1"/>
    <n v="219"/>
    <s v="CAD"/>
    <d v="2025-04-01T20:02:13"/>
    <s v="VersoPANODOUBLE"/>
    <x v="0"/>
    <x v="1"/>
    <x v="1"/>
    <x v="0"/>
    <x v="0"/>
    <x v="1"/>
  </r>
  <r>
    <n v="6844"/>
    <x v="4"/>
    <x v="41"/>
    <x v="46"/>
    <x v="1"/>
    <n v="219"/>
    <s v="CAD"/>
    <d v="2025-04-01T20:02:13"/>
    <s v="VersoPANODOUBLE"/>
    <x v="0"/>
    <x v="1"/>
    <x v="1"/>
    <x v="0"/>
    <x v="0"/>
    <x v="1"/>
  </r>
  <r>
    <n v="6845"/>
    <x v="4"/>
    <x v="41"/>
    <x v="5"/>
    <x v="1"/>
    <n v="219"/>
    <s v="CAD"/>
    <d v="2025-04-01T20:02:13"/>
    <s v="VersoPANODOUBLE"/>
    <x v="0"/>
    <x v="1"/>
    <x v="1"/>
    <x v="0"/>
    <x v="0"/>
    <x v="1"/>
  </r>
  <r>
    <n v="6846"/>
    <x v="4"/>
    <x v="41"/>
    <x v="43"/>
    <x v="1"/>
    <n v="309.14999999999998"/>
    <s v="CAD"/>
    <d v="2025-04-01T20:02:13"/>
    <s v="VersoPANODOUBLE"/>
    <x v="0"/>
    <x v="1"/>
    <x v="1"/>
    <x v="0"/>
    <x v="0"/>
    <x v="1"/>
  </r>
  <r>
    <n v="6847"/>
    <x v="4"/>
    <x v="41"/>
    <x v="44"/>
    <x v="1"/>
    <n v="322.7"/>
    <s v="CAD"/>
    <d v="2025-04-01T20:02:13"/>
    <s v="VersoPANODOUBLE"/>
    <x v="0"/>
    <x v="1"/>
    <x v="1"/>
    <x v="0"/>
    <x v="0"/>
    <x v="1"/>
  </r>
  <r>
    <n v="6848"/>
    <x v="4"/>
    <x v="42"/>
    <x v="28"/>
    <x v="1"/>
    <n v="224.1"/>
    <s v="CAD"/>
    <d v="2025-04-01T20:02:13"/>
    <s v="VersoSTUDIODOUBLE"/>
    <x v="0"/>
    <x v="1"/>
    <x v="1"/>
    <x v="0"/>
    <x v="0"/>
    <x v="0"/>
  </r>
  <r>
    <n v="6849"/>
    <x v="4"/>
    <x v="42"/>
    <x v="42"/>
    <x v="1"/>
    <n v="224.1"/>
    <s v="CAD"/>
    <d v="2025-04-01T20:02:13"/>
    <s v="VersoSTUDIODOUBLE"/>
    <x v="0"/>
    <x v="1"/>
    <x v="1"/>
    <x v="0"/>
    <x v="0"/>
    <x v="0"/>
  </r>
  <r>
    <n v="6850"/>
    <x v="4"/>
    <x v="42"/>
    <x v="26"/>
    <x v="1"/>
    <n v="224.1"/>
    <s v="CAD"/>
    <d v="2025-04-01T20:02:13"/>
    <s v="VersoSTUDIODOUBLE"/>
    <x v="0"/>
    <x v="1"/>
    <x v="1"/>
    <x v="0"/>
    <x v="0"/>
    <x v="0"/>
  </r>
  <r>
    <n v="6851"/>
    <x v="4"/>
    <x v="42"/>
    <x v="45"/>
    <x v="1"/>
    <n v="249"/>
    <s v="CAD"/>
    <d v="2025-04-01T20:02:13"/>
    <s v="VersoSTUDIODOUBLE"/>
    <x v="0"/>
    <x v="1"/>
    <x v="1"/>
    <x v="0"/>
    <x v="0"/>
    <x v="0"/>
  </r>
  <r>
    <n v="6852"/>
    <x v="4"/>
    <x v="42"/>
    <x v="46"/>
    <x v="1"/>
    <n v="249"/>
    <s v="CAD"/>
    <d v="2025-04-01T20:02:13"/>
    <s v="VersoSTUDIODOUBLE"/>
    <x v="0"/>
    <x v="1"/>
    <x v="1"/>
    <x v="0"/>
    <x v="0"/>
    <x v="0"/>
  </r>
  <r>
    <n v="6853"/>
    <x v="4"/>
    <x v="42"/>
    <x v="29"/>
    <x v="1"/>
    <n v="249"/>
    <s v="CAD"/>
    <d v="2025-04-01T20:02:13"/>
    <s v="VersoSTUDIODOUBLE"/>
    <x v="0"/>
    <x v="1"/>
    <x v="1"/>
    <x v="0"/>
    <x v="0"/>
    <x v="0"/>
  </r>
  <r>
    <n v="6854"/>
    <x v="4"/>
    <x v="42"/>
    <x v="5"/>
    <x v="1"/>
    <n v="249"/>
    <s v="CAD"/>
    <d v="2025-04-01T20:02:13"/>
    <s v="VersoSTUDIODOUBLE"/>
    <x v="0"/>
    <x v="1"/>
    <x v="1"/>
    <x v="0"/>
    <x v="0"/>
    <x v="0"/>
  </r>
  <r>
    <n v="6855"/>
    <x v="4"/>
    <x v="42"/>
    <x v="43"/>
    <x v="1"/>
    <n v="334.65"/>
    <s v="CAD"/>
    <d v="2025-04-01T20:02:13"/>
    <s v="VersoSTUDIODOUBLE"/>
    <x v="0"/>
    <x v="1"/>
    <x v="1"/>
    <x v="0"/>
    <x v="0"/>
    <x v="0"/>
  </r>
  <r>
    <n v="6856"/>
    <x v="4"/>
    <x v="42"/>
    <x v="44"/>
    <x v="1"/>
    <n v="349.7"/>
    <s v="CAD"/>
    <d v="2025-04-01T20:02:13"/>
    <s v="VersoSTUDIODOUBLE"/>
    <x v="0"/>
    <x v="1"/>
    <x v="1"/>
    <x v="0"/>
    <x v="0"/>
    <x v="0"/>
  </r>
  <r>
    <n v="6857"/>
    <x v="4"/>
    <x v="44"/>
    <x v="29"/>
    <x v="1"/>
    <n v="249"/>
    <s v="CAD"/>
    <d v="2025-04-01T20:02:13"/>
    <s v="VersoVERSODOUBLE"/>
    <x v="0"/>
    <x v="1"/>
    <x v="1"/>
    <x v="0"/>
    <x v="0"/>
    <x v="1"/>
  </r>
  <r>
    <n v="6858"/>
    <x v="4"/>
    <x v="44"/>
    <x v="28"/>
    <x v="1"/>
    <n v="251.1"/>
    <s v="CAD"/>
    <d v="2025-04-01T20:02:13"/>
    <s v="VersoVERSODOUBLE"/>
    <x v="0"/>
    <x v="1"/>
    <x v="1"/>
    <x v="0"/>
    <x v="0"/>
    <x v="1"/>
  </r>
  <r>
    <n v="6859"/>
    <x v="4"/>
    <x v="44"/>
    <x v="42"/>
    <x v="1"/>
    <n v="251.1"/>
    <s v="CAD"/>
    <d v="2025-04-01T20:02:13"/>
    <s v="VersoVERSODOUBLE"/>
    <x v="0"/>
    <x v="1"/>
    <x v="1"/>
    <x v="0"/>
    <x v="0"/>
    <x v="1"/>
  </r>
  <r>
    <n v="6860"/>
    <x v="4"/>
    <x v="44"/>
    <x v="26"/>
    <x v="1"/>
    <n v="251.1"/>
    <s v="CAD"/>
    <d v="2025-04-01T20:02:13"/>
    <s v="VersoVERSODOUBLE"/>
    <x v="0"/>
    <x v="1"/>
    <x v="1"/>
    <x v="0"/>
    <x v="0"/>
    <x v="1"/>
  </r>
  <r>
    <n v="6861"/>
    <x v="4"/>
    <x v="44"/>
    <x v="45"/>
    <x v="1"/>
    <n v="279"/>
    <s v="CAD"/>
    <d v="2025-04-01T20:02:13"/>
    <s v="VersoVERSODOUBLE"/>
    <x v="0"/>
    <x v="1"/>
    <x v="1"/>
    <x v="0"/>
    <x v="0"/>
    <x v="1"/>
  </r>
  <r>
    <n v="6862"/>
    <x v="4"/>
    <x v="44"/>
    <x v="46"/>
    <x v="1"/>
    <n v="279"/>
    <s v="CAD"/>
    <d v="2025-04-01T20:02:13"/>
    <s v="VersoVERSODOUBLE"/>
    <x v="0"/>
    <x v="1"/>
    <x v="1"/>
    <x v="0"/>
    <x v="0"/>
    <x v="1"/>
  </r>
  <r>
    <n v="6863"/>
    <x v="4"/>
    <x v="44"/>
    <x v="5"/>
    <x v="1"/>
    <n v="279"/>
    <s v="CAD"/>
    <d v="2025-04-01T20:02:13"/>
    <s v="VersoVERSODOUBLE"/>
    <x v="0"/>
    <x v="1"/>
    <x v="1"/>
    <x v="0"/>
    <x v="0"/>
    <x v="1"/>
  </r>
  <r>
    <n v="6864"/>
    <x v="4"/>
    <x v="44"/>
    <x v="43"/>
    <x v="1"/>
    <n v="360.15"/>
    <s v="CAD"/>
    <d v="2025-04-01T20:02:13"/>
    <s v="VersoVERSODOUBLE"/>
    <x v="0"/>
    <x v="1"/>
    <x v="1"/>
    <x v="0"/>
    <x v="0"/>
    <x v="1"/>
  </r>
  <r>
    <n v="6865"/>
    <x v="4"/>
    <x v="44"/>
    <x v="44"/>
    <x v="1"/>
    <n v="376.7"/>
    <s v="CAD"/>
    <d v="2025-04-01T20:02:13"/>
    <s v="VersoVERSODOUBLE"/>
    <x v="0"/>
    <x v="1"/>
    <x v="1"/>
    <x v="0"/>
    <x v="0"/>
    <x v="1"/>
  </r>
  <r>
    <n v="6866"/>
    <x v="4"/>
    <x v="39"/>
    <x v="29"/>
    <x v="10"/>
    <n v="179"/>
    <s v="CAD"/>
    <d v="2025-04-01T20:02:13"/>
    <s v="VersoCONFODOUBLE"/>
    <x v="0"/>
    <x v="1"/>
    <x v="1"/>
    <x v="0"/>
    <x v="0"/>
    <x v="0"/>
  </r>
  <r>
    <n v="6867"/>
    <x v="4"/>
    <x v="39"/>
    <x v="28"/>
    <x v="10"/>
    <n v="197.1"/>
    <s v="CAD"/>
    <d v="2025-04-01T20:02:13"/>
    <s v="VersoCONFODOUBLE"/>
    <x v="0"/>
    <x v="1"/>
    <x v="1"/>
    <x v="0"/>
    <x v="0"/>
    <x v="0"/>
  </r>
  <r>
    <n v="6868"/>
    <x v="4"/>
    <x v="39"/>
    <x v="42"/>
    <x v="10"/>
    <n v="197.1"/>
    <s v="CAD"/>
    <d v="2025-04-01T20:02:13"/>
    <s v="VersoCONFODOUBLE"/>
    <x v="0"/>
    <x v="1"/>
    <x v="1"/>
    <x v="0"/>
    <x v="0"/>
    <x v="0"/>
  </r>
  <r>
    <n v="6869"/>
    <x v="4"/>
    <x v="39"/>
    <x v="26"/>
    <x v="10"/>
    <n v="197.1"/>
    <s v="CAD"/>
    <d v="2025-04-01T20:02:13"/>
    <s v="VersoCONFODOUBLE"/>
    <x v="0"/>
    <x v="1"/>
    <x v="1"/>
    <x v="0"/>
    <x v="0"/>
    <x v="0"/>
  </r>
  <r>
    <n v="6870"/>
    <x v="4"/>
    <x v="39"/>
    <x v="45"/>
    <x v="10"/>
    <n v="219"/>
    <s v="CAD"/>
    <d v="2025-04-01T20:02:13"/>
    <s v="VersoCONFODOUBLE"/>
    <x v="0"/>
    <x v="1"/>
    <x v="1"/>
    <x v="0"/>
    <x v="0"/>
    <x v="0"/>
  </r>
  <r>
    <n v="6871"/>
    <x v="4"/>
    <x v="39"/>
    <x v="46"/>
    <x v="10"/>
    <n v="219"/>
    <s v="CAD"/>
    <d v="2025-04-01T20:02:13"/>
    <s v="VersoCONFODOUBLE"/>
    <x v="0"/>
    <x v="1"/>
    <x v="1"/>
    <x v="0"/>
    <x v="0"/>
    <x v="0"/>
  </r>
  <r>
    <n v="6872"/>
    <x v="4"/>
    <x v="39"/>
    <x v="5"/>
    <x v="10"/>
    <n v="219"/>
    <s v="CAD"/>
    <d v="2025-04-01T20:02:13"/>
    <s v="VersoCONFODOUBLE"/>
    <x v="0"/>
    <x v="1"/>
    <x v="1"/>
    <x v="0"/>
    <x v="0"/>
    <x v="0"/>
  </r>
  <r>
    <n v="6873"/>
    <x v="4"/>
    <x v="39"/>
    <x v="43"/>
    <x v="10"/>
    <n v="309.14999999999998"/>
    <s v="CAD"/>
    <d v="2025-04-01T20:02:13"/>
    <s v="VersoCONFODOUBLE"/>
    <x v="0"/>
    <x v="1"/>
    <x v="1"/>
    <x v="0"/>
    <x v="0"/>
    <x v="0"/>
  </r>
  <r>
    <n v="6874"/>
    <x v="4"/>
    <x v="39"/>
    <x v="44"/>
    <x v="10"/>
    <n v="322.7"/>
    <s v="CAD"/>
    <d v="2025-04-01T20:02:13"/>
    <s v="VersoCONFODOUBLE"/>
    <x v="0"/>
    <x v="1"/>
    <x v="1"/>
    <x v="0"/>
    <x v="0"/>
    <x v="0"/>
  </r>
  <r>
    <n v="6875"/>
    <x v="4"/>
    <x v="40"/>
    <x v="29"/>
    <x v="10"/>
    <n v="179"/>
    <s v="CAD"/>
    <d v="2025-04-01T20:02:13"/>
    <s v="VersoDUODOUBLE"/>
    <x v="0"/>
    <x v="0"/>
    <x v="2"/>
    <x v="0"/>
    <x v="0"/>
    <x v="0"/>
  </r>
  <r>
    <n v="6876"/>
    <x v="4"/>
    <x v="40"/>
    <x v="28"/>
    <x v="10"/>
    <n v="215.1"/>
    <s v="CAD"/>
    <d v="2025-04-01T20:02:13"/>
    <s v="VersoDUODOUBLE"/>
    <x v="0"/>
    <x v="0"/>
    <x v="2"/>
    <x v="0"/>
    <x v="0"/>
    <x v="0"/>
  </r>
  <r>
    <n v="6877"/>
    <x v="4"/>
    <x v="40"/>
    <x v="42"/>
    <x v="10"/>
    <n v="215.1"/>
    <s v="CAD"/>
    <d v="2025-04-01T20:02:13"/>
    <s v="VersoDUODOUBLE"/>
    <x v="0"/>
    <x v="0"/>
    <x v="2"/>
    <x v="0"/>
    <x v="0"/>
    <x v="0"/>
  </r>
  <r>
    <n v="6878"/>
    <x v="4"/>
    <x v="40"/>
    <x v="26"/>
    <x v="10"/>
    <n v="215.1"/>
    <s v="CAD"/>
    <d v="2025-04-01T20:02:13"/>
    <s v="VersoDUODOUBLE"/>
    <x v="0"/>
    <x v="0"/>
    <x v="2"/>
    <x v="0"/>
    <x v="0"/>
    <x v="0"/>
  </r>
  <r>
    <n v="6879"/>
    <x v="4"/>
    <x v="40"/>
    <x v="45"/>
    <x v="10"/>
    <n v="239"/>
    <s v="CAD"/>
    <d v="2025-04-01T20:02:13"/>
    <s v="VersoDUODOUBLE"/>
    <x v="0"/>
    <x v="0"/>
    <x v="2"/>
    <x v="0"/>
    <x v="0"/>
    <x v="0"/>
  </r>
  <r>
    <n v="6880"/>
    <x v="4"/>
    <x v="40"/>
    <x v="46"/>
    <x v="10"/>
    <n v="239"/>
    <s v="CAD"/>
    <d v="2025-04-01T20:02:13"/>
    <s v="VersoDUODOUBLE"/>
    <x v="0"/>
    <x v="0"/>
    <x v="2"/>
    <x v="0"/>
    <x v="0"/>
    <x v="0"/>
  </r>
  <r>
    <n v="6881"/>
    <x v="4"/>
    <x v="40"/>
    <x v="5"/>
    <x v="10"/>
    <n v="239"/>
    <s v="CAD"/>
    <d v="2025-04-01T20:02:13"/>
    <s v="VersoDUODOUBLE"/>
    <x v="0"/>
    <x v="0"/>
    <x v="2"/>
    <x v="0"/>
    <x v="0"/>
    <x v="0"/>
  </r>
  <r>
    <n v="6882"/>
    <x v="4"/>
    <x v="40"/>
    <x v="43"/>
    <x v="10"/>
    <n v="326.14999999999998"/>
    <s v="CAD"/>
    <d v="2025-04-01T20:02:13"/>
    <s v="VersoDUODOUBLE"/>
    <x v="0"/>
    <x v="0"/>
    <x v="2"/>
    <x v="0"/>
    <x v="0"/>
    <x v="0"/>
  </r>
  <r>
    <n v="6883"/>
    <x v="4"/>
    <x v="40"/>
    <x v="44"/>
    <x v="10"/>
    <n v="340.7"/>
    <s v="CAD"/>
    <d v="2025-04-01T20:02:13"/>
    <s v="VersoDUODOUBLE"/>
    <x v="0"/>
    <x v="0"/>
    <x v="2"/>
    <x v="0"/>
    <x v="0"/>
    <x v="0"/>
  </r>
  <r>
    <n v="6884"/>
    <x v="4"/>
    <x v="41"/>
    <x v="29"/>
    <x v="10"/>
    <n v="179"/>
    <s v="CAD"/>
    <d v="2025-04-01T20:02:13"/>
    <s v="VersoPANODOUBLE"/>
    <x v="0"/>
    <x v="1"/>
    <x v="1"/>
    <x v="0"/>
    <x v="0"/>
    <x v="1"/>
  </r>
  <r>
    <n v="6885"/>
    <x v="4"/>
    <x v="41"/>
    <x v="28"/>
    <x v="10"/>
    <n v="215.1"/>
    <s v="CAD"/>
    <d v="2025-04-01T20:02:13"/>
    <s v="VersoPANODOUBLE"/>
    <x v="0"/>
    <x v="1"/>
    <x v="1"/>
    <x v="0"/>
    <x v="0"/>
    <x v="1"/>
  </r>
  <r>
    <n v="6886"/>
    <x v="4"/>
    <x v="41"/>
    <x v="42"/>
    <x v="10"/>
    <n v="215.1"/>
    <s v="CAD"/>
    <d v="2025-04-01T20:02:13"/>
    <s v="VersoPANODOUBLE"/>
    <x v="0"/>
    <x v="1"/>
    <x v="1"/>
    <x v="0"/>
    <x v="0"/>
    <x v="1"/>
  </r>
  <r>
    <n v="6887"/>
    <x v="4"/>
    <x v="41"/>
    <x v="26"/>
    <x v="10"/>
    <n v="215.1"/>
    <s v="CAD"/>
    <d v="2025-04-01T20:02:13"/>
    <s v="VersoPANODOUBLE"/>
    <x v="0"/>
    <x v="1"/>
    <x v="1"/>
    <x v="0"/>
    <x v="0"/>
    <x v="1"/>
  </r>
  <r>
    <n v="6888"/>
    <x v="4"/>
    <x v="41"/>
    <x v="45"/>
    <x v="10"/>
    <n v="239"/>
    <s v="CAD"/>
    <d v="2025-04-01T20:02:13"/>
    <s v="VersoPANODOUBLE"/>
    <x v="0"/>
    <x v="1"/>
    <x v="1"/>
    <x v="0"/>
    <x v="0"/>
    <x v="1"/>
  </r>
  <r>
    <n v="6889"/>
    <x v="4"/>
    <x v="41"/>
    <x v="46"/>
    <x v="10"/>
    <n v="239"/>
    <s v="CAD"/>
    <d v="2025-04-01T20:02:13"/>
    <s v="VersoPANODOUBLE"/>
    <x v="0"/>
    <x v="1"/>
    <x v="1"/>
    <x v="0"/>
    <x v="0"/>
    <x v="1"/>
  </r>
  <r>
    <n v="6890"/>
    <x v="4"/>
    <x v="41"/>
    <x v="5"/>
    <x v="10"/>
    <n v="239"/>
    <s v="CAD"/>
    <d v="2025-04-01T20:02:13"/>
    <s v="VersoPANODOUBLE"/>
    <x v="0"/>
    <x v="1"/>
    <x v="1"/>
    <x v="0"/>
    <x v="0"/>
    <x v="1"/>
  </r>
  <r>
    <n v="6891"/>
    <x v="4"/>
    <x v="41"/>
    <x v="43"/>
    <x v="10"/>
    <n v="326.14999999999998"/>
    <s v="CAD"/>
    <d v="2025-04-01T20:02:13"/>
    <s v="VersoPANODOUBLE"/>
    <x v="0"/>
    <x v="1"/>
    <x v="1"/>
    <x v="0"/>
    <x v="0"/>
    <x v="1"/>
  </r>
  <r>
    <n v="6892"/>
    <x v="4"/>
    <x v="41"/>
    <x v="44"/>
    <x v="10"/>
    <n v="340.7"/>
    <s v="CAD"/>
    <d v="2025-04-01T20:02:13"/>
    <s v="VersoPANODOUBLE"/>
    <x v="0"/>
    <x v="1"/>
    <x v="1"/>
    <x v="0"/>
    <x v="0"/>
    <x v="1"/>
  </r>
  <r>
    <n v="6893"/>
    <x v="4"/>
    <x v="38"/>
    <x v="28"/>
    <x v="12"/>
    <n v="134.1"/>
    <s v="CAD"/>
    <d v="2025-04-01T20:02:13"/>
    <s v="VersoRECTO ECONODOUBLE"/>
    <x v="0"/>
    <x v="0"/>
    <x v="1"/>
    <x v="0"/>
    <x v="0"/>
    <x v="1"/>
  </r>
  <r>
    <n v="6894"/>
    <x v="4"/>
    <x v="38"/>
    <x v="42"/>
    <x v="12"/>
    <n v="134.1"/>
    <s v="CAD"/>
    <d v="2025-04-01T20:02:13"/>
    <s v="VersoRECTO ECONODOUBLE"/>
    <x v="0"/>
    <x v="0"/>
    <x v="1"/>
    <x v="0"/>
    <x v="0"/>
    <x v="1"/>
  </r>
  <r>
    <n v="6895"/>
    <x v="4"/>
    <x v="38"/>
    <x v="26"/>
    <x v="12"/>
    <n v="134.1"/>
    <s v="CAD"/>
    <d v="2025-04-01T20:02:13"/>
    <s v="VersoRECTO ECONODOUBLE"/>
    <x v="0"/>
    <x v="0"/>
    <x v="1"/>
    <x v="0"/>
    <x v="0"/>
    <x v="1"/>
  </r>
  <r>
    <n v="6896"/>
    <x v="4"/>
    <x v="38"/>
    <x v="29"/>
    <x v="12"/>
    <n v="149"/>
    <s v="CAD"/>
    <d v="2025-04-01T20:02:13"/>
    <s v="VersoRECTO ECONODOUBLE"/>
    <x v="0"/>
    <x v="0"/>
    <x v="1"/>
    <x v="0"/>
    <x v="0"/>
    <x v="1"/>
  </r>
  <r>
    <n v="6897"/>
    <x v="4"/>
    <x v="38"/>
    <x v="5"/>
    <x v="12"/>
    <n v="149"/>
    <s v="CAD"/>
    <d v="2025-04-01T20:02:13"/>
    <s v="VersoRECTO ECONODOUBLE"/>
    <x v="0"/>
    <x v="0"/>
    <x v="1"/>
    <x v="0"/>
    <x v="0"/>
    <x v="1"/>
  </r>
  <r>
    <n v="6898"/>
    <x v="4"/>
    <x v="38"/>
    <x v="43"/>
    <x v="12"/>
    <n v="249.65"/>
    <s v="CAD"/>
    <d v="2025-04-01T20:02:13"/>
    <s v="VersoRECTO ECONODOUBLE"/>
    <x v="0"/>
    <x v="0"/>
    <x v="1"/>
    <x v="0"/>
    <x v="0"/>
    <x v="1"/>
  </r>
  <r>
    <n v="6899"/>
    <x v="4"/>
    <x v="45"/>
    <x v="29"/>
    <x v="12"/>
    <n v="149"/>
    <s v="CAD"/>
    <d v="2025-04-01T20:02:13"/>
    <s v="VersoRECTO QUEENDOUBLE"/>
    <x v="0"/>
    <x v="0"/>
    <x v="0"/>
    <x v="0"/>
    <x v="0"/>
    <x v="0"/>
  </r>
  <r>
    <n v="6900"/>
    <x v="4"/>
    <x v="45"/>
    <x v="28"/>
    <x v="12"/>
    <n v="152.1"/>
    <s v="CAD"/>
    <d v="2025-04-01T20:02:13"/>
    <s v="VersoRECTO QUEENDOUBLE"/>
    <x v="0"/>
    <x v="0"/>
    <x v="0"/>
    <x v="0"/>
    <x v="0"/>
    <x v="0"/>
  </r>
  <r>
    <n v="6901"/>
    <x v="4"/>
    <x v="45"/>
    <x v="42"/>
    <x v="12"/>
    <n v="152.1"/>
    <s v="CAD"/>
    <d v="2025-04-01T20:02:13"/>
    <s v="VersoRECTO QUEENDOUBLE"/>
    <x v="0"/>
    <x v="0"/>
    <x v="0"/>
    <x v="0"/>
    <x v="0"/>
    <x v="0"/>
  </r>
  <r>
    <n v="6902"/>
    <x v="4"/>
    <x v="45"/>
    <x v="26"/>
    <x v="12"/>
    <n v="152.1"/>
    <s v="CAD"/>
    <d v="2025-04-01T20:02:13"/>
    <s v="VersoRECTO QUEENDOUBLE"/>
    <x v="0"/>
    <x v="0"/>
    <x v="0"/>
    <x v="0"/>
    <x v="0"/>
    <x v="0"/>
  </r>
  <r>
    <n v="6903"/>
    <x v="4"/>
    <x v="45"/>
    <x v="45"/>
    <x v="12"/>
    <n v="169"/>
    <s v="CAD"/>
    <d v="2025-04-01T20:02:13"/>
    <s v="VersoRECTO QUEENDOUBLE"/>
    <x v="0"/>
    <x v="0"/>
    <x v="0"/>
    <x v="0"/>
    <x v="0"/>
    <x v="0"/>
  </r>
  <r>
    <n v="6904"/>
    <x v="4"/>
    <x v="45"/>
    <x v="46"/>
    <x v="12"/>
    <n v="169"/>
    <s v="CAD"/>
    <d v="2025-04-01T20:02:13"/>
    <s v="VersoRECTO QUEENDOUBLE"/>
    <x v="0"/>
    <x v="0"/>
    <x v="0"/>
    <x v="0"/>
    <x v="0"/>
    <x v="0"/>
  </r>
  <r>
    <n v="6905"/>
    <x v="4"/>
    <x v="45"/>
    <x v="5"/>
    <x v="12"/>
    <n v="169"/>
    <s v="CAD"/>
    <d v="2025-04-01T20:02:13"/>
    <s v="VersoRECTO QUEENDOUBLE"/>
    <x v="0"/>
    <x v="0"/>
    <x v="0"/>
    <x v="0"/>
    <x v="0"/>
    <x v="0"/>
  </r>
  <r>
    <n v="6906"/>
    <x v="4"/>
    <x v="45"/>
    <x v="43"/>
    <x v="12"/>
    <n v="266.64999999999998"/>
    <s v="CAD"/>
    <d v="2025-04-01T20:02:13"/>
    <s v="VersoRECTO QUEENDOUBLE"/>
    <x v="0"/>
    <x v="0"/>
    <x v="0"/>
    <x v="0"/>
    <x v="0"/>
    <x v="0"/>
  </r>
  <r>
    <n v="6907"/>
    <x v="4"/>
    <x v="43"/>
    <x v="29"/>
    <x v="12"/>
    <n v="149"/>
    <s v="CAD"/>
    <d v="2025-04-01T20:02:13"/>
    <s v="VersoRECTO KINGDOUBLE"/>
    <x v="0"/>
    <x v="1"/>
    <x v="1"/>
    <x v="0"/>
    <x v="0"/>
    <x v="0"/>
  </r>
  <r>
    <n v="6908"/>
    <x v="4"/>
    <x v="43"/>
    <x v="28"/>
    <x v="12"/>
    <n v="161.1"/>
    <s v="CAD"/>
    <d v="2025-04-01T20:02:13"/>
    <s v="VersoRECTO KINGDOUBLE"/>
    <x v="0"/>
    <x v="1"/>
    <x v="1"/>
    <x v="0"/>
    <x v="0"/>
    <x v="0"/>
  </r>
  <r>
    <n v="6909"/>
    <x v="4"/>
    <x v="43"/>
    <x v="42"/>
    <x v="12"/>
    <n v="161.1"/>
    <s v="CAD"/>
    <d v="2025-04-01T20:02:13"/>
    <s v="VersoRECTO KINGDOUBLE"/>
    <x v="0"/>
    <x v="1"/>
    <x v="1"/>
    <x v="0"/>
    <x v="0"/>
    <x v="0"/>
  </r>
  <r>
    <n v="6910"/>
    <x v="4"/>
    <x v="43"/>
    <x v="26"/>
    <x v="12"/>
    <n v="161.1"/>
    <s v="CAD"/>
    <d v="2025-04-01T20:02:13"/>
    <s v="VersoRECTO KINGDOUBLE"/>
    <x v="0"/>
    <x v="1"/>
    <x v="1"/>
    <x v="0"/>
    <x v="0"/>
    <x v="0"/>
  </r>
  <r>
    <n v="6911"/>
    <x v="4"/>
    <x v="43"/>
    <x v="45"/>
    <x v="12"/>
    <n v="179"/>
    <s v="CAD"/>
    <d v="2025-04-01T20:02:13"/>
    <s v="VersoRECTO KINGDOUBLE"/>
    <x v="0"/>
    <x v="1"/>
    <x v="1"/>
    <x v="0"/>
    <x v="0"/>
    <x v="0"/>
  </r>
  <r>
    <n v="6912"/>
    <x v="4"/>
    <x v="43"/>
    <x v="46"/>
    <x v="12"/>
    <n v="179"/>
    <s v="CAD"/>
    <d v="2025-04-01T20:02:13"/>
    <s v="VersoRECTO KINGDOUBLE"/>
    <x v="0"/>
    <x v="1"/>
    <x v="1"/>
    <x v="0"/>
    <x v="0"/>
    <x v="0"/>
  </r>
  <r>
    <n v="6913"/>
    <x v="4"/>
    <x v="43"/>
    <x v="5"/>
    <x v="12"/>
    <n v="179"/>
    <s v="CAD"/>
    <d v="2025-04-01T20:02:13"/>
    <s v="VersoRECTO KINGDOUBLE"/>
    <x v="0"/>
    <x v="1"/>
    <x v="1"/>
    <x v="0"/>
    <x v="0"/>
    <x v="0"/>
  </r>
  <r>
    <n v="6914"/>
    <x v="4"/>
    <x v="43"/>
    <x v="43"/>
    <x v="12"/>
    <n v="275.14999999999998"/>
    <s v="CAD"/>
    <d v="2025-04-01T20:02:13"/>
    <s v="VersoRECTO KINGDOUBLE"/>
    <x v="0"/>
    <x v="1"/>
    <x v="1"/>
    <x v="0"/>
    <x v="0"/>
    <x v="0"/>
  </r>
  <r>
    <n v="6915"/>
    <x v="4"/>
    <x v="39"/>
    <x v="29"/>
    <x v="12"/>
    <n v="149"/>
    <s v="CAD"/>
    <d v="2025-04-01T20:02:13"/>
    <s v="VersoCONFODOUBLE"/>
    <x v="0"/>
    <x v="1"/>
    <x v="1"/>
    <x v="0"/>
    <x v="0"/>
    <x v="0"/>
  </r>
  <r>
    <n v="6916"/>
    <x v="4"/>
    <x v="39"/>
    <x v="28"/>
    <x v="12"/>
    <n v="170.1"/>
    <s v="CAD"/>
    <d v="2025-04-01T20:02:13"/>
    <s v="VersoCONFODOUBLE"/>
    <x v="0"/>
    <x v="1"/>
    <x v="1"/>
    <x v="0"/>
    <x v="0"/>
    <x v="0"/>
  </r>
  <r>
    <n v="6917"/>
    <x v="4"/>
    <x v="39"/>
    <x v="42"/>
    <x v="12"/>
    <n v="170.1"/>
    <s v="CAD"/>
    <d v="2025-04-01T20:02:13"/>
    <s v="VersoCONFODOUBLE"/>
    <x v="0"/>
    <x v="1"/>
    <x v="1"/>
    <x v="0"/>
    <x v="0"/>
    <x v="0"/>
  </r>
  <r>
    <n v="6918"/>
    <x v="4"/>
    <x v="39"/>
    <x v="26"/>
    <x v="12"/>
    <n v="170.1"/>
    <s v="CAD"/>
    <d v="2025-04-01T20:02:13"/>
    <s v="VersoCONFODOUBLE"/>
    <x v="0"/>
    <x v="1"/>
    <x v="1"/>
    <x v="0"/>
    <x v="0"/>
    <x v="0"/>
  </r>
  <r>
    <n v="6919"/>
    <x v="4"/>
    <x v="39"/>
    <x v="45"/>
    <x v="12"/>
    <n v="189"/>
    <s v="CAD"/>
    <d v="2025-04-01T20:02:13"/>
    <s v="VersoCONFODOUBLE"/>
    <x v="0"/>
    <x v="1"/>
    <x v="1"/>
    <x v="0"/>
    <x v="0"/>
    <x v="0"/>
  </r>
  <r>
    <n v="6920"/>
    <x v="4"/>
    <x v="39"/>
    <x v="46"/>
    <x v="12"/>
    <n v="189"/>
    <s v="CAD"/>
    <d v="2025-04-01T20:02:13"/>
    <s v="VersoCONFODOUBLE"/>
    <x v="0"/>
    <x v="1"/>
    <x v="1"/>
    <x v="0"/>
    <x v="0"/>
    <x v="0"/>
  </r>
  <r>
    <n v="6921"/>
    <x v="4"/>
    <x v="39"/>
    <x v="5"/>
    <x v="12"/>
    <n v="189"/>
    <s v="CAD"/>
    <d v="2025-04-01T20:02:13"/>
    <s v="VersoCONFODOUBLE"/>
    <x v="0"/>
    <x v="1"/>
    <x v="1"/>
    <x v="0"/>
    <x v="0"/>
    <x v="0"/>
  </r>
  <r>
    <n v="6922"/>
    <x v="4"/>
    <x v="39"/>
    <x v="43"/>
    <x v="12"/>
    <n v="283.64999999999998"/>
    <s v="CAD"/>
    <d v="2025-04-01T20:02:13"/>
    <s v="VersoCONFODOUBLE"/>
    <x v="0"/>
    <x v="1"/>
    <x v="1"/>
    <x v="0"/>
    <x v="0"/>
    <x v="0"/>
  </r>
  <r>
    <n v="6923"/>
    <x v="4"/>
    <x v="40"/>
    <x v="29"/>
    <x v="12"/>
    <n v="149"/>
    <s v="CAD"/>
    <d v="2025-04-01T20:02:13"/>
    <s v="VersoDUODOUBLE"/>
    <x v="0"/>
    <x v="0"/>
    <x v="2"/>
    <x v="0"/>
    <x v="0"/>
    <x v="0"/>
  </r>
  <r>
    <n v="6924"/>
    <x v="4"/>
    <x v="40"/>
    <x v="28"/>
    <x v="12"/>
    <n v="188.1"/>
    <s v="CAD"/>
    <d v="2025-04-01T20:02:13"/>
    <s v="VersoDUODOUBLE"/>
    <x v="0"/>
    <x v="0"/>
    <x v="2"/>
    <x v="0"/>
    <x v="0"/>
    <x v="0"/>
  </r>
  <r>
    <n v="6925"/>
    <x v="4"/>
    <x v="40"/>
    <x v="42"/>
    <x v="12"/>
    <n v="188.1"/>
    <s v="CAD"/>
    <d v="2025-04-01T20:02:13"/>
    <s v="VersoDUODOUBLE"/>
    <x v="0"/>
    <x v="0"/>
    <x v="2"/>
    <x v="0"/>
    <x v="0"/>
    <x v="0"/>
  </r>
  <r>
    <n v="6926"/>
    <x v="4"/>
    <x v="40"/>
    <x v="26"/>
    <x v="12"/>
    <n v="188.1"/>
    <s v="CAD"/>
    <d v="2025-04-01T20:02:13"/>
    <s v="VersoDUODOUBLE"/>
    <x v="0"/>
    <x v="0"/>
    <x v="2"/>
    <x v="0"/>
    <x v="0"/>
    <x v="0"/>
  </r>
  <r>
    <n v="6927"/>
    <x v="4"/>
    <x v="40"/>
    <x v="45"/>
    <x v="12"/>
    <n v="209"/>
    <s v="CAD"/>
    <d v="2025-04-01T20:02:13"/>
    <s v="VersoDUODOUBLE"/>
    <x v="0"/>
    <x v="0"/>
    <x v="2"/>
    <x v="0"/>
    <x v="0"/>
    <x v="0"/>
  </r>
  <r>
    <n v="6928"/>
    <x v="4"/>
    <x v="40"/>
    <x v="46"/>
    <x v="12"/>
    <n v="209"/>
    <s v="CAD"/>
    <d v="2025-04-01T20:02:13"/>
    <s v="VersoDUODOUBLE"/>
    <x v="0"/>
    <x v="0"/>
    <x v="2"/>
    <x v="0"/>
    <x v="0"/>
    <x v="0"/>
  </r>
  <r>
    <n v="6929"/>
    <x v="4"/>
    <x v="40"/>
    <x v="5"/>
    <x v="12"/>
    <n v="209"/>
    <s v="CAD"/>
    <d v="2025-04-01T20:02:13"/>
    <s v="VersoDUODOUBLE"/>
    <x v="0"/>
    <x v="0"/>
    <x v="2"/>
    <x v="0"/>
    <x v="0"/>
    <x v="0"/>
  </r>
  <r>
    <n v="6930"/>
    <x v="4"/>
    <x v="40"/>
    <x v="43"/>
    <x v="12"/>
    <n v="300.64999999999998"/>
    <s v="CAD"/>
    <d v="2025-04-01T20:02:13"/>
    <s v="VersoDUODOUBLE"/>
    <x v="0"/>
    <x v="0"/>
    <x v="2"/>
    <x v="0"/>
    <x v="0"/>
    <x v="0"/>
  </r>
  <r>
    <n v="6931"/>
    <x v="4"/>
    <x v="41"/>
    <x v="29"/>
    <x v="12"/>
    <n v="149"/>
    <s v="CAD"/>
    <d v="2025-04-01T20:02:13"/>
    <s v="VersoPANODOUBLE"/>
    <x v="0"/>
    <x v="1"/>
    <x v="1"/>
    <x v="0"/>
    <x v="0"/>
    <x v="1"/>
  </r>
  <r>
    <n v="6932"/>
    <x v="4"/>
    <x v="41"/>
    <x v="28"/>
    <x v="12"/>
    <n v="188.1"/>
    <s v="CAD"/>
    <d v="2025-04-01T20:02:13"/>
    <s v="VersoPANODOUBLE"/>
    <x v="0"/>
    <x v="1"/>
    <x v="1"/>
    <x v="0"/>
    <x v="0"/>
    <x v="1"/>
  </r>
  <r>
    <n v="6933"/>
    <x v="4"/>
    <x v="41"/>
    <x v="42"/>
    <x v="12"/>
    <n v="188.1"/>
    <s v="CAD"/>
    <d v="2025-04-01T20:02:13"/>
    <s v="VersoPANODOUBLE"/>
    <x v="0"/>
    <x v="1"/>
    <x v="1"/>
    <x v="0"/>
    <x v="0"/>
    <x v="1"/>
  </r>
  <r>
    <n v="6934"/>
    <x v="4"/>
    <x v="41"/>
    <x v="26"/>
    <x v="12"/>
    <n v="188.1"/>
    <s v="CAD"/>
    <d v="2025-04-01T20:02:13"/>
    <s v="VersoPANODOUBLE"/>
    <x v="0"/>
    <x v="1"/>
    <x v="1"/>
    <x v="0"/>
    <x v="0"/>
    <x v="1"/>
  </r>
  <r>
    <n v="6935"/>
    <x v="4"/>
    <x v="41"/>
    <x v="45"/>
    <x v="12"/>
    <n v="209"/>
    <s v="CAD"/>
    <d v="2025-04-01T20:02:13"/>
    <s v="VersoPANODOUBLE"/>
    <x v="0"/>
    <x v="1"/>
    <x v="1"/>
    <x v="0"/>
    <x v="0"/>
    <x v="1"/>
  </r>
  <r>
    <n v="6936"/>
    <x v="4"/>
    <x v="41"/>
    <x v="46"/>
    <x v="12"/>
    <n v="209"/>
    <s v="CAD"/>
    <d v="2025-04-01T20:02:13"/>
    <s v="VersoPANODOUBLE"/>
    <x v="0"/>
    <x v="1"/>
    <x v="1"/>
    <x v="0"/>
    <x v="0"/>
    <x v="1"/>
  </r>
  <r>
    <n v="6937"/>
    <x v="4"/>
    <x v="41"/>
    <x v="5"/>
    <x v="12"/>
    <n v="209"/>
    <s v="CAD"/>
    <d v="2025-04-01T20:02:13"/>
    <s v="VersoPANODOUBLE"/>
    <x v="0"/>
    <x v="1"/>
    <x v="1"/>
    <x v="0"/>
    <x v="0"/>
    <x v="1"/>
  </r>
  <r>
    <n v="6938"/>
    <x v="4"/>
    <x v="41"/>
    <x v="43"/>
    <x v="12"/>
    <n v="300.64999999999998"/>
    <s v="CAD"/>
    <d v="2025-04-01T20:02:13"/>
    <s v="VersoPANODOUBLE"/>
    <x v="0"/>
    <x v="1"/>
    <x v="1"/>
    <x v="0"/>
    <x v="0"/>
    <x v="1"/>
  </r>
  <r>
    <n v="6939"/>
    <x v="4"/>
    <x v="42"/>
    <x v="28"/>
    <x v="12"/>
    <n v="215.1"/>
    <s v="CAD"/>
    <d v="2025-04-01T20:02:13"/>
    <s v="VersoSTUDIODOUBLE"/>
    <x v="0"/>
    <x v="1"/>
    <x v="1"/>
    <x v="0"/>
    <x v="0"/>
    <x v="0"/>
  </r>
  <r>
    <n v="6940"/>
    <x v="4"/>
    <x v="42"/>
    <x v="42"/>
    <x v="12"/>
    <n v="215.1"/>
    <s v="CAD"/>
    <d v="2025-04-01T20:02:13"/>
    <s v="VersoSTUDIODOUBLE"/>
    <x v="0"/>
    <x v="1"/>
    <x v="1"/>
    <x v="0"/>
    <x v="0"/>
    <x v="0"/>
  </r>
  <r>
    <n v="6941"/>
    <x v="4"/>
    <x v="42"/>
    <x v="26"/>
    <x v="12"/>
    <n v="215.1"/>
    <s v="CAD"/>
    <d v="2025-04-01T20:02:13"/>
    <s v="VersoSTUDIODOUBLE"/>
    <x v="0"/>
    <x v="1"/>
    <x v="1"/>
    <x v="0"/>
    <x v="0"/>
    <x v="0"/>
  </r>
  <r>
    <n v="6942"/>
    <x v="4"/>
    <x v="42"/>
    <x v="45"/>
    <x v="12"/>
    <n v="239"/>
    <s v="CAD"/>
    <d v="2025-04-01T20:02:13"/>
    <s v="VersoSTUDIODOUBLE"/>
    <x v="0"/>
    <x v="1"/>
    <x v="1"/>
    <x v="0"/>
    <x v="0"/>
    <x v="0"/>
  </r>
  <r>
    <n v="6943"/>
    <x v="4"/>
    <x v="42"/>
    <x v="46"/>
    <x v="12"/>
    <n v="239"/>
    <s v="CAD"/>
    <d v="2025-04-01T20:02:13"/>
    <s v="VersoSTUDIODOUBLE"/>
    <x v="0"/>
    <x v="1"/>
    <x v="1"/>
    <x v="0"/>
    <x v="0"/>
    <x v="0"/>
  </r>
  <r>
    <n v="6944"/>
    <x v="4"/>
    <x v="42"/>
    <x v="5"/>
    <x v="12"/>
    <n v="239"/>
    <s v="CAD"/>
    <d v="2025-04-01T20:02:13"/>
    <s v="VersoSTUDIODOUBLE"/>
    <x v="0"/>
    <x v="1"/>
    <x v="1"/>
    <x v="0"/>
    <x v="0"/>
    <x v="0"/>
  </r>
  <r>
    <n v="6945"/>
    <x v="4"/>
    <x v="42"/>
    <x v="29"/>
    <x v="12"/>
    <n v="249"/>
    <s v="CAD"/>
    <d v="2025-04-01T20:02:13"/>
    <s v="VersoSTUDIODOUBLE"/>
    <x v="0"/>
    <x v="1"/>
    <x v="1"/>
    <x v="0"/>
    <x v="0"/>
    <x v="0"/>
  </r>
  <r>
    <n v="6946"/>
    <x v="4"/>
    <x v="42"/>
    <x v="43"/>
    <x v="12"/>
    <n v="326.14999999999998"/>
    <s v="CAD"/>
    <d v="2025-04-01T20:02:13"/>
    <s v="VersoSTUDIODOUBLE"/>
    <x v="0"/>
    <x v="1"/>
    <x v="1"/>
    <x v="0"/>
    <x v="0"/>
    <x v="0"/>
  </r>
  <r>
    <n v="6947"/>
    <x v="4"/>
    <x v="44"/>
    <x v="28"/>
    <x v="12"/>
    <n v="242.1"/>
    <s v="CAD"/>
    <d v="2025-04-01T20:02:13"/>
    <s v="VersoVERSODOUBLE"/>
    <x v="0"/>
    <x v="1"/>
    <x v="1"/>
    <x v="0"/>
    <x v="0"/>
    <x v="1"/>
  </r>
  <r>
    <n v="6948"/>
    <x v="4"/>
    <x v="44"/>
    <x v="42"/>
    <x v="12"/>
    <n v="242.1"/>
    <s v="CAD"/>
    <d v="2025-04-01T20:02:13"/>
    <s v="VersoVERSODOUBLE"/>
    <x v="0"/>
    <x v="1"/>
    <x v="1"/>
    <x v="0"/>
    <x v="0"/>
    <x v="1"/>
  </r>
  <r>
    <n v="6949"/>
    <x v="4"/>
    <x v="44"/>
    <x v="26"/>
    <x v="12"/>
    <n v="242.1"/>
    <s v="CAD"/>
    <d v="2025-04-01T20:02:13"/>
    <s v="VersoVERSODOUBLE"/>
    <x v="0"/>
    <x v="1"/>
    <x v="1"/>
    <x v="0"/>
    <x v="0"/>
    <x v="1"/>
  </r>
  <r>
    <n v="6950"/>
    <x v="4"/>
    <x v="44"/>
    <x v="29"/>
    <x v="12"/>
    <n v="249"/>
    <s v="CAD"/>
    <d v="2025-04-01T20:02:13"/>
    <s v="VersoVERSODOUBLE"/>
    <x v="0"/>
    <x v="1"/>
    <x v="1"/>
    <x v="0"/>
    <x v="0"/>
    <x v="1"/>
  </r>
  <r>
    <n v="6951"/>
    <x v="4"/>
    <x v="44"/>
    <x v="45"/>
    <x v="12"/>
    <n v="269"/>
    <s v="CAD"/>
    <d v="2025-04-01T20:02:13"/>
    <s v="VersoVERSODOUBLE"/>
    <x v="0"/>
    <x v="1"/>
    <x v="1"/>
    <x v="0"/>
    <x v="0"/>
    <x v="1"/>
  </r>
  <r>
    <n v="6952"/>
    <x v="4"/>
    <x v="44"/>
    <x v="46"/>
    <x v="12"/>
    <n v="269"/>
    <s v="CAD"/>
    <d v="2025-04-01T20:02:13"/>
    <s v="VersoVERSODOUBLE"/>
    <x v="0"/>
    <x v="1"/>
    <x v="1"/>
    <x v="0"/>
    <x v="0"/>
    <x v="1"/>
  </r>
  <r>
    <n v="6953"/>
    <x v="4"/>
    <x v="44"/>
    <x v="5"/>
    <x v="12"/>
    <n v="269"/>
    <s v="CAD"/>
    <d v="2025-04-01T20:02:13"/>
    <s v="VersoVERSODOUBLE"/>
    <x v="0"/>
    <x v="1"/>
    <x v="1"/>
    <x v="0"/>
    <x v="0"/>
    <x v="1"/>
  </r>
  <r>
    <n v="6954"/>
    <x v="4"/>
    <x v="44"/>
    <x v="43"/>
    <x v="12"/>
    <n v="351.65"/>
    <s v="CAD"/>
    <d v="2025-04-01T20:02:13"/>
    <s v="VersoVERSODOUBLE"/>
    <x v="0"/>
    <x v="1"/>
    <x v="1"/>
    <x v="0"/>
    <x v="0"/>
    <x v="1"/>
  </r>
  <r>
    <n v="6955"/>
    <x v="4"/>
    <x v="38"/>
    <x v="28"/>
    <x v="13"/>
    <n v="143.1"/>
    <s v="CAD"/>
    <d v="2025-04-01T20:02:13"/>
    <s v="VersoRECTO ECONODOUBLE"/>
    <x v="0"/>
    <x v="0"/>
    <x v="1"/>
    <x v="0"/>
    <x v="0"/>
    <x v="1"/>
  </r>
  <r>
    <n v="6956"/>
    <x v="4"/>
    <x v="38"/>
    <x v="42"/>
    <x v="13"/>
    <n v="143.1"/>
    <s v="CAD"/>
    <d v="2025-04-01T20:02:13"/>
    <s v="VersoRECTO ECONODOUBLE"/>
    <x v="0"/>
    <x v="0"/>
    <x v="1"/>
    <x v="0"/>
    <x v="0"/>
    <x v="1"/>
  </r>
  <r>
    <n v="6957"/>
    <x v="4"/>
    <x v="38"/>
    <x v="26"/>
    <x v="13"/>
    <n v="143.1"/>
    <s v="CAD"/>
    <d v="2025-04-01T20:02:13"/>
    <s v="VersoRECTO ECONODOUBLE"/>
    <x v="0"/>
    <x v="0"/>
    <x v="1"/>
    <x v="0"/>
    <x v="0"/>
    <x v="1"/>
  </r>
  <r>
    <n v="6958"/>
    <x v="4"/>
    <x v="38"/>
    <x v="5"/>
    <x v="13"/>
    <n v="159"/>
    <s v="CAD"/>
    <d v="2025-04-01T20:02:13"/>
    <s v="VersoRECTO ECONODOUBLE"/>
    <x v="0"/>
    <x v="0"/>
    <x v="1"/>
    <x v="0"/>
    <x v="0"/>
    <x v="1"/>
  </r>
  <r>
    <n v="6959"/>
    <x v="4"/>
    <x v="38"/>
    <x v="29"/>
    <x v="13"/>
    <n v="179"/>
    <s v="CAD"/>
    <d v="2025-04-01T20:02:13"/>
    <s v="VersoRECTO ECONODOUBLE"/>
    <x v="0"/>
    <x v="0"/>
    <x v="1"/>
    <x v="0"/>
    <x v="0"/>
    <x v="1"/>
  </r>
  <r>
    <n v="6960"/>
    <x v="4"/>
    <x v="38"/>
    <x v="43"/>
    <x v="13"/>
    <n v="258.14999999999998"/>
    <s v="CAD"/>
    <d v="2025-04-01T20:02:13"/>
    <s v="VersoRECTO ECONODOUBLE"/>
    <x v="0"/>
    <x v="0"/>
    <x v="1"/>
    <x v="0"/>
    <x v="0"/>
    <x v="1"/>
  </r>
  <r>
    <n v="6961"/>
    <x v="4"/>
    <x v="43"/>
    <x v="28"/>
    <x v="13"/>
    <n v="170.1"/>
    <s v="CAD"/>
    <d v="2025-04-01T20:02:13"/>
    <s v="VersoRECTO KINGDOUBLE"/>
    <x v="0"/>
    <x v="1"/>
    <x v="1"/>
    <x v="0"/>
    <x v="0"/>
    <x v="0"/>
  </r>
  <r>
    <n v="6962"/>
    <x v="4"/>
    <x v="43"/>
    <x v="42"/>
    <x v="13"/>
    <n v="170.1"/>
    <s v="CAD"/>
    <d v="2025-04-01T20:02:13"/>
    <s v="VersoRECTO KINGDOUBLE"/>
    <x v="0"/>
    <x v="1"/>
    <x v="1"/>
    <x v="0"/>
    <x v="0"/>
    <x v="0"/>
  </r>
  <r>
    <n v="6963"/>
    <x v="4"/>
    <x v="43"/>
    <x v="26"/>
    <x v="13"/>
    <n v="170.1"/>
    <s v="CAD"/>
    <d v="2025-04-01T20:02:13"/>
    <s v="VersoRECTO KINGDOUBLE"/>
    <x v="0"/>
    <x v="1"/>
    <x v="1"/>
    <x v="0"/>
    <x v="0"/>
    <x v="0"/>
  </r>
  <r>
    <n v="6964"/>
    <x v="4"/>
    <x v="43"/>
    <x v="29"/>
    <x v="13"/>
    <n v="179"/>
    <s v="CAD"/>
    <d v="2025-04-01T20:02:13"/>
    <s v="VersoRECTO KINGDOUBLE"/>
    <x v="0"/>
    <x v="1"/>
    <x v="1"/>
    <x v="0"/>
    <x v="0"/>
    <x v="0"/>
  </r>
  <r>
    <n v="6965"/>
    <x v="4"/>
    <x v="43"/>
    <x v="45"/>
    <x v="13"/>
    <n v="189"/>
    <s v="CAD"/>
    <d v="2025-04-01T20:02:13"/>
    <s v="VersoRECTO KINGDOUBLE"/>
    <x v="0"/>
    <x v="1"/>
    <x v="1"/>
    <x v="0"/>
    <x v="0"/>
    <x v="0"/>
  </r>
  <r>
    <n v="6966"/>
    <x v="4"/>
    <x v="43"/>
    <x v="46"/>
    <x v="13"/>
    <n v="189"/>
    <s v="CAD"/>
    <d v="2025-04-01T20:02:13"/>
    <s v="VersoRECTO KINGDOUBLE"/>
    <x v="0"/>
    <x v="1"/>
    <x v="1"/>
    <x v="0"/>
    <x v="0"/>
    <x v="0"/>
  </r>
  <r>
    <n v="6967"/>
    <x v="4"/>
    <x v="43"/>
    <x v="5"/>
    <x v="13"/>
    <n v="189"/>
    <s v="CAD"/>
    <d v="2025-04-01T20:02:13"/>
    <s v="VersoRECTO KINGDOUBLE"/>
    <x v="0"/>
    <x v="1"/>
    <x v="1"/>
    <x v="0"/>
    <x v="0"/>
    <x v="0"/>
  </r>
  <r>
    <n v="6968"/>
    <x v="4"/>
    <x v="43"/>
    <x v="43"/>
    <x v="13"/>
    <n v="283.64999999999998"/>
    <s v="CAD"/>
    <d v="2025-04-01T20:02:13"/>
    <s v="VersoRECTO KINGDOUBLE"/>
    <x v="0"/>
    <x v="1"/>
    <x v="1"/>
    <x v="0"/>
    <x v="0"/>
    <x v="0"/>
  </r>
  <r>
    <n v="6969"/>
    <x v="4"/>
    <x v="39"/>
    <x v="29"/>
    <x v="13"/>
    <n v="179"/>
    <s v="CAD"/>
    <d v="2025-04-01T20:02:13"/>
    <s v="VersoCONFODOUBLE"/>
    <x v="0"/>
    <x v="1"/>
    <x v="1"/>
    <x v="0"/>
    <x v="0"/>
    <x v="0"/>
  </r>
  <r>
    <n v="6970"/>
    <x v="4"/>
    <x v="39"/>
    <x v="28"/>
    <x v="13"/>
    <n v="179.1"/>
    <s v="CAD"/>
    <d v="2025-04-01T20:02:13"/>
    <s v="VersoCONFODOUBLE"/>
    <x v="0"/>
    <x v="1"/>
    <x v="1"/>
    <x v="0"/>
    <x v="0"/>
    <x v="0"/>
  </r>
  <r>
    <n v="6971"/>
    <x v="4"/>
    <x v="39"/>
    <x v="42"/>
    <x v="13"/>
    <n v="179.1"/>
    <s v="CAD"/>
    <d v="2025-04-01T20:02:13"/>
    <s v="VersoCONFODOUBLE"/>
    <x v="0"/>
    <x v="1"/>
    <x v="1"/>
    <x v="0"/>
    <x v="0"/>
    <x v="0"/>
  </r>
  <r>
    <n v="6972"/>
    <x v="4"/>
    <x v="39"/>
    <x v="26"/>
    <x v="13"/>
    <n v="179.1"/>
    <s v="CAD"/>
    <d v="2025-04-01T20:02:13"/>
    <s v="VersoCONFODOUBLE"/>
    <x v="0"/>
    <x v="1"/>
    <x v="1"/>
    <x v="0"/>
    <x v="0"/>
    <x v="0"/>
  </r>
  <r>
    <n v="6973"/>
    <x v="4"/>
    <x v="39"/>
    <x v="45"/>
    <x v="13"/>
    <n v="199"/>
    <s v="CAD"/>
    <d v="2025-04-01T20:02:13"/>
    <s v="VersoCONFODOUBLE"/>
    <x v="0"/>
    <x v="1"/>
    <x v="1"/>
    <x v="0"/>
    <x v="0"/>
    <x v="0"/>
  </r>
  <r>
    <n v="6974"/>
    <x v="4"/>
    <x v="39"/>
    <x v="46"/>
    <x v="13"/>
    <n v="199"/>
    <s v="CAD"/>
    <d v="2025-04-01T20:02:13"/>
    <s v="VersoCONFODOUBLE"/>
    <x v="0"/>
    <x v="1"/>
    <x v="1"/>
    <x v="0"/>
    <x v="0"/>
    <x v="0"/>
  </r>
  <r>
    <n v="6975"/>
    <x v="4"/>
    <x v="39"/>
    <x v="5"/>
    <x v="13"/>
    <n v="199"/>
    <s v="CAD"/>
    <d v="2025-04-01T20:02:13"/>
    <s v="VersoCONFODOUBLE"/>
    <x v="0"/>
    <x v="1"/>
    <x v="1"/>
    <x v="0"/>
    <x v="0"/>
    <x v="0"/>
  </r>
  <r>
    <n v="6976"/>
    <x v="4"/>
    <x v="39"/>
    <x v="43"/>
    <x v="13"/>
    <n v="292.14999999999998"/>
    <s v="CAD"/>
    <d v="2025-04-01T20:02:13"/>
    <s v="VersoCONFODOUBLE"/>
    <x v="0"/>
    <x v="1"/>
    <x v="1"/>
    <x v="0"/>
    <x v="0"/>
    <x v="0"/>
  </r>
  <r>
    <n v="6977"/>
    <x v="4"/>
    <x v="40"/>
    <x v="29"/>
    <x v="13"/>
    <n v="179"/>
    <s v="CAD"/>
    <d v="2025-04-01T20:02:13"/>
    <s v="VersoDUODOUBLE"/>
    <x v="0"/>
    <x v="0"/>
    <x v="2"/>
    <x v="0"/>
    <x v="0"/>
    <x v="0"/>
  </r>
  <r>
    <n v="6978"/>
    <x v="4"/>
    <x v="40"/>
    <x v="28"/>
    <x v="13"/>
    <n v="197.1"/>
    <s v="CAD"/>
    <d v="2025-04-01T20:02:13"/>
    <s v="VersoDUODOUBLE"/>
    <x v="0"/>
    <x v="0"/>
    <x v="2"/>
    <x v="0"/>
    <x v="0"/>
    <x v="0"/>
  </r>
  <r>
    <n v="6979"/>
    <x v="4"/>
    <x v="40"/>
    <x v="42"/>
    <x v="13"/>
    <n v="197.1"/>
    <s v="CAD"/>
    <d v="2025-04-01T20:02:13"/>
    <s v="VersoDUODOUBLE"/>
    <x v="0"/>
    <x v="0"/>
    <x v="2"/>
    <x v="0"/>
    <x v="0"/>
    <x v="0"/>
  </r>
  <r>
    <n v="6980"/>
    <x v="4"/>
    <x v="40"/>
    <x v="26"/>
    <x v="13"/>
    <n v="197.1"/>
    <s v="CAD"/>
    <d v="2025-04-01T20:02:13"/>
    <s v="VersoDUODOUBLE"/>
    <x v="0"/>
    <x v="0"/>
    <x v="2"/>
    <x v="0"/>
    <x v="0"/>
    <x v="0"/>
  </r>
  <r>
    <n v="6981"/>
    <x v="4"/>
    <x v="40"/>
    <x v="45"/>
    <x v="13"/>
    <n v="219"/>
    <s v="CAD"/>
    <d v="2025-04-01T20:02:13"/>
    <s v="VersoDUODOUBLE"/>
    <x v="0"/>
    <x v="0"/>
    <x v="2"/>
    <x v="0"/>
    <x v="0"/>
    <x v="0"/>
  </r>
  <r>
    <n v="6982"/>
    <x v="4"/>
    <x v="40"/>
    <x v="46"/>
    <x v="13"/>
    <n v="219"/>
    <s v="CAD"/>
    <d v="2025-04-01T20:02:13"/>
    <s v="VersoDUODOUBLE"/>
    <x v="0"/>
    <x v="0"/>
    <x v="2"/>
    <x v="0"/>
    <x v="0"/>
    <x v="0"/>
  </r>
  <r>
    <n v="6983"/>
    <x v="4"/>
    <x v="40"/>
    <x v="5"/>
    <x v="13"/>
    <n v="219"/>
    <s v="CAD"/>
    <d v="2025-04-01T20:02:13"/>
    <s v="VersoDUODOUBLE"/>
    <x v="0"/>
    <x v="0"/>
    <x v="2"/>
    <x v="0"/>
    <x v="0"/>
    <x v="0"/>
  </r>
  <r>
    <n v="6984"/>
    <x v="4"/>
    <x v="40"/>
    <x v="43"/>
    <x v="13"/>
    <n v="309.14999999999998"/>
    <s v="CAD"/>
    <d v="2025-04-01T20:02:13"/>
    <s v="VersoDUODOUBLE"/>
    <x v="0"/>
    <x v="0"/>
    <x v="2"/>
    <x v="0"/>
    <x v="0"/>
    <x v="0"/>
  </r>
  <r>
    <n v="6985"/>
    <x v="4"/>
    <x v="41"/>
    <x v="29"/>
    <x v="13"/>
    <n v="179"/>
    <s v="CAD"/>
    <d v="2025-04-01T20:02:13"/>
    <s v="VersoPANODOUBLE"/>
    <x v="0"/>
    <x v="1"/>
    <x v="1"/>
    <x v="0"/>
    <x v="0"/>
    <x v="1"/>
  </r>
  <r>
    <n v="6986"/>
    <x v="4"/>
    <x v="41"/>
    <x v="28"/>
    <x v="13"/>
    <n v="197.1"/>
    <s v="CAD"/>
    <d v="2025-04-01T20:02:13"/>
    <s v="VersoPANODOUBLE"/>
    <x v="0"/>
    <x v="1"/>
    <x v="1"/>
    <x v="0"/>
    <x v="0"/>
    <x v="1"/>
  </r>
  <r>
    <n v="6987"/>
    <x v="4"/>
    <x v="41"/>
    <x v="42"/>
    <x v="13"/>
    <n v="197.1"/>
    <s v="CAD"/>
    <d v="2025-04-01T20:02:13"/>
    <s v="VersoPANODOUBLE"/>
    <x v="0"/>
    <x v="1"/>
    <x v="1"/>
    <x v="0"/>
    <x v="0"/>
    <x v="1"/>
  </r>
  <r>
    <n v="6988"/>
    <x v="4"/>
    <x v="41"/>
    <x v="26"/>
    <x v="13"/>
    <n v="197.1"/>
    <s v="CAD"/>
    <d v="2025-04-01T20:02:13"/>
    <s v="VersoPANODOUBLE"/>
    <x v="0"/>
    <x v="1"/>
    <x v="1"/>
    <x v="0"/>
    <x v="0"/>
    <x v="1"/>
  </r>
  <r>
    <n v="6989"/>
    <x v="4"/>
    <x v="41"/>
    <x v="45"/>
    <x v="13"/>
    <n v="219"/>
    <s v="CAD"/>
    <d v="2025-04-01T20:02:13"/>
    <s v="VersoPANODOUBLE"/>
    <x v="0"/>
    <x v="1"/>
    <x v="1"/>
    <x v="0"/>
    <x v="0"/>
    <x v="1"/>
  </r>
  <r>
    <n v="6990"/>
    <x v="4"/>
    <x v="41"/>
    <x v="46"/>
    <x v="13"/>
    <n v="219"/>
    <s v="CAD"/>
    <d v="2025-04-01T20:02:13"/>
    <s v="VersoPANODOUBLE"/>
    <x v="0"/>
    <x v="1"/>
    <x v="1"/>
    <x v="0"/>
    <x v="0"/>
    <x v="1"/>
  </r>
  <r>
    <n v="6991"/>
    <x v="4"/>
    <x v="41"/>
    <x v="5"/>
    <x v="13"/>
    <n v="219"/>
    <s v="CAD"/>
    <d v="2025-04-01T20:02:13"/>
    <s v="VersoPANODOUBLE"/>
    <x v="0"/>
    <x v="1"/>
    <x v="1"/>
    <x v="0"/>
    <x v="0"/>
    <x v="1"/>
  </r>
  <r>
    <n v="6992"/>
    <x v="4"/>
    <x v="41"/>
    <x v="43"/>
    <x v="13"/>
    <n v="309.14999999999998"/>
    <s v="CAD"/>
    <d v="2025-04-01T20:02:13"/>
    <s v="VersoPANODOUBLE"/>
    <x v="0"/>
    <x v="1"/>
    <x v="1"/>
    <x v="0"/>
    <x v="0"/>
    <x v="1"/>
  </r>
  <r>
    <n v="6993"/>
    <x v="4"/>
    <x v="42"/>
    <x v="28"/>
    <x v="13"/>
    <n v="224.1"/>
    <s v="CAD"/>
    <d v="2025-04-01T20:02:13"/>
    <s v="VersoSTUDIODOUBLE"/>
    <x v="0"/>
    <x v="1"/>
    <x v="1"/>
    <x v="0"/>
    <x v="0"/>
    <x v="0"/>
  </r>
  <r>
    <n v="6994"/>
    <x v="4"/>
    <x v="42"/>
    <x v="42"/>
    <x v="13"/>
    <n v="224.1"/>
    <s v="CAD"/>
    <d v="2025-04-01T20:02:13"/>
    <s v="VersoSTUDIODOUBLE"/>
    <x v="0"/>
    <x v="1"/>
    <x v="1"/>
    <x v="0"/>
    <x v="0"/>
    <x v="0"/>
  </r>
  <r>
    <n v="6995"/>
    <x v="4"/>
    <x v="42"/>
    <x v="26"/>
    <x v="13"/>
    <n v="224.1"/>
    <s v="CAD"/>
    <d v="2025-04-01T20:02:13"/>
    <s v="VersoSTUDIODOUBLE"/>
    <x v="0"/>
    <x v="1"/>
    <x v="1"/>
    <x v="0"/>
    <x v="0"/>
    <x v="0"/>
  </r>
  <r>
    <n v="6996"/>
    <x v="4"/>
    <x v="42"/>
    <x v="45"/>
    <x v="13"/>
    <n v="249"/>
    <s v="CAD"/>
    <d v="2025-04-01T20:02:13"/>
    <s v="VersoSTUDIODOUBLE"/>
    <x v="0"/>
    <x v="1"/>
    <x v="1"/>
    <x v="0"/>
    <x v="0"/>
    <x v="0"/>
  </r>
  <r>
    <n v="6997"/>
    <x v="4"/>
    <x v="42"/>
    <x v="46"/>
    <x v="13"/>
    <n v="249"/>
    <s v="CAD"/>
    <d v="2025-04-01T20:02:13"/>
    <s v="VersoSTUDIODOUBLE"/>
    <x v="0"/>
    <x v="1"/>
    <x v="1"/>
    <x v="0"/>
    <x v="0"/>
    <x v="0"/>
  </r>
  <r>
    <n v="6998"/>
    <x v="4"/>
    <x v="42"/>
    <x v="5"/>
    <x v="13"/>
    <n v="249"/>
    <s v="CAD"/>
    <d v="2025-04-01T20:02:13"/>
    <s v="VersoSTUDIODOUBLE"/>
    <x v="0"/>
    <x v="1"/>
    <x v="1"/>
    <x v="0"/>
    <x v="0"/>
    <x v="0"/>
  </r>
  <r>
    <n v="6999"/>
    <x v="4"/>
    <x v="42"/>
    <x v="29"/>
    <x v="13"/>
    <n v="279"/>
    <s v="CAD"/>
    <d v="2025-04-01T20:02:13"/>
    <s v="VersoSTUDIODOUBLE"/>
    <x v="0"/>
    <x v="1"/>
    <x v="1"/>
    <x v="0"/>
    <x v="0"/>
    <x v="0"/>
  </r>
  <r>
    <n v="7000"/>
    <x v="4"/>
    <x v="42"/>
    <x v="43"/>
    <x v="13"/>
    <n v="334.65"/>
    <s v="CAD"/>
    <d v="2025-04-01T20:02:13"/>
    <s v="VersoSTUDIODOUBLE"/>
    <x v="0"/>
    <x v="1"/>
    <x v="1"/>
    <x v="0"/>
    <x v="0"/>
    <x v="0"/>
  </r>
  <r>
    <n v="7001"/>
    <x v="4"/>
    <x v="44"/>
    <x v="28"/>
    <x v="13"/>
    <n v="251.1"/>
    <s v="CAD"/>
    <d v="2025-04-01T20:02:13"/>
    <s v="VersoVERSODOUBLE"/>
    <x v="0"/>
    <x v="1"/>
    <x v="1"/>
    <x v="0"/>
    <x v="0"/>
    <x v="1"/>
  </r>
  <r>
    <n v="7002"/>
    <x v="4"/>
    <x v="44"/>
    <x v="42"/>
    <x v="13"/>
    <n v="251.1"/>
    <s v="CAD"/>
    <d v="2025-04-01T20:02:13"/>
    <s v="VersoVERSODOUBLE"/>
    <x v="0"/>
    <x v="1"/>
    <x v="1"/>
    <x v="0"/>
    <x v="0"/>
    <x v="1"/>
  </r>
  <r>
    <n v="7003"/>
    <x v="4"/>
    <x v="44"/>
    <x v="26"/>
    <x v="13"/>
    <n v="251.1"/>
    <s v="CAD"/>
    <d v="2025-04-01T20:02:13"/>
    <s v="VersoVERSODOUBLE"/>
    <x v="0"/>
    <x v="1"/>
    <x v="1"/>
    <x v="0"/>
    <x v="0"/>
    <x v="1"/>
  </r>
  <r>
    <n v="7004"/>
    <x v="4"/>
    <x v="44"/>
    <x v="45"/>
    <x v="13"/>
    <n v="279"/>
    <s v="CAD"/>
    <d v="2025-04-01T20:02:13"/>
    <s v="VersoVERSODOUBLE"/>
    <x v="0"/>
    <x v="1"/>
    <x v="1"/>
    <x v="0"/>
    <x v="0"/>
    <x v="1"/>
  </r>
  <r>
    <n v="7005"/>
    <x v="4"/>
    <x v="44"/>
    <x v="46"/>
    <x v="13"/>
    <n v="279"/>
    <s v="CAD"/>
    <d v="2025-04-01T20:02:13"/>
    <s v="VersoVERSODOUBLE"/>
    <x v="0"/>
    <x v="1"/>
    <x v="1"/>
    <x v="0"/>
    <x v="0"/>
    <x v="1"/>
  </r>
  <r>
    <n v="7006"/>
    <x v="4"/>
    <x v="44"/>
    <x v="29"/>
    <x v="13"/>
    <n v="279"/>
    <s v="CAD"/>
    <d v="2025-04-01T20:02:13"/>
    <s v="VersoVERSODOUBLE"/>
    <x v="0"/>
    <x v="1"/>
    <x v="1"/>
    <x v="0"/>
    <x v="0"/>
    <x v="1"/>
  </r>
  <r>
    <n v="7007"/>
    <x v="4"/>
    <x v="44"/>
    <x v="5"/>
    <x v="13"/>
    <n v="279"/>
    <s v="CAD"/>
    <d v="2025-04-01T20:02:13"/>
    <s v="VersoVERSODOUBLE"/>
    <x v="0"/>
    <x v="1"/>
    <x v="1"/>
    <x v="0"/>
    <x v="0"/>
    <x v="1"/>
  </r>
  <r>
    <n v="7008"/>
    <x v="4"/>
    <x v="44"/>
    <x v="43"/>
    <x v="13"/>
    <n v="360.15"/>
    <s v="CAD"/>
    <d v="2025-04-01T20:02:13"/>
    <s v="VersoVERSODOUBLE"/>
    <x v="0"/>
    <x v="1"/>
    <x v="1"/>
    <x v="0"/>
    <x v="0"/>
    <x v="1"/>
  </r>
  <r>
    <n v="7009"/>
    <x v="4"/>
    <x v="45"/>
    <x v="28"/>
    <x v="14"/>
    <n v="161.1"/>
    <s v="CAD"/>
    <d v="2025-04-01T20:02:13"/>
    <s v="VersoRECTO QUEENDOUBLE"/>
    <x v="0"/>
    <x v="0"/>
    <x v="0"/>
    <x v="0"/>
    <x v="0"/>
    <x v="0"/>
  </r>
  <r>
    <n v="7010"/>
    <x v="4"/>
    <x v="45"/>
    <x v="42"/>
    <x v="14"/>
    <n v="161.1"/>
    <s v="CAD"/>
    <d v="2025-04-01T20:02:13"/>
    <s v="VersoRECTO QUEENDOUBLE"/>
    <x v="0"/>
    <x v="0"/>
    <x v="0"/>
    <x v="0"/>
    <x v="0"/>
    <x v="0"/>
  </r>
  <r>
    <n v="7011"/>
    <x v="4"/>
    <x v="45"/>
    <x v="26"/>
    <x v="14"/>
    <n v="161.1"/>
    <s v="CAD"/>
    <d v="2025-04-01T20:02:13"/>
    <s v="VersoRECTO QUEENDOUBLE"/>
    <x v="0"/>
    <x v="0"/>
    <x v="0"/>
    <x v="0"/>
    <x v="0"/>
    <x v="0"/>
  </r>
  <r>
    <n v="7012"/>
    <x v="4"/>
    <x v="45"/>
    <x v="45"/>
    <x v="14"/>
    <n v="179"/>
    <s v="CAD"/>
    <d v="2025-04-01T20:02:13"/>
    <s v="VersoRECTO QUEENDOUBLE"/>
    <x v="0"/>
    <x v="0"/>
    <x v="0"/>
    <x v="0"/>
    <x v="0"/>
    <x v="0"/>
  </r>
  <r>
    <n v="7013"/>
    <x v="4"/>
    <x v="45"/>
    <x v="46"/>
    <x v="14"/>
    <n v="179"/>
    <s v="CAD"/>
    <d v="2025-04-01T20:02:13"/>
    <s v="VersoRECTO QUEENDOUBLE"/>
    <x v="0"/>
    <x v="0"/>
    <x v="0"/>
    <x v="0"/>
    <x v="0"/>
    <x v="0"/>
  </r>
  <r>
    <n v="7014"/>
    <x v="4"/>
    <x v="45"/>
    <x v="29"/>
    <x v="14"/>
    <n v="179"/>
    <s v="CAD"/>
    <d v="2025-04-01T20:02:13"/>
    <s v="VersoRECTO QUEENDOUBLE"/>
    <x v="0"/>
    <x v="0"/>
    <x v="0"/>
    <x v="0"/>
    <x v="0"/>
    <x v="0"/>
  </r>
  <r>
    <n v="7015"/>
    <x v="4"/>
    <x v="45"/>
    <x v="5"/>
    <x v="14"/>
    <n v="179"/>
    <s v="CAD"/>
    <d v="2025-04-01T20:02:13"/>
    <s v="VersoRECTO QUEENDOUBLE"/>
    <x v="0"/>
    <x v="0"/>
    <x v="0"/>
    <x v="0"/>
    <x v="0"/>
    <x v="0"/>
  </r>
  <r>
    <n v="7016"/>
    <x v="4"/>
    <x v="45"/>
    <x v="43"/>
    <x v="14"/>
    <n v="275.14999999999998"/>
    <s v="CAD"/>
    <d v="2025-04-01T20:02:13"/>
    <s v="VersoRECTO QUEENDOUBLE"/>
    <x v="0"/>
    <x v="0"/>
    <x v="0"/>
    <x v="0"/>
    <x v="0"/>
    <x v="0"/>
  </r>
  <r>
    <n v="7017"/>
    <x v="4"/>
    <x v="45"/>
    <x v="44"/>
    <x v="14"/>
    <n v="286.7"/>
    <s v="CAD"/>
    <d v="2025-04-01T20:02:13"/>
    <s v="VersoRECTO QUEENDOUBLE"/>
    <x v="0"/>
    <x v="0"/>
    <x v="0"/>
    <x v="0"/>
    <x v="0"/>
    <x v="0"/>
  </r>
  <r>
    <n v="7018"/>
    <x v="4"/>
    <x v="43"/>
    <x v="28"/>
    <x v="14"/>
    <n v="170.1"/>
    <s v="CAD"/>
    <d v="2025-04-01T20:02:13"/>
    <s v="VersoRECTO KINGDOUBLE"/>
    <x v="0"/>
    <x v="1"/>
    <x v="1"/>
    <x v="0"/>
    <x v="0"/>
    <x v="0"/>
  </r>
  <r>
    <n v="7019"/>
    <x v="4"/>
    <x v="43"/>
    <x v="42"/>
    <x v="14"/>
    <n v="170.1"/>
    <s v="CAD"/>
    <d v="2025-04-01T20:02:13"/>
    <s v="VersoRECTO KINGDOUBLE"/>
    <x v="0"/>
    <x v="1"/>
    <x v="1"/>
    <x v="0"/>
    <x v="0"/>
    <x v="0"/>
  </r>
  <r>
    <n v="7020"/>
    <x v="4"/>
    <x v="43"/>
    <x v="26"/>
    <x v="14"/>
    <n v="170.1"/>
    <s v="CAD"/>
    <d v="2025-04-01T20:02:13"/>
    <s v="VersoRECTO KINGDOUBLE"/>
    <x v="0"/>
    <x v="1"/>
    <x v="1"/>
    <x v="0"/>
    <x v="0"/>
    <x v="0"/>
  </r>
  <r>
    <n v="7021"/>
    <x v="4"/>
    <x v="43"/>
    <x v="29"/>
    <x v="14"/>
    <n v="179"/>
    <s v="CAD"/>
    <d v="2025-04-01T20:02:13"/>
    <s v="VersoRECTO KINGDOUBLE"/>
    <x v="0"/>
    <x v="1"/>
    <x v="1"/>
    <x v="0"/>
    <x v="0"/>
    <x v="0"/>
  </r>
  <r>
    <n v="7022"/>
    <x v="4"/>
    <x v="43"/>
    <x v="45"/>
    <x v="14"/>
    <n v="189"/>
    <s v="CAD"/>
    <d v="2025-04-01T20:02:13"/>
    <s v="VersoRECTO KINGDOUBLE"/>
    <x v="0"/>
    <x v="1"/>
    <x v="1"/>
    <x v="0"/>
    <x v="0"/>
    <x v="0"/>
  </r>
  <r>
    <n v="7023"/>
    <x v="4"/>
    <x v="43"/>
    <x v="46"/>
    <x v="14"/>
    <n v="189"/>
    <s v="CAD"/>
    <d v="2025-04-01T20:02:13"/>
    <s v="VersoRECTO KINGDOUBLE"/>
    <x v="0"/>
    <x v="1"/>
    <x v="1"/>
    <x v="0"/>
    <x v="0"/>
    <x v="0"/>
  </r>
  <r>
    <n v="7024"/>
    <x v="4"/>
    <x v="43"/>
    <x v="5"/>
    <x v="14"/>
    <n v="189"/>
    <s v="CAD"/>
    <d v="2025-04-01T20:02:13"/>
    <s v="VersoRECTO KINGDOUBLE"/>
    <x v="0"/>
    <x v="1"/>
    <x v="1"/>
    <x v="0"/>
    <x v="0"/>
    <x v="0"/>
  </r>
  <r>
    <n v="7025"/>
    <x v="4"/>
    <x v="43"/>
    <x v="43"/>
    <x v="14"/>
    <n v="283.64999999999998"/>
    <s v="CAD"/>
    <d v="2025-04-01T20:02:13"/>
    <s v="VersoRECTO KINGDOUBLE"/>
    <x v="0"/>
    <x v="1"/>
    <x v="1"/>
    <x v="0"/>
    <x v="0"/>
    <x v="0"/>
  </r>
  <r>
    <n v="7026"/>
    <x v="4"/>
    <x v="43"/>
    <x v="44"/>
    <x v="14"/>
    <n v="295.7"/>
    <s v="CAD"/>
    <d v="2025-04-01T20:02:13"/>
    <s v="VersoRECTO KINGDOUBLE"/>
    <x v="0"/>
    <x v="1"/>
    <x v="1"/>
    <x v="0"/>
    <x v="0"/>
    <x v="0"/>
  </r>
  <r>
    <n v="7027"/>
    <x v="4"/>
    <x v="39"/>
    <x v="29"/>
    <x v="14"/>
    <n v="179"/>
    <s v="CAD"/>
    <d v="2025-04-01T20:02:13"/>
    <s v="VersoCONFODOUBLE"/>
    <x v="0"/>
    <x v="1"/>
    <x v="1"/>
    <x v="0"/>
    <x v="0"/>
    <x v="0"/>
  </r>
  <r>
    <n v="7028"/>
    <x v="4"/>
    <x v="39"/>
    <x v="28"/>
    <x v="14"/>
    <n v="179.1"/>
    <s v="CAD"/>
    <d v="2025-04-01T20:02:13"/>
    <s v="VersoCONFODOUBLE"/>
    <x v="0"/>
    <x v="1"/>
    <x v="1"/>
    <x v="0"/>
    <x v="0"/>
    <x v="0"/>
  </r>
  <r>
    <n v="7029"/>
    <x v="4"/>
    <x v="39"/>
    <x v="42"/>
    <x v="14"/>
    <n v="179.1"/>
    <s v="CAD"/>
    <d v="2025-04-01T20:02:13"/>
    <s v="VersoCONFODOUBLE"/>
    <x v="0"/>
    <x v="1"/>
    <x v="1"/>
    <x v="0"/>
    <x v="0"/>
    <x v="0"/>
  </r>
  <r>
    <n v="7030"/>
    <x v="4"/>
    <x v="39"/>
    <x v="26"/>
    <x v="14"/>
    <n v="179.1"/>
    <s v="CAD"/>
    <d v="2025-04-01T20:02:13"/>
    <s v="VersoCONFODOUBLE"/>
    <x v="0"/>
    <x v="1"/>
    <x v="1"/>
    <x v="0"/>
    <x v="0"/>
    <x v="0"/>
  </r>
  <r>
    <n v="7031"/>
    <x v="4"/>
    <x v="39"/>
    <x v="45"/>
    <x v="14"/>
    <n v="199"/>
    <s v="CAD"/>
    <d v="2025-04-01T20:02:13"/>
    <s v="VersoCONFODOUBLE"/>
    <x v="0"/>
    <x v="1"/>
    <x v="1"/>
    <x v="0"/>
    <x v="0"/>
    <x v="0"/>
  </r>
  <r>
    <n v="7032"/>
    <x v="4"/>
    <x v="39"/>
    <x v="46"/>
    <x v="14"/>
    <n v="199"/>
    <s v="CAD"/>
    <d v="2025-04-01T20:02:13"/>
    <s v="VersoCONFODOUBLE"/>
    <x v="0"/>
    <x v="1"/>
    <x v="1"/>
    <x v="0"/>
    <x v="0"/>
    <x v="0"/>
  </r>
  <r>
    <n v="7033"/>
    <x v="4"/>
    <x v="39"/>
    <x v="5"/>
    <x v="14"/>
    <n v="199"/>
    <s v="CAD"/>
    <d v="2025-04-01T20:02:13"/>
    <s v="VersoCONFODOUBLE"/>
    <x v="0"/>
    <x v="1"/>
    <x v="1"/>
    <x v="0"/>
    <x v="0"/>
    <x v="0"/>
  </r>
  <r>
    <n v="7034"/>
    <x v="4"/>
    <x v="39"/>
    <x v="43"/>
    <x v="14"/>
    <n v="292.14999999999998"/>
    <s v="CAD"/>
    <d v="2025-04-01T20:02:13"/>
    <s v="VersoCONFODOUBLE"/>
    <x v="0"/>
    <x v="1"/>
    <x v="1"/>
    <x v="0"/>
    <x v="0"/>
    <x v="0"/>
  </r>
  <r>
    <n v="7035"/>
    <x v="4"/>
    <x v="39"/>
    <x v="44"/>
    <x v="14"/>
    <n v="304.7"/>
    <s v="CAD"/>
    <d v="2025-04-01T20:02:13"/>
    <s v="VersoCONFODOUBLE"/>
    <x v="0"/>
    <x v="1"/>
    <x v="1"/>
    <x v="0"/>
    <x v="0"/>
    <x v="0"/>
  </r>
  <r>
    <n v="7036"/>
    <x v="4"/>
    <x v="40"/>
    <x v="29"/>
    <x v="14"/>
    <n v="179"/>
    <s v="CAD"/>
    <d v="2025-04-01T20:02:13"/>
    <s v="VersoDUODOUBLE"/>
    <x v="0"/>
    <x v="0"/>
    <x v="2"/>
    <x v="0"/>
    <x v="0"/>
    <x v="0"/>
  </r>
  <r>
    <n v="7037"/>
    <x v="4"/>
    <x v="40"/>
    <x v="28"/>
    <x v="14"/>
    <n v="197.1"/>
    <s v="CAD"/>
    <d v="2025-04-01T20:02:13"/>
    <s v="VersoDUODOUBLE"/>
    <x v="0"/>
    <x v="0"/>
    <x v="2"/>
    <x v="0"/>
    <x v="0"/>
    <x v="0"/>
  </r>
  <r>
    <n v="7038"/>
    <x v="4"/>
    <x v="40"/>
    <x v="42"/>
    <x v="14"/>
    <n v="197.1"/>
    <s v="CAD"/>
    <d v="2025-04-01T20:02:13"/>
    <s v="VersoDUODOUBLE"/>
    <x v="0"/>
    <x v="0"/>
    <x v="2"/>
    <x v="0"/>
    <x v="0"/>
    <x v="0"/>
  </r>
  <r>
    <n v="7039"/>
    <x v="4"/>
    <x v="40"/>
    <x v="26"/>
    <x v="14"/>
    <n v="197.1"/>
    <s v="CAD"/>
    <d v="2025-04-01T20:02:13"/>
    <s v="VersoDUODOUBLE"/>
    <x v="0"/>
    <x v="0"/>
    <x v="2"/>
    <x v="0"/>
    <x v="0"/>
    <x v="0"/>
  </r>
  <r>
    <n v="7040"/>
    <x v="4"/>
    <x v="40"/>
    <x v="45"/>
    <x v="14"/>
    <n v="219"/>
    <s v="CAD"/>
    <d v="2025-04-01T20:02:13"/>
    <s v="VersoDUODOUBLE"/>
    <x v="0"/>
    <x v="0"/>
    <x v="2"/>
    <x v="0"/>
    <x v="0"/>
    <x v="0"/>
  </r>
  <r>
    <n v="7041"/>
    <x v="4"/>
    <x v="40"/>
    <x v="46"/>
    <x v="14"/>
    <n v="219"/>
    <s v="CAD"/>
    <d v="2025-04-01T20:02:13"/>
    <s v="VersoDUODOUBLE"/>
    <x v="0"/>
    <x v="0"/>
    <x v="2"/>
    <x v="0"/>
    <x v="0"/>
    <x v="0"/>
  </r>
  <r>
    <n v="7042"/>
    <x v="4"/>
    <x v="40"/>
    <x v="5"/>
    <x v="14"/>
    <n v="219"/>
    <s v="CAD"/>
    <d v="2025-04-01T20:02:13"/>
    <s v="VersoDUODOUBLE"/>
    <x v="0"/>
    <x v="0"/>
    <x v="2"/>
    <x v="0"/>
    <x v="0"/>
    <x v="0"/>
  </r>
  <r>
    <n v="7043"/>
    <x v="4"/>
    <x v="40"/>
    <x v="43"/>
    <x v="14"/>
    <n v="309.14999999999998"/>
    <s v="CAD"/>
    <d v="2025-04-01T20:02:13"/>
    <s v="VersoDUODOUBLE"/>
    <x v="0"/>
    <x v="0"/>
    <x v="2"/>
    <x v="0"/>
    <x v="0"/>
    <x v="0"/>
  </r>
  <r>
    <n v="7044"/>
    <x v="4"/>
    <x v="40"/>
    <x v="44"/>
    <x v="14"/>
    <n v="322.7"/>
    <s v="CAD"/>
    <d v="2025-04-01T20:02:13"/>
    <s v="VersoDUODOUBLE"/>
    <x v="0"/>
    <x v="0"/>
    <x v="2"/>
    <x v="0"/>
    <x v="0"/>
    <x v="0"/>
  </r>
  <r>
    <n v="7045"/>
    <x v="4"/>
    <x v="41"/>
    <x v="29"/>
    <x v="14"/>
    <n v="179"/>
    <s v="CAD"/>
    <d v="2025-04-01T20:02:13"/>
    <s v="VersoPANODOUBLE"/>
    <x v="0"/>
    <x v="1"/>
    <x v="1"/>
    <x v="0"/>
    <x v="0"/>
    <x v="1"/>
  </r>
  <r>
    <n v="7046"/>
    <x v="4"/>
    <x v="41"/>
    <x v="28"/>
    <x v="14"/>
    <n v="197.1"/>
    <s v="CAD"/>
    <d v="2025-04-01T20:02:13"/>
    <s v="VersoPANODOUBLE"/>
    <x v="0"/>
    <x v="1"/>
    <x v="1"/>
    <x v="0"/>
    <x v="0"/>
    <x v="1"/>
  </r>
  <r>
    <n v="7047"/>
    <x v="4"/>
    <x v="41"/>
    <x v="42"/>
    <x v="14"/>
    <n v="197.1"/>
    <s v="CAD"/>
    <d v="2025-04-01T20:02:13"/>
    <s v="VersoPANODOUBLE"/>
    <x v="0"/>
    <x v="1"/>
    <x v="1"/>
    <x v="0"/>
    <x v="0"/>
    <x v="1"/>
  </r>
  <r>
    <n v="7048"/>
    <x v="4"/>
    <x v="41"/>
    <x v="26"/>
    <x v="14"/>
    <n v="197.1"/>
    <s v="CAD"/>
    <d v="2025-04-01T20:02:13"/>
    <s v="VersoPANODOUBLE"/>
    <x v="0"/>
    <x v="1"/>
    <x v="1"/>
    <x v="0"/>
    <x v="0"/>
    <x v="1"/>
  </r>
  <r>
    <n v="7049"/>
    <x v="4"/>
    <x v="41"/>
    <x v="45"/>
    <x v="14"/>
    <n v="219"/>
    <s v="CAD"/>
    <d v="2025-04-01T20:02:13"/>
    <s v="VersoPANODOUBLE"/>
    <x v="0"/>
    <x v="1"/>
    <x v="1"/>
    <x v="0"/>
    <x v="0"/>
    <x v="1"/>
  </r>
  <r>
    <n v="7050"/>
    <x v="4"/>
    <x v="41"/>
    <x v="46"/>
    <x v="14"/>
    <n v="219"/>
    <s v="CAD"/>
    <d v="2025-04-01T20:02:13"/>
    <s v="VersoPANODOUBLE"/>
    <x v="0"/>
    <x v="1"/>
    <x v="1"/>
    <x v="0"/>
    <x v="0"/>
    <x v="1"/>
  </r>
  <r>
    <n v="7051"/>
    <x v="4"/>
    <x v="41"/>
    <x v="5"/>
    <x v="14"/>
    <n v="219"/>
    <s v="CAD"/>
    <d v="2025-04-01T20:02:13"/>
    <s v="VersoPANODOUBLE"/>
    <x v="0"/>
    <x v="1"/>
    <x v="1"/>
    <x v="0"/>
    <x v="0"/>
    <x v="1"/>
  </r>
  <r>
    <n v="7052"/>
    <x v="4"/>
    <x v="41"/>
    <x v="43"/>
    <x v="14"/>
    <n v="309.14999999999998"/>
    <s v="CAD"/>
    <d v="2025-04-01T20:02:13"/>
    <s v="VersoPANODOUBLE"/>
    <x v="0"/>
    <x v="1"/>
    <x v="1"/>
    <x v="0"/>
    <x v="0"/>
    <x v="1"/>
  </r>
  <r>
    <n v="7053"/>
    <x v="4"/>
    <x v="41"/>
    <x v="44"/>
    <x v="14"/>
    <n v="322.7"/>
    <s v="CAD"/>
    <d v="2025-04-01T20:02:13"/>
    <s v="VersoPANODOUBLE"/>
    <x v="0"/>
    <x v="1"/>
    <x v="1"/>
    <x v="0"/>
    <x v="0"/>
    <x v="1"/>
  </r>
  <r>
    <n v="7054"/>
    <x v="4"/>
    <x v="42"/>
    <x v="28"/>
    <x v="14"/>
    <n v="224.1"/>
    <s v="CAD"/>
    <d v="2025-04-01T20:02:13"/>
    <s v="VersoSTUDIODOUBLE"/>
    <x v="0"/>
    <x v="1"/>
    <x v="1"/>
    <x v="0"/>
    <x v="0"/>
    <x v="0"/>
  </r>
  <r>
    <n v="7055"/>
    <x v="4"/>
    <x v="42"/>
    <x v="42"/>
    <x v="14"/>
    <n v="224.1"/>
    <s v="CAD"/>
    <d v="2025-04-01T20:02:13"/>
    <s v="VersoSTUDIODOUBLE"/>
    <x v="0"/>
    <x v="1"/>
    <x v="1"/>
    <x v="0"/>
    <x v="0"/>
    <x v="0"/>
  </r>
  <r>
    <n v="7056"/>
    <x v="4"/>
    <x v="42"/>
    <x v="26"/>
    <x v="14"/>
    <n v="224.1"/>
    <s v="CAD"/>
    <d v="2025-04-01T20:02:13"/>
    <s v="VersoSTUDIODOUBLE"/>
    <x v="0"/>
    <x v="1"/>
    <x v="1"/>
    <x v="0"/>
    <x v="0"/>
    <x v="0"/>
  </r>
  <r>
    <n v="7057"/>
    <x v="4"/>
    <x v="42"/>
    <x v="45"/>
    <x v="14"/>
    <n v="249"/>
    <s v="CAD"/>
    <d v="2025-04-01T20:02:13"/>
    <s v="VersoSTUDIODOUBLE"/>
    <x v="0"/>
    <x v="1"/>
    <x v="1"/>
    <x v="0"/>
    <x v="0"/>
    <x v="0"/>
  </r>
  <r>
    <n v="7058"/>
    <x v="4"/>
    <x v="42"/>
    <x v="46"/>
    <x v="14"/>
    <n v="249"/>
    <s v="CAD"/>
    <d v="2025-04-01T20:02:13"/>
    <s v="VersoSTUDIODOUBLE"/>
    <x v="0"/>
    <x v="1"/>
    <x v="1"/>
    <x v="0"/>
    <x v="0"/>
    <x v="0"/>
  </r>
  <r>
    <n v="7059"/>
    <x v="4"/>
    <x v="42"/>
    <x v="5"/>
    <x v="14"/>
    <n v="249"/>
    <s v="CAD"/>
    <d v="2025-04-01T20:02:13"/>
    <s v="VersoSTUDIODOUBLE"/>
    <x v="0"/>
    <x v="1"/>
    <x v="1"/>
    <x v="0"/>
    <x v="0"/>
    <x v="0"/>
  </r>
  <r>
    <n v="7060"/>
    <x v="4"/>
    <x v="42"/>
    <x v="29"/>
    <x v="14"/>
    <n v="279"/>
    <s v="CAD"/>
    <d v="2025-04-01T20:02:13"/>
    <s v="VersoSTUDIODOUBLE"/>
    <x v="0"/>
    <x v="1"/>
    <x v="1"/>
    <x v="0"/>
    <x v="0"/>
    <x v="0"/>
  </r>
  <r>
    <n v="7061"/>
    <x v="4"/>
    <x v="42"/>
    <x v="43"/>
    <x v="14"/>
    <n v="334.65"/>
    <s v="CAD"/>
    <d v="2025-04-01T20:02:13"/>
    <s v="VersoSTUDIODOUBLE"/>
    <x v="0"/>
    <x v="1"/>
    <x v="1"/>
    <x v="0"/>
    <x v="0"/>
    <x v="0"/>
  </r>
  <r>
    <n v="7062"/>
    <x v="4"/>
    <x v="42"/>
    <x v="44"/>
    <x v="14"/>
    <n v="349.7"/>
    <s v="CAD"/>
    <d v="2025-04-01T20:02:13"/>
    <s v="VersoSTUDIODOUBLE"/>
    <x v="0"/>
    <x v="1"/>
    <x v="1"/>
    <x v="0"/>
    <x v="0"/>
    <x v="0"/>
  </r>
  <r>
    <n v="7063"/>
    <x v="4"/>
    <x v="44"/>
    <x v="28"/>
    <x v="14"/>
    <n v="251.1"/>
    <s v="CAD"/>
    <d v="2025-04-01T20:02:13"/>
    <s v="VersoVERSODOUBLE"/>
    <x v="0"/>
    <x v="1"/>
    <x v="1"/>
    <x v="0"/>
    <x v="0"/>
    <x v="1"/>
  </r>
  <r>
    <n v="7064"/>
    <x v="4"/>
    <x v="44"/>
    <x v="42"/>
    <x v="14"/>
    <n v="251.1"/>
    <s v="CAD"/>
    <d v="2025-04-01T20:02:13"/>
    <s v="VersoVERSODOUBLE"/>
    <x v="0"/>
    <x v="1"/>
    <x v="1"/>
    <x v="0"/>
    <x v="0"/>
    <x v="1"/>
  </r>
  <r>
    <n v="7065"/>
    <x v="4"/>
    <x v="44"/>
    <x v="26"/>
    <x v="14"/>
    <n v="251.1"/>
    <s v="CAD"/>
    <d v="2025-04-01T20:02:13"/>
    <s v="VersoVERSODOUBLE"/>
    <x v="0"/>
    <x v="1"/>
    <x v="1"/>
    <x v="0"/>
    <x v="0"/>
    <x v="1"/>
  </r>
  <r>
    <n v="7066"/>
    <x v="4"/>
    <x v="44"/>
    <x v="45"/>
    <x v="14"/>
    <n v="279"/>
    <s v="CAD"/>
    <d v="2025-04-01T20:02:13"/>
    <s v="VersoVERSODOUBLE"/>
    <x v="0"/>
    <x v="1"/>
    <x v="1"/>
    <x v="0"/>
    <x v="0"/>
    <x v="1"/>
  </r>
  <r>
    <n v="7067"/>
    <x v="4"/>
    <x v="44"/>
    <x v="46"/>
    <x v="14"/>
    <n v="279"/>
    <s v="CAD"/>
    <d v="2025-04-01T20:02:13"/>
    <s v="VersoVERSODOUBLE"/>
    <x v="0"/>
    <x v="1"/>
    <x v="1"/>
    <x v="0"/>
    <x v="0"/>
    <x v="1"/>
  </r>
  <r>
    <n v="7068"/>
    <x v="4"/>
    <x v="44"/>
    <x v="29"/>
    <x v="14"/>
    <n v="279"/>
    <s v="CAD"/>
    <d v="2025-04-01T20:02:13"/>
    <s v="VersoVERSODOUBLE"/>
    <x v="0"/>
    <x v="1"/>
    <x v="1"/>
    <x v="0"/>
    <x v="0"/>
    <x v="1"/>
  </r>
  <r>
    <n v="7069"/>
    <x v="4"/>
    <x v="44"/>
    <x v="5"/>
    <x v="14"/>
    <n v="279"/>
    <s v="CAD"/>
    <d v="2025-04-01T20:02:13"/>
    <s v="VersoVERSODOUBLE"/>
    <x v="0"/>
    <x v="1"/>
    <x v="1"/>
    <x v="0"/>
    <x v="0"/>
    <x v="1"/>
  </r>
  <r>
    <n v="7070"/>
    <x v="4"/>
    <x v="44"/>
    <x v="43"/>
    <x v="14"/>
    <n v="360.15"/>
    <s v="CAD"/>
    <d v="2025-04-01T20:02:13"/>
    <s v="VersoVERSODOUBLE"/>
    <x v="0"/>
    <x v="1"/>
    <x v="1"/>
    <x v="0"/>
    <x v="0"/>
    <x v="1"/>
  </r>
  <r>
    <n v="7071"/>
    <x v="4"/>
    <x v="44"/>
    <x v="44"/>
    <x v="14"/>
    <n v="376.7"/>
    <s v="CAD"/>
    <d v="2025-04-01T20:02:13"/>
    <s v="VersoVERSODOUBLE"/>
    <x v="0"/>
    <x v="1"/>
    <x v="1"/>
    <x v="0"/>
    <x v="0"/>
    <x v="1"/>
  </r>
  <r>
    <n v="7072"/>
    <x v="4"/>
    <x v="38"/>
    <x v="28"/>
    <x v="15"/>
    <n v="143.1"/>
    <s v="CAD"/>
    <d v="2025-04-01T20:02:13"/>
    <s v="VersoRECTO ECONODOUBLE"/>
    <x v="0"/>
    <x v="0"/>
    <x v="1"/>
    <x v="0"/>
    <x v="0"/>
    <x v="1"/>
  </r>
  <r>
    <n v="7073"/>
    <x v="4"/>
    <x v="38"/>
    <x v="42"/>
    <x v="15"/>
    <n v="143.1"/>
    <s v="CAD"/>
    <d v="2025-04-01T20:02:13"/>
    <s v="VersoRECTO ECONODOUBLE"/>
    <x v="0"/>
    <x v="0"/>
    <x v="1"/>
    <x v="0"/>
    <x v="0"/>
    <x v="1"/>
  </r>
  <r>
    <n v="7074"/>
    <x v="4"/>
    <x v="38"/>
    <x v="26"/>
    <x v="15"/>
    <n v="143.1"/>
    <s v="CAD"/>
    <d v="2025-04-01T20:02:13"/>
    <s v="VersoRECTO ECONODOUBLE"/>
    <x v="0"/>
    <x v="0"/>
    <x v="1"/>
    <x v="0"/>
    <x v="0"/>
    <x v="1"/>
  </r>
  <r>
    <n v="7075"/>
    <x v="4"/>
    <x v="38"/>
    <x v="29"/>
    <x v="15"/>
    <n v="149"/>
    <s v="CAD"/>
    <d v="2025-04-01T20:02:13"/>
    <s v="VersoRECTO ECONODOUBLE"/>
    <x v="0"/>
    <x v="0"/>
    <x v="1"/>
    <x v="0"/>
    <x v="0"/>
    <x v="1"/>
  </r>
  <r>
    <n v="7076"/>
    <x v="4"/>
    <x v="38"/>
    <x v="5"/>
    <x v="15"/>
    <n v="159"/>
    <s v="CAD"/>
    <d v="2025-04-01T20:02:13"/>
    <s v="VersoRECTO ECONODOUBLE"/>
    <x v="0"/>
    <x v="0"/>
    <x v="1"/>
    <x v="0"/>
    <x v="0"/>
    <x v="1"/>
  </r>
  <r>
    <n v="7077"/>
    <x v="4"/>
    <x v="38"/>
    <x v="43"/>
    <x v="15"/>
    <n v="258.14999999999998"/>
    <s v="CAD"/>
    <d v="2025-04-01T20:02:13"/>
    <s v="VersoRECTO ECONODOUBLE"/>
    <x v="0"/>
    <x v="0"/>
    <x v="1"/>
    <x v="0"/>
    <x v="0"/>
    <x v="1"/>
  </r>
  <r>
    <n v="7078"/>
    <x v="4"/>
    <x v="38"/>
    <x v="44"/>
    <x v="15"/>
    <n v="268.7"/>
    <s v="CAD"/>
    <d v="2025-04-01T20:02:13"/>
    <s v="VersoRECTO ECONODOUBLE"/>
    <x v="0"/>
    <x v="0"/>
    <x v="1"/>
    <x v="0"/>
    <x v="0"/>
    <x v="1"/>
  </r>
  <r>
    <n v="7079"/>
    <x v="4"/>
    <x v="45"/>
    <x v="29"/>
    <x v="15"/>
    <n v="149"/>
    <s v="CAD"/>
    <d v="2025-04-01T20:02:13"/>
    <s v="VersoRECTO QUEENDOUBLE"/>
    <x v="0"/>
    <x v="0"/>
    <x v="0"/>
    <x v="0"/>
    <x v="0"/>
    <x v="0"/>
  </r>
  <r>
    <n v="7080"/>
    <x v="4"/>
    <x v="45"/>
    <x v="28"/>
    <x v="15"/>
    <n v="161.1"/>
    <s v="CAD"/>
    <d v="2025-04-01T20:02:13"/>
    <s v="VersoRECTO QUEENDOUBLE"/>
    <x v="0"/>
    <x v="0"/>
    <x v="0"/>
    <x v="0"/>
    <x v="0"/>
    <x v="0"/>
  </r>
  <r>
    <n v="7081"/>
    <x v="4"/>
    <x v="45"/>
    <x v="42"/>
    <x v="15"/>
    <n v="161.1"/>
    <s v="CAD"/>
    <d v="2025-04-01T20:02:13"/>
    <s v="VersoRECTO QUEENDOUBLE"/>
    <x v="0"/>
    <x v="0"/>
    <x v="0"/>
    <x v="0"/>
    <x v="0"/>
    <x v="0"/>
  </r>
  <r>
    <n v="7082"/>
    <x v="4"/>
    <x v="45"/>
    <x v="26"/>
    <x v="15"/>
    <n v="161.1"/>
    <s v="CAD"/>
    <d v="2025-04-01T20:02:13"/>
    <s v="VersoRECTO QUEENDOUBLE"/>
    <x v="0"/>
    <x v="0"/>
    <x v="0"/>
    <x v="0"/>
    <x v="0"/>
    <x v="0"/>
  </r>
  <r>
    <n v="7083"/>
    <x v="4"/>
    <x v="45"/>
    <x v="45"/>
    <x v="15"/>
    <n v="179"/>
    <s v="CAD"/>
    <d v="2025-04-01T20:02:13"/>
    <s v="VersoRECTO QUEENDOUBLE"/>
    <x v="0"/>
    <x v="0"/>
    <x v="0"/>
    <x v="0"/>
    <x v="0"/>
    <x v="0"/>
  </r>
  <r>
    <n v="7084"/>
    <x v="4"/>
    <x v="45"/>
    <x v="46"/>
    <x v="15"/>
    <n v="179"/>
    <s v="CAD"/>
    <d v="2025-04-01T20:02:13"/>
    <s v="VersoRECTO QUEENDOUBLE"/>
    <x v="0"/>
    <x v="0"/>
    <x v="0"/>
    <x v="0"/>
    <x v="0"/>
    <x v="0"/>
  </r>
  <r>
    <n v="7085"/>
    <x v="4"/>
    <x v="45"/>
    <x v="5"/>
    <x v="15"/>
    <n v="179"/>
    <s v="CAD"/>
    <d v="2025-04-01T20:02:13"/>
    <s v="VersoRECTO QUEENDOUBLE"/>
    <x v="0"/>
    <x v="0"/>
    <x v="0"/>
    <x v="0"/>
    <x v="0"/>
    <x v="0"/>
  </r>
  <r>
    <n v="7086"/>
    <x v="4"/>
    <x v="45"/>
    <x v="43"/>
    <x v="15"/>
    <n v="275.14999999999998"/>
    <s v="CAD"/>
    <d v="2025-04-01T20:02:13"/>
    <s v="VersoRECTO QUEENDOUBLE"/>
    <x v="0"/>
    <x v="0"/>
    <x v="0"/>
    <x v="0"/>
    <x v="0"/>
    <x v="0"/>
  </r>
  <r>
    <n v="7087"/>
    <x v="4"/>
    <x v="45"/>
    <x v="44"/>
    <x v="15"/>
    <n v="286.7"/>
    <s v="CAD"/>
    <d v="2025-04-01T20:02:13"/>
    <s v="VersoRECTO QUEENDOUBLE"/>
    <x v="0"/>
    <x v="0"/>
    <x v="0"/>
    <x v="0"/>
    <x v="0"/>
    <x v="0"/>
  </r>
  <r>
    <n v="7088"/>
    <x v="4"/>
    <x v="43"/>
    <x v="29"/>
    <x v="15"/>
    <n v="149"/>
    <s v="CAD"/>
    <d v="2025-04-01T20:02:13"/>
    <s v="VersoRECTO KINGDOUBLE"/>
    <x v="0"/>
    <x v="1"/>
    <x v="1"/>
    <x v="0"/>
    <x v="0"/>
    <x v="0"/>
  </r>
  <r>
    <n v="7089"/>
    <x v="4"/>
    <x v="43"/>
    <x v="28"/>
    <x v="15"/>
    <n v="170.1"/>
    <s v="CAD"/>
    <d v="2025-04-01T20:02:13"/>
    <s v="VersoRECTO KINGDOUBLE"/>
    <x v="0"/>
    <x v="1"/>
    <x v="1"/>
    <x v="0"/>
    <x v="0"/>
    <x v="0"/>
  </r>
  <r>
    <n v="7090"/>
    <x v="4"/>
    <x v="43"/>
    <x v="42"/>
    <x v="15"/>
    <n v="170.1"/>
    <s v="CAD"/>
    <d v="2025-04-01T20:02:13"/>
    <s v="VersoRECTO KINGDOUBLE"/>
    <x v="0"/>
    <x v="1"/>
    <x v="1"/>
    <x v="0"/>
    <x v="0"/>
    <x v="0"/>
  </r>
  <r>
    <n v="7091"/>
    <x v="4"/>
    <x v="43"/>
    <x v="26"/>
    <x v="15"/>
    <n v="170.1"/>
    <s v="CAD"/>
    <d v="2025-04-01T20:02:13"/>
    <s v="VersoRECTO KINGDOUBLE"/>
    <x v="0"/>
    <x v="1"/>
    <x v="1"/>
    <x v="0"/>
    <x v="0"/>
    <x v="0"/>
  </r>
  <r>
    <n v="7092"/>
    <x v="4"/>
    <x v="43"/>
    <x v="45"/>
    <x v="15"/>
    <n v="189"/>
    <s v="CAD"/>
    <d v="2025-04-01T20:02:13"/>
    <s v="VersoRECTO KINGDOUBLE"/>
    <x v="0"/>
    <x v="1"/>
    <x v="1"/>
    <x v="0"/>
    <x v="0"/>
    <x v="0"/>
  </r>
  <r>
    <n v="7093"/>
    <x v="4"/>
    <x v="43"/>
    <x v="46"/>
    <x v="15"/>
    <n v="189"/>
    <s v="CAD"/>
    <d v="2025-04-01T20:02:13"/>
    <s v="VersoRECTO KINGDOUBLE"/>
    <x v="0"/>
    <x v="1"/>
    <x v="1"/>
    <x v="0"/>
    <x v="0"/>
    <x v="0"/>
  </r>
  <r>
    <n v="7094"/>
    <x v="4"/>
    <x v="43"/>
    <x v="5"/>
    <x v="15"/>
    <n v="189"/>
    <s v="CAD"/>
    <d v="2025-04-01T20:02:13"/>
    <s v="VersoRECTO KINGDOUBLE"/>
    <x v="0"/>
    <x v="1"/>
    <x v="1"/>
    <x v="0"/>
    <x v="0"/>
    <x v="0"/>
  </r>
  <r>
    <n v="7095"/>
    <x v="4"/>
    <x v="43"/>
    <x v="43"/>
    <x v="15"/>
    <n v="283.64999999999998"/>
    <s v="CAD"/>
    <d v="2025-04-01T20:02:13"/>
    <s v="VersoRECTO KINGDOUBLE"/>
    <x v="0"/>
    <x v="1"/>
    <x v="1"/>
    <x v="0"/>
    <x v="0"/>
    <x v="0"/>
  </r>
  <r>
    <n v="7096"/>
    <x v="4"/>
    <x v="43"/>
    <x v="44"/>
    <x v="15"/>
    <n v="295.7"/>
    <s v="CAD"/>
    <d v="2025-04-01T20:02:13"/>
    <s v="VersoRECTO KINGDOUBLE"/>
    <x v="0"/>
    <x v="1"/>
    <x v="1"/>
    <x v="0"/>
    <x v="0"/>
    <x v="0"/>
  </r>
  <r>
    <n v="7097"/>
    <x v="4"/>
    <x v="39"/>
    <x v="29"/>
    <x v="15"/>
    <n v="149"/>
    <s v="CAD"/>
    <d v="2025-04-01T20:02:13"/>
    <s v="VersoCONFODOUBLE"/>
    <x v="0"/>
    <x v="1"/>
    <x v="1"/>
    <x v="0"/>
    <x v="0"/>
    <x v="0"/>
  </r>
  <r>
    <n v="7098"/>
    <x v="4"/>
    <x v="39"/>
    <x v="28"/>
    <x v="15"/>
    <n v="179.1"/>
    <s v="CAD"/>
    <d v="2025-04-01T20:02:13"/>
    <s v="VersoCONFODOUBLE"/>
    <x v="0"/>
    <x v="1"/>
    <x v="1"/>
    <x v="0"/>
    <x v="0"/>
    <x v="0"/>
  </r>
  <r>
    <n v="7099"/>
    <x v="4"/>
    <x v="39"/>
    <x v="42"/>
    <x v="15"/>
    <n v="179.1"/>
    <s v="CAD"/>
    <d v="2025-04-01T20:02:13"/>
    <s v="VersoCONFODOUBLE"/>
    <x v="0"/>
    <x v="1"/>
    <x v="1"/>
    <x v="0"/>
    <x v="0"/>
    <x v="0"/>
  </r>
  <r>
    <n v="7100"/>
    <x v="4"/>
    <x v="39"/>
    <x v="26"/>
    <x v="15"/>
    <n v="179.1"/>
    <s v="CAD"/>
    <d v="2025-04-01T20:02:13"/>
    <s v="VersoCONFODOUBLE"/>
    <x v="0"/>
    <x v="1"/>
    <x v="1"/>
    <x v="0"/>
    <x v="0"/>
    <x v="0"/>
  </r>
  <r>
    <n v="7101"/>
    <x v="4"/>
    <x v="39"/>
    <x v="45"/>
    <x v="15"/>
    <n v="199"/>
    <s v="CAD"/>
    <d v="2025-04-01T20:02:13"/>
    <s v="VersoCONFODOUBLE"/>
    <x v="0"/>
    <x v="1"/>
    <x v="1"/>
    <x v="0"/>
    <x v="0"/>
    <x v="0"/>
  </r>
  <r>
    <n v="7102"/>
    <x v="4"/>
    <x v="39"/>
    <x v="46"/>
    <x v="15"/>
    <n v="199"/>
    <s v="CAD"/>
    <d v="2025-04-01T20:02:13"/>
    <s v="VersoCONFODOUBLE"/>
    <x v="0"/>
    <x v="1"/>
    <x v="1"/>
    <x v="0"/>
    <x v="0"/>
    <x v="0"/>
  </r>
  <r>
    <n v="7103"/>
    <x v="4"/>
    <x v="39"/>
    <x v="5"/>
    <x v="15"/>
    <n v="199"/>
    <s v="CAD"/>
    <d v="2025-04-01T20:02:13"/>
    <s v="VersoCONFODOUBLE"/>
    <x v="0"/>
    <x v="1"/>
    <x v="1"/>
    <x v="0"/>
    <x v="0"/>
    <x v="0"/>
  </r>
  <r>
    <n v="7104"/>
    <x v="4"/>
    <x v="39"/>
    <x v="43"/>
    <x v="15"/>
    <n v="292.14999999999998"/>
    <s v="CAD"/>
    <d v="2025-04-01T20:02:13"/>
    <s v="VersoCONFODOUBLE"/>
    <x v="0"/>
    <x v="1"/>
    <x v="1"/>
    <x v="0"/>
    <x v="0"/>
    <x v="0"/>
  </r>
  <r>
    <n v="7105"/>
    <x v="4"/>
    <x v="39"/>
    <x v="44"/>
    <x v="15"/>
    <n v="304.7"/>
    <s v="CAD"/>
    <d v="2025-04-01T20:02:13"/>
    <s v="VersoCONFODOUBLE"/>
    <x v="0"/>
    <x v="1"/>
    <x v="1"/>
    <x v="0"/>
    <x v="0"/>
    <x v="0"/>
  </r>
  <r>
    <n v="7106"/>
    <x v="4"/>
    <x v="40"/>
    <x v="29"/>
    <x v="15"/>
    <n v="149"/>
    <s v="CAD"/>
    <d v="2025-04-01T20:02:13"/>
    <s v="VersoDUODOUBLE"/>
    <x v="0"/>
    <x v="0"/>
    <x v="2"/>
    <x v="0"/>
    <x v="0"/>
    <x v="0"/>
  </r>
  <r>
    <n v="7107"/>
    <x v="4"/>
    <x v="40"/>
    <x v="28"/>
    <x v="15"/>
    <n v="197.1"/>
    <s v="CAD"/>
    <d v="2025-04-01T20:02:13"/>
    <s v="VersoDUODOUBLE"/>
    <x v="0"/>
    <x v="0"/>
    <x v="2"/>
    <x v="0"/>
    <x v="0"/>
    <x v="0"/>
  </r>
  <r>
    <n v="7108"/>
    <x v="4"/>
    <x v="40"/>
    <x v="42"/>
    <x v="15"/>
    <n v="197.1"/>
    <s v="CAD"/>
    <d v="2025-04-01T20:02:13"/>
    <s v="VersoDUODOUBLE"/>
    <x v="0"/>
    <x v="0"/>
    <x v="2"/>
    <x v="0"/>
    <x v="0"/>
    <x v="0"/>
  </r>
  <r>
    <n v="7109"/>
    <x v="4"/>
    <x v="40"/>
    <x v="26"/>
    <x v="15"/>
    <n v="197.1"/>
    <s v="CAD"/>
    <d v="2025-04-01T20:02:13"/>
    <s v="VersoDUODOUBLE"/>
    <x v="0"/>
    <x v="0"/>
    <x v="2"/>
    <x v="0"/>
    <x v="0"/>
    <x v="0"/>
  </r>
  <r>
    <n v="7110"/>
    <x v="4"/>
    <x v="40"/>
    <x v="45"/>
    <x v="15"/>
    <n v="219"/>
    <s v="CAD"/>
    <d v="2025-04-01T20:02:13"/>
    <s v="VersoDUODOUBLE"/>
    <x v="0"/>
    <x v="0"/>
    <x v="2"/>
    <x v="0"/>
    <x v="0"/>
    <x v="0"/>
  </r>
  <r>
    <n v="7111"/>
    <x v="4"/>
    <x v="40"/>
    <x v="46"/>
    <x v="15"/>
    <n v="219"/>
    <s v="CAD"/>
    <d v="2025-04-01T20:02:13"/>
    <s v="VersoDUODOUBLE"/>
    <x v="0"/>
    <x v="0"/>
    <x v="2"/>
    <x v="0"/>
    <x v="0"/>
    <x v="0"/>
  </r>
  <r>
    <n v="7112"/>
    <x v="4"/>
    <x v="40"/>
    <x v="5"/>
    <x v="15"/>
    <n v="219"/>
    <s v="CAD"/>
    <d v="2025-04-01T20:02:13"/>
    <s v="VersoDUODOUBLE"/>
    <x v="0"/>
    <x v="0"/>
    <x v="2"/>
    <x v="0"/>
    <x v="0"/>
    <x v="0"/>
  </r>
  <r>
    <n v="7113"/>
    <x v="4"/>
    <x v="40"/>
    <x v="43"/>
    <x v="15"/>
    <n v="309.14999999999998"/>
    <s v="CAD"/>
    <d v="2025-04-01T20:02:13"/>
    <s v="VersoDUODOUBLE"/>
    <x v="0"/>
    <x v="0"/>
    <x v="2"/>
    <x v="0"/>
    <x v="0"/>
    <x v="0"/>
  </r>
  <r>
    <n v="7114"/>
    <x v="4"/>
    <x v="40"/>
    <x v="44"/>
    <x v="15"/>
    <n v="322.7"/>
    <s v="CAD"/>
    <d v="2025-04-01T20:02:13"/>
    <s v="VersoDUODOUBLE"/>
    <x v="0"/>
    <x v="0"/>
    <x v="2"/>
    <x v="0"/>
    <x v="0"/>
    <x v="0"/>
  </r>
  <r>
    <n v="7115"/>
    <x v="4"/>
    <x v="41"/>
    <x v="29"/>
    <x v="15"/>
    <n v="149"/>
    <s v="CAD"/>
    <d v="2025-04-01T20:02:13"/>
    <s v="VersoPANODOUBLE"/>
    <x v="0"/>
    <x v="1"/>
    <x v="1"/>
    <x v="0"/>
    <x v="0"/>
    <x v="1"/>
  </r>
  <r>
    <n v="7116"/>
    <x v="4"/>
    <x v="41"/>
    <x v="28"/>
    <x v="15"/>
    <n v="197.1"/>
    <s v="CAD"/>
    <d v="2025-04-01T20:02:13"/>
    <s v="VersoPANODOUBLE"/>
    <x v="0"/>
    <x v="1"/>
    <x v="1"/>
    <x v="0"/>
    <x v="0"/>
    <x v="1"/>
  </r>
  <r>
    <n v="7117"/>
    <x v="4"/>
    <x v="41"/>
    <x v="42"/>
    <x v="15"/>
    <n v="197.1"/>
    <s v="CAD"/>
    <d v="2025-04-01T20:02:13"/>
    <s v="VersoPANODOUBLE"/>
    <x v="0"/>
    <x v="1"/>
    <x v="1"/>
    <x v="0"/>
    <x v="0"/>
    <x v="1"/>
  </r>
  <r>
    <n v="7118"/>
    <x v="4"/>
    <x v="41"/>
    <x v="26"/>
    <x v="15"/>
    <n v="197.1"/>
    <s v="CAD"/>
    <d v="2025-04-01T20:02:13"/>
    <s v="VersoPANODOUBLE"/>
    <x v="0"/>
    <x v="1"/>
    <x v="1"/>
    <x v="0"/>
    <x v="0"/>
    <x v="1"/>
  </r>
  <r>
    <n v="7119"/>
    <x v="4"/>
    <x v="41"/>
    <x v="45"/>
    <x v="15"/>
    <n v="219"/>
    <s v="CAD"/>
    <d v="2025-04-01T20:02:13"/>
    <s v="VersoPANODOUBLE"/>
    <x v="0"/>
    <x v="1"/>
    <x v="1"/>
    <x v="0"/>
    <x v="0"/>
    <x v="1"/>
  </r>
  <r>
    <n v="7120"/>
    <x v="4"/>
    <x v="41"/>
    <x v="46"/>
    <x v="15"/>
    <n v="219"/>
    <s v="CAD"/>
    <d v="2025-04-01T20:02:13"/>
    <s v="VersoPANODOUBLE"/>
    <x v="0"/>
    <x v="1"/>
    <x v="1"/>
    <x v="0"/>
    <x v="0"/>
    <x v="1"/>
  </r>
  <r>
    <n v="7121"/>
    <x v="4"/>
    <x v="41"/>
    <x v="5"/>
    <x v="15"/>
    <n v="219"/>
    <s v="CAD"/>
    <d v="2025-04-01T20:02:13"/>
    <s v="VersoPANODOUBLE"/>
    <x v="0"/>
    <x v="1"/>
    <x v="1"/>
    <x v="0"/>
    <x v="0"/>
    <x v="1"/>
  </r>
  <r>
    <n v="7122"/>
    <x v="4"/>
    <x v="41"/>
    <x v="43"/>
    <x v="15"/>
    <n v="309.14999999999998"/>
    <s v="CAD"/>
    <d v="2025-04-01T20:02:13"/>
    <s v="VersoPANODOUBLE"/>
    <x v="0"/>
    <x v="1"/>
    <x v="1"/>
    <x v="0"/>
    <x v="0"/>
    <x v="1"/>
  </r>
  <r>
    <n v="7123"/>
    <x v="4"/>
    <x v="41"/>
    <x v="44"/>
    <x v="15"/>
    <n v="322.7"/>
    <s v="CAD"/>
    <d v="2025-04-01T20:02:13"/>
    <s v="VersoPANODOUBLE"/>
    <x v="0"/>
    <x v="1"/>
    <x v="1"/>
    <x v="0"/>
    <x v="0"/>
    <x v="1"/>
  </r>
  <r>
    <n v="7124"/>
    <x v="4"/>
    <x v="42"/>
    <x v="28"/>
    <x v="15"/>
    <n v="224.1"/>
    <s v="CAD"/>
    <d v="2025-04-01T20:02:13"/>
    <s v="VersoSTUDIODOUBLE"/>
    <x v="0"/>
    <x v="1"/>
    <x v="1"/>
    <x v="0"/>
    <x v="0"/>
    <x v="0"/>
  </r>
  <r>
    <n v="7125"/>
    <x v="4"/>
    <x v="42"/>
    <x v="42"/>
    <x v="15"/>
    <n v="224.1"/>
    <s v="CAD"/>
    <d v="2025-04-01T20:02:13"/>
    <s v="VersoSTUDIODOUBLE"/>
    <x v="0"/>
    <x v="1"/>
    <x v="1"/>
    <x v="0"/>
    <x v="0"/>
    <x v="0"/>
  </r>
  <r>
    <n v="7126"/>
    <x v="4"/>
    <x v="42"/>
    <x v="26"/>
    <x v="15"/>
    <n v="224.1"/>
    <s v="CAD"/>
    <d v="2025-04-01T20:02:13"/>
    <s v="VersoSTUDIODOUBLE"/>
    <x v="0"/>
    <x v="1"/>
    <x v="1"/>
    <x v="0"/>
    <x v="0"/>
    <x v="0"/>
  </r>
  <r>
    <n v="7127"/>
    <x v="4"/>
    <x v="42"/>
    <x v="45"/>
    <x v="15"/>
    <n v="249"/>
    <s v="CAD"/>
    <d v="2025-04-01T20:02:13"/>
    <s v="VersoSTUDIODOUBLE"/>
    <x v="0"/>
    <x v="1"/>
    <x v="1"/>
    <x v="0"/>
    <x v="0"/>
    <x v="0"/>
  </r>
  <r>
    <n v="7128"/>
    <x v="4"/>
    <x v="42"/>
    <x v="46"/>
    <x v="15"/>
    <n v="249"/>
    <s v="CAD"/>
    <d v="2025-04-01T20:02:13"/>
    <s v="VersoSTUDIODOUBLE"/>
    <x v="0"/>
    <x v="1"/>
    <x v="1"/>
    <x v="0"/>
    <x v="0"/>
    <x v="0"/>
  </r>
  <r>
    <n v="7129"/>
    <x v="4"/>
    <x v="42"/>
    <x v="29"/>
    <x v="15"/>
    <n v="249"/>
    <s v="CAD"/>
    <d v="2025-04-01T20:02:13"/>
    <s v="VersoSTUDIODOUBLE"/>
    <x v="0"/>
    <x v="1"/>
    <x v="1"/>
    <x v="0"/>
    <x v="0"/>
    <x v="0"/>
  </r>
  <r>
    <n v="7130"/>
    <x v="4"/>
    <x v="42"/>
    <x v="5"/>
    <x v="15"/>
    <n v="249"/>
    <s v="CAD"/>
    <d v="2025-04-01T20:02:13"/>
    <s v="VersoSTUDIODOUBLE"/>
    <x v="0"/>
    <x v="1"/>
    <x v="1"/>
    <x v="0"/>
    <x v="0"/>
    <x v="0"/>
  </r>
  <r>
    <n v="7131"/>
    <x v="4"/>
    <x v="42"/>
    <x v="43"/>
    <x v="15"/>
    <n v="334.65"/>
    <s v="CAD"/>
    <d v="2025-04-01T20:02:13"/>
    <s v="VersoSTUDIODOUBLE"/>
    <x v="0"/>
    <x v="1"/>
    <x v="1"/>
    <x v="0"/>
    <x v="0"/>
    <x v="0"/>
  </r>
  <r>
    <n v="7132"/>
    <x v="4"/>
    <x v="42"/>
    <x v="44"/>
    <x v="15"/>
    <n v="349.7"/>
    <s v="CAD"/>
    <d v="2025-04-01T20:02:13"/>
    <s v="VersoSTUDIODOUBLE"/>
    <x v="0"/>
    <x v="1"/>
    <x v="1"/>
    <x v="0"/>
    <x v="0"/>
    <x v="0"/>
  </r>
  <r>
    <n v="7133"/>
    <x v="4"/>
    <x v="44"/>
    <x v="29"/>
    <x v="15"/>
    <n v="249"/>
    <s v="CAD"/>
    <d v="2025-04-01T20:02:13"/>
    <s v="VersoVERSODOUBLE"/>
    <x v="0"/>
    <x v="1"/>
    <x v="1"/>
    <x v="0"/>
    <x v="0"/>
    <x v="1"/>
  </r>
  <r>
    <n v="7134"/>
    <x v="4"/>
    <x v="44"/>
    <x v="28"/>
    <x v="15"/>
    <n v="251.1"/>
    <s v="CAD"/>
    <d v="2025-04-01T20:02:13"/>
    <s v="VersoVERSODOUBLE"/>
    <x v="0"/>
    <x v="1"/>
    <x v="1"/>
    <x v="0"/>
    <x v="0"/>
    <x v="1"/>
  </r>
  <r>
    <n v="7135"/>
    <x v="4"/>
    <x v="44"/>
    <x v="42"/>
    <x v="15"/>
    <n v="251.1"/>
    <s v="CAD"/>
    <d v="2025-04-01T20:02:13"/>
    <s v="VersoVERSODOUBLE"/>
    <x v="0"/>
    <x v="1"/>
    <x v="1"/>
    <x v="0"/>
    <x v="0"/>
    <x v="1"/>
  </r>
  <r>
    <n v="7136"/>
    <x v="4"/>
    <x v="44"/>
    <x v="26"/>
    <x v="15"/>
    <n v="251.1"/>
    <s v="CAD"/>
    <d v="2025-04-01T20:02:13"/>
    <s v="VersoVERSODOUBLE"/>
    <x v="0"/>
    <x v="1"/>
    <x v="1"/>
    <x v="0"/>
    <x v="0"/>
    <x v="1"/>
  </r>
  <r>
    <n v="7137"/>
    <x v="4"/>
    <x v="44"/>
    <x v="45"/>
    <x v="15"/>
    <n v="279"/>
    <s v="CAD"/>
    <d v="2025-04-01T20:02:13"/>
    <s v="VersoVERSODOUBLE"/>
    <x v="0"/>
    <x v="1"/>
    <x v="1"/>
    <x v="0"/>
    <x v="0"/>
    <x v="1"/>
  </r>
  <r>
    <n v="7138"/>
    <x v="4"/>
    <x v="44"/>
    <x v="46"/>
    <x v="15"/>
    <n v="279"/>
    <s v="CAD"/>
    <d v="2025-04-01T20:02:13"/>
    <s v="VersoVERSODOUBLE"/>
    <x v="0"/>
    <x v="1"/>
    <x v="1"/>
    <x v="0"/>
    <x v="0"/>
    <x v="1"/>
  </r>
  <r>
    <n v="7139"/>
    <x v="4"/>
    <x v="44"/>
    <x v="5"/>
    <x v="15"/>
    <n v="279"/>
    <s v="CAD"/>
    <d v="2025-04-01T20:02:13"/>
    <s v="VersoVERSODOUBLE"/>
    <x v="0"/>
    <x v="1"/>
    <x v="1"/>
    <x v="0"/>
    <x v="0"/>
    <x v="1"/>
  </r>
  <r>
    <n v="7140"/>
    <x v="4"/>
    <x v="44"/>
    <x v="43"/>
    <x v="15"/>
    <n v="360.15"/>
    <s v="CAD"/>
    <d v="2025-04-01T20:02:13"/>
    <s v="VersoVERSODOUBLE"/>
    <x v="0"/>
    <x v="1"/>
    <x v="1"/>
    <x v="0"/>
    <x v="0"/>
    <x v="1"/>
  </r>
  <r>
    <n v="7141"/>
    <x v="4"/>
    <x v="44"/>
    <x v="44"/>
    <x v="15"/>
    <n v="376.7"/>
    <s v="CAD"/>
    <d v="2025-04-01T20:02:13"/>
    <s v="VersoVERSODOUBLE"/>
    <x v="0"/>
    <x v="1"/>
    <x v="1"/>
    <x v="0"/>
    <x v="0"/>
    <x v="1"/>
  </r>
  <r>
    <n v="7142"/>
    <x v="4"/>
    <x v="38"/>
    <x v="28"/>
    <x v="16"/>
    <n v="143.1"/>
    <s v="CAD"/>
    <d v="2025-04-01T20:02:13"/>
    <s v="VersoRECTO ECONODOUBLE"/>
    <x v="0"/>
    <x v="0"/>
    <x v="1"/>
    <x v="0"/>
    <x v="0"/>
    <x v="1"/>
  </r>
  <r>
    <n v="7143"/>
    <x v="4"/>
    <x v="38"/>
    <x v="42"/>
    <x v="16"/>
    <n v="143.1"/>
    <s v="CAD"/>
    <d v="2025-04-01T20:02:13"/>
    <s v="VersoRECTO ECONODOUBLE"/>
    <x v="0"/>
    <x v="0"/>
    <x v="1"/>
    <x v="0"/>
    <x v="0"/>
    <x v="1"/>
  </r>
  <r>
    <n v="7144"/>
    <x v="4"/>
    <x v="38"/>
    <x v="26"/>
    <x v="16"/>
    <n v="143.1"/>
    <s v="CAD"/>
    <d v="2025-04-01T20:02:13"/>
    <s v="VersoRECTO ECONODOUBLE"/>
    <x v="0"/>
    <x v="0"/>
    <x v="1"/>
    <x v="0"/>
    <x v="0"/>
    <x v="1"/>
  </r>
  <r>
    <n v="7145"/>
    <x v="4"/>
    <x v="38"/>
    <x v="29"/>
    <x v="16"/>
    <n v="149"/>
    <s v="CAD"/>
    <d v="2025-04-01T20:02:13"/>
    <s v="VersoRECTO ECONODOUBLE"/>
    <x v="0"/>
    <x v="0"/>
    <x v="1"/>
    <x v="0"/>
    <x v="0"/>
    <x v="1"/>
  </r>
  <r>
    <n v="7146"/>
    <x v="4"/>
    <x v="38"/>
    <x v="5"/>
    <x v="16"/>
    <n v="159"/>
    <s v="CAD"/>
    <d v="2025-04-01T20:02:13"/>
    <s v="VersoRECTO ECONODOUBLE"/>
    <x v="0"/>
    <x v="0"/>
    <x v="1"/>
    <x v="0"/>
    <x v="0"/>
    <x v="1"/>
  </r>
  <r>
    <n v="7147"/>
    <x v="4"/>
    <x v="38"/>
    <x v="43"/>
    <x v="16"/>
    <n v="258.14999999999998"/>
    <s v="CAD"/>
    <d v="2025-04-01T20:02:13"/>
    <s v="VersoRECTO ECONODOUBLE"/>
    <x v="0"/>
    <x v="0"/>
    <x v="1"/>
    <x v="0"/>
    <x v="0"/>
    <x v="1"/>
  </r>
  <r>
    <n v="7148"/>
    <x v="4"/>
    <x v="38"/>
    <x v="44"/>
    <x v="16"/>
    <n v="268.7"/>
    <s v="CAD"/>
    <d v="2025-04-01T20:02:13"/>
    <s v="VersoRECTO ECONODOUBLE"/>
    <x v="0"/>
    <x v="0"/>
    <x v="1"/>
    <x v="0"/>
    <x v="0"/>
    <x v="1"/>
  </r>
  <r>
    <n v="7149"/>
    <x v="4"/>
    <x v="45"/>
    <x v="29"/>
    <x v="16"/>
    <n v="149"/>
    <s v="CAD"/>
    <d v="2025-04-01T20:02:13"/>
    <s v="VersoRECTO QUEENDOUBLE"/>
    <x v="0"/>
    <x v="0"/>
    <x v="0"/>
    <x v="0"/>
    <x v="0"/>
    <x v="0"/>
  </r>
  <r>
    <n v="7150"/>
    <x v="4"/>
    <x v="45"/>
    <x v="28"/>
    <x v="16"/>
    <n v="161.1"/>
    <s v="CAD"/>
    <d v="2025-04-01T20:02:13"/>
    <s v="VersoRECTO QUEENDOUBLE"/>
    <x v="0"/>
    <x v="0"/>
    <x v="0"/>
    <x v="0"/>
    <x v="0"/>
    <x v="0"/>
  </r>
  <r>
    <n v="7151"/>
    <x v="4"/>
    <x v="45"/>
    <x v="42"/>
    <x v="16"/>
    <n v="161.1"/>
    <s v="CAD"/>
    <d v="2025-04-01T20:02:13"/>
    <s v="VersoRECTO QUEENDOUBLE"/>
    <x v="0"/>
    <x v="0"/>
    <x v="0"/>
    <x v="0"/>
    <x v="0"/>
    <x v="0"/>
  </r>
  <r>
    <n v="7152"/>
    <x v="4"/>
    <x v="45"/>
    <x v="26"/>
    <x v="16"/>
    <n v="161.1"/>
    <s v="CAD"/>
    <d v="2025-04-01T20:02:13"/>
    <s v="VersoRECTO QUEENDOUBLE"/>
    <x v="0"/>
    <x v="0"/>
    <x v="0"/>
    <x v="0"/>
    <x v="0"/>
    <x v="0"/>
  </r>
  <r>
    <n v="7153"/>
    <x v="4"/>
    <x v="45"/>
    <x v="45"/>
    <x v="16"/>
    <n v="179"/>
    <s v="CAD"/>
    <d v="2025-04-01T20:02:13"/>
    <s v="VersoRECTO QUEENDOUBLE"/>
    <x v="0"/>
    <x v="0"/>
    <x v="0"/>
    <x v="0"/>
    <x v="0"/>
    <x v="0"/>
  </r>
  <r>
    <n v="7154"/>
    <x v="4"/>
    <x v="45"/>
    <x v="46"/>
    <x v="16"/>
    <n v="179"/>
    <s v="CAD"/>
    <d v="2025-04-01T20:02:13"/>
    <s v="VersoRECTO QUEENDOUBLE"/>
    <x v="0"/>
    <x v="0"/>
    <x v="0"/>
    <x v="0"/>
    <x v="0"/>
    <x v="0"/>
  </r>
  <r>
    <n v="7155"/>
    <x v="4"/>
    <x v="45"/>
    <x v="5"/>
    <x v="16"/>
    <n v="179"/>
    <s v="CAD"/>
    <d v="2025-04-01T20:02:13"/>
    <s v="VersoRECTO QUEENDOUBLE"/>
    <x v="0"/>
    <x v="0"/>
    <x v="0"/>
    <x v="0"/>
    <x v="0"/>
    <x v="0"/>
  </r>
  <r>
    <n v="7156"/>
    <x v="4"/>
    <x v="45"/>
    <x v="43"/>
    <x v="16"/>
    <n v="275.14999999999998"/>
    <s v="CAD"/>
    <d v="2025-04-01T20:02:13"/>
    <s v="VersoRECTO QUEENDOUBLE"/>
    <x v="0"/>
    <x v="0"/>
    <x v="0"/>
    <x v="0"/>
    <x v="0"/>
    <x v="0"/>
  </r>
  <r>
    <n v="7157"/>
    <x v="4"/>
    <x v="45"/>
    <x v="44"/>
    <x v="16"/>
    <n v="286.7"/>
    <s v="CAD"/>
    <d v="2025-04-01T20:02:13"/>
    <s v="VersoRECTO QUEENDOUBLE"/>
    <x v="0"/>
    <x v="0"/>
    <x v="0"/>
    <x v="0"/>
    <x v="0"/>
    <x v="0"/>
  </r>
  <r>
    <n v="7158"/>
    <x v="4"/>
    <x v="43"/>
    <x v="29"/>
    <x v="16"/>
    <n v="149"/>
    <s v="CAD"/>
    <d v="2025-04-01T20:02:13"/>
    <s v="VersoRECTO KINGDOUBLE"/>
    <x v="0"/>
    <x v="1"/>
    <x v="1"/>
    <x v="0"/>
    <x v="0"/>
    <x v="0"/>
  </r>
  <r>
    <n v="7159"/>
    <x v="4"/>
    <x v="43"/>
    <x v="28"/>
    <x v="16"/>
    <n v="170.1"/>
    <s v="CAD"/>
    <d v="2025-04-01T20:02:13"/>
    <s v="VersoRECTO KINGDOUBLE"/>
    <x v="0"/>
    <x v="1"/>
    <x v="1"/>
    <x v="0"/>
    <x v="0"/>
    <x v="0"/>
  </r>
  <r>
    <n v="7160"/>
    <x v="4"/>
    <x v="43"/>
    <x v="42"/>
    <x v="16"/>
    <n v="170.1"/>
    <s v="CAD"/>
    <d v="2025-04-01T20:02:13"/>
    <s v="VersoRECTO KINGDOUBLE"/>
    <x v="0"/>
    <x v="1"/>
    <x v="1"/>
    <x v="0"/>
    <x v="0"/>
    <x v="0"/>
  </r>
  <r>
    <n v="7161"/>
    <x v="4"/>
    <x v="43"/>
    <x v="26"/>
    <x v="16"/>
    <n v="170.1"/>
    <s v="CAD"/>
    <d v="2025-04-01T20:02:13"/>
    <s v="VersoRECTO KINGDOUBLE"/>
    <x v="0"/>
    <x v="1"/>
    <x v="1"/>
    <x v="0"/>
    <x v="0"/>
    <x v="0"/>
  </r>
  <r>
    <n v="7162"/>
    <x v="4"/>
    <x v="43"/>
    <x v="45"/>
    <x v="16"/>
    <n v="189"/>
    <s v="CAD"/>
    <d v="2025-04-01T20:02:13"/>
    <s v="VersoRECTO KINGDOUBLE"/>
    <x v="0"/>
    <x v="1"/>
    <x v="1"/>
    <x v="0"/>
    <x v="0"/>
    <x v="0"/>
  </r>
  <r>
    <n v="7163"/>
    <x v="4"/>
    <x v="43"/>
    <x v="46"/>
    <x v="16"/>
    <n v="189"/>
    <s v="CAD"/>
    <d v="2025-04-01T20:02:13"/>
    <s v="VersoRECTO KINGDOUBLE"/>
    <x v="0"/>
    <x v="1"/>
    <x v="1"/>
    <x v="0"/>
    <x v="0"/>
    <x v="0"/>
  </r>
  <r>
    <n v="7164"/>
    <x v="4"/>
    <x v="43"/>
    <x v="5"/>
    <x v="16"/>
    <n v="189"/>
    <s v="CAD"/>
    <d v="2025-04-01T20:02:13"/>
    <s v="VersoRECTO KINGDOUBLE"/>
    <x v="0"/>
    <x v="1"/>
    <x v="1"/>
    <x v="0"/>
    <x v="0"/>
    <x v="0"/>
  </r>
  <r>
    <n v="7165"/>
    <x v="4"/>
    <x v="43"/>
    <x v="43"/>
    <x v="16"/>
    <n v="283.64999999999998"/>
    <s v="CAD"/>
    <d v="2025-04-01T20:02:13"/>
    <s v="VersoRECTO KINGDOUBLE"/>
    <x v="0"/>
    <x v="1"/>
    <x v="1"/>
    <x v="0"/>
    <x v="0"/>
    <x v="0"/>
  </r>
  <r>
    <n v="7166"/>
    <x v="4"/>
    <x v="43"/>
    <x v="44"/>
    <x v="16"/>
    <n v="295.7"/>
    <s v="CAD"/>
    <d v="2025-04-01T20:02:13"/>
    <s v="VersoRECTO KINGDOUBLE"/>
    <x v="0"/>
    <x v="1"/>
    <x v="1"/>
    <x v="0"/>
    <x v="0"/>
    <x v="0"/>
  </r>
  <r>
    <n v="7167"/>
    <x v="4"/>
    <x v="39"/>
    <x v="29"/>
    <x v="16"/>
    <n v="149"/>
    <s v="CAD"/>
    <d v="2025-04-01T20:02:13"/>
    <s v="VersoCONFODOUBLE"/>
    <x v="0"/>
    <x v="1"/>
    <x v="1"/>
    <x v="0"/>
    <x v="0"/>
    <x v="0"/>
  </r>
  <r>
    <n v="7168"/>
    <x v="4"/>
    <x v="39"/>
    <x v="28"/>
    <x v="16"/>
    <n v="179.1"/>
    <s v="CAD"/>
    <d v="2025-04-01T20:02:13"/>
    <s v="VersoCONFODOUBLE"/>
    <x v="0"/>
    <x v="1"/>
    <x v="1"/>
    <x v="0"/>
    <x v="0"/>
    <x v="0"/>
  </r>
  <r>
    <n v="7169"/>
    <x v="4"/>
    <x v="39"/>
    <x v="42"/>
    <x v="16"/>
    <n v="179.1"/>
    <s v="CAD"/>
    <d v="2025-04-01T20:02:13"/>
    <s v="VersoCONFODOUBLE"/>
    <x v="0"/>
    <x v="1"/>
    <x v="1"/>
    <x v="0"/>
    <x v="0"/>
    <x v="0"/>
  </r>
  <r>
    <n v="7170"/>
    <x v="4"/>
    <x v="39"/>
    <x v="26"/>
    <x v="16"/>
    <n v="179.1"/>
    <s v="CAD"/>
    <d v="2025-04-01T20:02:13"/>
    <s v="VersoCONFODOUBLE"/>
    <x v="0"/>
    <x v="1"/>
    <x v="1"/>
    <x v="0"/>
    <x v="0"/>
    <x v="0"/>
  </r>
  <r>
    <n v="7171"/>
    <x v="4"/>
    <x v="39"/>
    <x v="45"/>
    <x v="16"/>
    <n v="199"/>
    <s v="CAD"/>
    <d v="2025-04-01T20:02:13"/>
    <s v="VersoCONFODOUBLE"/>
    <x v="0"/>
    <x v="1"/>
    <x v="1"/>
    <x v="0"/>
    <x v="0"/>
    <x v="0"/>
  </r>
  <r>
    <n v="7172"/>
    <x v="4"/>
    <x v="39"/>
    <x v="46"/>
    <x v="16"/>
    <n v="199"/>
    <s v="CAD"/>
    <d v="2025-04-01T20:02:13"/>
    <s v="VersoCONFODOUBLE"/>
    <x v="0"/>
    <x v="1"/>
    <x v="1"/>
    <x v="0"/>
    <x v="0"/>
    <x v="0"/>
  </r>
  <r>
    <n v="7173"/>
    <x v="4"/>
    <x v="39"/>
    <x v="5"/>
    <x v="16"/>
    <n v="199"/>
    <s v="CAD"/>
    <d v="2025-04-01T20:02:13"/>
    <s v="VersoCONFODOUBLE"/>
    <x v="0"/>
    <x v="1"/>
    <x v="1"/>
    <x v="0"/>
    <x v="0"/>
    <x v="0"/>
  </r>
  <r>
    <n v="7174"/>
    <x v="4"/>
    <x v="39"/>
    <x v="43"/>
    <x v="16"/>
    <n v="292.14999999999998"/>
    <s v="CAD"/>
    <d v="2025-04-01T20:02:13"/>
    <s v="VersoCONFODOUBLE"/>
    <x v="0"/>
    <x v="1"/>
    <x v="1"/>
    <x v="0"/>
    <x v="0"/>
    <x v="0"/>
  </r>
  <r>
    <n v="7175"/>
    <x v="4"/>
    <x v="39"/>
    <x v="44"/>
    <x v="16"/>
    <n v="304.7"/>
    <s v="CAD"/>
    <d v="2025-04-01T20:02:13"/>
    <s v="VersoCONFODOUBLE"/>
    <x v="0"/>
    <x v="1"/>
    <x v="1"/>
    <x v="0"/>
    <x v="0"/>
    <x v="0"/>
  </r>
  <r>
    <n v="7176"/>
    <x v="4"/>
    <x v="40"/>
    <x v="29"/>
    <x v="16"/>
    <n v="149"/>
    <s v="CAD"/>
    <d v="2025-04-01T20:02:13"/>
    <s v="VersoDUODOUBLE"/>
    <x v="0"/>
    <x v="0"/>
    <x v="2"/>
    <x v="0"/>
    <x v="0"/>
    <x v="0"/>
  </r>
  <r>
    <n v="7177"/>
    <x v="4"/>
    <x v="40"/>
    <x v="28"/>
    <x v="16"/>
    <n v="197.1"/>
    <s v="CAD"/>
    <d v="2025-04-01T20:02:13"/>
    <s v="VersoDUODOUBLE"/>
    <x v="0"/>
    <x v="0"/>
    <x v="2"/>
    <x v="0"/>
    <x v="0"/>
    <x v="0"/>
  </r>
  <r>
    <n v="7178"/>
    <x v="4"/>
    <x v="40"/>
    <x v="42"/>
    <x v="16"/>
    <n v="197.1"/>
    <s v="CAD"/>
    <d v="2025-04-01T20:02:13"/>
    <s v="VersoDUODOUBLE"/>
    <x v="0"/>
    <x v="0"/>
    <x v="2"/>
    <x v="0"/>
    <x v="0"/>
    <x v="0"/>
  </r>
  <r>
    <n v="7179"/>
    <x v="4"/>
    <x v="40"/>
    <x v="26"/>
    <x v="16"/>
    <n v="197.1"/>
    <s v="CAD"/>
    <d v="2025-04-01T20:02:13"/>
    <s v="VersoDUODOUBLE"/>
    <x v="0"/>
    <x v="0"/>
    <x v="2"/>
    <x v="0"/>
    <x v="0"/>
    <x v="0"/>
  </r>
  <r>
    <n v="7180"/>
    <x v="4"/>
    <x v="40"/>
    <x v="45"/>
    <x v="16"/>
    <n v="219"/>
    <s v="CAD"/>
    <d v="2025-04-01T20:02:13"/>
    <s v="VersoDUODOUBLE"/>
    <x v="0"/>
    <x v="0"/>
    <x v="2"/>
    <x v="0"/>
    <x v="0"/>
    <x v="0"/>
  </r>
  <r>
    <n v="7181"/>
    <x v="4"/>
    <x v="40"/>
    <x v="46"/>
    <x v="16"/>
    <n v="219"/>
    <s v="CAD"/>
    <d v="2025-04-01T20:02:13"/>
    <s v="VersoDUODOUBLE"/>
    <x v="0"/>
    <x v="0"/>
    <x v="2"/>
    <x v="0"/>
    <x v="0"/>
    <x v="0"/>
  </r>
  <r>
    <n v="7182"/>
    <x v="4"/>
    <x v="40"/>
    <x v="5"/>
    <x v="16"/>
    <n v="219"/>
    <s v="CAD"/>
    <d v="2025-04-01T20:02:13"/>
    <s v="VersoDUODOUBLE"/>
    <x v="0"/>
    <x v="0"/>
    <x v="2"/>
    <x v="0"/>
    <x v="0"/>
    <x v="0"/>
  </r>
  <r>
    <n v="7183"/>
    <x v="4"/>
    <x v="40"/>
    <x v="43"/>
    <x v="16"/>
    <n v="309.14999999999998"/>
    <s v="CAD"/>
    <d v="2025-04-01T20:02:13"/>
    <s v="VersoDUODOUBLE"/>
    <x v="0"/>
    <x v="0"/>
    <x v="2"/>
    <x v="0"/>
    <x v="0"/>
    <x v="0"/>
  </r>
  <r>
    <n v="7184"/>
    <x v="4"/>
    <x v="40"/>
    <x v="44"/>
    <x v="16"/>
    <n v="322.7"/>
    <s v="CAD"/>
    <d v="2025-04-01T20:02:13"/>
    <s v="VersoDUODOUBLE"/>
    <x v="0"/>
    <x v="0"/>
    <x v="2"/>
    <x v="0"/>
    <x v="0"/>
    <x v="0"/>
  </r>
  <r>
    <n v="7185"/>
    <x v="4"/>
    <x v="41"/>
    <x v="29"/>
    <x v="16"/>
    <n v="149"/>
    <s v="CAD"/>
    <d v="2025-04-01T20:02:13"/>
    <s v="VersoPANODOUBLE"/>
    <x v="0"/>
    <x v="1"/>
    <x v="1"/>
    <x v="0"/>
    <x v="0"/>
    <x v="1"/>
  </r>
  <r>
    <n v="7186"/>
    <x v="4"/>
    <x v="41"/>
    <x v="28"/>
    <x v="16"/>
    <n v="197.1"/>
    <s v="CAD"/>
    <d v="2025-04-01T20:02:13"/>
    <s v="VersoPANODOUBLE"/>
    <x v="0"/>
    <x v="1"/>
    <x v="1"/>
    <x v="0"/>
    <x v="0"/>
    <x v="1"/>
  </r>
  <r>
    <n v="7187"/>
    <x v="4"/>
    <x v="41"/>
    <x v="42"/>
    <x v="16"/>
    <n v="197.1"/>
    <s v="CAD"/>
    <d v="2025-04-01T20:02:13"/>
    <s v="VersoPANODOUBLE"/>
    <x v="0"/>
    <x v="1"/>
    <x v="1"/>
    <x v="0"/>
    <x v="0"/>
    <x v="1"/>
  </r>
  <r>
    <n v="7188"/>
    <x v="4"/>
    <x v="41"/>
    <x v="26"/>
    <x v="16"/>
    <n v="197.1"/>
    <s v="CAD"/>
    <d v="2025-04-01T20:02:13"/>
    <s v="VersoPANODOUBLE"/>
    <x v="0"/>
    <x v="1"/>
    <x v="1"/>
    <x v="0"/>
    <x v="0"/>
    <x v="1"/>
  </r>
  <r>
    <n v="7189"/>
    <x v="4"/>
    <x v="41"/>
    <x v="45"/>
    <x v="16"/>
    <n v="219"/>
    <s v="CAD"/>
    <d v="2025-04-01T20:02:13"/>
    <s v="VersoPANODOUBLE"/>
    <x v="0"/>
    <x v="1"/>
    <x v="1"/>
    <x v="0"/>
    <x v="0"/>
    <x v="1"/>
  </r>
  <r>
    <n v="7190"/>
    <x v="4"/>
    <x v="41"/>
    <x v="46"/>
    <x v="16"/>
    <n v="219"/>
    <s v="CAD"/>
    <d v="2025-04-01T20:02:13"/>
    <s v="VersoPANODOUBLE"/>
    <x v="0"/>
    <x v="1"/>
    <x v="1"/>
    <x v="0"/>
    <x v="0"/>
    <x v="1"/>
  </r>
  <r>
    <n v="7191"/>
    <x v="4"/>
    <x v="41"/>
    <x v="5"/>
    <x v="16"/>
    <n v="219"/>
    <s v="CAD"/>
    <d v="2025-04-01T20:02:13"/>
    <s v="VersoPANODOUBLE"/>
    <x v="0"/>
    <x v="1"/>
    <x v="1"/>
    <x v="0"/>
    <x v="0"/>
    <x v="1"/>
  </r>
  <r>
    <n v="7192"/>
    <x v="4"/>
    <x v="41"/>
    <x v="43"/>
    <x v="16"/>
    <n v="309.14999999999998"/>
    <s v="CAD"/>
    <d v="2025-04-01T20:02:13"/>
    <s v="VersoPANODOUBLE"/>
    <x v="0"/>
    <x v="1"/>
    <x v="1"/>
    <x v="0"/>
    <x v="0"/>
    <x v="1"/>
  </r>
  <r>
    <n v="7193"/>
    <x v="4"/>
    <x v="41"/>
    <x v="44"/>
    <x v="16"/>
    <n v="322.7"/>
    <s v="CAD"/>
    <d v="2025-04-01T20:02:13"/>
    <s v="VersoPANODOUBLE"/>
    <x v="0"/>
    <x v="1"/>
    <x v="1"/>
    <x v="0"/>
    <x v="0"/>
    <x v="1"/>
  </r>
  <r>
    <n v="7194"/>
    <x v="4"/>
    <x v="42"/>
    <x v="28"/>
    <x v="16"/>
    <n v="224.1"/>
    <s v="CAD"/>
    <d v="2025-04-01T20:02:13"/>
    <s v="VersoSTUDIODOUBLE"/>
    <x v="0"/>
    <x v="1"/>
    <x v="1"/>
    <x v="0"/>
    <x v="0"/>
    <x v="0"/>
  </r>
  <r>
    <n v="7195"/>
    <x v="4"/>
    <x v="42"/>
    <x v="42"/>
    <x v="16"/>
    <n v="224.1"/>
    <s v="CAD"/>
    <d v="2025-04-01T20:02:13"/>
    <s v="VersoSTUDIODOUBLE"/>
    <x v="0"/>
    <x v="1"/>
    <x v="1"/>
    <x v="0"/>
    <x v="0"/>
    <x v="0"/>
  </r>
  <r>
    <n v="7196"/>
    <x v="4"/>
    <x v="42"/>
    <x v="26"/>
    <x v="16"/>
    <n v="224.1"/>
    <s v="CAD"/>
    <d v="2025-04-01T20:02:13"/>
    <s v="VersoSTUDIODOUBLE"/>
    <x v="0"/>
    <x v="1"/>
    <x v="1"/>
    <x v="0"/>
    <x v="0"/>
    <x v="0"/>
  </r>
  <r>
    <n v="7197"/>
    <x v="4"/>
    <x v="42"/>
    <x v="45"/>
    <x v="16"/>
    <n v="249"/>
    <s v="CAD"/>
    <d v="2025-04-01T20:02:13"/>
    <s v="VersoSTUDIODOUBLE"/>
    <x v="0"/>
    <x v="1"/>
    <x v="1"/>
    <x v="0"/>
    <x v="0"/>
    <x v="0"/>
  </r>
  <r>
    <n v="7198"/>
    <x v="4"/>
    <x v="42"/>
    <x v="46"/>
    <x v="16"/>
    <n v="249"/>
    <s v="CAD"/>
    <d v="2025-04-01T20:02:13"/>
    <s v="VersoSTUDIODOUBLE"/>
    <x v="0"/>
    <x v="1"/>
    <x v="1"/>
    <x v="0"/>
    <x v="0"/>
    <x v="0"/>
  </r>
  <r>
    <n v="7199"/>
    <x v="4"/>
    <x v="42"/>
    <x v="29"/>
    <x v="16"/>
    <n v="249"/>
    <s v="CAD"/>
    <d v="2025-04-01T20:02:13"/>
    <s v="VersoSTUDIODOUBLE"/>
    <x v="0"/>
    <x v="1"/>
    <x v="1"/>
    <x v="0"/>
    <x v="0"/>
    <x v="0"/>
  </r>
  <r>
    <n v="7200"/>
    <x v="4"/>
    <x v="42"/>
    <x v="5"/>
    <x v="16"/>
    <n v="249"/>
    <s v="CAD"/>
    <d v="2025-04-01T20:02:13"/>
    <s v="VersoSTUDIODOUBLE"/>
    <x v="0"/>
    <x v="1"/>
    <x v="1"/>
    <x v="0"/>
    <x v="0"/>
    <x v="0"/>
  </r>
  <r>
    <n v="7201"/>
    <x v="4"/>
    <x v="42"/>
    <x v="43"/>
    <x v="16"/>
    <n v="334.65"/>
    <s v="CAD"/>
    <d v="2025-04-01T20:02:13"/>
    <s v="VersoSTUDIODOUBLE"/>
    <x v="0"/>
    <x v="1"/>
    <x v="1"/>
    <x v="0"/>
    <x v="0"/>
    <x v="0"/>
  </r>
  <r>
    <n v="7202"/>
    <x v="4"/>
    <x v="42"/>
    <x v="44"/>
    <x v="16"/>
    <n v="349.7"/>
    <s v="CAD"/>
    <d v="2025-04-01T20:02:13"/>
    <s v="VersoSTUDIODOUBLE"/>
    <x v="0"/>
    <x v="1"/>
    <x v="1"/>
    <x v="0"/>
    <x v="0"/>
    <x v="0"/>
  </r>
  <r>
    <n v="7203"/>
    <x v="4"/>
    <x v="44"/>
    <x v="29"/>
    <x v="16"/>
    <n v="249"/>
    <s v="CAD"/>
    <d v="2025-04-01T20:02:13"/>
    <s v="VersoVERSODOUBLE"/>
    <x v="0"/>
    <x v="1"/>
    <x v="1"/>
    <x v="0"/>
    <x v="0"/>
    <x v="1"/>
  </r>
  <r>
    <n v="7204"/>
    <x v="4"/>
    <x v="44"/>
    <x v="28"/>
    <x v="16"/>
    <n v="251.1"/>
    <s v="CAD"/>
    <d v="2025-04-01T20:02:13"/>
    <s v="VersoVERSODOUBLE"/>
    <x v="0"/>
    <x v="1"/>
    <x v="1"/>
    <x v="0"/>
    <x v="0"/>
    <x v="1"/>
  </r>
  <r>
    <n v="7205"/>
    <x v="4"/>
    <x v="44"/>
    <x v="42"/>
    <x v="16"/>
    <n v="251.1"/>
    <s v="CAD"/>
    <d v="2025-04-01T20:02:13"/>
    <s v="VersoVERSODOUBLE"/>
    <x v="0"/>
    <x v="1"/>
    <x v="1"/>
    <x v="0"/>
    <x v="0"/>
    <x v="1"/>
  </r>
  <r>
    <n v="7206"/>
    <x v="4"/>
    <x v="44"/>
    <x v="26"/>
    <x v="16"/>
    <n v="251.1"/>
    <s v="CAD"/>
    <d v="2025-04-01T20:02:13"/>
    <s v="VersoVERSODOUBLE"/>
    <x v="0"/>
    <x v="1"/>
    <x v="1"/>
    <x v="0"/>
    <x v="0"/>
    <x v="1"/>
  </r>
  <r>
    <n v="7207"/>
    <x v="4"/>
    <x v="44"/>
    <x v="45"/>
    <x v="16"/>
    <n v="279"/>
    <s v="CAD"/>
    <d v="2025-04-01T20:02:13"/>
    <s v="VersoVERSODOUBLE"/>
    <x v="0"/>
    <x v="1"/>
    <x v="1"/>
    <x v="0"/>
    <x v="0"/>
    <x v="1"/>
  </r>
  <r>
    <n v="7208"/>
    <x v="4"/>
    <x v="44"/>
    <x v="46"/>
    <x v="16"/>
    <n v="279"/>
    <s v="CAD"/>
    <d v="2025-04-01T20:02:13"/>
    <s v="VersoVERSODOUBLE"/>
    <x v="0"/>
    <x v="1"/>
    <x v="1"/>
    <x v="0"/>
    <x v="0"/>
    <x v="1"/>
  </r>
  <r>
    <n v="7209"/>
    <x v="4"/>
    <x v="44"/>
    <x v="5"/>
    <x v="16"/>
    <n v="279"/>
    <s v="CAD"/>
    <d v="2025-04-01T20:02:13"/>
    <s v="VersoVERSODOUBLE"/>
    <x v="0"/>
    <x v="1"/>
    <x v="1"/>
    <x v="0"/>
    <x v="0"/>
    <x v="1"/>
  </r>
  <r>
    <n v="7210"/>
    <x v="4"/>
    <x v="44"/>
    <x v="43"/>
    <x v="16"/>
    <n v="360.15"/>
    <s v="CAD"/>
    <d v="2025-04-01T20:02:13"/>
    <s v="VersoVERSODOUBLE"/>
    <x v="0"/>
    <x v="1"/>
    <x v="1"/>
    <x v="0"/>
    <x v="0"/>
    <x v="1"/>
  </r>
  <r>
    <n v="7211"/>
    <x v="4"/>
    <x v="44"/>
    <x v="44"/>
    <x v="16"/>
    <n v="376.7"/>
    <s v="CAD"/>
    <d v="2025-04-01T20:02:13"/>
    <s v="VersoVERSODOUBLE"/>
    <x v="0"/>
    <x v="1"/>
    <x v="1"/>
    <x v="0"/>
    <x v="0"/>
    <x v="1"/>
  </r>
  <r>
    <n v="7212"/>
    <x v="4"/>
    <x v="43"/>
    <x v="29"/>
    <x v="17"/>
    <n v="179"/>
    <s v="CAD"/>
    <d v="2025-04-01T20:02:13"/>
    <s v="VersoRECTO KINGDOUBLE"/>
    <x v="0"/>
    <x v="1"/>
    <x v="1"/>
    <x v="0"/>
    <x v="0"/>
    <x v="0"/>
  </r>
  <r>
    <n v="7213"/>
    <x v="4"/>
    <x v="43"/>
    <x v="28"/>
    <x v="17"/>
    <n v="188.1"/>
    <s v="CAD"/>
    <d v="2025-04-01T20:02:13"/>
    <s v="VersoRECTO KINGDOUBLE"/>
    <x v="0"/>
    <x v="1"/>
    <x v="1"/>
    <x v="0"/>
    <x v="0"/>
    <x v="0"/>
  </r>
  <r>
    <n v="7214"/>
    <x v="4"/>
    <x v="43"/>
    <x v="42"/>
    <x v="17"/>
    <n v="188.1"/>
    <s v="CAD"/>
    <d v="2025-04-01T20:02:13"/>
    <s v="VersoRECTO KINGDOUBLE"/>
    <x v="0"/>
    <x v="1"/>
    <x v="1"/>
    <x v="0"/>
    <x v="0"/>
    <x v="0"/>
  </r>
  <r>
    <n v="7215"/>
    <x v="4"/>
    <x v="43"/>
    <x v="26"/>
    <x v="17"/>
    <n v="188.1"/>
    <s v="CAD"/>
    <d v="2025-04-01T20:02:13"/>
    <s v="VersoRECTO KINGDOUBLE"/>
    <x v="0"/>
    <x v="1"/>
    <x v="1"/>
    <x v="0"/>
    <x v="0"/>
    <x v="0"/>
  </r>
  <r>
    <n v="7216"/>
    <x v="4"/>
    <x v="43"/>
    <x v="45"/>
    <x v="17"/>
    <n v="209"/>
    <s v="CAD"/>
    <d v="2025-04-01T20:02:13"/>
    <s v="VersoRECTO KINGDOUBLE"/>
    <x v="0"/>
    <x v="1"/>
    <x v="1"/>
    <x v="0"/>
    <x v="0"/>
    <x v="0"/>
  </r>
  <r>
    <n v="7217"/>
    <x v="4"/>
    <x v="43"/>
    <x v="46"/>
    <x v="17"/>
    <n v="209"/>
    <s v="CAD"/>
    <d v="2025-04-01T20:02:13"/>
    <s v="VersoRECTO KINGDOUBLE"/>
    <x v="0"/>
    <x v="1"/>
    <x v="1"/>
    <x v="0"/>
    <x v="0"/>
    <x v="0"/>
  </r>
  <r>
    <n v="7218"/>
    <x v="4"/>
    <x v="43"/>
    <x v="5"/>
    <x v="17"/>
    <n v="209"/>
    <s v="CAD"/>
    <d v="2025-04-01T20:02:13"/>
    <s v="VersoRECTO KINGDOUBLE"/>
    <x v="0"/>
    <x v="1"/>
    <x v="1"/>
    <x v="0"/>
    <x v="0"/>
    <x v="0"/>
  </r>
  <r>
    <n v="7219"/>
    <x v="4"/>
    <x v="43"/>
    <x v="43"/>
    <x v="17"/>
    <n v="300.64999999999998"/>
    <s v="CAD"/>
    <d v="2025-04-01T20:02:13"/>
    <s v="VersoRECTO KINGDOUBLE"/>
    <x v="0"/>
    <x v="1"/>
    <x v="1"/>
    <x v="0"/>
    <x v="0"/>
    <x v="0"/>
  </r>
  <r>
    <n v="7220"/>
    <x v="4"/>
    <x v="43"/>
    <x v="44"/>
    <x v="17"/>
    <n v="313.7"/>
    <s v="CAD"/>
    <d v="2025-04-01T20:02:13"/>
    <s v="VersoRECTO KINGDOUBLE"/>
    <x v="0"/>
    <x v="1"/>
    <x v="1"/>
    <x v="0"/>
    <x v="0"/>
    <x v="0"/>
  </r>
  <r>
    <n v="7221"/>
    <x v="4"/>
    <x v="39"/>
    <x v="29"/>
    <x v="17"/>
    <n v="179"/>
    <s v="CAD"/>
    <d v="2025-04-01T20:02:13"/>
    <s v="VersoCONFODOUBLE"/>
    <x v="0"/>
    <x v="1"/>
    <x v="1"/>
    <x v="0"/>
    <x v="0"/>
    <x v="0"/>
  </r>
  <r>
    <n v="7222"/>
    <x v="4"/>
    <x v="39"/>
    <x v="28"/>
    <x v="17"/>
    <n v="197.1"/>
    <s v="CAD"/>
    <d v="2025-04-01T20:02:13"/>
    <s v="VersoCONFODOUBLE"/>
    <x v="0"/>
    <x v="1"/>
    <x v="1"/>
    <x v="0"/>
    <x v="0"/>
    <x v="0"/>
  </r>
  <r>
    <n v="7223"/>
    <x v="4"/>
    <x v="39"/>
    <x v="42"/>
    <x v="17"/>
    <n v="197.1"/>
    <s v="CAD"/>
    <d v="2025-04-01T20:02:13"/>
    <s v="VersoCONFODOUBLE"/>
    <x v="0"/>
    <x v="1"/>
    <x v="1"/>
    <x v="0"/>
    <x v="0"/>
    <x v="0"/>
  </r>
  <r>
    <n v="7224"/>
    <x v="4"/>
    <x v="39"/>
    <x v="26"/>
    <x v="17"/>
    <n v="197.1"/>
    <s v="CAD"/>
    <d v="2025-04-01T20:02:13"/>
    <s v="VersoCONFODOUBLE"/>
    <x v="0"/>
    <x v="1"/>
    <x v="1"/>
    <x v="0"/>
    <x v="0"/>
    <x v="0"/>
  </r>
  <r>
    <n v="7225"/>
    <x v="4"/>
    <x v="39"/>
    <x v="45"/>
    <x v="17"/>
    <n v="219"/>
    <s v="CAD"/>
    <d v="2025-04-01T20:02:13"/>
    <s v="VersoCONFODOUBLE"/>
    <x v="0"/>
    <x v="1"/>
    <x v="1"/>
    <x v="0"/>
    <x v="0"/>
    <x v="0"/>
  </r>
  <r>
    <n v="7226"/>
    <x v="4"/>
    <x v="39"/>
    <x v="46"/>
    <x v="17"/>
    <n v="219"/>
    <s v="CAD"/>
    <d v="2025-04-01T20:02:13"/>
    <s v="VersoCONFODOUBLE"/>
    <x v="0"/>
    <x v="1"/>
    <x v="1"/>
    <x v="0"/>
    <x v="0"/>
    <x v="0"/>
  </r>
  <r>
    <n v="7227"/>
    <x v="4"/>
    <x v="39"/>
    <x v="5"/>
    <x v="17"/>
    <n v="219"/>
    <s v="CAD"/>
    <d v="2025-04-01T20:02:13"/>
    <s v="VersoCONFODOUBLE"/>
    <x v="0"/>
    <x v="1"/>
    <x v="1"/>
    <x v="0"/>
    <x v="0"/>
    <x v="0"/>
  </r>
  <r>
    <n v="7228"/>
    <x v="4"/>
    <x v="39"/>
    <x v="43"/>
    <x v="17"/>
    <n v="309.14999999999998"/>
    <s v="CAD"/>
    <d v="2025-04-01T20:02:13"/>
    <s v="VersoCONFODOUBLE"/>
    <x v="0"/>
    <x v="1"/>
    <x v="1"/>
    <x v="0"/>
    <x v="0"/>
    <x v="0"/>
  </r>
  <r>
    <n v="7229"/>
    <x v="4"/>
    <x v="39"/>
    <x v="44"/>
    <x v="17"/>
    <n v="322.7"/>
    <s v="CAD"/>
    <d v="2025-04-01T20:02:13"/>
    <s v="VersoCONFODOUBLE"/>
    <x v="0"/>
    <x v="1"/>
    <x v="1"/>
    <x v="0"/>
    <x v="0"/>
    <x v="0"/>
  </r>
  <r>
    <n v="7230"/>
    <x v="4"/>
    <x v="41"/>
    <x v="29"/>
    <x v="17"/>
    <n v="179"/>
    <s v="CAD"/>
    <d v="2025-04-01T20:02:13"/>
    <s v="VersoPANODOUBLE"/>
    <x v="0"/>
    <x v="1"/>
    <x v="1"/>
    <x v="0"/>
    <x v="0"/>
    <x v="1"/>
  </r>
  <r>
    <n v="7231"/>
    <x v="4"/>
    <x v="41"/>
    <x v="28"/>
    <x v="17"/>
    <n v="215.1"/>
    <s v="CAD"/>
    <d v="2025-04-01T20:02:13"/>
    <s v="VersoPANODOUBLE"/>
    <x v="0"/>
    <x v="1"/>
    <x v="1"/>
    <x v="0"/>
    <x v="0"/>
    <x v="1"/>
  </r>
  <r>
    <n v="7232"/>
    <x v="4"/>
    <x v="41"/>
    <x v="42"/>
    <x v="17"/>
    <n v="215.1"/>
    <s v="CAD"/>
    <d v="2025-04-01T20:02:13"/>
    <s v="VersoPANODOUBLE"/>
    <x v="0"/>
    <x v="1"/>
    <x v="1"/>
    <x v="0"/>
    <x v="0"/>
    <x v="1"/>
  </r>
  <r>
    <n v="7233"/>
    <x v="4"/>
    <x v="41"/>
    <x v="26"/>
    <x v="17"/>
    <n v="215.1"/>
    <s v="CAD"/>
    <d v="2025-04-01T20:02:13"/>
    <s v="VersoPANODOUBLE"/>
    <x v="0"/>
    <x v="1"/>
    <x v="1"/>
    <x v="0"/>
    <x v="0"/>
    <x v="1"/>
  </r>
  <r>
    <n v="7234"/>
    <x v="4"/>
    <x v="41"/>
    <x v="45"/>
    <x v="17"/>
    <n v="239"/>
    <s v="CAD"/>
    <d v="2025-04-01T20:02:13"/>
    <s v="VersoPANODOUBLE"/>
    <x v="0"/>
    <x v="1"/>
    <x v="1"/>
    <x v="0"/>
    <x v="0"/>
    <x v="1"/>
  </r>
  <r>
    <n v="7235"/>
    <x v="4"/>
    <x v="41"/>
    <x v="46"/>
    <x v="17"/>
    <n v="239"/>
    <s v="CAD"/>
    <d v="2025-04-01T20:02:13"/>
    <s v="VersoPANODOUBLE"/>
    <x v="0"/>
    <x v="1"/>
    <x v="1"/>
    <x v="0"/>
    <x v="0"/>
    <x v="1"/>
  </r>
  <r>
    <n v="7236"/>
    <x v="4"/>
    <x v="41"/>
    <x v="5"/>
    <x v="17"/>
    <n v="239"/>
    <s v="CAD"/>
    <d v="2025-04-01T20:02:13"/>
    <s v="VersoPANODOUBLE"/>
    <x v="0"/>
    <x v="1"/>
    <x v="1"/>
    <x v="0"/>
    <x v="0"/>
    <x v="1"/>
  </r>
  <r>
    <n v="7237"/>
    <x v="4"/>
    <x v="41"/>
    <x v="43"/>
    <x v="17"/>
    <n v="326.14999999999998"/>
    <s v="CAD"/>
    <d v="2025-04-01T20:02:13"/>
    <s v="VersoPANODOUBLE"/>
    <x v="0"/>
    <x v="1"/>
    <x v="1"/>
    <x v="0"/>
    <x v="0"/>
    <x v="1"/>
  </r>
  <r>
    <n v="7238"/>
    <x v="4"/>
    <x v="41"/>
    <x v="44"/>
    <x v="17"/>
    <n v="340.7"/>
    <s v="CAD"/>
    <d v="2025-04-01T20:02:13"/>
    <s v="VersoPANODOUBLE"/>
    <x v="0"/>
    <x v="1"/>
    <x v="1"/>
    <x v="0"/>
    <x v="0"/>
    <x v="1"/>
  </r>
  <r>
    <n v="7239"/>
    <x v="4"/>
    <x v="42"/>
    <x v="28"/>
    <x v="17"/>
    <n v="242.1"/>
    <s v="CAD"/>
    <d v="2025-04-01T20:02:13"/>
    <s v="VersoSTUDIODOUBLE"/>
    <x v="0"/>
    <x v="1"/>
    <x v="1"/>
    <x v="0"/>
    <x v="0"/>
    <x v="0"/>
  </r>
  <r>
    <n v="7240"/>
    <x v="4"/>
    <x v="42"/>
    <x v="42"/>
    <x v="17"/>
    <n v="242.1"/>
    <s v="CAD"/>
    <d v="2025-04-01T20:02:13"/>
    <s v="VersoSTUDIODOUBLE"/>
    <x v="0"/>
    <x v="1"/>
    <x v="1"/>
    <x v="0"/>
    <x v="0"/>
    <x v="0"/>
  </r>
  <r>
    <n v="7241"/>
    <x v="4"/>
    <x v="42"/>
    <x v="26"/>
    <x v="17"/>
    <n v="242.1"/>
    <s v="CAD"/>
    <d v="2025-04-01T20:02:13"/>
    <s v="VersoSTUDIODOUBLE"/>
    <x v="0"/>
    <x v="1"/>
    <x v="1"/>
    <x v="0"/>
    <x v="0"/>
    <x v="0"/>
  </r>
  <r>
    <n v="7242"/>
    <x v="4"/>
    <x v="42"/>
    <x v="45"/>
    <x v="17"/>
    <n v="269"/>
    <s v="CAD"/>
    <d v="2025-04-01T20:02:13"/>
    <s v="VersoSTUDIODOUBLE"/>
    <x v="0"/>
    <x v="1"/>
    <x v="1"/>
    <x v="0"/>
    <x v="0"/>
    <x v="0"/>
  </r>
  <r>
    <n v="7243"/>
    <x v="4"/>
    <x v="42"/>
    <x v="46"/>
    <x v="17"/>
    <n v="269"/>
    <s v="CAD"/>
    <d v="2025-04-01T20:02:13"/>
    <s v="VersoSTUDIODOUBLE"/>
    <x v="0"/>
    <x v="1"/>
    <x v="1"/>
    <x v="0"/>
    <x v="0"/>
    <x v="0"/>
  </r>
  <r>
    <n v="7244"/>
    <x v="4"/>
    <x v="42"/>
    <x v="5"/>
    <x v="17"/>
    <n v="269"/>
    <s v="CAD"/>
    <d v="2025-04-01T20:02:13"/>
    <s v="VersoSTUDIODOUBLE"/>
    <x v="0"/>
    <x v="1"/>
    <x v="1"/>
    <x v="0"/>
    <x v="0"/>
    <x v="0"/>
  </r>
  <r>
    <n v="7245"/>
    <x v="4"/>
    <x v="42"/>
    <x v="29"/>
    <x v="17"/>
    <n v="279"/>
    <s v="CAD"/>
    <d v="2025-04-01T20:02:13"/>
    <s v="VersoSTUDIODOUBLE"/>
    <x v="0"/>
    <x v="1"/>
    <x v="1"/>
    <x v="0"/>
    <x v="0"/>
    <x v="0"/>
  </r>
  <r>
    <n v="7246"/>
    <x v="4"/>
    <x v="42"/>
    <x v="43"/>
    <x v="17"/>
    <n v="351.65"/>
    <s v="CAD"/>
    <d v="2025-04-01T20:02:13"/>
    <s v="VersoSTUDIODOUBLE"/>
    <x v="0"/>
    <x v="1"/>
    <x v="1"/>
    <x v="0"/>
    <x v="0"/>
    <x v="0"/>
  </r>
  <r>
    <n v="7247"/>
    <x v="4"/>
    <x v="42"/>
    <x v="44"/>
    <x v="17"/>
    <n v="367.7"/>
    <s v="CAD"/>
    <d v="2025-04-01T20:02:13"/>
    <s v="VersoSTUDIODOUBLE"/>
    <x v="0"/>
    <x v="1"/>
    <x v="1"/>
    <x v="0"/>
    <x v="0"/>
    <x v="0"/>
  </r>
  <r>
    <n v="7248"/>
    <x v="4"/>
    <x v="45"/>
    <x v="29"/>
    <x v="19"/>
    <n v="149"/>
    <s v="CAD"/>
    <d v="2025-04-01T20:02:13"/>
    <s v="VersoRECTO QUEENDOUBLE"/>
    <x v="0"/>
    <x v="0"/>
    <x v="0"/>
    <x v="0"/>
    <x v="0"/>
    <x v="0"/>
  </r>
  <r>
    <n v="7249"/>
    <x v="4"/>
    <x v="45"/>
    <x v="28"/>
    <x v="19"/>
    <n v="152.1"/>
    <s v="CAD"/>
    <d v="2025-04-01T20:02:13"/>
    <s v="VersoRECTO QUEENDOUBLE"/>
    <x v="0"/>
    <x v="0"/>
    <x v="0"/>
    <x v="0"/>
    <x v="0"/>
    <x v="0"/>
  </r>
  <r>
    <n v="7250"/>
    <x v="4"/>
    <x v="45"/>
    <x v="42"/>
    <x v="19"/>
    <n v="152.1"/>
    <s v="CAD"/>
    <d v="2025-04-01T20:02:13"/>
    <s v="VersoRECTO QUEENDOUBLE"/>
    <x v="0"/>
    <x v="0"/>
    <x v="0"/>
    <x v="0"/>
    <x v="0"/>
    <x v="0"/>
  </r>
  <r>
    <n v="7251"/>
    <x v="4"/>
    <x v="45"/>
    <x v="26"/>
    <x v="19"/>
    <n v="152.1"/>
    <s v="CAD"/>
    <d v="2025-04-01T20:02:13"/>
    <s v="VersoRECTO QUEENDOUBLE"/>
    <x v="0"/>
    <x v="0"/>
    <x v="0"/>
    <x v="0"/>
    <x v="0"/>
    <x v="0"/>
  </r>
  <r>
    <n v="7252"/>
    <x v="4"/>
    <x v="45"/>
    <x v="45"/>
    <x v="19"/>
    <n v="169"/>
    <s v="CAD"/>
    <d v="2025-04-01T20:02:13"/>
    <s v="VersoRECTO QUEENDOUBLE"/>
    <x v="0"/>
    <x v="0"/>
    <x v="0"/>
    <x v="0"/>
    <x v="0"/>
    <x v="0"/>
  </r>
  <r>
    <n v="7253"/>
    <x v="4"/>
    <x v="45"/>
    <x v="46"/>
    <x v="19"/>
    <n v="169"/>
    <s v="CAD"/>
    <d v="2025-04-01T20:02:13"/>
    <s v="VersoRECTO QUEENDOUBLE"/>
    <x v="0"/>
    <x v="0"/>
    <x v="0"/>
    <x v="0"/>
    <x v="0"/>
    <x v="0"/>
  </r>
  <r>
    <n v="7254"/>
    <x v="4"/>
    <x v="45"/>
    <x v="5"/>
    <x v="19"/>
    <n v="169"/>
    <s v="CAD"/>
    <d v="2025-04-01T20:02:13"/>
    <s v="VersoRECTO QUEENDOUBLE"/>
    <x v="0"/>
    <x v="0"/>
    <x v="0"/>
    <x v="0"/>
    <x v="0"/>
    <x v="0"/>
  </r>
  <r>
    <n v="7255"/>
    <x v="4"/>
    <x v="45"/>
    <x v="43"/>
    <x v="19"/>
    <n v="266.64999999999998"/>
    <s v="CAD"/>
    <d v="2025-04-01T20:02:13"/>
    <s v="VersoRECTO QUEENDOUBLE"/>
    <x v="0"/>
    <x v="0"/>
    <x v="0"/>
    <x v="0"/>
    <x v="0"/>
    <x v="0"/>
  </r>
  <r>
    <n v="7256"/>
    <x v="4"/>
    <x v="43"/>
    <x v="29"/>
    <x v="19"/>
    <n v="149"/>
    <s v="CAD"/>
    <d v="2025-04-01T20:02:13"/>
    <s v="VersoRECTO KINGDOUBLE"/>
    <x v="0"/>
    <x v="1"/>
    <x v="1"/>
    <x v="0"/>
    <x v="0"/>
    <x v="0"/>
  </r>
  <r>
    <n v="7257"/>
    <x v="4"/>
    <x v="43"/>
    <x v="28"/>
    <x v="19"/>
    <n v="161.1"/>
    <s v="CAD"/>
    <d v="2025-04-01T20:02:13"/>
    <s v="VersoRECTO KINGDOUBLE"/>
    <x v="0"/>
    <x v="1"/>
    <x v="1"/>
    <x v="0"/>
    <x v="0"/>
    <x v="0"/>
  </r>
  <r>
    <n v="7258"/>
    <x v="4"/>
    <x v="43"/>
    <x v="42"/>
    <x v="19"/>
    <n v="161.1"/>
    <s v="CAD"/>
    <d v="2025-04-01T20:02:13"/>
    <s v="VersoRECTO KINGDOUBLE"/>
    <x v="0"/>
    <x v="1"/>
    <x v="1"/>
    <x v="0"/>
    <x v="0"/>
    <x v="0"/>
  </r>
  <r>
    <n v="7259"/>
    <x v="4"/>
    <x v="43"/>
    <x v="26"/>
    <x v="19"/>
    <n v="161.1"/>
    <s v="CAD"/>
    <d v="2025-04-01T20:02:13"/>
    <s v="VersoRECTO KINGDOUBLE"/>
    <x v="0"/>
    <x v="1"/>
    <x v="1"/>
    <x v="0"/>
    <x v="0"/>
    <x v="0"/>
  </r>
  <r>
    <n v="7260"/>
    <x v="4"/>
    <x v="43"/>
    <x v="45"/>
    <x v="19"/>
    <n v="179"/>
    <s v="CAD"/>
    <d v="2025-04-01T20:02:13"/>
    <s v="VersoRECTO KINGDOUBLE"/>
    <x v="0"/>
    <x v="1"/>
    <x v="1"/>
    <x v="0"/>
    <x v="0"/>
    <x v="0"/>
  </r>
  <r>
    <n v="7261"/>
    <x v="4"/>
    <x v="43"/>
    <x v="46"/>
    <x v="19"/>
    <n v="179"/>
    <s v="CAD"/>
    <d v="2025-04-01T20:02:13"/>
    <s v="VersoRECTO KINGDOUBLE"/>
    <x v="0"/>
    <x v="1"/>
    <x v="1"/>
    <x v="0"/>
    <x v="0"/>
    <x v="0"/>
  </r>
  <r>
    <n v="7262"/>
    <x v="4"/>
    <x v="43"/>
    <x v="5"/>
    <x v="19"/>
    <n v="179"/>
    <s v="CAD"/>
    <d v="2025-04-01T20:02:13"/>
    <s v="VersoRECTO KINGDOUBLE"/>
    <x v="0"/>
    <x v="1"/>
    <x v="1"/>
    <x v="0"/>
    <x v="0"/>
    <x v="0"/>
  </r>
  <r>
    <n v="7263"/>
    <x v="4"/>
    <x v="43"/>
    <x v="43"/>
    <x v="19"/>
    <n v="275.14999999999998"/>
    <s v="CAD"/>
    <d v="2025-04-01T20:02:13"/>
    <s v="VersoRECTO KINGDOUBLE"/>
    <x v="0"/>
    <x v="1"/>
    <x v="1"/>
    <x v="0"/>
    <x v="0"/>
    <x v="0"/>
  </r>
  <r>
    <n v="7264"/>
    <x v="4"/>
    <x v="39"/>
    <x v="29"/>
    <x v="19"/>
    <n v="149"/>
    <s v="CAD"/>
    <d v="2025-04-01T20:02:13"/>
    <s v="VersoCONFODOUBLE"/>
    <x v="0"/>
    <x v="1"/>
    <x v="1"/>
    <x v="0"/>
    <x v="0"/>
    <x v="0"/>
  </r>
  <r>
    <n v="7265"/>
    <x v="4"/>
    <x v="39"/>
    <x v="28"/>
    <x v="19"/>
    <n v="170.1"/>
    <s v="CAD"/>
    <d v="2025-04-01T20:02:13"/>
    <s v="VersoCONFODOUBLE"/>
    <x v="0"/>
    <x v="1"/>
    <x v="1"/>
    <x v="0"/>
    <x v="0"/>
    <x v="0"/>
  </r>
  <r>
    <n v="7266"/>
    <x v="4"/>
    <x v="39"/>
    <x v="42"/>
    <x v="19"/>
    <n v="170.1"/>
    <s v="CAD"/>
    <d v="2025-04-01T20:02:13"/>
    <s v="VersoCONFODOUBLE"/>
    <x v="0"/>
    <x v="1"/>
    <x v="1"/>
    <x v="0"/>
    <x v="0"/>
    <x v="0"/>
  </r>
  <r>
    <n v="7267"/>
    <x v="4"/>
    <x v="39"/>
    <x v="26"/>
    <x v="19"/>
    <n v="170.1"/>
    <s v="CAD"/>
    <d v="2025-04-01T20:02:13"/>
    <s v="VersoCONFODOUBLE"/>
    <x v="0"/>
    <x v="1"/>
    <x v="1"/>
    <x v="0"/>
    <x v="0"/>
    <x v="0"/>
  </r>
  <r>
    <n v="7268"/>
    <x v="4"/>
    <x v="39"/>
    <x v="45"/>
    <x v="19"/>
    <n v="189"/>
    <s v="CAD"/>
    <d v="2025-04-01T20:02:13"/>
    <s v="VersoCONFODOUBLE"/>
    <x v="0"/>
    <x v="1"/>
    <x v="1"/>
    <x v="0"/>
    <x v="0"/>
    <x v="0"/>
  </r>
  <r>
    <n v="7269"/>
    <x v="4"/>
    <x v="39"/>
    <x v="46"/>
    <x v="19"/>
    <n v="189"/>
    <s v="CAD"/>
    <d v="2025-04-01T20:02:13"/>
    <s v="VersoCONFODOUBLE"/>
    <x v="0"/>
    <x v="1"/>
    <x v="1"/>
    <x v="0"/>
    <x v="0"/>
    <x v="0"/>
  </r>
  <r>
    <n v="7270"/>
    <x v="4"/>
    <x v="39"/>
    <x v="5"/>
    <x v="19"/>
    <n v="189"/>
    <s v="CAD"/>
    <d v="2025-04-01T20:02:13"/>
    <s v="VersoCONFODOUBLE"/>
    <x v="0"/>
    <x v="1"/>
    <x v="1"/>
    <x v="0"/>
    <x v="0"/>
    <x v="0"/>
  </r>
  <r>
    <n v="7271"/>
    <x v="4"/>
    <x v="39"/>
    <x v="43"/>
    <x v="19"/>
    <n v="283.64999999999998"/>
    <s v="CAD"/>
    <d v="2025-04-01T20:02:13"/>
    <s v="VersoCONFODOUBLE"/>
    <x v="0"/>
    <x v="1"/>
    <x v="1"/>
    <x v="0"/>
    <x v="0"/>
    <x v="0"/>
  </r>
  <r>
    <n v="7272"/>
    <x v="4"/>
    <x v="40"/>
    <x v="29"/>
    <x v="19"/>
    <n v="149"/>
    <s v="CAD"/>
    <d v="2025-04-01T20:02:13"/>
    <s v="VersoDUODOUBLE"/>
    <x v="0"/>
    <x v="0"/>
    <x v="2"/>
    <x v="0"/>
    <x v="0"/>
    <x v="0"/>
  </r>
  <r>
    <n v="7273"/>
    <x v="4"/>
    <x v="40"/>
    <x v="28"/>
    <x v="19"/>
    <n v="188.1"/>
    <s v="CAD"/>
    <d v="2025-04-01T20:02:13"/>
    <s v="VersoDUODOUBLE"/>
    <x v="0"/>
    <x v="0"/>
    <x v="2"/>
    <x v="0"/>
    <x v="0"/>
    <x v="0"/>
  </r>
  <r>
    <n v="7274"/>
    <x v="4"/>
    <x v="40"/>
    <x v="42"/>
    <x v="19"/>
    <n v="188.1"/>
    <s v="CAD"/>
    <d v="2025-04-01T20:02:13"/>
    <s v="VersoDUODOUBLE"/>
    <x v="0"/>
    <x v="0"/>
    <x v="2"/>
    <x v="0"/>
    <x v="0"/>
    <x v="0"/>
  </r>
  <r>
    <n v="7275"/>
    <x v="4"/>
    <x v="40"/>
    <x v="26"/>
    <x v="19"/>
    <n v="188.1"/>
    <s v="CAD"/>
    <d v="2025-04-01T20:02:13"/>
    <s v="VersoDUODOUBLE"/>
    <x v="0"/>
    <x v="0"/>
    <x v="2"/>
    <x v="0"/>
    <x v="0"/>
    <x v="0"/>
  </r>
  <r>
    <n v="7276"/>
    <x v="4"/>
    <x v="40"/>
    <x v="45"/>
    <x v="19"/>
    <n v="209"/>
    <s v="CAD"/>
    <d v="2025-04-01T20:02:13"/>
    <s v="VersoDUODOUBLE"/>
    <x v="0"/>
    <x v="0"/>
    <x v="2"/>
    <x v="0"/>
    <x v="0"/>
    <x v="0"/>
  </r>
  <r>
    <n v="7277"/>
    <x v="4"/>
    <x v="40"/>
    <x v="46"/>
    <x v="19"/>
    <n v="209"/>
    <s v="CAD"/>
    <d v="2025-04-01T20:02:13"/>
    <s v="VersoDUODOUBLE"/>
    <x v="0"/>
    <x v="0"/>
    <x v="2"/>
    <x v="0"/>
    <x v="0"/>
    <x v="0"/>
  </r>
  <r>
    <n v="7278"/>
    <x v="4"/>
    <x v="40"/>
    <x v="5"/>
    <x v="19"/>
    <n v="209"/>
    <s v="CAD"/>
    <d v="2025-04-01T20:02:13"/>
    <s v="VersoDUODOUBLE"/>
    <x v="0"/>
    <x v="0"/>
    <x v="2"/>
    <x v="0"/>
    <x v="0"/>
    <x v="0"/>
  </r>
  <r>
    <n v="7279"/>
    <x v="4"/>
    <x v="40"/>
    <x v="43"/>
    <x v="19"/>
    <n v="300.64999999999998"/>
    <s v="CAD"/>
    <d v="2025-04-01T20:02:13"/>
    <s v="VersoDUODOUBLE"/>
    <x v="0"/>
    <x v="0"/>
    <x v="2"/>
    <x v="0"/>
    <x v="0"/>
    <x v="0"/>
  </r>
  <r>
    <n v="7280"/>
    <x v="4"/>
    <x v="41"/>
    <x v="29"/>
    <x v="19"/>
    <n v="149"/>
    <s v="CAD"/>
    <d v="2025-04-01T20:02:13"/>
    <s v="VersoPANODOUBLE"/>
    <x v="0"/>
    <x v="1"/>
    <x v="1"/>
    <x v="0"/>
    <x v="0"/>
    <x v="1"/>
  </r>
  <r>
    <n v="7281"/>
    <x v="4"/>
    <x v="41"/>
    <x v="28"/>
    <x v="19"/>
    <n v="188.1"/>
    <s v="CAD"/>
    <d v="2025-04-01T20:02:13"/>
    <s v="VersoPANODOUBLE"/>
    <x v="0"/>
    <x v="1"/>
    <x v="1"/>
    <x v="0"/>
    <x v="0"/>
    <x v="1"/>
  </r>
  <r>
    <n v="7282"/>
    <x v="4"/>
    <x v="41"/>
    <x v="42"/>
    <x v="19"/>
    <n v="188.1"/>
    <s v="CAD"/>
    <d v="2025-04-01T20:02:13"/>
    <s v="VersoPANODOUBLE"/>
    <x v="0"/>
    <x v="1"/>
    <x v="1"/>
    <x v="0"/>
    <x v="0"/>
    <x v="1"/>
  </r>
  <r>
    <n v="7283"/>
    <x v="4"/>
    <x v="41"/>
    <x v="26"/>
    <x v="19"/>
    <n v="188.1"/>
    <s v="CAD"/>
    <d v="2025-04-01T20:02:13"/>
    <s v="VersoPANODOUBLE"/>
    <x v="0"/>
    <x v="1"/>
    <x v="1"/>
    <x v="0"/>
    <x v="0"/>
    <x v="1"/>
  </r>
  <r>
    <n v="7284"/>
    <x v="4"/>
    <x v="41"/>
    <x v="45"/>
    <x v="19"/>
    <n v="209"/>
    <s v="CAD"/>
    <d v="2025-04-01T20:02:13"/>
    <s v="VersoPANODOUBLE"/>
    <x v="0"/>
    <x v="1"/>
    <x v="1"/>
    <x v="0"/>
    <x v="0"/>
    <x v="1"/>
  </r>
  <r>
    <n v="7285"/>
    <x v="4"/>
    <x v="41"/>
    <x v="46"/>
    <x v="19"/>
    <n v="209"/>
    <s v="CAD"/>
    <d v="2025-04-01T20:02:13"/>
    <s v="VersoPANODOUBLE"/>
    <x v="0"/>
    <x v="1"/>
    <x v="1"/>
    <x v="0"/>
    <x v="0"/>
    <x v="1"/>
  </r>
  <r>
    <n v="7286"/>
    <x v="4"/>
    <x v="41"/>
    <x v="5"/>
    <x v="19"/>
    <n v="209"/>
    <s v="CAD"/>
    <d v="2025-04-01T20:02:13"/>
    <s v="VersoPANODOUBLE"/>
    <x v="0"/>
    <x v="1"/>
    <x v="1"/>
    <x v="0"/>
    <x v="0"/>
    <x v="1"/>
  </r>
  <r>
    <n v="7287"/>
    <x v="4"/>
    <x v="41"/>
    <x v="43"/>
    <x v="19"/>
    <n v="300.64999999999998"/>
    <s v="CAD"/>
    <d v="2025-04-01T20:02:13"/>
    <s v="VersoPANODOUBLE"/>
    <x v="0"/>
    <x v="1"/>
    <x v="1"/>
    <x v="0"/>
    <x v="0"/>
    <x v="1"/>
  </r>
  <r>
    <n v="7288"/>
    <x v="4"/>
    <x v="38"/>
    <x v="28"/>
    <x v="20"/>
    <n v="143.1"/>
    <s v="CAD"/>
    <d v="2025-04-01T20:02:13"/>
    <s v="VersoRECTO ECONODOUBLE"/>
    <x v="0"/>
    <x v="0"/>
    <x v="1"/>
    <x v="0"/>
    <x v="0"/>
    <x v="1"/>
  </r>
  <r>
    <n v="7289"/>
    <x v="4"/>
    <x v="38"/>
    <x v="42"/>
    <x v="20"/>
    <n v="143.1"/>
    <s v="CAD"/>
    <d v="2025-04-01T20:02:13"/>
    <s v="VersoRECTO ECONODOUBLE"/>
    <x v="0"/>
    <x v="0"/>
    <x v="1"/>
    <x v="0"/>
    <x v="0"/>
    <x v="1"/>
  </r>
  <r>
    <n v="7290"/>
    <x v="4"/>
    <x v="38"/>
    <x v="26"/>
    <x v="20"/>
    <n v="143.1"/>
    <s v="CAD"/>
    <d v="2025-04-01T20:02:13"/>
    <s v="VersoRECTO ECONODOUBLE"/>
    <x v="0"/>
    <x v="0"/>
    <x v="1"/>
    <x v="0"/>
    <x v="0"/>
    <x v="1"/>
  </r>
  <r>
    <n v="7291"/>
    <x v="4"/>
    <x v="38"/>
    <x v="29"/>
    <x v="20"/>
    <n v="149"/>
    <s v="CAD"/>
    <d v="2025-04-01T20:02:13"/>
    <s v="VersoRECTO ECONODOUBLE"/>
    <x v="0"/>
    <x v="0"/>
    <x v="1"/>
    <x v="0"/>
    <x v="0"/>
    <x v="1"/>
  </r>
  <r>
    <n v="7292"/>
    <x v="4"/>
    <x v="38"/>
    <x v="5"/>
    <x v="20"/>
    <n v="159"/>
    <s v="CAD"/>
    <d v="2025-04-01T20:02:13"/>
    <s v="VersoRECTO ECONODOUBLE"/>
    <x v="0"/>
    <x v="0"/>
    <x v="1"/>
    <x v="0"/>
    <x v="0"/>
    <x v="1"/>
  </r>
  <r>
    <n v="7293"/>
    <x v="4"/>
    <x v="38"/>
    <x v="43"/>
    <x v="20"/>
    <n v="258.14999999999998"/>
    <s v="CAD"/>
    <d v="2025-04-01T20:02:13"/>
    <s v="VersoRECTO ECONODOUBLE"/>
    <x v="0"/>
    <x v="0"/>
    <x v="1"/>
    <x v="0"/>
    <x v="0"/>
    <x v="1"/>
  </r>
  <r>
    <n v="7294"/>
    <x v="4"/>
    <x v="45"/>
    <x v="29"/>
    <x v="20"/>
    <n v="149"/>
    <s v="CAD"/>
    <d v="2025-04-01T20:02:13"/>
    <s v="VersoRECTO QUEENDOUBLE"/>
    <x v="0"/>
    <x v="0"/>
    <x v="0"/>
    <x v="0"/>
    <x v="0"/>
    <x v="0"/>
  </r>
  <r>
    <n v="7295"/>
    <x v="4"/>
    <x v="45"/>
    <x v="28"/>
    <x v="20"/>
    <n v="161.1"/>
    <s v="CAD"/>
    <d v="2025-04-01T20:02:13"/>
    <s v="VersoRECTO QUEENDOUBLE"/>
    <x v="0"/>
    <x v="0"/>
    <x v="0"/>
    <x v="0"/>
    <x v="0"/>
    <x v="0"/>
  </r>
  <r>
    <n v="7296"/>
    <x v="4"/>
    <x v="45"/>
    <x v="42"/>
    <x v="20"/>
    <n v="161.1"/>
    <s v="CAD"/>
    <d v="2025-04-01T20:02:13"/>
    <s v="VersoRECTO QUEENDOUBLE"/>
    <x v="0"/>
    <x v="0"/>
    <x v="0"/>
    <x v="0"/>
    <x v="0"/>
    <x v="0"/>
  </r>
  <r>
    <n v="7297"/>
    <x v="4"/>
    <x v="45"/>
    <x v="26"/>
    <x v="20"/>
    <n v="161.1"/>
    <s v="CAD"/>
    <d v="2025-04-01T20:02:13"/>
    <s v="VersoRECTO QUEENDOUBLE"/>
    <x v="0"/>
    <x v="0"/>
    <x v="0"/>
    <x v="0"/>
    <x v="0"/>
    <x v="0"/>
  </r>
  <r>
    <n v="7298"/>
    <x v="4"/>
    <x v="45"/>
    <x v="45"/>
    <x v="20"/>
    <n v="179"/>
    <s v="CAD"/>
    <d v="2025-04-01T20:02:13"/>
    <s v="VersoRECTO QUEENDOUBLE"/>
    <x v="0"/>
    <x v="0"/>
    <x v="0"/>
    <x v="0"/>
    <x v="0"/>
    <x v="0"/>
  </r>
  <r>
    <n v="7299"/>
    <x v="4"/>
    <x v="45"/>
    <x v="46"/>
    <x v="20"/>
    <n v="179"/>
    <s v="CAD"/>
    <d v="2025-04-01T20:02:13"/>
    <s v="VersoRECTO QUEENDOUBLE"/>
    <x v="0"/>
    <x v="0"/>
    <x v="0"/>
    <x v="0"/>
    <x v="0"/>
    <x v="0"/>
  </r>
  <r>
    <n v="7300"/>
    <x v="4"/>
    <x v="45"/>
    <x v="5"/>
    <x v="20"/>
    <n v="179"/>
    <s v="CAD"/>
    <d v="2025-04-01T20:02:13"/>
    <s v="VersoRECTO QUEENDOUBLE"/>
    <x v="0"/>
    <x v="0"/>
    <x v="0"/>
    <x v="0"/>
    <x v="0"/>
    <x v="0"/>
  </r>
  <r>
    <n v="7301"/>
    <x v="4"/>
    <x v="45"/>
    <x v="43"/>
    <x v="20"/>
    <n v="275.14999999999998"/>
    <s v="CAD"/>
    <d v="2025-04-01T20:02:13"/>
    <s v="VersoRECTO QUEENDOUBLE"/>
    <x v="0"/>
    <x v="0"/>
    <x v="0"/>
    <x v="0"/>
    <x v="0"/>
    <x v="0"/>
  </r>
  <r>
    <n v="7302"/>
    <x v="4"/>
    <x v="43"/>
    <x v="29"/>
    <x v="20"/>
    <n v="149"/>
    <s v="CAD"/>
    <d v="2025-04-01T20:02:13"/>
    <s v="VersoRECTO KINGDOUBLE"/>
    <x v="0"/>
    <x v="1"/>
    <x v="1"/>
    <x v="0"/>
    <x v="0"/>
    <x v="0"/>
  </r>
  <r>
    <n v="7303"/>
    <x v="4"/>
    <x v="43"/>
    <x v="28"/>
    <x v="20"/>
    <n v="170.1"/>
    <s v="CAD"/>
    <d v="2025-04-01T20:02:13"/>
    <s v="VersoRECTO KINGDOUBLE"/>
    <x v="0"/>
    <x v="1"/>
    <x v="1"/>
    <x v="0"/>
    <x v="0"/>
    <x v="0"/>
  </r>
  <r>
    <n v="7304"/>
    <x v="4"/>
    <x v="43"/>
    <x v="42"/>
    <x v="20"/>
    <n v="170.1"/>
    <s v="CAD"/>
    <d v="2025-04-01T20:02:13"/>
    <s v="VersoRECTO KINGDOUBLE"/>
    <x v="0"/>
    <x v="1"/>
    <x v="1"/>
    <x v="0"/>
    <x v="0"/>
    <x v="0"/>
  </r>
  <r>
    <n v="7305"/>
    <x v="4"/>
    <x v="43"/>
    <x v="26"/>
    <x v="20"/>
    <n v="170.1"/>
    <s v="CAD"/>
    <d v="2025-04-01T20:02:13"/>
    <s v="VersoRECTO KINGDOUBLE"/>
    <x v="0"/>
    <x v="1"/>
    <x v="1"/>
    <x v="0"/>
    <x v="0"/>
    <x v="0"/>
  </r>
  <r>
    <n v="7306"/>
    <x v="4"/>
    <x v="43"/>
    <x v="45"/>
    <x v="20"/>
    <n v="189"/>
    <s v="CAD"/>
    <d v="2025-04-01T20:02:13"/>
    <s v="VersoRECTO KINGDOUBLE"/>
    <x v="0"/>
    <x v="1"/>
    <x v="1"/>
    <x v="0"/>
    <x v="0"/>
    <x v="0"/>
  </r>
  <r>
    <n v="7307"/>
    <x v="4"/>
    <x v="43"/>
    <x v="46"/>
    <x v="20"/>
    <n v="189"/>
    <s v="CAD"/>
    <d v="2025-04-01T20:02:13"/>
    <s v="VersoRECTO KINGDOUBLE"/>
    <x v="0"/>
    <x v="1"/>
    <x v="1"/>
    <x v="0"/>
    <x v="0"/>
    <x v="0"/>
  </r>
  <r>
    <n v="7308"/>
    <x v="4"/>
    <x v="43"/>
    <x v="5"/>
    <x v="20"/>
    <n v="189"/>
    <s v="CAD"/>
    <d v="2025-04-01T20:02:13"/>
    <s v="VersoRECTO KINGDOUBLE"/>
    <x v="0"/>
    <x v="1"/>
    <x v="1"/>
    <x v="0"/>
    <x v="0"/>
    <x v="0"/>
  </r>
  <r>
    <n v="7309"/>
    <x v="4"/>
    <x v="43"/>
    <x v="43"/>
    <x v="20"/>
    <n v="283.64999999999998"/>
    <s v="CAD"/>
    <d v="2025-04-01T20:02:13"/>
    <s v="VersoRECTO KINGDOUBLE"/>
    <x v="0"/>
    <x v="1"/>
    <x v="1"/>
    <x v="0"/>
    <x v="0"/>
    <x v="0"/>
  </r>
  <r>
    <n v="7310"/>
    <x v="4"/>
    <x v="39"/>
    <x v="29"/>
    <x v="20"/>
    <n v="149"/>
    <s v="CAD"/>
    <d v="2025-04-01T20:02:13"/>
    <s v="VersoCONFODOUBLE"/>
    <x v="0"/>
    <x v="1"/>
    <x v="1"/>
    <x v="0"/>
    <x v="0"/>
    <x v="0"/>
  </r>
  <r>
    <n v="7311"/>
    <x v="4"/>
    <x v="39"/>
    <x v="28"/>
    <x v="20"/>
    <n v="179.1"/>
    <s v="CAD"/>
    <d v="2025-04-01T20:02:13"/>
    <s v="VersoCONFODOUBLE"/>
    <x v="0"/>
    <x v="1"/>
    <x v="1"/>
    <x v="0"/>
    <x v="0"/>
    <x v="0"/>
  </r>
  <r>
    <n v="7312"/>
    <x v="4"/>
    <x v="39"/>
    <x v="42"/>
    <x v="20"/>
    <n v="179.1"/>
    <s v="CAD"/>
    <d v="2025-04-01T20:02:13"/>
    <s v="VersoCONFODOUBLE"/>
    <x v="0"/>
    <x v="1"/>
    <x v="1"/>
    <x v="0"/>
    <x v="0"/>
    <x v="0"/>
  </r>
  <r>
    <n v="7313"/>
    <x v="4"/>
    <x v="39"/>
    <x v="26"/>
    <x v="20"/>
    <n v="179.1"/>
    <s v="CAD"/>
    <d v="2025-04-01T20:02:13"/>
    <s v="VersoCONFODOUBLE"/>
    <x v="0"/>
    <x v="1"/>
    <x v="1"/>
    <x v="0"/>
    <x v="0"/>
    <x v="0"/>
  </r>
  <r>
    <n v="7314"/>
    <x v="4"/>
    <x v="39"/>
    <x v="45"/>
    <x v="20"/>
    <n v="199"/>
    <s v="CAD"/>
    <d v="2025-04-01T20:02:13"/>
    <s v="VersoCONFODOUBLE"/>
    <x v="0"/>
    <x v="1"/>
    <x v="1"/>
    <x v="0"/>
    <x v="0"/>
    <x v="0"/>
  </r>
  <r>
    <n v="7315"/>
    <x v="4"/>
    <x v="39"/>
    <x v="46"/>
    <x v="20"/>
    <n v="199"/>
    <s v="CAD"/>
    <d v="2025-04-01T20:02:13"/>
    <s v="VersoCONFODOUBLE"/>
    <x v="0"/>
    <x v="1"/>
    <x v="1"/>
    <x v="0"/>
    <x v="0"/>
    <x v="0"/>
  </r>
  <r>
    <n v="7316"/>
    <x v="4"/>
    <x v="39"/>
    <x v="5"/>
    <x v="20"/>
    <n v="199"/>
    <s v="CAD"/>
    <d v="2025-04-01T20:02:13"/>
    <s v="VersoCONFODOUBLE"/>
    <x v="0"/>
    <x v="1"/>
    <x v="1"/>
    <x v="0"/>
    <x v="0"/>
    <x v="0"/>
  </r>
  <r>
    <n v="7317"/>
    <x v="4"/>
    <x v="39"/>
    <x v="43"/>
    <x v="20"/>
    <n v="292.14999999999998"/>
    <s v="CAD"/>
    <d v="2025-04-01T20:02:13"/>
    <s v="VersoCONFODOUBLE"/>
    <x v="0"/>
    <x v="1"/>
    <x v="1"/>
    <x v="0"/>
    <x v="0"/>
    <x v="0"/>
  </r>
  <r>
    <n v="7318"/>
    <x v="4"/>
    <x v="40"/>
    <x v="29"/>
    <x v="20"/>
    <n v="149"/>
    <s v="CAD"/>
    <d v="2025-04-01T20:02:13"/>
    <s v="VersoDUODOUBLE"/>
    <x v="0"/>
    <x v="0"/>
    <x v="2"/>
    <x v="0"/>
    <x v="0"/>
    <x v="0"/>
  </r>
  <r>
    <n v="7319"/>
    <x v="4"/>
    <x v="40"/>
    <x v="28"/>
    <x v="20"/>
    <n v="197.1"/>
    <s v="CAD"/>
    <d v="2025-04-01T20:02:13"/>
    <s v="VersoDUODOUBLE"/>
    <x v="0"/>
    <x v="0"/>
    <x v="2"/>
    <x v="0"/>
    <x v="0"/>
    <x v="0"/>
  </r>
  <r>
    <n v="7320"/>
    <x v="4"/>
    <x v="40"/>
    <x v="42"/>
    <x v="20"/>
    <n v="197.1"/>
    <s v="CAD"/>
    <d v="2025-04-01T20:02:13"/>
    <s v="VersoDUODOUBLE"/>
    <x v="0"/>
    <x v="0"/>
    <x v="2"/>
    <x v="0"/>
    <x v="0"/>
    <x v="0"/>
  </r>
  <r>
    <n v="7321"/>
    <x v="4"/>
    <x v="40"/>
    <x v="26"/>
    <x v="20"/>
    <n v="197.1"/>
    <s v="CAD"/>
    <d v="2025-04-01T20:02:13"/>
    <s v="VersoDUODOUBLE"/>
    <x v="0"/>
    <x v="0"/>
    <x v="2"/>
    <x v="0"/>
    <x v="0"/>
    <x v="0"/>
  </r>
  <r>
    <n v="7322"/>
    <x v="4"/>
    <x v="40"/>
    <x v="45"/>
    <x v="20"/>
    <n v="219"/>
    <s v="CAD"/>
    <d v="2025-04-01T20:02:13"/>
    <s v="VersoDUODOUBLE"/>
    <x v="0"/>
    <x v="0"/>
    <x v="2"/>
    <x v="0"/>
    <x v="0"/>
    <x v="0"/>
  </r>
  <r>
    <n v="7323"/>
    <x v="4"/>
    <x v="40"/>
    <x v="46"/>
    <x v="20"/>
    <n v="219"/>
    <s v="CAD"/>
    <d v="2025-04-01T20:02:13"/>
    <s v="VersoDUODOUBLE"/>
    <x v="0"/>
    <x v="0"/>
    <x v="2"/>
    <x v="0"/>
    <x v="0"/>
    <x v="0"/>
  </r>
  <r>
    <n v="7324"/>
    <x v="4"/>
    <x v="40"/>
    <x v="5"/>
    <x v="20"/>
    <n v="219"/>
    <s v="CAD"/>
    <d v="2025-04-01T20:02:13"/>
    <s v="VersoDUODOUBLE"/>
    <x v="0"/>
    <x v="0"/>
    <x v="2"/>
    <x v="0"/>
    <x v="0"/>
    <x v="0"/>
  </r>
  <r>
    <n v="7325"/>
    <x v="4"/>
    <x v="40"/>
    <x v="43"/>
    <x v="20"/>
    <n v="309.14999999999998"/>
    <s v="CAD"/>
    <d v="2025-04-01T20:02:13"/>
    <s v="VersoDUODOUBLE"/>
    <x v="0"/>
    <x v="0"/>
    <x v="2"/>
    <x v="0"/>
    <x v="0"/>
    <x v="0"/>
  </r>
  <r>
    <n v="7326"/>
    <x v="4"/>
    <x v="41"/>
    <x v="29"/>
    <x v="20"/>
    <n v="149"/>
    <s v="CAD"/>
    <d v="2025-04-01T20:02:13"/>
    <s v="VersoPANODOUBLE"/>
    <x v="0"/>
    <x v="1"/>
    <x v="1"/>
    <x v="0"/>
    <x v="0"/>
    <x v="1"/>
  </r>
  <r>
    <n v="7327"/>
    <x v="4"/>
    <x v="41"/>
    <x v="28"/>
    <x v="20"/>
    <n v="197.1"/>
    <s v="CAD"/>
    <d v="2025-04-01T20:02:13"/>
    <s v="VersoPANODOUBLE"/>
    <x v="0"/>
    <x v="1"/>
    <x v="1"/>
    <x v="0"/>
    <x v="0"/>
    <x v="1"/>
  </r>
  <r>
    <n v="7328"/>
    <x v="4"/>
    <x v="41"/>
    <x v="42"/>
    <x v="20"/>
    <n v="197.1"/>
    <s v="CAD"/>
    <d v="2025-04-01T20:02:13"/>
    <s v="VersoPANODOUBLE"/>
    <x v="0"/>
    <x v="1"/>
    <x v="1"/>
    <x v="0"/>
    <x v="0"/>
    <x v="1"/>
  </r>
  <r>
    <n v="7329"/>
    <x v="4"/>
    <x v="41"/>
    <x v="26"/>
    <x v="20"/>
    <n v="197.1"/>
    <s v="CAD"/>
    <d v="2025-04-01T20:02:13"/>
    <s v="VersoPANODOUBLE"/>
    <x v="0"/>
    <x v="1"/>
    <x v="1"/>
    <x v="0"/>
    <x v="0"/>
    <x v="1"/>
  </r>
  <r>
    <n v="7330"/>
    <x v="4"/>
    <x v="41"/>
    <x v="45"/>
    <x v="20"/>
    <n v="219"/>
    <s v="CAD"/>
    <d v="2025-04-01T20:02:13"/>
    <s v="VersoPANODOUBLE"/>
    <x v="0"/>
    <x v="1"/>
    <x v="1"/>
    <x v="0"/>
    <x v="0"/>
    <x v="1"/>
  </r>
  <r>
    <n v="7331"/>
    <x v="4"/>
    <x v="41"/>
    <x v="46"/>
    <x v="20"/>
    <n v="219"/>
    <s v="CAD"/>
    <d v="2025-04-01T20:02:13"/>
    <s v="VersoPANODOUBLE"/>
    <x v="0"/>
    <x v="1"/>
    <x v="1"/>
    <x v="0"/>
    <x v="0"/>
    <x v="1"/>
  </r>
  <r>
    <n v="7332"/>
    <x v="4"/>
    <x v="41"/>
    <x v="5"/>
    <x v="20"/>
    <n v="219"/>
    <s v="CAD"/>
    <d v="2025-04-01T20:02:13"/>
    <s v="VersoPANODOUBLE"/>
    <x v="0"/>
    <x v="1"/>
    <x v="1"/>
    <x v="0"/>
    <x v="0"/>
    <x v="1"/>
  </r>
  <r>
    <n v="7333"/>
    <x v="4"/>
    <x v="41"/>
    <x v="43"/>
    <x v="20"/>
    <n v="309.14999999999998"/>
    <s v="CAD"/>
    <d v="2025-04-01T20:02:13"/>
    <s v="VersoPANODOUBLE"/>
    <x v="0"/>
    <x v="1"/>
    <x v="1"/>
    <x v="0"/>
    <x v="0"/>
    <x v="1"/>
  </r>
  <r>
    <n v="7334"/>
    <x v="4"/>
    <x v="42"/>
    <x v="28"/>
    <x v="20"/>
    <n v="224.1"/>
    <s v="CAD"/>
    <d v="2025-04-01T20:02:13"/>
    <s v="VersoSTUDIODOUBLE"/>
    <x v="0"/>
    <x v="1"/>
    <x v="1"/>
    <x v="0"/>
    <x v="0"/>
    <x v="0"/>
  </r>
  <r>
    <n v="7335"/>
    <x v="4"/>
    <x v="42"/>
    <x v="42"/>
    <x v="20"/>
    <n v="224.1"/>
    <s v="CAD"/>
    <d v="2025-04-01T20:02:13"/>
    <s v="VersoSTUDIODOUBLE"/>
    <x v="0"/>
    <x v="1"/>
    <x v="1"/>
    <x v="0"/>
    <x v="0"/>
    <x v="0"/>
  </r>
  <r>
    <n v="7336"/>
    <x v="4"/>
    <x v="42"/>
    <x v="26"/>
    <x v="20"/>
    <n v="224.1"/>
    <s v="CAD"/>
    <d v="2025-04-01T20:02:13"/>
    <s v="VersoSTUDIODOUBLE"/>
    <x v="0"/>
    <x v="1"/>
    <x v="1"/>
    <x v="0"/>
    <x v="0"/>
    <x v="0"/>
  </r>
  <r>
    <n v="7337"/>
    <x v="4"/>
    <x v="42"/>
    <x v="45"/>
    <x v="20"/>
    <n v="249"/>
    <s v="CAD"/>
    <d v="2025-04-01T20:02:13"/>
    <s v="VersoSTUDIODOUBLE"/>
    <x v="0"/>
    <x v="1"/>
    <x v="1"/>
    <x v="0"/>
    <x v="0"/>
    <x v="0"/>
  </r>
  <r>
    <n v="7338"/>
    <x v="4"/>
    <x v="42"/>
    <x v="46"/>
    <x v="20"/>
    <n v="249"/>
    <s v="CAD"/>
    <d v="2025-04-01T20:02:13"/>
    <s v="VersoSTUDIODOUBLE"/>
    <x v="0"/>
    <x v="1"/>
    <x v="1"/>
    <x v="0"/>
    <x v="0"/>
    <x v="0"/>
  </r>
  <r>
    <n v="7339"/>
    <x v="4"/>
    <x v="42"/>
    <x v="29"/>
    <x v="20"/>
    <n v="249"/>
    <s v="CAD"/>
    <d v="2025-04-01T20:02:13"/>
    <s v="VersoSTUDIODOUBLE"/>
    <x v="0"/>
    <x v="1"/>
    <x v="1"/>
    <x v="0"/>
    <x v="0"/>
    <x v="0"/>
  </r>
  <r>
    <n v="7340"/>
    <x v="4"/>
    <x v="42"/>
    <x v="5"/>
    <x v="20"/>
    <n v="249"/>
    <s v="CAD"/>
    <d v="2025-04-01T20:02:13"/>
    <s v="VersoSTUDIODOUBLE"/>
    <x v="0"/>
    <x v="1"/>
    <x v="1"/>
    <x v="0"/>
    <x v="0"/>
    <x v="0"/>
  </r>
  <r>
    <n v="7341"/>
    <x v="4"/>
    <x v="42"/>
    <x v="43"/>
    <x v="20"/>
    <n v="334.65"/>
    <s v="CAD"/>
    <d v="2025-04-01T20:02:13"/>
    <s v="VersoSTUDIODOUBLE"/>
    <x v="0"/>
    <x v="1"/>
    <x v="1"/>
    <x v="0"/>
    <x v="0"/>
    <x v="0"/>
  </r>
  <r>
    <n v="7342"/>
    <x v="4"/>
    <x v="44"/>
    <x v="29"/>
    <x v="20"/>
    <n v="249"/>
    <s v="CAD"/>
    <d v="2025-04-01T20:02:13"/>
    <s v="VersoVERSODOUBLE"/>
    <x v="0"/>
    <x v="1"/>
    <x v="1"/>
    <x v="0"/>
    <x v="0"/>
    <x v="1"/>
  </r>
  <r>
    <n v="7343"/>
    <x v="4"/>
    <x v="44"/>
    <x v="28"/>
    <x v="20"/>
    <n v="251.1"/>
    <s v="CAD"/>
    <d v="2025-04-01T20:02:13"/>
    <s v="VersoVERSODOUBLE"/>
    <x v="0"/>
    <x v="1"/>
    <x v="1"/>
    <x v="0"/>
    <x v="0"/>
    <x v="1"/>
  </r>
  <r>
    <n v="7344"/>
    <x v="4"/>
    <x v="44"/>
    <x v="42"/>
    <x v="20"/>
    <n v="251.1"/>
    <s v="CAD"/>
    <d v="2025-04-01T20:02:13"/>
    <s v="VersoVERSODOUBLE"/>
    <x v="0"/>
    <x v="1"/>
    <x v="1"/>
    <x v="0"/>
    <x v="0"/>
    <x v="1"/>
  </r>
  <r>
    <n v="7345"/>
    <x v="4"/>
    <x v="44"/>
    <x v="26"/>
    <x v="20"/>
    <n v="251.1"/>
    <s v="CAD"/>
    <d v="2025-04-01T20:02:13"/>
    <s v="VersoVERSODOUBLE"/>
    <x v="0"/>
    <x v="1"/>
    <x v="1"/>
    <x v="0"/>
    <x v="0"/>
    <x v="1"/>
  </r>
  <r>
    <n v="7346"/>
    <x v="4"/>
    <x v="44"/>
    <x v="45"/>
    <x v="20"/>
    <n v="279"/>
    <s v="CAD"/>
    <d v="2025-04-01T20:02:13"/>
    <s v="VersoVERSODOUBLE"/>
    <x v="0"/>
    <x v="1"/>
    <x v="1"/>
    <x v="0"/>
    <x v="0"/>
    <x v="1"/>
  </r>
  <r>
    <n v="7347"/>
    <x v="4"/>
    <x v="44"/>
    <x v="46"/>
    <x v="20"/>
    <n v="279"/>
    <s v="CAD"/>
    <d v="2025-04-01T20:02:13"/>
    <s v="VersoVERSODOUBLE"/>
    <x v="0"/>
    <x v="1"/>
    <x v="1"/>
    <x v="0"/>
    <x v="0"/>
    <x v="1"/>
  </r>
  <r>
    <n v="7348"/>
    <x v="4"/>
    <x v="44"/>
    <x v="5"/>
    <x v="20"/>
    <n v="279"/>
    <s v="CAD"/>
    <d v="2025-04-01T20:02:13"/>
    <s v="VersoVERSODOUBLE"/>
    <x v="0"/>
    <x v="1"/>
    <x v="1"/>
    <x v="0"/>
    <x v="0"/>
    <x v="1"/>
  </r>
  <r>
    <n v="7349"/>
    <x v="4"/>
    <x v="44"/>
    <x v="43"/>
    <x v="20"/>
    <n v="360.15"/>
    <s v="CAD"/>
    <d v="2025-04-01T20:02:13"/>
    <s v="VersoVERSODOUBLE"/>
    <x v="0"/>
    <x v="1"/>
    <x v="1"/>
    <x v="0"/>
    <x v="0"/>
    <x v="1"/>
  </r>
  <r>
    <n v="7350"/>
    <x v="4"/>
    <x v="38"/>
    <x v="28"/>
    <x v="21"/>
    <n v="143.1"/>
    <s v="CAD"/>
    <d v="2025-04-01T20:02:13"/>
    <s v="VersoRECTO ECONODOUBLE"/>
    <x v="0"/>
    <x v="0"/>
    <x v="1"/>
    <x v="0"/>
    <x v="0"/>
    <x v="1"/>
  </r>
  <r>
    <n v="7351"/>
    <x v="4"/>
    <x v="38"/>
    <x v="42"/>
    <x v="21"/>
    <n v="143.1"/>
    <s v="CAD"/>
    <d v="2025-04-01T20:02:13"/>
    <s v="VersoRECTO ECONODOUBLE"/>
    <x v="0"/>
    <x v="0"/>
    <x v="1"/>
    <x v="0"/>
    <x v="0"/>
    <x v="1"/>
  </r>
  <r>
    <n v="7352"/>
    <x v="4"/>
    <x v="38"/>
    <x v="26"/>
    <x v="21"/>
    <n v="143.1"/>
    <s v="CAD"/>
    <d v="2025-04-01T20:02:13"/>
    <s v="VersoRECTO ECONODOUBLE"/>
    <x v="0"/>
    <x v="0"/>
    <x v="1"/>
    <x v="0"/>
    <x v="0"/>
    <x v="1"/>
  </r>
  <r>
    <n v="7353"/>
    <x v="4"/>
    <x v="38"/>
    <x v="29"/>
    <x v="21"/>
    <n v="149"/>
    <s v="CAD"/>
    <d v="2025-04-01T20:02:13"/>
    <s v="VersoRECTO ECONODOUBLE"/>
    <x v="0"/>
    <x v="0"/>
    <x v="1"/>
    <x v="0"/>
    <x v="0"/>
    <x v="1"/>
  </r>
  <r>
    <n v="7354"/>
    <x v="4"/>
    <x v="38"/>
    <x v="5"/>
    <x v="21"/>
    <n v="159"/>
    <s v="CAD"/>
    <d v="2025-04-01T20:02:13"/>
    <s v="VersoRECTO ECONODOUBLE"/>
    <x v="0"/>
    <x v="0"/>
    <x v="1"/>
    <x v="0"/>
    <x v="0"/>
    <x v="1"/>
  </r>
  <r>
    <n v="7355"/>
    <x v="4"/>
    <x v="38"/>
    <x v="43"/>
    <x v="21"/>
    <n v="258.14999999999998"/>
    <s v="CAD"/>
    <d v="2025-04-01T20:02:13"/>
    <s v="VersoRECTO ECONODOUBLE"/>
    <x v="0"/>
    <x v="0"/>
    <x v="1"/>
    <x v="0"/>
    <x v="0"/>
    <x v="1"/>
  </r>
  <r>
    <n v="7356"/>
    <x v="4"/>
    <x v="38"/>
    <x v="44"/>
    <x v="21"/>
    <n v="268.7"/>
    <s v="CAD"/>
    <d v="2025-04-01T20:02:13"/>
    <s v="VersoRECTO ECONODOUBLE"/>
    <x v="0"/>
    <x v="0"/>
    <x v="1"/>
    <x v="0"/>
    <x v="0"/>
    <x v="1"/>
  </r>
  <r>
    <n v="7357"/>
    <x v="4"/>
    <x v="45"/>
    <x v="29"/>
    <x v="21"/>
    <n v="149"/>
    <s v="CAD"/>
    <d v="2025-04-01T20:02:13"/>
    <s v="VersoRECTO QUEENDOUBLE"/>
    <x v="0"/>
    <x v="0"/>
    <x v="0"/>
    <x v="0"/>
    <x v="0"/>
    <x v="0"/>
  </r>
  <r>
    <n v="7358"/>
    <x v="4"/>
    <x v="45"/>
    <x v="28"/>
    <x v="21"/>
    <n v="161.1"/>
    <s v="CAD"/>
    <d v="2025-04-01T20:02:13"/>
    <s v="VersoRECTO QUEENDOUBLE"/>
    <x v="0"/>
    <x v="0"/>
    <x v="0"/>
    <x v="0"/>
    <x v="0"/>
    <x v="0"/>
  </r>
  <r>
    <n v="7359"/>
    <x v="4"/>
    <x v="45"/>
    <x v="42"/>
    <x v="21"/>
    <n v="161.1"/>
    <s v="CAD"/>
    <d v="2025-04-01T20:02:13"/>
    <s v="VersoRECTO QUEENDOUBLE"/>
    <x v="0"/>
    <x v="0"/>
    <x v="0"/>
    <x v="0"/>
    <x v="0"/>
    <x v="0"/>
  </r>
  <r>
    <n v="7360"/>
    <x v="4"/>
    <x v="45"/>
    <x v="26"/>
    <x v="21"/>
    <n v="161.1"/>
    <s v="CAD"/>
    <d v="2025-04-01T20:02:13"/>
    <s v="VersoRECTO QUEENDOUBLE"/>
    <x v="0"/>
    <x v="0"/>
    <x v="0"/>
    <x v="0"/>
    <x v="0"/>
    <x v="0"/>
  </r>
  <r>
    <n v="7361"/>
    <x v="4"/>
    <x v="45"/>
    <x v="45"/>
    <x v="21"/>
    <n v="179"/>
    <s v="CAD"/>
    <d v="2025-04-01T20:02:13"/>
    <s v="VersoRECTO QUEENDOUBLE"/>
    <x v="0"/>
    <x v="0"/>
    <x v="0"/>
    <x v="0"/>
    <x v="0"/>
    <x v="0"/>
  </r>
  <r>
    <n v="7362"/>
    <x v="4"/>
    <x v="45"/>
    <x v="46"/>
    <x v="21"/>
    <n v="179"/>
    <s v="CAD"/>
    <d v="2025-04-01T20:02:13"/>
    <s v="VersoRECTO QUEENDOUBLE"/>
    <x v="0"/>
    <x v="0"/>
    <x v="0"/>
    <x v="0"/>
    <x v="0"/>
    <x v="0"/>
  </r>
  <r>
    <n v="7363"/>
    <x v="4"/>
    <x v="45"/>
    <x v="5"/>
    <x v="21"/>
    <n v="179"/>
    <s v="CAD"/>
    <d v="2025-04-01T20:02:13"/>
    <s v="VersoRECTO QUEENDOUBLE"/>
    <x v="0"/>
    <x v="0"/>
    <x v="0"/>
    <x v="0"/>
    <x v="0"/>
    <x v="0"/>
  </r>
  <r>
    <n v="7364"/>
    <x v="4"/>
    <x v="45"/>
    <x v="43"/>
    <x v="21"/>
    <n v="275.14999999999998"/>
    <s v="CAD"/>
    <d v="2025-04-01T20:02:13"/>
    <s v="VersoRECTO QUEENDOUBLE"/>
    <x v="0"/>
    <x v="0"/>
    <x v="0"/>
    <x v="0"/>
    <x v="0"/>
    <x v="0"/>
  </r>
  <r>
    <n v="7365"/>
    <x v="4"/>
    <x v="45"/>
    <x v="44"/>
    <x v="21"/>
    <n v="286.7"/>
    <s v="CAD"/>
    <d v="2025-04-01T20:02:13"/>
    <s v="VersoRECTO QUEENDOUBLE"/>
    <x v="0"/>
    <x v="0"/>
    <x v="0"/>
    <x v="0"/>
    <x v="0"/>
    <x v="0"/>
  </r>
  <r>
    <n v="7366"/>
    <x v="4"/>
    <x v="43"/>
    <x v="29"/>
    <x v="21"/>
    <n v="149"/>
    <s v="CAD"/>
    <d v="2025-04-01T20:02:13"/>
    <s v="VersoRECTO KINGDOUBLE"/>
    <x v="0"/>
    <x v="1"/>
    <x v="1"/>
    <x v="0"/>
    <x v="0"/>
    <x v="0"/>
  </r>
  <r>
    <n v="7367"/>
    <x v="4"/>
    <x v="43"/>
    <x v="28"/>
    <x v="21"/>
    <n v="170.1"/>
    <s v="CAD"/>
    <d v="2025-04-01T20:02:13"/>
    <s v="VersoRECTO KINGDOUBLE"/>
    <x v="0"/>
    <x v="1"/>
    <x v="1"/>
    <x v="0"/>
    <x v="0"/>
    <x v="0"/>
  </r>
  <r>
    <n v="7368"/>
    <x v="4"/>
    <x v="43"/>
    <x v="42"/>
    <x v="21"/>
    <n v="170.1"/>
    <s v="CAD"/>
    <d v="2025-04-01T20:02:13"/>
    <s v="VersoRECTO KINGDOUBLE"/>
    <x v="0"/>
    <x v="1"/>
    <x v="1"/>
    <x v="0"/>
    <x v="0"/>
    <x v="0"/>
  </r>
  <r>
    <n v="7369"/>
    <x v="4"/>
    <x v="43"/>
    <x v="26"/>
    <x v="21"/>
    <n v="170.1"/>
    <s v="CAD"/>
    <d v="2025-04-01T20:02:13"/>
    <s v="VersoRECTO KINGDOUBLE"/>
    <x v="0"/>
    <x v="1"/>
    <x v="1"/>
    <x v="0"/>
    <x v="0"/>
    <x v="0"/>
  </r>
  <r>
    <n v="7370"/>
    <x v="4"/>
    <x v="43"/>
    <x v="45"/>
    <x v="21"/>
    <n v="189"/>
    <s v="CAD"/>
    <d v="2025-04-01T20:02:13"/>
    <s v="VersoRECTO KINGDOUBLE"/>
    <x v="0"/>
    <x v="1"/>
    <x v="1"/>
    <x v="0"/>
    <x v="0"/>
    <x v="0"/>
  </r>
  <r>
    <n v="7371"/>
    <x v="4"/>
    <x v="43"/>
    <x v="46"/>
    <x v="21"/>
    <n v="189"/>
    <s v="CAD"/>
    <d v="2025-04-01T20:02:13"/>
    <s v="VersoRECTO KINGDOUBLE"/>
    <x v="0"/>
    <x v="1"/>
    <x v="1"/>
    <x v="0"/>
    <x v="0"/>
    <x v="0"/>
  </r>
  <r>
    <n v="7372"/>
    <x v="4"/>
    <x v="43"/>
    <x v="5"/>
    <x v="21"/>
    <n v="189"/>
    <s v="CAD"/>
    <d v="2025-04-01T20:02:13"/>
    <s v="VersoRECTO KINGDOUBLE"/>
    <x v="0"/>
    <x v="1"/>
    <x v="1"/>
    <x v="0"/>
    <x v="0"/>
    <x v="0"/>
  </r>
  <r>
    <n v="7373"/>
    <x v="4"/>
    <x v="43"/>
    <x v="43"/>
    <x v="21"/>
    <n v="283.64999999999998"/>
    <s v="CAD"/>
    <d v="2025-04-01T20:02:13"/>
    <s v="VersoRECTO KINGDOUBLE"/>
    <x v="0"/>
    <x v="1"/>
    <x v="1"/>
    <x v="0"/>
    <x v="0"/>
    <x v="0"/>
  </r>
  <r>
    <n v="7374"/>
    <x v="4"/>
    <x v="43"/>
    <x v="44"/>
    <x v="21"/>
    <n v="295.7"/>
    <s v="CAD"/>
    <d v="2025-04-01T20:02:13"/>
    <s v="VersoRECTO KINGDOUBLE"/>
    <x v="0"/>
    <x v="1"/>
    <x v="1"/>
    <x v="0"/>
    <x v="0"/>
    <x v="0"/>
  </r>
  <r>
    <n v="7375"/>
    <x v="4"/>
    <x v="39"/>
    <x v="29"/>
    <x v="21"/>
    <n v="149"/>
    <s v="CAD"/>
    <d v="2025-04-01T20:02:13"/>
    <s v="VersoCONFODOUBLE"/>
    <x v="0"/>
    <x v="1"/>
    <x v="1"/>
    <x v="0"/>
    <x v="0"/>
    <x v="0"/>
  </r>
  <r>
    <n v="7376"/>
    <x v="4"/>
    <x v="39"/>
    <x v="28"/>
    <x v="21"/>
    <n v="179.1"/>
    <s v="CAD"/>
    <d v="2025-04-01T20:02:13"/>
    <s v="VersoCONFODOUBLE"/>
    <x v="0"/>
    <x v="1"/>
    <x v="1"/>
    <x v="0"/>
    <x v="0"/>
    <x v="0"/>
  </r>
  <r>
    <n v="7377"/>
    <x v="4"/>
    <x v="39"/>
    <x v="42"/>
    <x v="21"/>
    <n v="179.1"/>
    <s v="CAD"/>
    <d v="2025-04-01T20:02:13"/>
    <s v="VersoCONFODOUBLE"/>
    <x v="0"/>
    <x v="1"/>
    <x v="1"/>
    <x v="0"/>
    <x v="0"/>
    <x v="0"/>
  </r>
  <r>
    <n v="7378"/>
    <x v="4"/>
    <x v="39"/>
    <x v="26"/>
    <x v="21"/>
    <n v="179.1"/>
    <s v="CAD"/>
    <d v="2025-04-01T20:02:13"/>
    <s v="VersoCONFODOUBLE"/>
    <x v="0"/>
    <x v="1"/>
    <x v="1"/>
    <x v="0"/>
    <x v="0"/>
    <x v="0"/>
  </r>
  <r>
    <n v="7379"/>
    <x v="4"/>
    <x v="39"/>
    <x v="45"/>
    <x v="21"/>
    <n v="199"/>
    <s v="CAD"/>
    <d v="2025-04-01T20:02:13"/>
    <s v="VersoCONFODOUBLE"/>
    <x v="0"/>
    <x v="1"/>
    <x v="1"/>
    <x v="0"/>
    <x v="0"/>
    <x v="0"/>
  </r>
  <r>
    <n v="7380"/>
    <x v="4"/>
    <x v="39"/>
    <x v="46"/>
    <x v="21"/>
    <n v="199"/>
    <s v="CAD"/>
    <d v="2025-04-01T20:02:13"/>
    <s v="VersoCONFODOUBLE"/>
    <x v="0"/>
    <x v="1"/>
    <x v="1"/>
    <x v="0"/>
    <x v="0"/>
    <x v="0"/>
  </r>
  <r>
    <n v="7381"/>
    <x v="4"/>
    <x v="39"/>
    <x v="5"/>
    <x v="21"/>
    <n v="199"/>
    <s v="CAD"/>
    <d v="2025-04-01T20:02:13"/>
    <s v="VersoCONFODOUBLE"/>
    <x v="0"/>
    <x v="1"/>
    <x v="1"/>
    <x v="0"/>
    <x v="0"/>
    <x v="0"/>
  </r>
  <r>
    <n v="7382"/>
    <x v="4"/>
    <x v="39"/>
    <x v="43"/>
    <x v="21"/>
    <n v="292.14999999999998"/>
    <s v="CAD"/>
    <d v="2025-04-01T20:02:13"/>
    <s v="VersoCONFODOUBLE"/>
    <x v="0"/>
    <x v="1"/>
    <x v="1"/>
    <x v="0"/>
    <x v="0"/>
    <x v="0"/>
  </r>
  <r>
    <n v="7383"/>
    <x v="4"/>
    <x v="39"/>
    <x v="44"/>
    <x v="21"/>
    <n v="304.7"/>
    <s v="CAD"/>
    <d v="2025-04-01T20:02:13"/>
    <s v="VersoCONFODOUBLE"/>
    <x v="0"/>
    <x v="1"/>
    <x v="1"/>
    <x v="0"/>
    <x v="0"/>
    <x v="0"/>
  </r>
  <r>
    <n v="7384"/>
    <x v="4"/>
    <x v="40"/>
    <x v="29"/>
    <x v="21"/>
    <n v="149"/>
    <s v="CAD"/>
    <d v="2025-04-01T20:02:13"/>
    <s v="VersoDUODOUBLE"/>
    <x v="0"/>
    <x v="0"/>
    <x v="2"/>
    <x v="0"/>
    <x v="0"/>
    <x v="0"/>
  </r>
  <r>
    <n v="7385"/>
    <x v="4"/>
    <x v="40"/>
    <x v="28"/>
    <x v="21"/>
    <n v="197.1"/>
    <s v="CAD"/>
    <d v="2025-04-01T20:02:13"/>
    <s v="VersoDUODOUBLE"/>
    <x v="0"/>
    <x v="0"/>
    <x v="2"/>
    <x v="0"/>
    <x v="0"/>
    <x v="0"/>
  </r>
  <r>
    <n v="7386"/>
    <x v="4"/>
    <x v="40"/>
    <x v="42"/>
    <x v="21"/>
    <n v="197.1"/>
    <s v="CAD"/>
    <d v="2025-04-01T20:02:13"/>
    <s v="VersoDUODOUBLE"/>
    <x v="0"/>
    <x v="0"/>
    <x v="2"/>
    <x v="0"/>
    <x v="0"/>
    <x v="0"/>
  </r>
  <r>
    <n v="7387"/>
    <x v="4"/>
    <x v="40"/>
    <x v="26"/>
    <x v="21"/>
    <n v="197.1"/>
    <s v="CAD"/>
    <d v="2025-04-01T20:02:13"/>
    <s v="VersoDUODOUBLE"/>
    <x v="0"/>
    <x v="0"/>
    <x v="2"/>
    <x v="0"/>
    <x v="0"/>
    <x v="0"/>
  </r>
  <r>
    <n v="7388"/>
    <x v="4"/>
    <x v="40"/>
    <x v="45"/>
    <x v="21"/>
    <n v="219"/>
    <s v="CAD"/>
    <d v="2025-04-01T20:02:13"/>
    <s v="VersoDUODOUBLE"/>
    <x v="0"/>
    <x v="0"/>
    <x v="2"/>
    <x v="0"/>
    <x v="0"/>
    <x v="0"/>
  </r>
  <r>
    <n v="7389"/>
    <x v="4"/>
    <x v="40"/>
    <x v="46"/>
    <x v="21"/>
    <n v="219"/>
    <s v="CAD"/>
    <d v="2025-04-01T20:02:13"/>
    <s v="VersoDUODOUBLE"/>
    <x v="0"/>
    <x v="0"/>
    <x v="2"/>
    <x v="0"/>
    <x v="0"/>
    <x v="0"/>
  </r>
  <r>
    <n v="7390"/>
    <x v="4"/>
    <x v="40"/>
    <x v="5"/>
    <x v="21"/>
    <n v="219"/>
    <s v="CAD"/>
    <d v="2025-04-01T20:02:13"/>
    <s v="VersoDUODOUBLE"/>
    <x v="0"/>
    <x v="0"/>
    <x v="2"/>
    <x v="0"/>
    <x v="0"/>
    <x v="0"/>
  </r>
  <r>
    <n v="7391"/>
    <x v="4"/>
    <x v="40"/>
    <x v="43"/>
    <x v="21"/>
    <n v="309.14999999999998"/>
    <s v="CAD"/>
    <d v="2025-04-01T20:02:13"/>
    <s v="VersoDUODOUBLE"/>
    <x v="0"/>
    <x v="0"/>
    <x v="2"/>
    <x v="0"/>
    <x v="0"/>
    <x v="0"/>
  </r>
  <r>
    <n v="7392"/>
    <x v="4"/>
    <x v="40"/>
    <x v="44"/>
    <x v="21"/>
    <n v="322.7"/>
    <s v="CAD"/>
    <d v="2025-04-01T20:02:13"/>
    <s v="VersoDUODOUBLE"/>
    <x v="0"/>
    <x v="0"/>
    <x v="2"/>
    <x v="0"/>
    <x v="0"/>
    <x v="0"/>
  </r>
  <r>
    <n v="7393"/>
    <x v="4"/>
    <x v="41"/>
    <x v="29"/>
    <x v="21"/>
    <n v="149"/>
    <s v="CAD"/>
    <d v="2025-04-01T20:02:13"/>
    <s v="VersoPANODOUBLE"/>
    <x v="0"/>
    <x v="1"/>
    <x v="1"/>
    <x v="0"/>
    <x v="0"/>
    <x v="1"/>
  </r>
  <r>
    <n v="7394"/>
    <x v="4"/>
    <x v="41"/>
    <x v="28"/>
    <x v="21"/>
    <n v="197.1"/>
    <s v="CAD"/>
    <d v="2025-04-01T20:02:13"/>
    <s v="VersoPANODOUBLE"/>
    <x v="0"/>
    <x v="1"/>
    <x v="1"/>
    <x v="0"/>
    <x v="0"/>
    <x v="1"/>
  </r>
  <r>
    <n v="7395"/>
    <x v="4"/>
    <x v="41"/>
    <x v="42"/>
    <x v="21"/>
    <n v="197.1"/>
    <s v="CAD"/>
    <d v="2025-04-01T20:02:13"/>
    <s v="VersoPANODOUBLE"/>
    <x v="0"/>
    <x v="1"/>
    <x v="1"/>
    <x v="0"/>
    <x v="0"/>
    <x v="1"/>
  </r>
  <r>
    <n v="7396"/>
    <x v="4"/>
    <x v="41"/>
    <x v="26"/>
    <x v="21"/>
    <n v="197.1"/>
    <s v="CAD"/>
    <d v="2025-04-01T20:02:13"/>
    <s v="VersoPANODOUBLE"/>
    <x v="0"/>
    <x v="1"/>
    <x v="1"/>
    <x v="0"/>
    <x v="0"/>
    <x v="1"/>
  </r>
  <r>
    <n v="7397"/>
    <x v="4"/>
    <x v="41"/>
    <x v="45"/>
    <x v="21"/>
    <n v="219"/>
    <s v="CAD"/>
    <d v="2025-04-01T20:02:13"/>
    <s v="VersoPANODOUBLE"/>
    <x v="0"/>
    <x v="1"/>
    <x v="1"/>
    <x v="0"/>
    <x v="0"/>
    <x v="1"/>
  </r>
  <r>
    <n v="7398"/>
    <x v="4"/>
    <x v="41"/>
    <x v="46"/>
    <x v="21"/>
    <n v="219"/>
    <s v="CAD"/>
    <d v="2025-04-01T20:02:13"/>
    <s v="VersoPANODOUBLE"/>
    <x v="0"/>
    <x v="1"/>
    <x v="1"/>
    <x v="0"/>
    <x v="0"/>
    <x v="1"/>
  </r>
  <r>
    <n v="7399"/>
    <x v="4"/>
    <x v="41"/>
    <x v="5"/>
    <x v="21"/>
    <n v="219"/>
    <s v="CAD"/>
    <d v="2025-04-01T20:02:13"/>
    <s v="VersoPANODOUBLE"/>
    <x v="0"/>
    <x v="1"/>
    <x v="1"/>
    <x v="0"/>
    <x v="0"/>
    <x v="1"/>
  </r>
  <r>
    <n v="7400"/>
    <x v="4"/>
    <x v="41"/>
    <x v="43"/>
    <x v="21"/>
    <n v="309.14999999999998"/>
    <s v="CAD"/>
    <d v="2025-04-01T20:02:13"/>
    <s v="VersoPANODOUBLE"/>
    <x v="0"/>
    <x v="1"/>
    <x v="1"/>
    <x v="0"/>
    <x v="0"/>
    <x v="1"/>
  </r>
  <r>
    <n v="7401"/>
    <x v="4"/>
    <x v="41"/>
    <x v="44"/>
    <x v="21"/>
    <n v="322.7"/>
    <s v="CAD"/>
    <d v="2025-04-01T20:02:13"/>
    <s v="VersoPANODOUBLE"/>
    <x v="0"/>
    <x v="1"/>
    <x v="1"/>
    <x v="0"/>
    <x v="0"/>
    <x v="1"/>
  </r>
  <r>
    <n v="7402"/>
    <x v="4"/>
    <x v="42"/>
    <x v="28"/>
    <x v="21"/>
    <n v="224.1"/>
    <s v="CAD"/>
    <d v="2025-04-01T20:02:13"/>
    <s v="VersoSTUDIODOUBLE"/>
    <x v="0"/>
    <x v="1"/>
    <x v="1"/>
    <x v="0"/>
    <x v="0"/>
    <x v="0"/>
  </r>
  <r>
    <n v="7403"/>
    <x v="4"/>
    <x v="42"/>
    <x v="42"/>
    <x v="21"/>
    <n v="224.1"/>
    <s v="CAD"/>
    <d v="2025-04-01T20:02:13"/>
    <s v="VersoSTUDIODOUBLE"/>
    <x v="0"/>
    <x v="1"/>
    <x v="1"/>
    <x v="0"/>
    <x v="0"/>
    <x v="0"/>
  </r>
  <r>
    <n v="7404"/>
    <x v="4"/>
    <x v="42"/>
    <x v="26"/>
    <x v="21"/>
    <n v="224.1"/>
    <s v="CAD"/>
    <d v="2025-04-01T20:02:13"/>
    <s v="VersoSTUDIODOUBLE"/>
    <x v="0"/>
    <x v="1"/>
    <x v="1"/>
    <x v="0"/>
    <x v="0"/>
    <x v="0"/>
  </r>
  <r>
    <n v="7405"/>
    <x v="4"/>
    <x v="42"/>
    <x v="45"/>
    <x v="21"/>
    <n v="249"/>
    <s v="CAD"/>
    <d v="2025-04-01T20:02:13"/>
    <s v="VersoSTUDIODOUBLE"/>
    <x v="0"/>
    <x v="1"/>
    <x v="1"/>
    <x v="0"/>
    <x v="0"/>
    <x v="0"/>
  </r>
  <r>
    <n v="7406"/>
    <x v="4"/>
    <x v="42"/>
    <x v="46"/>
    <x v="21"/>
    <n v="249"/>
    <s v="CAD"/>
    <d v="2025-04-01T20:02:13"/>
    <s v="VersoSTUDIODOUBLE"/>
    <x v="0"/>
    <x v="1"/>
    <x v="1"/>
    <x v="0"/>
    <x v="0"/>
    <x v="0"/>
  </r>
  <r>
    <n v="7407"/>
    <x v="4"/>
    <x v="42"/>
    <x v="29"/>
    <x v="21"/>
    <n v="249"/>
    <s v="CAD"/>
    <d v="2025-04-01T20:02:13"/>
    <s v="VersoSTUDIODOUBLE"/>
    <x v="0"/>
    <x v="1"/>
    <x v="1"/>
    <x v="0"/>
    <x v="0"/>
    <x v="0"/>
  </r>
  <r>
    <n v="7408"/>
    <x v="4"/>
    <x v="42"/>
    <x v="5"/>
    <x v="21"/>
    <n v="249"/>
    <s v="CAD"/>
    <d v="2025-04-01T20:02:13"/>
    <s v="VersoSTUDIODOUBLE"/>
    <x v="0"/>
    <x v="1"/>
    <x v="1"/>
    <x v="0"/>
    <x v="0"/>
    <x v="0"/>
  </r>
  <r>
    <n v="7409"/>
    <x v="4"/>
    <x v="42"/>
    <x v="43"/>
    <x v="21"/>
    <n v="334.65"/>
    <s v="CAD"/>
    <d v="2025-04-01T20:02:13"/>
    <s v="VersoSTUDIODOUBLE"/>
    <x v="0"/>
    <x v="1"/>
    <x v="1"/>
    <x v="0"/>
    <x v="0"/>
    <x v="0"/>
  </r>
  <r>
    <n v="7410"/>
    <x v="4"/>
    <x v="42"/>
    <x v="44"/>
    <x v="21"/>
    <n v="349.7"/>
    <s v="CAD"/>
    <d v="2025-04-01T20:02:13"/>
    <s v="VersoSTUDIODOUBLE"/>
    <x v="0"/>
    <x v="1"/>
    <x v="1"/>
    <x v="0"/>
    <x v="0"/>
    <x v="0"/>
  </r>
  <r>
    <n v="7411"/>
    <x v="4"/>
    <x v="44"/>
    <x v="29"/>
    <x v="21"/>
    <n v="249"/>
    <s v="CAD"/>
    <d v="2025-04-01T20:02:13"/>
    <s v="VersoVERSODOUBLE"/>
    <x v="0"/>
    <x v="1"/>
    <x v="1"/>
    <x v="0"/>
    <x v="0"/>
    <x v="1"/>
  </r>
  <r>
    <n v="7412"/>
    <x v="4"/>
    <x v="44"/>
    <x v="28"/>
    <x v="21"/>
    <n v="251.1"/>
    <s v="CAD"/>
    <d v="2025-04-01T20:02:13"/>
    <s v="VersoVERSODOUBLE"/>
    <x v="0"/>
    <x v="1"/>
    <x v="1"/>
    <x v="0"/>
    <x v="0"/>
    <x v="1"/>
  </r>
  <r>
    <n v="7413"/>
    <x v="4"/>
    <x v="44"/>
    <x v="42"/>
    <x v="21"/>
    <n v="251.1"/>
    <s v="CAD"/>
    <d v="2025-04-01T20:02:13"/>
    <s v="VersoVERSODOUBLE"/>
    <x v="0"/>
    <x v="1"/>
    <x v="1"/>
    <x v="0"/>
    <x v="0"/>
    <x v="1"/>
  </r>
  <r>
    <n v="7414"/>
    <x v="4"/>
    <x v="44"/>
    <x v="26"/>
    <x v="21"/>
    <n v="251.1"/>
    <s v="CAD"/>
    <d v="2025-04-01T20:02:13"/>
    <s v="VersoVERSODOUBLE"/>
    <x v="0"/>
    <x v="1"/>
    <x v="1"/>
    <x v="0"/>
    <x v="0"/>
    <x v="1"/>
  </r>
  <r>
    <n v="7415"/>
    <x v="4"/>
    <x v="44"/>
    <x v="45"/>
    <x v="21"/>
    <n v="279"/>
    <s v="CAD"/>
    <d v="2025-04-01T20:02:13"/>
    <s v="VersoVERSODOUBLE"/>
    <x v="0"/>
    <x v="1"/>
    <x v="1"/>
    <x v="0"/>
    <x v="0"/>
    <x v="1"/>
  </r>
  <r>
    <n v="7416"/>
    <x v="4"/>
    <x v="44"/>
    <x v="46"/>
    <x v="21"/>
    <n v="279"/>
    <s v="CAD"/>
    <d v="2025-04-01T20:02:13"/>
    <s v="VersoVERSODOUBLE"/>
    <x v="0"/>
    <x v="1"/>
    <x v="1"/>
    <x v="0"/>
    <x v="0"/>
    <x v="1"/>
  </r>
  <r>
    <n v="7417"/>
    <x v="4"/>
    <x v="44"/>
    <x v="5"/>
    <x v="21"/>
    <n v="279"/>
    <s v="CAD"/>
    <d v="2025-04-01T20:02:13"/>
    <s v="VersoVERSODOUBLE"/>
    <x v="0"/>
    <x v="1"/>
    <x v="1"/>
    <x v="0"/>
    <x v="0"/>
    <x v="1"/>
  </r>
  <r>
    <n v="7418"/>
    <x v="4"/>
    <x v="44"/>
    <x v="43"/>
    <x v="21"/>
    <n v="360.15"/>
    <s v="CAD"/>
    <d v="2025-04-01T20:02:13"/>
    <s v="VersoVERSODOUBLE"/>
    <x v="0"/>
    <x v="1"/>
    <x v="1"/>
    <x v="0"/>
    <x v="0"/>
    <x v="1"/>
  </r>
  <r>
    <n v="7419"/>
    <x v="4"/>
    <x v="44"/>
    <x v="44"/>
    <x v="21"/>
    <n v="376.7"/>
    <s v="CAD"/>
    <d v="2025-04-01T20:02:13"/>
    <s v="VersoVERSODOUBLE"/>
    <x v="0"/>
    <x v="1"/>
    <x v="1"/>
    <x v="0"/>
    <x v="0"/>
    <x v="1"/>
  </r>
  <r>
    <n v="7420"/>
    <x v="4"/>
    <x v="38"/>
    <x v="28"/>
    <x v="22"/>
    <n v="143.1"/>
    <s v="CAD"/>
    <d v="2025-04-01T20:02:13"/>
    <s v="VersoRECTO ECONODOUBLE"/>
    <x v="0"/>
    <x v="0"/>
    <x v="1"/>
    <x v="0"/>
    <x v="0"/>
    <x v="1"/>
  </r>
  <r>
    <n v="7421"/>
    <x v="4"/>
    <x v="38"/>
    <x v="42"/>
    <x v="22"/>
    <n v="143.1"/>
    <s v="CAD"/>
    <d v="2025-04-01T20:02:13"/>
    <s v="VersoRECTO ECONODOUBLE"/>
    <x v="0"/>
    <x v="0"/>
    <x v="1"/>
    <x v="0"/>
    <x v="0"/>
    <x v="1"/>
  </r>
  <r>
    <n v="7422"/>
    <x v="4"/>
    <x v="38"/>
    <x v="26"/>
    <x v="22"/>
    <n v="143.1"/>
    <s v="CAD"/>
    <d v="2025-04-01T20:02:13"/>
    <s v="VersoRECTO ECONODOUBLE"/>
    <x v="0"/>
    <x v="0"/>
    <x v="1"/>
    <x v="0"/>
    <x v="0"/>
    <x v="1"/>
  </r>
  <r>
    <n v="7423"/>
    <x v="4"/>
    <x v="38"/>
    <x v="29"/>
    <x v="22"/>
    <n v="149"/>
    <s v="CAD"/>
    <d v="2025-04-01T20:02:13"/>
    <s v="VersoRECTO ECONODOUBLE"/>
    <x v="0"/>
    <x v="0"/>
    <x v="1"/>
    <x v="0"/>
    <x v="0"/>
    <x v="1"/>
  </r>
  <r>
    <n v="7424"/>
    <x v="4"/>
    <x v="38"/>
    <x v="5"/>
    <x v="22"/>
    <n v="159"/>
    <s v="CAD"/>
    <d v="2025-04-01T20:02:13"/>
    <s v="VersoRECTO ECONODOUBLE"/>
    <x v="0"/>
    <x v="0"/>
    <x v="1"/>
    <x v="0"/>
    <x v="0"/>
    <x v="1"/>
  </r>
  <r>
    <n v="7425"/>
    <x v="4"/>
    <x v="38"/>
    <x v="43"/>
    <x v="22"/>
    <n v="258.14999999999998"/>
    <s v="CAD"/>
    <d v="2025-04-01T20:02:13"/>
    <s v="VersoRECTO ECONODOUBLE"/>
    <x v="0"/>
    <x v="0"/>
    <x v="1"/>
    <x v="0"/>
    <x v="0"/>
    <x v="1"/>
  </r>
  <r>
    <n v="7426"/>
    <x v="4"/>
    <x v="38"/>
    <x v="44"/>
    <x v="22"/>
    <n v="268.7"/>
    <s v="CAD"/>
    <d v="2025-04-01T20:02:13"/>
    <s v="VersoRECTO ECONODOUBLE"/>
    <x v="0"/>
    <x v="0"/>
    <x v="1"/>
    <x v="0"/>
    <x v="0"/>
    <x v="1"/>
  </r>
  <r>
    <n v="7427"/>
    <x v="4"/>
    <x v="45"/>
    <x v="29"/>
    <x v="22"/>
    <n v="149"/>
    <s v="CAD"/>
    <d v="2025-04-01T20:02:13"/>
    <s v="VersoRECTO QUEENDOUBLE"/>
    <x v="0"/>
    <x v="0"/>
    <x v="0"/>
    <x v="0"/>
    <x v="0"/>
    <x v="0"/>
  </r>
  <r>
    <n v="7428"/>
    <x v="4"/>
    <x v="45"/>
    <x v="28"/>
    <x v="22"/>
    <n v="161.1"/>
    <s v="CAD"/>
    <d v="2025-04-01T20:02:13"/>
    <s v="VersoRECTO QUEENDOUBLE"/>
    <x v="0"/>
    <x v="0"/>
    <x v="0"/>
    <x v="0"/>
    <x v="0"/>
    <x v="0"/>
  </r>
  <r>
    <n v="7429"/>
    <x v="4"/>
    <x v="45"/>
    <x v="42"/>
    <x v="22"/>
    <n v="161.1"/>
    <s v="CAD"/>
    <d v="2025-04-01T20:02:13"/>
    <s v="VersoRECTO QUEENDOUBLE"/>
    <x v="0"/>
    <x v="0"/>
    <x v="0"/>
    <x v="0"/>
    <x v="0"/>
    <x v="0"/>
  </r>
  <r>
    <n v="7430"/>
    <x v="4"/>
    <x v="45"/>
    <x v="26"/>
    <x v="22"/>
    <n v="161.1"/>
    <s v="CAD"/>
    <d v="2025-04-01T20:02:13"/>
    <s v="VersoRECTO QUEENDOUBLE"/>
    <x v="0"/>
    <x v="0"/>
    <x v="0"/>
    <x v="0"/>
    <x v="0"/>
    <x v="0"/>
  </r>
  <r>
    <n v="7431"/>
    <x v="4"/>
    <x v="45"/>
    <x v="45"/>
    <x v="22"/>
    <n v="179"/>
    <s v="CAD"/>
    <d v="2025-04-01T20:02:13"/>
    <s v="VersoRECTO QUEENDOUBLE"/>
    <x v="0"/>
    <x v="0"/>
    <x v="0"/>
    <x v="0"/>
    <x v="0"/>
    <x v="0"/>
  </r>
  <r>
    <n v="7432"/>
    <x v="4"/>
    <x v="45"/>
    <x v="46"/>
    <x v="22"/>
    <n v="179"/>
    <s v="CAD"/>
    <d v="2025-04-01T20:02:13"/>
    <s v="VersoRECTO QUEENDOUBLE"/>
    <x v="0"/>
    <x v="0"/>
    <x v="0"/>
    <x v="0"/>
    <x v="0"/>
    <x v="0"/>
  </r>
  <r>
    <n v="7433"/>
    <x v="4"/>
    <x v="45"/>
    <x v="5"/>
    <x v="22"/>
    <n v="179"/>
    <s v="CAD"/>
    <d v="2025-04-01T20:02:13"/>
    <s v="VersoRECTO QUEENDOUBLE"/>
    <x v="0"/>
    <x v="0"/>
    <x v="0"/>
    <x v="0"/>
    <x v="0"/>
    <x v="0"/>
  </r>
  <r>
    <n v="7434"/>
    <x v="4"/>
    <x v="45"/>
    <x v="43"/>
    <x v="22"/>
    <n v="275.14999999999998"/>
    <s v="CAD"/>
    <d v="2025-04-01T20:02:13"/>
    <s v="VersoRECTO QUEENDOUBLE"/>
    <x v="0"/>
    <x v="0"/>
    <x v="0"/>
    <x v="0"/>
    <x v="0"/>
    <x v="0"/>
  </r>
  <r>
    <n v="7435"/>
    <x v="4"/>
    <x v="45"/>
    <x v="44"/>
    <x v="22"/>
    <n v="286.7"/>
    <s v="CAD"/>
    <d v="2025-04-01T20:02:13"/>
    <s v="VersoRECTO QUEENDOUBLE"/>
    <x v="0"/>
    <x v="0"/>
    <x v="0"/>
    <x v="0"/>
    <x v="0"/>
    <x v="0"/>
  </r>
  <r>
    <n v="7436"/>
    <x v="4"/>
    <x v="43"/>
    <x v="29"/>
    <x v="22"/>
    <n v="149"/>
    <s v="CAD"/>
    <d v="2025-04-01T20:02:13"/>
    <s v="VersoRECTO KINGDOUBLE"/>
    <x v="0"/>
    <x v="1"/>
    <x v="1"/>
    <x v="0"/>
    <x v="0"/>
    <x v="0"/>
  </r>
  <r>
    <n v="7437"/>
    <x v="4"/>
    <x v="43"/>
    <x v="28"/>
    <x v="22"/>
    <n v="170.1"/>
    <s v="CAD"/>
    <d v="2025-04-01T20:02:13"/>
    <s v="VersoRECTO KINGDOUBLE"/>
    <x v="0"/>
    <x v="1"/>
    <x v="1"/>
    <x v="0"/>
    <x v="0"/>
    <x v="0"/>
  </r>
  <r>
    <n v="7438"/>
    <x v="4"/>
    <x v="43"/>
    <x v="42"/>
    <x v="22"/>
    <n v="170.1"/>
    <s v="CAD"/>
    <d v="2025-04-01T20:02:13"/>
    <s v="VersoRECTO KINGDOUBLE"/>
    <x v="0"/>
    <x v="1"/>
    <x v="1"/>
    <x v="0"/>
    <x v="0"/>
    <x v="0"/>
  </r>
  <r>
    <n v="7439"/>
    <x v="4"/>
    <x v="43"/>
    <x v="26"/>
    <x v="22"/>
    <n v="170.1"/>
    <s v="CAD"/>
    <d v="2025-04-01T20:02:13"/>
    <s v="VersoRECTO KINGDOUBLE"/>
    <x v="0"/>
    <x v="1"/>
    <x v="1"/>
    <x v="0"/>
    <x v="0"/>
    <x v="0"/>
  </r>
  <r>
    <n v="7440"/>
    <x v="4"/>
    <x v="43"/>
    <x v="45"/>
    <x v="22"/>
    <n v="189"/>
    <s v="CAD"/>
    <d v="2025-04-01T20:02:13"/>
    <s v="VersoRECTO KINGDOUBLE"/>
    <x v="0"/>
    <x v="1"/>
    <x v="1"/>
    <x v="0"/>
    <x v="0"/>
    <x v="0"/>
  </r>
  <r>
    <n v="7441"/>
    <x v="4"/>
    <x v="43"/>
    <x v="46"/>
    <x v="22"/>
    <n v="189"/>
    <s v="CAD"/>
    <d v="2025-04-01T20:02:13"/>
    <s v="VersoRECTO KINGDOUBLE"/>
    <x v="0"/>
    <x v="1"/>
    <x v="1"/>
    <x v="0"/>
    <x v="0"/>
    <x v="0"/>
  </r>
  <r>
    <n v="7442"/>
    <x v="4"/>
    <x v="43"/>
    <x v="5"/>
    <x v="22"/>
    <n v="189"/>
    <s v="CAD"/>
    <d v="2025-04-01T20:02:13"/>
    <s v="VersoRECTO KINGDOUBLE"/>
    <x v="0"/>
    <x v="1"/>
    <x v="1"/>
    <x v="0"/>
    <x v="0"/>
    <x v="0"/>
  </r>
  <r>
    <n v="7443"/>
    <x v="4"/>
    <x v="43"/>
    <x v="43"/>
    <x v="22"/>
    <n v="283.64999999999998"/>
    <s v="CAD"/>
    <d v="2025-04-01T20:02:13"/>
    <s v="VersoRECTO KINGDOUBLE"/>
    <x v="0"/>
    <x v="1"/>
    <x v="1"/>
    <x v="0"/>
    <x v="0"/>
    <x v="0"/>
  </r>
  <r>
    <n v="7444"/>
    <x v="4"/>
    <x v="43"/>
    <x v="44"/>
    <x v="22"/>
    <n v="295.7"/>
    <s v="CAD"/>
    <d v="2025-04-01T20:02:13"/>
    <s v="VersoRECTO KINGDOUBLE"/>
    <x v="0"/>
    <x v="1"/>
    <x v="1"/>
    <x v="0"/>
    <x v="0"/>
    <x v="0"/>
  </r>
  <r>
    <n v="7445"/>
    <x v="4"/>
    <x v="39"/>
    <x v="29"/>
    <x v="22"/>
    <n v="149"/>
    <s v="CAD"/>
    <d v="2025-04-01T20:02:13"/>
    <s v="VersoCONFODOUBLE"/>
    <x v="0"/>
    <x v="1"/>
    <x v="1"/>
    <x v="0"/>
    <x v="0"/>
    <x v="0"/>
  </r>
  <r>
    <n v="7446"/>
    <x v="4"/>
    <x v="39"/>
    <x v="28"/>
    <x v="22"/>
    <n v="179.1"/>
    <s v="CAD"/>
    <d v="2025-04-01T20:02:13"/>
    <s v="VersoCONFODOUBLE"/>
    <x v="0"/>
    <x v="1"/>
    <x v="1"/>
    <x v="0"/>
    <x v="0"/>
    <x v="0"/>
  </r>
  <r>
    <n v="7447"/>
    <x v="4"/>
    <x v="39"/>
    <x v="42"/>
    <x v="22"/>
    <n v="179.1"/>
    <s v="CAD"/>
    <d v="2025-04-01T20:02:13"/>
    <s v="VersoCONFODOUBLE"/>
    <x v="0"/>
    <x v="1"/>
    <x v="1"/>
    <x v="0"/>
    <x v="0"/>
    <x v="0"/>
  </r>
  <r>
    <n v="7448"/>
    <x v="4"/>
    <x v="39"/>
    <x v="26"/>
    <x v="22"/>
    <n v="179.1"/>
    <s v="CAD"/>
    <d v="2025-04-01T20:02:13"/>
    <s v="VersoCONFODOUBLE"/>
    <x v="0"/>
    <x v="1"/>
    <x v="1"/>
    <x v="0"/>
    <x v="0"/>
    <x v="0"/>
  </r>
  <r>
    <n v="7449"/>
    <x v="4"/>
    <x v="39"/>
    <x v="45"/>
    <x v="22"/>
    <n v="199"/>
    <s v="CAD"/>
    <d v="2025-04-01T20:02:13"/>
    <s v="VersoCONFODOUBLE"/>
    <x v="0"/>
    <x v="1"/>
    <x v="1"/>
    <x v="0"/>
    <x v="0"/>
    <x v="0"/>
  </r>
  <r>
    <n v="7450"/>
    <x v="4"/>
    <x v="39"/>
    <x v="46"/>
    <x v="22"/>
    <n v="199"/>
    <s v="CAD"/>
    <d v="2025-04-01T20:02:13"/>
    <s v="VersoCONFODOUBLE"/>
    <x v="0"/>
    <x v="1"/>
    <x v="1"/>
    <x v="0"/>
    <x v="0"/>
    <x v="0"/>
  </r>
  <r>
    <n v="7451"/>
    <x v="4"/>
    <x v="39"/>
    <x v="5"/>
    <x v="22"/>
    <n v="199"/>
    <s v="CAD"/>
    <d v="2025-04-01T20:02:13"/>
    <s v="VersoCONFODOUBLE"/>
    <x v="0"/>
    <x v="1"/>
    <x v="1"/>
    <x v="0"/>
    <x v="0"/>
    <x v="0"/>
  </r>
  <r>
    <n v="7452"/>
    <x v="4"/>
    <x v="39"/>
    <x v="43"/>
    <x v="22"/>
    <n v="292.14999999999998"/>
    <s v="CAD"/>
    <d v="2025-04-01T20:02:13"/>
    <s v="VersoCONFODOUBLE"/>
    <x v="0"/>
    <x v="1"/>
    <x v="1"/>
    <x v="0"/>
    <x v="0"/>
    <x v="0"/>
  </r>
  <r>
    <n v="7453"/>
    <x v="4"/>
    <x v="39"/>
    <x v="44"/>
    <x v="22"/>
    <n v="304.7"/>
    <s v="CAD"/>
    <d v="2025-04-01T20:02:13"/>
    <s v="VersoCONFODOUBLE"/>
    <x v="0"/>
    <x v="1"/>
    <x v="1"/>
    <x v="0"/>
    <x v="0"/>
    <x v="0"/>
  </r>
  <r>
    <n v="7454"/>
    <x v="4"/>
    <x v="40"/>
    <x v="29"/>
    <x v="22"/>
    <n v="149"/>
    <s v="CAD"/>
    <d v="2025-04-01T20:02:13"/>
    <s v="VersoDUODOUBLE"/>
    <x v="0"/>
    <x v="0"/>
    <x v="2"/>
    <x v="0"/>
    <x v="0"/>
    <x v="0"/>
  </r>
  <r>
    <n v="7455"/>
    <x v="4"/>
    <x v="40"/>
    <x v="28"/>
    <x v="22"/>
    <n v="197.1"/>
    <s v="CAD"/>
    <d v="2025-04-01T20:02:13"/>
    <s v="VersoDUODOUBLE"/>
    <x v="0"/>
    <x v="0"/>
    <x v="2"/>
    <x v="0"/>
    <x v="0"/>
    <x v="0"/>
  </r>
  <r>
    <n v="7456"/>
    <x v="4"/>
    <x v="40"/>
    <x v="42"/>
    <x v="22"/>
    <n v="197.1"/>
    <s v="CAD"/>
    <d v="2025-04-01T20:02:13"/>
    <s v="VersoDUODOUBLE"/>
    <x v="0"/>
    <x v="0"/>
    <x v="2"/>
    <x v="0"/>
    <x v="0"/>
    <x v="0"/>
  </r>
  <r>
    <n v="7457"/>
    <x v="4"/>
    <x v="40"/>
    <x v="26"/>
    <x v="22"/>
    <n v="197.1"/>
    <s v="CAD"/>
    <d v="2025-04-01T20:02:13"/>
    <s v="VersoDUODOUBLE"/>
    <x v="0"/>
    <x v="0"/>
    <x v="2"/>
    <x v="0"/>
    <x v="0"/>
    <x v="0"/>
  </r>
  <r>
    <n v="7458"/>
    <x v="4"/>
    <x v="40"/>
    <x v="45"/>
    <x v="22"/>
    <n v="219"/>
    <s v="CAD"/>
    <d v="2025-04-01T20:02:13"/>
    <s v="VersoDUODOUBLE"/>
    <x v="0"/>
    <x v="0"/>
    <x v="2"/>
    <x v="0"/>
    <x v="0"/>
    <x v="0"/>
  </r>
  <r>
    <n v="7459"/>
    <x v="4"/>
    <x v="40"/>
    <x v="46"/>
    <x v="22"/>
    <n v="219"/>
    <s v="CAD"/>
    <d v="2025-04-01T20:02:13"/>
    <s v="VersoDUODOUBLE"/>
    <x v="0"/>
    <x v="0"/>
    <x v="2"/>
    <x v="0"/>
    <x v="0"/>
    <x v="0"/>
  </r>
  <r>
    <n v="7460"/>
    <x v="4"/>
    <x v="40"/>
    <x v="5"/>
    <x v="22"/>
    <n v="219"/>
    <s v="CAD"/>
    <d v="2025-04-01T20:02:13"/>
    <s v="VersoDUODOUBLE"/>
    <x v="0"/>
    <x v="0"/>
    <x v="2"/>
    <x v="0"/>
    <x v="0"/>
    <x v="0"/>
  </r>
  <r>
    <n v="7461"/>
    <x v="4"/>
    <x v="40"/>
    <x v="43"/>
    <x v="22"/>
    <n v="309.14999999999998"/>
    <s v="CAD"/>
    <d v="2025-04-01T20:02:13"/>
    <s v="VersoDUODOUBLE"/>
    <x v="0"/>
    <x v="0"/>
    <x v="2"/>
    <x v="0"/>
    <x v="0"/>
    <x v="0"/>
  </r>
  <r>
    <n v="7462"/>
    <x v="4"/>
    <x v="40"/>
    <x v="44"/>
    <x v="22"/>
    <n v="322.7"/>
    <s v="CAD"/>
    <d v="2025-04-01T20:02:13"/>
    <s v="VersoDUODOUBLE"/>
    <x v="0"/>
    <x v="0"/>
    <x v="2"/>
    <x v="0"/>
    <x v="0"/>
    <x v="0"/>
  </r>
  <r>
    <n v="7463"/>
    <x v="4"/>
    <x v="41"/>
    <x v="29"/>
    <x v="22"/>
    <n v="149"/>
    <s v="CAD"/>
    <d v="2025-04-01T20:02:13"/>
    <s v="VersoPANODOUBLE"/>
    <x v="0"/>
    <x v="1"/>
    <x v="1"/>
    <x v="0"/>
    <x v="0"/>
    <x v="1"/>
  </r>
  <r>
    <n v="7464"/>
    <x v="4"/>
    <x v="41"/>
    <x v="28"/>
    <x v="22"/>
    <n v="197.1"/>
    <s v="CAD"/>
    <d v="2025-04-01T20:02:13"/>
    <s v="VersoPANODOUBLE"/>
    <x v="0"/>
    <x v="1"/>
    <x v="1"/>
    <x v="0"/>
    <x v="0"/>
    <x v="1"/>
  </r>
  <r>
    <n v="7465"/>
    <x v="4"/>
    <x v="41"/>
    <x v="42"/>
    <x v="22"/>
    <n v="197.1"/>
    <s v="CAD"/>
    <d v="2025-04-01T20:02:13"/>
    <s v="VersoPANODOUBLE"/>
    <x v="0"/>
    <x v="1"/>
    <x v="1"/>
    <x v="0"/>
    <x v="0"/>
    <x v="1"/>
  </r>
  <r>
    <n v="7466"/>
    <x v="4"/>
    <x v="41"/>
    <x v="26"/>
    <x v="22"/>
    <n v="197.1"/>
    <s v="CAD"/>
    <d v="2025-04-01T20:02:13"/>
    <s v="VersoPANODOUBLE"/>
    <x v="0"/>
    <x v="1"/>
    <x v="1"/>
    <x v="0"/>
    <x v="0"/>
    <x v="1"/>
  </r>
  <r>
    <n v="7467"/>
    <x v="4"/>
    <x v="41"/>
    <x v="45"/>
    <x v="22"/>
    <n v="219"/>
    <s v="CAD"/>
    <d v="2025-04-01T20:02:13"/>
    <s v="VersoPANODOUBLE"/>
    <x v="0"/>
    <x v="1"/>
    <x v="1"/>
    <x v="0"/>
    <x v="0"/>
    <x v="1"/>
  </r>
  <r>
    <n v="7468"/>
    <x v="4"/>
    <x v="41"/>
    <x v="46"/>
    <x v="22"/>
    <n v="219"/>
    <s v="CAD"/>
    <d v="2025-04-01T20:02:13"/>
    <s v="VersoPANODOUBLE"/>
    <x v="0"/>
    <x v="1"/>
    <x v="1"/>
    <x v="0"/>
    <x v="0"/>
    <x v="1"/>
  </r>
  <r>
    <n v="7469"/>
    <x v="4"/>
    <x v="41"/>
    <x v="5"/>
    <x v="22"/>
    <n v="219"/>
    <s v="CAD"/>
    <d v="2025-04-01T20:02:13"/>
    <s v="VersoPANODOUBLE"/>
    <x v="0"/>
    <x v="1"/>
    <x v="1"/>
    <x v="0"/>
    <x v="0"/>
    <x v="1"/>
  </r>
  <r>
    <n v="7470"/>
    <x v="4"/>
    <x v="41"/>
    <x v="43"/>
    <x v="22"/>
    <n v="309.14999999999998"/>
    <s v="CAD"/>
    <d v="2025-04-01T20:02:13"/>
    <s v="VersoPANODOUBLE"/>
    <x v="0"/>
    <x v="1"/>
    <x v="1"/>
    <x v="0"/>
    <x v="0"/>
    <x v="1"/>
  </r>
  <r>
    <n v="7471"/>
    <x v="4"/>
    <x v="41"/>
    <x v="44"/>
    <x v="22"/>
    <n v="322.7"/>
    <s v="CAD"/>
    <d v="2025-04-01T20:02:13"/>
    <s v="VersoPANODOUBLE"/>
    <x v="0"/>
    <x v="1"/>
    <x v="1"/>
    <x v="0"/>
    <x v="0"/>
    <x v="1"/>
  </r>
  <r>
    <n v="7472"/>
    <x v="4"/>
    <x v="42"/>
    <x v="28"/>
    <x v="22"/>
    <n v="224.1"/>
    <s v="CAD"/>
    <d v="2025-04-01T20:02:13"/>
    <s v="VersoSTUDIODOUBLE"/>
    <x v="0"/>
    <x v="1"/>
    <x v="1"/>
    <x v="0"/>
    <x v="0"/>
    <x v="0"/>
  </r>
  <r>
    <n v="7473"/>
    <x v="4"/>
    <x v="42"/>
    <x v="42"/>
    <x v="22"/>
    <n v="224.1"/>
    <s v="CAD"/>
    <d v="2025-04-01T20:02:13"/>
    <s v="VersoSTUDIODOUBLE"/>
    <x v="0"/>
    <x v="1"/>
    <x v="1"/>
    <x v="0"/>
    <x v="0"/>
    <x v="0"/>
  </r>
  <r>
    <n v="7474"/>
    <x v="4"/>
    <x v="42"/>
    <x v="26"/>
    <x v="22"/>
    <n v="224.1"/>
    <s v="CAD"/>
    <d v="2025-04-01T20:02:13"/>
    <s v="VersoSTUDIODOUBLE"/>
    <x v="0"/>
    <x v="1"/>
    <x v="1"/>
    <x v="0"/>
    <x v="0"/>
    <x v="0"/>
  </r>
  <r>
    <n v="7475"/>
    <x v="4"/>
    <x v="42"/>
    <x v="45"/>
    <x v="22"/>
    <n v="249"/>
    <s v="CAD"/>
    <d v="2025-04-01T20:02:13"/>
    <s v="VersoSTUDIODOUBLE"/>
    <x v="0"/>
    <x v="1"/>
    <x v="1"/>
    <x v="0"/>
    <x v="0"/>
    <x v="0"/>
  </r>
  <r>
    <n v="7476"/>
    <x v="4"/>
    <x v="42"/>
    <x v="46"/>
    <x v="22"/>
    <n v="249"/>
    <s v="CAD"/>
    <d v="2025-04-01T20:02:13"/>
    <s v="VersoSTUDIODOUBLE"/>
    <x v="0"/>
    <x v="1"/>
    <x v="1"/>
    <x v="0"/>
    <x v="0"/>
    <x v="0"/>
  </r>
  <r>
    <n v="7477"/>
    <x v="4"/>
    <x v="42"/>
    <x v="29"/>
    <x v="22"/>
    <n v="249"/>
    <s v="CAD"/>
    <d v="2025-04-01T20:02:13"/>
    <s v="VersoSTUDIODOUBLE"/>
    <x v="0"/>
    <x v="1"/>
    <x v="1"/>
    <x v="0"/>
    <x v="0"/>
    <x v="0"/>
  </r>
  <r>
    <n v="7478"/>
    <x v="4"/>
    <x v="42"/>
    <x v="5"/>
    <x v="22"/>
    <n v="249"/>
    <s v="CAD"/>
    <d v="2025-04-01T20:02:13"/>
    <s v="VersoSTUDIODOUBLE"/>
    <x v="0"/>
    <x v="1"/>
    <x v="1"/>
    <x v="0"/>
    <x v="0"/>
    <x v="0"/>
  </r>
  <r>
    <n v="7479"/>
    <x v="4"/>
    <x v="42"/>
    <x v="43"/>
    <x v="22"/>
    <n v="334.65"/>
    <s v="CAD"/>
    <d v="2025-04-01T20:02:13"/>
    <s v="VersoSTUDIODOUBLE"/>
    <x v="0"/>
    <x v="1"/>
    <x v="1"/>
    <x v="0"/>
    <x v="0"/>
    <x v="0"/>
  </r>
  <r>
    <n v="7480"/>
    <x v="4"/>
    <x v="42"/>
    <x v="44"/>
    <x v="22"/>
    <n v="349.7"/>
    <s v="CAD"/>
    <d v="2025-04-01T20:02:13"/>
    <s v="VersoSTUDIODOUBLE"/>
    <x v="0"/>
    <x v="1"/>
    <x v="1"/>
    <x v="0"/>
    <x v="0"/>
    <x v="0"/>
  </r>
  <r>
    <n v="7481"/>
    <x v="4"/>
    <x v="44"/>
    <x v="29"/>
    <x v="22"/>
    <n v="249"/>
    <s v="CAD"/>
    <d v="2025-04-01T20:02:13"/>
    <s v="VersoVERSODOUBLE"/>
    <x v="0"/>
    <x v="1"/>
    <x v="1"/>
    <x v="0"/>
    <x v="0"/>
    <x v="1"/>
  </r>
  <r>
    <n v="7482"/>
    <x v="4"/>
    <x v="44"/>
    <x v="28"/>
    <x v="22"/>
    <n v="251.1"/>
    <s v="CAD"/>
    <d v="2025-04-01T20:02:13"/>
    <s v="VersoVERSODOUBLE"/>
    <x v="0"/>
    <x v="1"/>
    <x v="1"/>
    <x v="0"/>
    <x v="0"/>
    <x v="1"/>
  </r>
  <r>
    <n v="7483"/>
    <x v="4"/>
    <x v="44"/>
    <x v="42"/>
    <x v="22"/>
    <n v="251.1"/>
    <s v="CAD"/>
    <d v="2025-04-01T20:02:13"/>
    <s v="VersoVERSODOUBLE"/>
    <x v="0"/>
    <x v="1"/>
    <x v="1"/>
    <x v="0"/>
    <x v="0"/>
    <x v="1"/>
  </r>
  <r>
    <n v="7484"/>
    <x v="4"/>
    <x v="44"/>
    <x v="26"/>
    <x v="22"/>
    <n v="251.1"/>
    <s v="CAD"/>
    <d v="2025-04-01T20:02:13"/>
    <s v="VersoVERSODOUBLE"/>
    <x v="0"/>
    <x v="1"/>
    <x v="1"/>
    <x v="0"/>
    <x v="0"/>
    <x v="1"/>
  </r>
  <r>
    <n v="7485"/>
    <x v="4"/>
    <x v="44"/>
    <x v="45"/>
    <x v="22"/>
    <n v="279"/>
    <s v="CAD"/>
    <d v="2025-04-01T20:02:13"/>
    <s v="VersoVERSODOUBLE"/>
    <x v="0"/>
    <x v="1"/>
    <x v="1"/>
    <x v="0"/>
    <x v="0"/>
    <x v="1"/>
  </r>
  <r>
    <n v="7486"/>
    <x v="4"/>
    <x v="44"/>
    <x v="46"/>
    <x v="22"/>
    <n v="279"/>
    <s v="CAD"/>
    <d v="2025-04-01T20:02:13"/>
    <s v="VersoVERSODOUBLE"/>
    <x v="0"/>
    <x v="1"/>
    <x v="1"/>
    <x v="0"/>
    <x v="0"/>
    <x v="1"/>
  </r>
  <r>
    <n v="7487"/>
    <x v="4"/>
    <x v="44"/>
    <x v="5"/>
    <x v="22"/>
    <n v="279"/>
    <s v="CAD"/>
    <d v="2025-04-01T20:02:13"/>
    <s v="VersoVERSODOUBLE"/>
    <x v="0"/>
    <x v="1"/>
    <x v="1"/>
    <x v="0"/>
    <x v="0"/>
    <x v="1"/>
  </r>
  <r>
    <n v="7488"/>
    <x v="4"/>
    <x v="44"/>
    <x v="43"/>
    <x v="22"/>
    <n v="360.15"/>
    <s v="CAD"/>
    <d v="2025-04-01T20:02:13"/>
    <s v="VersoVERSODOUBLE"/>
    <x v="0"/>
    <x v="1"/>
    <x v="1"/>
    <x v="0"/>
    <x v="0"/>
    <x v="1"/>
  </r>
  <r>
    <n v="7489"/>
    <x v="4"/>
    <x v="44"/>
    <x v="44"/>
    <x v="22"/>
    <n v="376.7"/>
    <s v="CAD"/>
    <d v="2025-04-01T20:02:13"/>
    <s v="VersoVERSODOUBLE"/>
    <x v="0"/>
    <x v="1"/>
    <x v="1"/>
    <x v="0"/>
    <x v="0"/>
    <x v="1"/>
  </r>
  <r>
    <n v="7490"/>
    <x v="4"/>
    <x v="38"/>
    <x v="28"/>
    <x v="23"/>
    <n v="143.1"/>
    <s v="CAD"/>
    <d v="2025-04-01T20:02:13"/>
    <s v="VersoRECTO ECONODOUBLE"/>
    <x v="0"/>
    <x v="0"/>
    <x v="1"/>
    <x v="0"/>
    <x v="0"/>
    <x v="1"/>
  </r>
  <r>
    <n v="7491"/>
    <x v="4"/>
    <x v="38"/>
    <x v="42"/>
    <x v="23"/>
    <n v="143.1"/>
    <s v="CAD"/>
    <d v="2025-04-01T20:02:13"/>
    <s v="VersoRECTO ECONODOUBLE"/>
    <x v="0"/>
    <x v="0"/>
    <x v="1"/>
    <x v="0"/>
    <x v="0"/>
    <x v="1"/>
  </r>
  <r>
    <n v="7492"/>
    <x v="4"/>
    <x v="38"/>
    <x v="26"/>
    <x v="23"/>
    <n v="143.1"/>
    <s v="CAD"/>
    <d v="2025-04-01T20:02:13"/>
    <s v="VersoRECTO ECONODOUBLE"/>
    <x v="0"/>
    <x v="0"/>
    <x v="1"/>
    <x v="0"/>
    <x v="0"/>
    <x v="1"/>
  </r>
  <r>
    <n v="7493"/>
    <x v="4"/>
    <x v="38"/>
    <x v="29"/>
    <x v="23"/>
    <n v="149"/>
    <s v="CAD"/>
    <d v="2025-04-01T20:02:13"/>
    <s v="VersoRECTO ECONODOUBLE"/>
    <x v="0"/>
    <x v="0"/>
    <x v="1"/>
    <x v="0"/>
    <x v="0"/>
    <x v="1"/>
  </r>
  <r>
    <n v="7494"/>
    <x v="4"/>
    <x v="38"/>
    <x v="5"/>
    <x v="23"/>
    <n v="159"/>
    <s v="CAD"/>
    <d v="2025-04-01T20:02:13"/>
    <s v="VersoRECTO ECONODOUBLE"/>
    <x v="0"/>
    <x v="0"/>
    <x v="1"/>
    <x v="0"/>
    <x v="0"/>
    <x v="1"/>
  </r>
  <r>
    <n v="7495"/>
    <x v="4"/>
    <x v="38"/>
    <x v="43"/>
    <x v="23"/>
    <n v="258.14999999999998"/>
    <s v="CAD"/>
    <d v="2025-04-01T20:02:13"/>
    <s v="VersoRECTO ECONODOUBLE"/>
    <x v="0"/>
    <x v="0"/>
    <x v="1"/>
    <x v="0"/>
    <x v="0"/>
    <x v="1"/>
  </r>
  <r>
    <n v="7496"/>
    <x v="4"/>
    <x v="38"/>
    <x v="44"/>
    <x v="23"/>
    <n v="268.7"/>
    <s v="CAD"/>
    <d v="2025-04-01T20:02:13"/>
    <s v="VersoRECTO ECONODOUBLE"/>
    <x v="0"/>
    <x v="0"/>
    <x v="1"/>
    <x v="0"/>
    <x v="0"/>
    <x v="1"/>
  </r>
  <r>
    <n v="7497"/>
    <x v="4"/>
    <x v="45"/>
    <x v="29"/>
    <x v="23"/>
    <n v="149"/>
    <s v="CAD"/>
    <d v="2025-04-01T20:02:13"/>
    <s v="VersoRECTO QUEENDOUBLE"/>
    <x v="0"/>
    <x v="0"/>
    <x v="0"/>
    <x v="0"/>
    <x v="0"/>
    <x v="0"/>
  </r>
  <r>
    <n v="7498"/>
    <x v="4"/>
    <x v="45"/>
    <x v="28"/>
    <x v="23"/>
    <n v="161.1"/>
    <s v="CAD"/>
    <d v="2025-04-01T20:02:13"/>
    <s v="VersoRECTO QUEENDOUBLE"/>
    <x v="0"/>
    <x v="0"/>
    <x v="0"/>
    <x v="0"/>
    <x v="0"/>
    <x v="0"/>
  </r>
  <r>
    <n v="7499"/>
    <x v="4"/>
    <x v="45"/>
    <x v="42"/>
    <x v="23"/>
    <n v="161.1"/>
    <s v="CAD"/>
    <d v="2025-04-01T20:02:13"/>
    <s v="VersoRECTO QUEENDOUBLE"/>
    <x v="0"/>
    <x v="0"/>
    <x v="0"/>
    <x v="0"/>
    <x v="0"/>
    <x v="0"/>
  </r>
  <r>
    <n v="7500"/>
    <x v="4"/>
    <x v="45"/>
    <x v="26"/>
    <x v="23"/>
    <n v="161.1"/>
    <s v="CAD"/>
    <d v="2025-04-01T20:02:13"/>
    <s v="VersoRECTO QUEENDOUBLE"/>
    <x v="0"/>
    <x v="0"/>
    <x v="0"/>
    <x v="0"/>
    <x v="0"/>
    <x v="0"/>
  </r>
  <r>
    <n v="7501"/>
    <x v="4"/>
    <x v="45"/>
    <x v="45"/>
    <x v="23"/>
    <n v="179"/>
    <s v="CAD"/>
    <d v="2025-04-01T20:02:13"/>
    <s v="VersoRECTO QUEENDOUBLE"/>
    <x v="0"/>
    <x v="0"/>
    <x v="0"/>
    <x v="0"/>
    <x v="0"/>
    <x v="0"/>
  </r>
  <r>
    <n v="7502"/>
    <x v="4"/>
    <x v="45"/>
    <x v="46"/>
    <x v="23"/>
    <n v="179"/>
    <s v="CAD"/>
    <d v="2025-04-01T20:02:13"/>
    <s v="VersoRECTO QUEENDOUBLE"/>
    <x v="0"/>
    <x v="0"/>
    <x v="0"/>
    <x v="0"/>
    <x v="0"/>
    <x v="0"/>
  </r>
  <r>
    <n v="7503"/>
    <x v="4"/>
    <x v="45"/>
    <x v="5"/>
    <x v="23"/>
    <n v="179"/>
    <s v="CAD"/>
    <d v="2025-04-01T20:02:13"/>
    <s v="VersoRECTO QUEENDOUBLE"/>
    <x v="0"/>
    <x v="0"/>
    <x v="0"/>
    <x v="0"/>
    <x v="0"/>
    <x v="0"/>
  </r>
  <r>
    <n v="7504"/>
    <x v="4"/>
    <x v="45"/>
    <x v="43"/>
    <x v="23"/>
    <n v="275.14999999999998"/>
    <s v="CAD"/>
    <d v="2025-04-01T20:02:13"/>
    <s v="VersoRECTO QUEENDOUBLE"/>
    <x v="0"/>
    <x v="0"/>
    <x v="0"/>
    <x v="0"/>
    <x v="0"/>
    <x v="0"/>
  </r>
  <r>
    <n v="7505"/>
    <x v="4"/>
    <x v="45"/>
    <x v="44"/>
    <x v="23"/>
    <n v="286.7"/>
    <s v="CAD"/>
    <d v="2025-04-01T20:02:13"/>
    <s v="VersoRECTO QUEENDOUBLE"/>
    <x v="0"/>
    <x v="0"/>
    <x v="0"/>
    <x v="0"/>
    <x v="0"/>
    <x v="0"/>
  </r>
  <r>
    <n v="7506"/>
    <x v="4"/>
    <x v="43"/>
    <x v="29"/>
    <x v="23"/>
    <n v="149"/>
    <s v="CAD"/>
    <d v="2025-04-01T20:02:13"/>
    <s v="VersoRECTO KINGDOUBLE"/>
    <x v="0"/>
    <x v="1"/>
    <x v="1"/>
    <x v="0"/>
    <x v="0"/>
    <x v="0"/>
  </r>
  <r>
    <n v="7507"/>
    <x v="4"/>
    <x v="43"/>
    <x v="28"/>
    <x v="23"/>
    <n v="170.1"/>
    <s v="CAD"/>
    <d v="2025-04-01T20:02:13"/>
    <s v="VersoRECTO KINGDOUBLE"/>
    <x v="0"/>
    <x v="1"/>
    <x v="1"/>
    <x v="0"/>
    <x v="0"/>
    <x v="0"/>
  </r>
  <r>
    <n v="7508"/>
    <x v="4"/>
    <x v="43"/>
    <x v="42"/>
    <x v="23"/>
    <n v="170.1"/>
    <s v="CAD"/>
    <d v="2025-04-01T20:02:13"/>
    <s v="VersoRECTO KINGDOUBLE"/>
    <x v="0"/>
    <x v="1"/>
    <x v="1"/>
    <x v="0"/>
    <x v="0"/>
    <x v="0"/>
  </r>
  <r>
    <n v="7509"/>
    <x v="4"/>
    <x v="43"/>
    <x v="26"/>
    <x v="23"/>
    <n v="170.1"/>
    <s v="CAD"/>
    <d v="2025-04-01T20:02:13"/>
    <s v="VersoRECTO KINGDOUBLE"/>
    <x v="0"/>
    <x v="1"/>
    <x v="1"/>
    <x v="0"/>
    <x v="0"/>
    <x v="0"/>
  </r>
  <r>
    <n v="7510"/>
    <x v="4"/>
    <x v="43"/>
    <x v="45"/>
    <x v="23"/>
    <n v="189"/>
    <s v="CAD"/>
    <d v="2025-04-01T20:02:13"/>
    <s v="VersoRECTO KINGDOUBLE"/>
    <x v="0"/>
    <x v="1"/>
    <x v="1"/>
    <x v="0"/>
    <x v="0"/>
    <x v="0"/>
  </r>
  <r>
    <n v="7511"/>
    <x v="4"/>
    <x v="43"/>
    <x v="46"/>
    <x v="23"/>
    <n v="189"/>
    <s v="CAD"/>
    <d v="2025-04-01T20:02:13"/>
    <s v="VersoRECTO KINGDOUBLE"/>
    <x v="0"/>
    <x v="1"/>
    <x v="1"/>
    <x v="0"/>
    <x v="0"/>
    <x v="0"/>
  </r>
  <r>
    <n v="7512"/>
    <x v="4"/>
    <x v="43"/>
    <x v="5"/>
    <x v="23"/>
    <n v="189"/>
    <s v="CAD"/>
    <d v="2025-04-01T20:02:13"/>
    <s v="VersoRECTO KINGDOUBLE"/>
    <x v="0"/>
    <x v="1"/>
    <x v="1"/>
    <x v="0"/>
    <x v="0"/>
    <x v="0"/>
  </r>
  <r>
    <n v="7513"/>
    <x v="4"/>
    <x v="43"/>
    <x v="43"/>
    <x v="23"/>
    <n v="283.64999999999998"/>
    <s v="CAD"/>
    <d v="2025-04-01T20:02:13"/>
    <s v="VersoRECTO KINGDOUBLE"/>
    <x v="0"/>
    <x v="1"/>
    <x v="1"/>
    <x v="0"/>
    <x v="0"/>
    <x v="0"/>
  </r>
  <r>
    <n v="7514"/>
    <x v="4"/>
    <x v="43"/>
    <x v="44"/>
    <x v="23"/>
    <n v="295.7"/>
    <s v="CAD"/>
    <d v="2025-04-01T20:02:13"/>
    <s v="VersoRECTO KINGDOUBLE"/>
    <x v="0"/>
    <x v="1"/>
    <x v="1"/>
    <x v="0"/>
    <x v="0"/>
    <x v="0"/>
  </r>
  <r>
    <n v="7515"/>
    <x v="4"/>
    <x v="39"/>
    <x v="29"/>
    <x v="23"/>
    <n v="149"/>
    <s v="CAD"/>
    <d v="2025-04-01T20:02:13"/>
    <s v="VersoCONFODOUBLE"/>
    <x v="0"/>
    <x v="1"/>
    <x v="1"/>
    <x v="0"/>
    <x v="0"/>
    <x v="0"/>
  </r>
  <r>
    <n v="7516"/>
    <x v="4"/>
    <x v="39"/>
    <x v="28"/>
    <x v="23"/>
    <n v="179.1"/>
    <s v="CAD"/>
    <d v="2025-04-01T20:02:13"/>
    <s v="VersoCONFODOUBLE"/>
    <x v="0"/>
    <x v="1"/>
    <x v="1"/>
    <x v="0"/>
    <x v="0"/>
    <x v="0"/>
  </r>
  <r>
    <n v="7517"/>
    <x v="4"/>
    <x v="39"/>
    <x v="42"/>
    <x v="23"/>
    <n v="179.1"/>
    <s v="CAD"/>
    <d v="2025-04-01T20:02:13"/>
    <s v="VersoCONFODOUBLE"/>
    <x v="0"/>
    <x v="1"/>
    <x v="1"/>
    <x v="0"/>
    <x v="0"/>
    <x v="0"/>
  </r>
  <r>
    <n v="7518"/>
    <x v="4"/>
    <x v="39"/>
    <x v="26"/>
    <x v="23"/>
    <n v="179.1"/>
    <s v="CAD"/>
    <d v="2025-04-01T20:02:13"/>
    <s v="VersoCONFODOUBLE"/>
    <x v="0"/>
    <x v="1"/>
    <x v="1"/>
    <x v="0"/>
    <x v="0"/>
    <x v="0"/>
  </r>
  <r>
    <n v="7519"/>
    <x v="4"/>
    <x v="39"/>
    <x v="45"/>
    <x v="23"/>
    <n v="199"/>
    <s v="CAD"/>
    <d v="2025-04-01T20:02:13"/>
    <s v="VersoCONFODOUBLE"/>
    <x v="0"/>
    <x v="1"/>
    <x v="1"/>
    <x v="0"/>
    <x v="0"/>
    <x v="0"/>
  </r>
  <r>
    <n v="7520"/>
    <x v="4"/>
    <x v="39"/>
    <x v="46"/>
    <x v="23"/>
    <n v="199"/>
    <s v="CAD"/>
    <d v="2025-04-01T20:02:13"/>
    <s v="VersoCONFODOUBLE"/>
    <x v="0"/>
    <x v="1"/>
    <x v="1"/>
    <x v="0"/>
    <x v="0"/>
    <x v="0"/>
  </r>
  <r>
    <n v="7521"/>
    <x v="4"/>
    <x v="39"/>
    <x v="5"/>
    <x v="23"/>
    <n v="199"/>
    <s v="CAD"/>
    <d v="2025-04-01T20:02:13"/>
    <s v="VersoCONFODOUBLE"/>
    <x v="0"/>
    <x v="1"/>
    <x v="1"/>
    <x v="0"/>
    <x v="0"/>
    <x v="0"/>
  </r>
  <r>
    <n v="7522"/>
    <x v="4"/>
    <x v="39"/>
    <x v="43"/>
    <x v="23"/>
    <n v="292.14999999999998"/>
    <s v="CAD"/>
    <d v="2025-04-01T20:02:13"/>
    <s v="VersoCONFODOUBLE"/>
    <x v="0"/>
    <x v="1"/>
    <x v="1"/>
    <x v="0"/>
    <x v="0"/>
    <x v="0"/>
  </r>
  <r>
    <n v="7523"/>
    <x v="4"/>
    <x v="39"/>
    <x v="44"/>
    <x v="23"/>
    <n v="304.7"/>
    <s v="CAD"/>
    <d v="2025-04-01T20:02:13"/>
    <s v="VersoCONFODOUBLE"/>
    <x v="0"/>
    <x v="1"/>
    <x v="1"/>
    <x v="0"/>
    <x v="0"/>
    <x v="0"/>
  </r>
  <r>
    <n v="7524"/>
    <x v="4"/>
    <x v="40"/>
    <x v="29"/>
    <x v="23"/>
    <n v="149"/>
    <s v="CAD"/>
    <d v="2025-04-01T20:02:13"/>
    <s v="VersoDUODOUBLE"/>
    <x v="0"/>
    <x v="0"/>
    <x v="2"/>
    <x v="0"/>
    <x v="0"/>
    <x v="0"/>
  </r>
  <r>
    <n v="7525"/>
    <x v="4"/>
    <x v="40"/>
    <x v="28"/>
    <x v="23"/>
    <n v="197.1"/>
    <s v="CAD"/>
    <d v="2025-04-01T20:02:13"/>
    <s v="VersoDUODOUBLE"/>
    <x v="0"/>
    <x v="0"/>
    <x v="2"/>
    <x v="0"/>
    <x v="0"/>
    <x v="0"/>
  </r>
  <r>
    <n v="7526"/>
    <x v="4"/>
    <x v="40"/>
    <x v="42"/>
    <x v="23"/>
    <n v="197.1"/>
    <s v="CAD"/>
    <d v="2025-04-01T20:02:13"/>
    <s v="VersoDUODOUBLE"/>
    <x v="0"/>
    <x v="0"/>
    <x v="2"/>
    <x v="0"/>
    <x v="0"/>
    <x v="0"/>
  </r>
  <r>
    <n v="7527"/>
    <x v="4"/>
    <x v="40"/>
    <x v="26"/>
    <x v="23"/>
    <n v="197.1"/>
    <s v="CAD"/>
    <d v="2025-04-01T20:02:13"/>
    <s v="VersoDUODOUBLE"/>
    <x v="0"/>
    <x v="0"/>
    <x v="2"/>
    <x v="0"/>
    <x v="0"/>
    <x v="0"/>
  </r>
  <r>
    <n v="7528"/>
    <x v="4"/>
    <x v="40"/>
    <x v="45"/>
    <x v="23"/>
    <n v="219"/>
    <s v="CAD"/>
    <d v="2025-04-01T20:02:13"/>
    <s v="VersoDUODOUBLE"/>
    <x v="0"/>
    <x v="0"/>
    <x v="2"/>
    <x v="0"/>
    <x v="0"/>
    <x v="0"/>
  </r>
  <r>
    <n v="7529"/>
    <x v="4"/>
    <x v="40"/>
    <x v="46"/>
    <x v="23"/>
    <n v="219"/>
    <s v="CAD"/>
    <d v="2025-04-01T20:02:13"/>
    <s v="VersoDUODOUBLE"/>
    <x v="0"/>
    <x v="0"/>
    <x v="2"/>
    <x v="0"/>
    <x v="0"/>
    <x v="0"/>
  </r>
  <r>
    <n v="7530"/>
    <x v="4"/>
    <x v="40"/>
    <x v="5"/>
    <x v="23"/>
    <n v="219"/>
    <s v="CAD"/>
    <d v="2025-04-01T20:02:13"/>
    <s v="VersoDUODOUBLE"/>
    <x v="0"/>
    <x v="0"/>
    <x v="2"/>
    <x v="0"/>
    <x v="0"/>
    <x v="0"/>
  </r>
  <r>
    <n v="7531"/>
    <x v="4"/>
    <x v="40"/>
    <x v="43"/>
    <x v="23"/>
    <n v="309.14999999999998"/>
    <s v="CAD"/>
    <d v="2025-04-01T20:02:13"/>
    <s v="VersoDUODOUBLE"/>
    <x v="0"/>
    <x v="0"/>
    <x v="2"/>
    <x v="0"/>
    <x v="0"/>
    <x v="0"/>
  </r>
  <r>
    <n v="7532"/>
    <x v="4"/>
    <x v="40"/>
    <x v="44"/>
    <x v="23"/>
    <n v="322.7"/>
    <s v="CAD"/>
    <d v="2025-04-01T20:02:13"/>
    <s v="VersoDUODOUBLE"/>
    <x v="0"/>
    <x v="0"/>
    <x v="2"/>
    <x v="0"/>
    <x v="0"/>
    <x v="0"/>
  </r>
  <r>
    <n v="7533"/>
    <x v="4"/>
    <x v="41"/>
    <x v="29"/>
    <x v="23"/>
    <n v="149"/>
    <s v="CAD"/>
    <d v="2025-04-01T20:02:13"/>
    <s v="VersoPANODOUBLE"/>
    <x v="0"/>
    <x v="1"/>
    <x v="1"/>
    <x v="0"/>
    <x v="0"/>
    <x v="1"/>
  </r>
  <r>
    <n v="7534"/>
    <x v="4"/>
    <x v="41"/>
    <x v="28"/>
    <x v="23"/>
    <n v="197.1"/>
    <s v="CAD"/>
    <d v="2025-04-01T20:02:13"/>
    <s v="VersoPANODOUBLE"/>
    <x v="0"/>
    <x v="1"/>
    <x v="1"/>
    <x v="0"/>
    <x v="0"/>
    <x v="1"/>
  </r>
  <r>
    <n v="7535"/>
    <x v="4"/>
    <x v="41"/>
    <x v="42"/>
    <x v="23"/>
    <n v="197.1"/>
    <s v="CAD"/>
    <d v="2025-04-01T20:02:13"/>
    <s v="VersoPANODOUBLE"/>
    <x v="0"/>
    <x v="1"/>
    <x v="1"/>
    <x v="0"/>
    <x v="0"/>
    <x v="1"/>
  </r>
  <r>
    <n v="7536"/>
    <x v="4"/>
    <x v="41"/>
    <x v="26"/>
    <x v="23"/>
    <n v="197.1"/>
    <s v="CAD"/>
    <d v="2025-04-01T20:02:13"/>
    <s v="VersoPANODOUBLE"/>
    <x v="0"/>
    <x v="1"/>
    <x v="1"/>
    <x v="0"/>
    <x v="0"/>
    <x v="1"/>
  </r>
  <r>
    <n v="7537"/>
    <x v="4"/>
    <x v="41"/>
    <x v="45"/>
    <x v="23"/>
    <n v="219"/>
    <s v="CAD"/>
    <d v="2025-04-01T20:02:13"/>
    <s v="VersoPANODOUBLE"/>
    <x v="0"/>
    <x v="1"/>
    <x v="1"/>
    <x v="0"/>
    <x v="0"/>
    <x v="1"/>
  </r>
  <r>
    <n v="7538"/>
    <x v="4"/>
    <x v="41"/>
    <x v="46"/>
    <x v="23"/>
    <n v="219"/>
    <s v="CAD"/>
    <d v="2025-04-01T20:02:13"/>
    <s v="VersoPANODOUBLE"/>
    <x v="0"/>
    <x v="1"/>
    <x v="1"/>
    <x v="0"/>
    <x v="0"/>
    <x v="1"/>
  </r>
  <r>
    <n v="7539"/>
    <x v="4"/>
    <x v="41"/>
    <x v="5"/>
    <x v="23"/>
    <n v="219"/>
    <s v="CAD"/>
    <d v="2025-04-01T20:02:13"/>
    <s v="VersoPANODOUBLE"/>
    <x v="0"/>
    <x v="1"/>
    <x v="1"/>
    <x v="0"/>
    <x v="0"/>
    <x v="1"/>
  </r>
  <r>
    <n v="7540"/>
    <x v="4"/>
    <x v="41"/>
    <x v="43"/>
    <x v="23"/>
    <n v="309.14999999999998"/>
    <s v="CAD"/>
    <d v="2025-04-01T20:02:13"/>
    <s v="VersoPANODOUBLE"/>
    <x v="0"/>
    <x v="1"/>
    <x v="1"/>
    <x v="0"/>
    <x v="0"/>
    <x v="1"/>
  </r>
  <r>
    <n v="7541"/>
    <x v="4"/>
    <x v="41"/>
    <x v="44"/>
    <x v="23"/>
    <n v="322.7"/>
    <s v="CAD"/>
    <d v="2025-04-01T20:02:13"/>
    <s v="VersoPANODOUBLE"/>
    <x v="0"/>
    <x v="1"/>
    <x v="1"/>
    <x v="0"/>
    <x v="0"/>
    <x v="1"/>
  </r>
  <r>
    <n v="7542"/>
    <x v="4"/>
    <x v="42"/>
    <x v="28"/>
    <x v="23"/>
    <n v="224.1"/>
    <s v="CAD"/>
    <d v="2025-04-01T20:02:13"/>
    <s v="VersoSTUDIODOUBLE"/>
    <x v="0"/>
    <x v="1"/>
    <x v="1"/>
    <x v="0"/>
    <x v="0"/>
    <x v="0"/>
  </r>
  <r>
    <n v="7543"/>
    <x v="4"/>
    <x v="42"/>
    <x v="42"/>
    <x v="23"/>
    <n v="224.1"/>
    <s v="CAD"/>
    <d v="2025-04-01T20:02:13"/>
    <s v="VersoSTUDIODOUBLE"/>
    <x v="0"/>
    <x v="1"/>
    <x v="1"/>
    <x v="0"/>
    <x v="0"/>
    <x v="0"/>
  </r>
  <r>
    <n v="7544"/>
    <x v="4"/>
    <x v="42"/>
    <x v="26"/>
    <x v="23"/>
    <n v="224.1"/>
    <s v="CAD"/>
    <d v="2025-04-01T20:02:13"/>
    <s v="VersoSTUDIODOUBLE"/>
    <x v="0"/>
    <x v="1"/>
    <x v="1"/>
    <x v="0"/>
    <x v="0"/>
    <x v="0"/>
  </r>
  <r>
    <n v="7545"/>
    <x v="4"/>
    <x v="42"/>
    <x v="45"/>
    <x v="23"/>
    <n v="249"/>
    <s v="CAD"/>
    <d v="2025-04-01T20:02:13"/>
    <s v="VersoSTUDIODOUBLE"/>
    <x v="0"/>
    <x v="1"/>
    <x v="1"/>
    <x v="0"/>
    <x v="0"/>
    <x v="0"/>
  </r>
  <r>
    <n v="7546"/>
    <x v="4"/>
    <x v="42"/>
    <x v="46"/>
    <x v="23"/>
    <n v="249"/>
    <s v="CAD"/>
    <d v="2025-04-01T20:02:13"/>
    <s v="VersoSTUDIODOUBLE"/>
    <x v="0"/>
    <x v="1"/>
    <x v="1"/>
    <x v="0"/>
    <x v="0"/>
    <x v="0"/>
  </r>
  <r>
    <n v="7547"/>
    <x v="4"/>
    <x v="42"/>
    <x v="29"/>
    <x v="23"/>
    <n v="249"/>
    <s v="CAD"/>
    <d v="2025-04-01T20:02:13"/>
    <s v="VersoSTUDIODOUBLE"/>
    <x v="0"/>
    <x v="1"/>
    <x v="1"/>
    <x v="0"/>
    <x v="0"/>
    <x v="0"/>
  </r>
  <r>
    <n v="7548"/>
    <x v="4"/>
    <x v="42"/>
    <x v="5"/>
    <x v="23"/>
    <n v="249"/>
    <s v="CAD"/>
    <d v="2025-04-01T20:02:13"/>
    <s v="VersoSTUDIODOUBLE"/>
    <x v="0"/>
    <x v="1"/>
    <x v="1"/>
    <x v="0"/>
    <x v="0"/>
    <x v="0"/>
  </r>
  <r>
    <n v="7549"/>
    <x v="4"/>
    <x v="42"/>
    <x v="43"/>
    <x v="23"/>
    <n v="334.65"/>
    <s v="CAD"/>
    <d v="2025-04-01T20:02:13"/>
    <s v="VersoSTUDIODOUBLE"/>
    <x v="0"/>
    <x v="1"/>
    <x v="1"/>
    <x v="0"/>
    <x v="0"/>
    <x v="0"/>
  </r>
  <r>
    <n v="7550"/>
    <x v="4"/>
    <x v="42"/>
    <x v="44"/>
    <x v="23"/>
    <n v="349.7"/>
    <s v="CAD"/>
    <d v="2025-04-01T20:02:13"/>
    <s v="VersoSTUDIODOUBLE"/>
    <x v="0"/>
    <x v="1"/>
    <x v="1"/>
    <x v="0"/>
    <x v="0"/>
    <x v="0"/>
  </r>
  <r>
    <n v="7551"/>
    <x v="4"/>
    <x v="44"/>
    <x v="29"/>
    <x v="23"/>
    <n v="249"/>
    <s v="CAD"/>
    <d v="2025-04-01T20:02:13"/>
    <s v="VersoVERSODOUBLE"/>
    <x v="0"/>
    <x v="1"/>
    <x v="1"/>
    <x v="0"/>
    <x v="0"/>
    <x v="1"/>
  </r>
  <r>
    <n v="7552"/>
    <x v="4"/>
    <x v="44"/>
    <x v="28"/>
    <x v="23"/>
    <n v="251.1"/>
    <s v="CAD"/>
    <d v="2025-04-01T20:02:13"/>
    <s v="VersoVERSODOUBLE"/>
    <x v="0"/>
    <x v="1"/>
    <x v="1"/>
    <x v="0"/>
    <x v="0"/>
    <x v="1"/>
  </r>
  <r>
    <n v="7553"/>
    <x v="4"/>
    <x v="44"/>
    <x v="42"/>
    <x v="23"/>
    <n v="251.1"/>
    <s v="CAD"/>
    <d v="2025-04-01T20:02:13"/>
    <s v="VersoVERSODOUBLE"/>
    <x v="0"/>
    <x v="1"/>
    <x v="1"/>
    <x v="0"/>
    <x v="0"/>
    <x v="1"/>
  </r>
  <r>
    <n v="7554"/>
    <x v="4"/>
    <x v="44"/>
    <x v="26"/>
    <x v="23"/>
    <n v="251.1"/>
    <s v="CAD"/>
    <d v="2025-04-01T20:02:13"/>
    <s v="VersoVERSODOUBLE"/>
    <x v="0"/>
    <x v="1"/>
    <x v="1"/>
    <x v="0"/>
    <x v="0"/>
    <x v="1"/>
  </r>
  <r>
    <n v="7555"/>
    <x v="4"/>
    <x v="44"/>
    <x v="45"/>
    <x v="23"/>
    <n v="279"/>
    <s v="CAD"/>
    <d v="2025-04-01T20:02:13"/>
    <s v="VersoVERSODOUBLE"/>
    <x v="0"/>
    <x v="1"/>
    <x v="1"/>
    <x v="0"/>
    <x v="0"/>
    <x v="1"/>
  </r>
  <r>
    <n v="7556"/>
    <x v="4"/>
    <x v="44"/>
    <x v="46"/>
    <x v="23"/>
    <n v="279"/>
    <s v="CAD"/>
    <d v="2025-04-01T20:02:13"/>
    <s v="VersoVERSODOUBLE"/>
    <x v="0"/>
    <x v="1"/>
    <x v="1"/>
    <x v="0"/>
    <x v="0"/>
    <x v="1"/>
  </r>
  <r>
    <n v="7557"/>
    <x v="4"/>
    <x v="44"/>
    <x v="5"/>
    <x v="23"/>
    <n v="279"/>
    <s v="CAD"/>
    <d v="2025-04-01T20:02:13"/>
    <s v="VersoVERSODOUBLE"/>
    <x v="0"/>
    <x v="1"/>
    <x v="1"/>
    <x v="0"/>
    <x v="0"/>
    <x v="1"/>
  </r>
  <r>
    <n v="7558"/>
    <x v="4"/>
    <x v="44"/>
    <x v="43"/>
    <x v="23"/>
    <n v="360.15"/>
    <s v="CAD"/>
    <d v="2025-04-01T20:02:13"/>
    <s v="VersoVERSODOUBLE"/>
    <x v="0"/>
    <x v="1"/>
    <x v="1"/>
    <x v="0"/>
    <x v="0"/>
    <x v="1"/>
  </r>
  <r>
    <n v="7559"/>
    <x v="4"/>
    <x v="44"/>
    <x v="44"/>
    <x v="23"/>
    <n v="376.7"/>
    <s v="CAD"/>
    <d v="2025-04-01T20:02:13"/>
    <s v="VersoVERSODOUBLE"/>
    <x v="0"/>
    <x v="1"/>
    <x v="1"/>
    <x v="0"/>
    <x v="0"/>
    <x v="1"/>
  </r>
  <r>
    <n v="7560"/>
    <x v="4"/>
    <x v="38"/>
    <x v="28"/>
    <x v="24"/>
    <n v="161.1"/>
    <s v="CAD"/>
    <d v="2025-04-01T20:02:13"/>
    <s v="VersoRECTO ECONODOUBLE"/>
    <x v="0"/>
    <x v="0"/>
    <x v="1"/>
    <x v="0"/>
    <x v="0"/>
    <x v="1"/>
  </r>
  <r>
    <n v="7561"/>
    <x v="4"/>
    <x v="38"/>
    <x v="42"/>
    <x v="24"/>
    <n v="161.1"/>
    <s v="CAD"/>
    <d v="2025-04-01T20:02:13"/>
    <s v="VersoRECTO ECONODOUBLE"/>
    <x v="0"/>
    <x v="0"/>
    <x v="1"/>
    <x v="0"/>
    <x v="0"/>
    <x v="1"/>
  </r>
  <r>
    <n v="7562"/>
    <x v="4"/>
    <x v="38"/>
    <x v="26"/>
    <x v="24"/>
    <n v="161.1"/>
    <s v="CAD"/>
    <d v="2025-04-01T20:02:13"/>
    <s v="VersoRECTO ECONODOUBLE"/>
    <x v="0"/>
    <x v="0"/>
    <x v="1"/>
    <x v="0"/>
    <x v="0"/>
    <x v="1"/>
  </r>
  <r>
    <n v="7563"/>
    <x v="4"/>
    <x v="38"/>
    <x v="29"/>
    <x v="24"/>
    <n v="179"/>
    <s v="CAD"/>
    <d v="2025-04-01T20:02:13"/>
    <s v="VersoRECTO ECONODOUBLE"/>
    <x v="0"/>
    <x v="0"/>
    <x v="1"/>
    <x v="0"/>
    <x v="0"/>
    <x v="1"/>
  </r>
  <r>
    <n v="7564"/>
    <x v="4"/>
    <x v="38"/>
    <x v="5"/>
    <x v="24"/>
    <n v="179"/>
    <s v="CAD"/>
    <d v="2025-04-01T20:02:13"/>
    <s v="VersoRECTO ECONODOUBLE"/>
    <x v="0"/>
    <x v="0"/>
    <x v="1"/>
    <x v="0"/>
    <x v="0"/>
    <x v="1"/>
  </r>
  <r>
    <n v="7565"/>
    <x v="4"/>
    <x v="38"/>
    <x v="43"/>
    <x v="24"/>
    <n v="275.14999999999998"/>
    <s v="CAD"/>
    <d v="2025-04-01T20:02:13"/>
    <s v="VersoRECTO ECONODOUBLE"/>
    <x v="0"/>
    <x v="0"/>
    <x v="1"/>
    <x v="0"/>
    <x v="0"/>
    <x v="1"/>
  </r>
  <r>
    <n v="7566"/>
    <x v="4"/>
    <x v="38"/>
    <x v="44"/>
    <x v="24"/>
    <n v="286.7"/>
    <s v="CAD"/>
    <d v="2025-04-01T20:02:13"/>
    <s v="VersoRECTO ECONODOUBLE"/>
    <x v="0"/>
    <x v="0"/>
    <x v="1"/>
    <x v="0"/>
    <x v="0"/>
    <x v="1"/>
  </r>
  <r>
    <n v="7567"/>
    <x v="4"/>
    <x v="45"/>
    <x v="29"/>
    <x v="24"/>
    <n v="179"/>
    <s v="CAD"/>
    <d v="2025-04-01T20:02:13"/>
    <s v="VersoRECTO QUEENDOUBLE"/>
    <x v="0"/>
    <x v="0"/>
    <x v="0"/>
    <x v="0"/>
    <x v="0"/>
    <x v="0"/>
  </r>
  <r>
    <n v="7568"/>
    <x v="4"/>
    <x v="45"/>
    <x v="28"/>
    <x v="24"/>
    <n v="179.1"/>
    <s v="CAD"/>
    <d v="2025-04-01T20:02:13"/>
    <s v="VersoRECTO QUEENDOUBLE"/>
    <x v="0"/>
    <x v="0"/>
    <x v="0"/>
    <x v="0"/>
    <x v="0"/>
    <x v="0"/>
  </r>
  <r>
    <n v="7569"/>
    <x v="4"/>
    <x v="45"/>
    <x v="42"/>
    <x v="24"/>
    <n v="179.1"/>
    <s v="CAD"/>
    <d v="2025-04-01T20:02:13"/>
    <s v="VersoRECTO QUEENDOUBLE"/>
    <x v="0"/>
    <x v="0"/>
    <x v="0"/>
    <x v="0"/>
    <x v="0"/>
    <x v="0"/>
  </r>
  <r>
    <n v="7570"/>
    <x v="4"/>
    <x v="45"/>
    <x v="26"/>
    <x v="24"/>
    <n v="179.1"/>
    <s v="CAD"/>
    <d v="2025-04-01T20:02:13"/>
    <s v="VersoRECTO QUEENDOUBLE"/>
    <x v="0"/>
    <x v="0"/>
    <x v="0"/>
    <x v="0"/>
    <x v="0"/>
    <x v="0"/>
  </r>
  <r>
    <n v="7571"/>
    <x v="4"/>
    <x v="45"/>
    <x v="45"/>
    <x v="24"/>
    <n v="199"/>
    <s v="CAD"/>
    <d v="2025-04-01T20:02:13"/>
    <s v="VersoRECTO QUEENDOUBLE"/>
    <x v="0"/>
    <x v="0"/>
    <x v="0"/>
    <x v="0"/>
    <x v="0"/>
    <x v="0"/>
  </r>
  <r>
    <n v="7572"/>
    <x v="4"/>
    <x v="45"/>
    <x v="46"/>
    <x v="24"/>
    <n v="199"/>
    <s v="CAD"/>
    <d v="2025-04-01T20:02:13"/>
    <s v="VersoRECTO QUEENDOUBLE"/>
    <x v="0"/>
    <x v="0"/>
    <x v="0"/>
    <x v="0"/>
    <x v="0"/>
    <x v="0"/>
  </r>
  <r>
    <n v="7573"/>
    <x v="4"/>
    <x v="45"/>
    <x v="5"/>
    <x v="24"/>
    <n v="199"/>
    <s v="CAD"/>
    <d v="2025-04-01T20:02:13"/>
    <s v="VersoRECTO QUEENDOUBLE"/>
    <x v="0"/>
    <x v="0"/>
    <x v="0"/>
    <x v="0"/>
    <x v="0"/>
    <x v="0"/>
  </r>
  <r>
    <n v="7574"/>
    <x v="4"/>
    <x v="45"/>
    <x v="43"/>
    <x v="24"/>
    <n v="292.14999999999998"/>
    <s v="CAD"/>
    <d v="2025-04-01T20:02:13"/>
    <s v="VersoRECTO QUEENDOUBLE"/>
    <x v="0"/>
    <x v="0"/>
    <x v="0"/>
    <x v="0"/>
    <x v="0"/>
    <x v="0"/>
  </r>
  <r>
    <n v="7575"/>
    <x v="4"/>
    <x v="45"/>
    <x v="44"/>
    <x v="24"/>
    <n v="304.7"/>
    <s v="CAD"/>
    <d v="2025-04-01T20:02:13"/>
    <s v="VersoRECTO QUEENDOUBLE"/>
    <x v="0"/>
    <x v="0"/>
    <x v="0"/>
    <x v="0"/>
    <x v="0"/>
    <x v="0"/>
  </r>
  <r>
    <n v="7576"/>
    <x v="4"/>
    <x v="43"/>
    <x v="29"/>
    <x v="24"/>
    <n v="179"/>
    <s v="CAD"/>
    <d v="2025-04-01T20:02:13"/>
    <s v="VersoRECTO KINGDOUBLE"/>
    <x v="0"/>
    <x v="1"/>
    <x v="1"/>
    <x v="0"/>
    <x v="0"/>
    <x v="0"/>
  </r>
  <r>
    <n v="7577"/>
    <x v="4"/>
    <x v="43"/>
    <x v="28"/>
    <x v="24"/>
    <n v="188.1"/>
    <s v="CAD"/>
    <d v="2025-04-01T20:02:13"/>
    <s v="VersoRECTO KINGDOUBLE"/>
    <x v="0"/>
    <x v="1"/>
    <x v="1"/>
    <x v="0"/>
    <x v="0"/>
    <x v="0"/>
  </r>
  <r>
    <n v="7578"/>
    <x v="4"/>
    <x v="43"/>
    <x v="42"/>
    <x v="24"/>
    <n v="188.1"/>
    <s v="CAD"/>
    <d v="2025-04-01T20:02:13"/>
    <s v="VersoRECTO KINGDOUBLE"/>
    <x v="0"/>
    <x v="1"/>
    <x v="1"/>
    <x v="0"/>
    <x v="0"/>
    <x v="0"/>
  </r>
  <r>
    <n v="7579"/>
    <x v="4"/>
    <x v="43"/>
    <x v="26"/>
    <x v="24"/>
    <n v="188.1"/>
    <s v="CAD"/>
    <d v="2025-04-01T20:02:13"/>
    <s v="VersoRECTO KINGDOUBLE"/>
    <x v="0"/>
    <x v="1"/>
    <x v="1"/>
    <x v="0"/>
    <x v="0"/>
    <x v="0"/>
  </r>
  <r>
    <n v="7580"/>
    <x v="4"/>
    <x v="43"/>
    <x v="45"/>
    <x v="24"/>
    <n v="209"/>
    <s v="CAD"/>
    <d v="2025-04-01T20:02:13"/>
    <s v="VersoRECTO KINGDOUBLE"/>
    <x v="0"/>
    <x v="1"/>
    <x v="1"/>
    <x v="0"/>
    <x v="0"/>
    <x v="0"/>
  </r>
  <r>
    <n v="7581"/>
    <x v="4"/>
    <x v="43"/>
    <x v="46"/>
    <x v="24"/>
    <n v="209"/>
    <s v="CAD"/>
    <d v="2025-04-01T20:02:13"/>
    <s v="VersoRECTO KINGDOUBLE"/>
    <x v="0"/>
    <x v="1"/>
    <x v="1"/>
    <x v="0"/>
    <x v="0"/>
    <x v="0"/>
  </r>
  <r>
    <n v="7582"/>
    <x v="4"/>
    <x v="43"/>
    <x v="5"/>
    <x v="24"/>
    <n v="209"/>
    <s v="CAD"/>
    <d v="2025-04-01T20:02:13"/>
    <s v="VersoRECTO KINGDOUBLE"/>
    <x v="0"/>
    <x v="1"/>
    <x v="1"/>
    <x v="0"/>
    <x v="0"/>
    <x v="0"/>
  </r>
  <r>
    <n v="7583"/>
    <x v="4"/>
    <x v="43"/>
    <x v="43"/>
    <x v="24"/>
    <n v="300.64999999999998"/>
    <s v="CAD"/>
    <d v="2025-04-01T20:02:13"/>
    <s v="VersoRECTO KINGDOUBLE"/>
    <x v="0"/>
    <x v="1"/>
    <x v="1"/>
    <x v="0"/>
    <x v="0"/>
    <x v="0"/>
  </r>
  <r>
    <n v="7584"/>
    <x v="4"/>
    <x v="43"/>
    <x v="44"/>
    <x v="24"/>
    <n v="313.7"/>
    <s v="CAD"/>
    <d v="2025-04-01T20:02:13"/>
    <s v="VersoRECTO KINGDOUBLE"/>
    <x v="0"/>
    <x v="1"/>
    <x v="1"/>
    <x v="0"/>
    <x v="0"/>
    <x v="0"/>
  </r>
  <r>
    <n v="7585"/>
    <x v="4"/>
    <x v="39"/>
    <x v="29"/>
    <x v="24"/>
    <n v="179"/>
    <s v="CAD"/>
    <d v="2025-04-01T20:02:13"/>
    <s v="VersoCONFODOUBLE"/>
    <x v="0"/>
    <x v="1"/>
    <x v="1"/>
    <x v="0"/>
    <x v="0"/>
    <x v="0"/>
  </r>
  <r>
    <n v="7586"/>
    <x v="4"/>
    <x v="39"/>
    <x v="28"/>
    <x v="24"/>
    <n v="197.1"/>
    <s v="CAD"/>
    <d v="2025-04-01T20:02:13"/>
    <s v="VersoCONFODOUBLE"/>
    <x v="0"/>
    <x v="1"/>
    <x v="1"/>
    <x v="0"/>
    <x v="0"/>
    <x v="0"/>
  </r>
  <r>
    <n v="7587"/>
    <x v="4"/>
    <x v="39"/>
    <x v="42"/>
    <x v="24"/>
    <n v="197.1"/>
    <s v="CAD"/>
    <d v="2025-04-01T20:02:13"/>
    <s v="VersoCONFODOUBLE"/>
    <x v="0"/>
    <x v="1"/>
    <x v="1"/>
    <x v="0"/>
    <x v="0"/>
    <x v="0"/>
  </r>
  <r>
    <n v="7588"/>
    <x v="4"/>
    <x v="39"/>
    <x v="26"/>
    <x v="24"/>
    <n v="197.1"/>
    <s v="CAD"/>
    <d v="2025-04-01T20:02:13"/>
    <s v="VersoCONFODOUBLE"/>
    <x v="0"/>
    <x v="1"/>
    <x v="1"/>
    <x v="0"/>
    <x v="0"/>
    <x v="0"/>
  </r>
  <r>
    <n v="7589"/>
    <x v="4"/>
    <x v="39"/>
    <x v="45"/>
    <x v="24"/>
    <n v="219"/>
    <s v="CAD"/>
    <d v="2025-04-01T20:02:13"/>
    <s v="VersoCONFODOUBLE"/>
    <x v="0"/>
    <x v="1"/>
    <x v="1"/>
    <x v="0"/>
    <x v="0"/>
    <x v="0"/>
  </r>
  <r>
    <n v="7590"/>
    <x v="4"/>
    <x v="39"/>
    <x v="46"/>
    <x v="24"/>
    <n v="219"/>
    <s v="CAD"/>
    <d v="2025-04-01T20:02:13"/>
    <s v="VersoCONFODOUBLE"/>
    <x v="0"/>
    <x v="1"/>
    <x v="1"/>
    <x v="0"/>
    <x v="0"/>
    <x v="0"/>
  </r>
  <r>
    <n v="7591"/>
    <x v="4"/>
    <x v="39"/>
    <x v="5"/>
    <x v="24"/>
    <n v="219"/>
    <s v="CAD"/>
    <d v="2025-04-01T20:02:13"/>
    <s v="VersoCONFODOUBLE"/>
    <x v="0"/>
    <x v="1"/>
    <x v="1"/>
    <x v="0"/>
    <x v="0"/>
    <x v="0"/>
  </r>
  <r>
    <n v="7592"/>
    <x v="4"/>
    <x v="39"/>
    <x v="43"/>
    <x v="24"/>
    <n v="309.14999999999998"/>
    <s v="CAD"/>
    <d v="2025-04-01T20:02:13"/>
    <s v="VersoCONFODOUBLE"/>
    <x v="0"/>
    <x v="1"/>
    <x v="1"/>
    <x v="0"/>
    <x v="0"/>
    <x v="0"/>
  </r>
  <r>
    <n v="7593"/>
    <x v="4"/>
    <x v="39"/>
    <x v="44"/>
    <x v="24"/>
    <n v="322.7"/>
    <s v="CAD"/>
    <d v="2025-04-01T20:02:13"/>
    <s v="VersoCONFODOUBLE"/>
    <x v="0"/>
    <x v="1"/>
    <x v="1"/>
    <x v="0"/>
    <x v="0"/>
    <x v="0"/>
  </r>
  <r>
    <n v="7594"/>
    <x v="4"/>
    <x v="40"/>
    <x v="29"/>
    <x v="24"/>
    <n v="179"/>
    <s v="CAD"/>
    <d v="2025-04-01T20:02:13"/>
    <s v="VersoDUODOUBLE"/>
    <x v="0"/>
    <x v="0"/>
    <x v="2"/>
    <x v="0"/>
    <x v="0"/>
    <x v="0"/>
  </r>
  <r>
    <n v="7595"/>
    <x v="4"/>
    <x v="40"/>
    <x v="28"/>
    <x v="24"/>
    <n v="215.1"/>
    <s v="CAD"/>
    <d v="2025-04-01T20:02:13"/>
    <s v="VersoDUODOUBLE"/>
    <x v="0"/>
    <x v="0"/>
    <x v="2"/>
    <x v="0"/>
    <x v="0"/>
    <x v="0"/>
  </r>
  <r>
    <n v="7596"/>
    <x v="4"/>
    <x v="40"/>
    <x v="42"/>
    <x v="24"/>
    <n v="215.1"/>
    <s v="CAD"/>
    <d v="2025-04-01T20:02:13"/>
    <s v="VersoDUODOUBLE"/>
    <x v="0"/>
    <x v="0"/>
    <x v="2"/>
    <x v="0"/>
    <x v="0"/>
    <x v="0"/>
  </r>
  <r>
    <n v="7597"/>
    <x v="4"/>
    <x v="40"/>
    <x v="26"/>
    <x v="24"/>
    <n v="215.1"/>
    <s v="CAD"/>
    <d v="2025-04-01T20:02:13"/>
    <s v="VersoDUODOUBLE"/>
    <x v="0"/>
    <x v="0"/>
    <x v="2"/>
    <x v="0"/>
    <x v="0"/>
    <x v="0"/>
  </r>
  <r>
    <n v="7598"/>
    <x v="4"/>
    <x v="40"/>
    <x v="45"/>
    <x v="24"/>
    <n v="239"/>
    <s v="CAD"/>
    <d v="2025-04-01T20:02:13"/>
    <s v="VersoDUODOUBLE"/>
    <x v="0"/>
    <x v="0"/>
    <x v="2"/>
    <x v="0"/>
    <x v="0"/>
    <x v="0"/>
  </r>
  <r>
    <n v="7599"/>
    <x v="4"/>
    <x v="40"/>
    <x v="46"/>
    <x v="24"/>
    <n v="239"/>
    <s v="CAD"/>
    <d v="2025-04-01T20:02:13"/>
    <s v="VersoDUODOUBLE"/>
    <x v="0"/>
    <x v="0"/>
    <x v="2"/>
    <x v="0"/>
    <x v="0"/>
    <x v="0"/>
  </r>
  <r>
    <n v="7600"/>
    <x v="4"/>
    <x v="40"/>
    <x v="5"/>
    <x v="24"/>
    <n v="239"/>
    <s v="CAD"/>
    <d v="2025-04-01T20:02:13"/>
    <s v="VersoDUODOUBLE"/>
    <x v="0"/>
    <x v="0"/>
    <x v="2"/>
    <x v="0"/>
    <x v="0"/>
    <x v="0"/>
  </r>
  <r>
    <n v="7601"/>
    <x v="4"/>
    <x v="40"/>
    <x v="43"/>
    <x v="24"/>
    <n v="326.14999999999998"/>
    <s v="CAD"/>
    <d v="2025-04-01T20:02:13"/>
    <s v="VersoDUODOUBLE"/>
    <x v="0"/>
    <x v="0"/>
    <x v="2"/>
    <x v="0"/>
    <x v="0"/>
    <x v="0"/>
  </r>
  <r>
    <n v="7602"/>
    <x v="4"/>
    <x v="40"/>
    <x v="44"/>
    <x v="24"/>
    <n v="340.7"/>
    <s v="CAD"/>
    <d v="2025-04-01T20:02:13"/>
    <s v="VersoDUODOUBLE"/>
    <x v="0"/>
    <x v="0"/>
    <x v="2"/>
    <x v="0"/>
    <x v="0"/>
    <x v="0"/>
  </r>
  <r>
    <n v="7603"/>
    <x v="4"/>
    <x v="41"/>
    <x v="29"/>
    <x v="24"/>
    <n v="179"/>
    <s v="CAD"/>
    <d v="2025-04-01T20:02:13"/>
    <s v="VersoPANODOUBLE"/>
    <x v="0"/>
    <x v="1"/>
    <x v="1"/>
    <x v="0"/>
    <x v="0"/>
    <x v="1"/>
  </r>
  <r>
    <n v="7604"/>
    <x v="4"/>
    <x v="41"/>
    <x v="28"/>
    <x v="24"/>
    <n v="215.1"/>
    <s v="CAD"/>
    <d v="2025-04-01T20:02:13"/>
    <s v="VersoPANODOUBLE"/>
    <x v="0"/>
    <x v="1"/>
    <x v="1"/>
    <x v="0"/>
    <x v="0"/>
    <x v="1"/>
  </r>
  <r>
    <n v="7605"/>
    <x v="4"/>
    <x v="41"/>
    <x v="42"/>
    <x v="24"/>
    <n v="215.1"/>
    <s v="CAD"/>
    <d v="2025-04-01T20:02:13"/>
    <s v="VersoPANODOUBLE"/>
    <x v="0"/>
    <x v="1"/>
    <x v="1"/>
    <x v="0"/>
    <x v="0"/>
    <x v="1"/>
  </r>
  <r>
    <n v="7606"/>
    <x v="4"/>
    <x v="41"/>
    <x v="26"/>
    <x v="24"/>
    <n v="215.1"/>
    <s v="CAD"/>
    <d v="2025-04-01T20:02:13"/>
    <s v="VersoPANODOUBLE"/>
    <x v="0"/>
    <x v="1"/>
    <x v="1"/>
    <x v="0"/>
    <x v="0"/>
    <x v="1"/>
  </r>
  <r>
    <n v="7607"/>
    <x v="4"/>
    <x v="41"/>
    <x v="45"/>
    <x v="24"/>
    <n v="239"/>
    <s v="CAD"/>
    <d v="2025-04-01T20:02:13"/>
    <s v="VersoPANODOUBLE"/>
    <x v="0"/>
    <x v="1"/>
    <x v="1"/>
    <x v="0"/>
    <x v="0"/>
    <x v="1"/>
  </r>
  <r>
    <n v="7608"/>
    <x v="4"/>
    <x v="41"/>
    <x v="46"/>
    <x v="24"/>
    <n v="239"/>
    <s v="CAD"/>
    <d v="2025-04-01T20:02:13"/>
    <s v="VersoPANODOUBLE"/>
    <x v="0"/>
    <x v="1"/>
    <x v="1"/>
    <x v="0"/>
    <x v="0"/>
    <x v="1"/>
  </r>
  <r>
    <n v="7609"/>
    <x v="4"/>
    <x v="41"/>
    <x v="5"/>
    <x v="24"/>
    <n v="239"/>
    <s v="CAD"/>
    <d v="2025-04-01T20:02:13"/>
    <s v="VersoPANODOUBLE"/>
    <x v="0"/>
    <x v="1"/>
    <x v="1"/>
    <x v="0"/>
    <x v="0"/>
    <x v="1"/>
  </r>
  <r>
    <n v="7610"/>
    <x v="4"/>
    <x v="41"/>
    <x v="43"/>
    <x v="24"/>
    <n v="326.14999999999998"/>
    <s v="CAD"/>
    <d v="2025-04-01T20:02:13"/>
    <s v="VersoPANODOUBLE"/>
    <x v="0"/>
    <x v="1"/>
    <x v="1"/>
    <x v="0"/>
    <x v="0"/>
    <x v="1"/>
  </r>
  <r>
    <n v="7611"/>
    <x v="4"/>
    <x v="41"/>
    <x v="44"/>
    <x v="24"/>
    <n v="340.7"/>
    <s v="CAD"/>
    <d v="2025-04-01T20:02:13"/>
    <s v="VersoPANODOUBLE"/>
    <x v="0"/>
    <x v="1"/>
    <x v="1"/>
    <x v="0"/>
    <x v="0"/>
    <x v="1"/>
  </r>
  <r>
    <n v="7612"/>
    <x v="4"/>
    <x v="42"/>
    <x v="28"/>
    <x v="24"/>
    <n v="242.1"/>
    <s v="CAD"/>
    <d v="2025-04-01T20:02:13"/>
    <s v="VersoSTUDIODOUBLE"/>
    <x v="0"/>
    <x v="1"/>
    <x v="1"/>
    <x v="0"/>
    <x v="0"/>
    <x v="0"/>
  </r>
  <r>
    <n v="7613"/>
    <x v="4"/>
    <x v="42"/>
    <x v="42"/>
    <x v="24"/>
    <n v="242.1"/>
    <s v="CAD"/>
    <d v="2025-04-01T20:02:13"/>
    <s v="VersoSTUDIODOUBLE"/>
    <x v="0"/>
    <x v="1"/>
    <x v="1"/>
    <x v="0"/>
    <x v="0"/>
    <x v="0"/>
  </r>
  <r>
    <n v="7614"/>
    <x v="4"/>
    <x v="42"/>
    <x v="26"/>
    <x v="24"/>
    <n v="242.1"/>
    <s v="CAD"/>
    <d v="2025-04-01T20:02:13"/>
    <s v="VersoSTUDIODOUBLE"/>
    <x v="0"/>
    <x v="1"/>
    <x v="1"/>
    <x v="0"/>
    <x v="0"/>
    <x v="0"/>
  </r>
  <r>
    <n v="7615"/>
    <x v="4"/>
    <x v="42"/>
    <x v="45"/>
    <x v="24"/>
    <n v="269"/>
    <s v="CAD"/>
    <d v="2025-04-01T20:02:13"/>
    <s v="VersoSTUDIODOUBLE"/>
    <x v="0"/>
    <x v="1"/>
    <x v="1"/>
    <x v="0"/>
    <x v="0"/>
    <x v="0"/>
  </r>
  <r>
    <n v="7616"/>
    <x v="4"/>
    <x v="42"/>
    <x v="46"/>
    <x v="24"/>
    <n v="269"/>
    <s v="CAD"/>
    <d v="2025-04-01T20:02:13"/>
    <s v="VersoSTUDIODOUBLE"/>
    <x v="0"/>
    <x v="1"/>
    <x v="1"/>
    <x v="0"/>
    <x v="0"/>
    <x v="0"/>
  </r>
  <r>
    <n v="7617"/>
    <x v="4"/>
    <x v="42"/>
    <x v="5"/>
    <x v="24"/>
    <n v="269"/>
    <s v="CAD"/>
    <d v="2025-04-01T20:02:13"/>
    <s v="VersoSTUDIODOUBLE"/>
    <x v="0"/>
    <x v="1"/>
    <x v="1"/>
    <x v="0"/>
    <x v="0"/>
    <x v="0"/>
  </r>
  <r>
    <n v="7618"/>
    <x v="4"/>
    <x v="42"/>
    <x v="29"/>
    <x v="24"/>
    <n v="279"/>
    <s v="CAD"/>
    <d v="2025-04-01T20:02:13"/>
    <s v="VersoSTUDIODOUBLE"/>
    <x v="0"/>
    <x v="1"/>
    <x v="1"/>
    <x v="0"/>
    <x v="0"/>
    <x v="0"/>
  </r>
  <r>
    <n v="7619"/>
    <x v="4"/>
    <x v="42"/>
    <x v="43"/>
    <x v="24"/>
    <n v="351.65"/>
    <s v="CAD"/>
    <d v="2025-04-01T20:02:13"/>
    <s v="VersoSTUDIODOUBLE"/>
    <x v="0"/>
    <x v="1"/>
    <x v="1"/>
    <x v="0"/>
    <x v="0"/>
    <x v="0"/>
  </r>
  <r>
    <n v="7620"/>
    <x v="4"/>
    <x v="42"/>
    <x v="44"/>
    <x v="24"/>
    <n v="367.7"/>
    <s v="CAD"/>
    <d v="2025-04-01T20:02:13"/>
    <s v="VersoSTUDIODOUBLE"/>
    <x v="0"/>
    <x v="1"/>
    <x v="1"/>
    <x v="0"/>
    <x v="0"/>
    <x v="0"/>
  </r>
  <r>
    <n v="7621"/>
    <x v="4"/>
    <x v="38"/>
    <x v="28"/>
    <x v="26"/>
    <n v="134.1"/>
    <s v="CAD"/>
    <d v="2025-04-01T20:02:13"/>
    <s v="VersoRECTO ECONODOUBLE"/>
    <x v="0"/>
    <x v="0"/>
    <x v="1"/>
    <x v="0"/>
    <x v="0"/>
    <x v="1"/>
  </r>
  <r>
    <n v="7622"/>
    <x v="4"/>
    <x v="38"/>
    <x v="42"/>
    <x v="26"/>
    <n v="134.1"/>
    <s v="CAD"/>
    <d v="2025-04-01T20:02:13"/>
    <s v="VersoRECTO ECONODOUBLE"/>
    <x v="0"/>
    <x v="0"/>
    <x v="1"/>
    <x v="0"/>
    <x v="0"/>
    <x v="1"/>
  </r>
  <r>
    <n v="7623"/>
    <x v="4"/>
    <x v="38"/>
    <x v="26"/>
    <x v="26"/>
    <n v="134.1"/>
    <s v="CAD"/>
    <d v="2025-04-01T20:02:13"/>
    <s v="VersoRECTO ECONODOUBLE"/>
    <x v="0"/>
    <x v="0"/>
    <x v="1"/>
    <x v="0"/>
    <x v="0"/>
    <x v="1"/>
  </r>
  <r>
    <n v="7624"/>
    <x v="4"/>
    <x v="38"/>
    <x v="29"/>
    <x v="26"/>
    <n v="149"/>
    <s v="CAD"/>
    <d v="2025-04-01T20:02:13"/>
    <s v="VersoRECTO ECONODOUBLE"/>
    <x v="0"/>
    <x v="0"/>
    <x v="1"/>
    <x v="0"/>
    <x v="0"/>
    <x v="1"/>
  </r>
  <r>
    <n v="7625"/>
    <x v="4"/>
    <x v="38"/>
    <x v="5"/>
    <x v="26"/>
    <n v="149"/>
    <s v="CAD"/>
    <d v="2025-04-01T20:02:13"/>
    <s v="VersoRECTO ECONODOUBLE"/>
    <x v="0"/>
    <x v="0"/>
    <x v="1"/>
    <x v="0"/>
    <x v="0"/>
    <x v="1"/>
  </r>
  <r>
    <n v="7626"/>
    <x v="4"/>
    <x v="38"/>
    <x v="43"/>
    <x v="26"/>
    <n v="249.65"/>
    <s v="CAD"/>
    <d v="2025-04-01T20:02:13"/>
    <s v="VersoRECTO ECONODOUBLE"/>
    <x v="0"/>
    <x v="0"/>
    <x v="1"/>
    <x v="0"/>
    <x v="0"/>
    <x v="1"/>
  </r>
  <r>
    <n v="7627"/>
    <x v="4"/>
    <x v="45"/>
    <x v="29"/>
    <x v="26"/>
    <n v="149"/>
    <s v="CAD"/>
    <d v="2025-04-01T20:02:13"/>
    <s v="VersoRECTO QUEENDOUBLE"/>
    <x v="0"/>
    <x v="0"/>
    <x v="0"/>
    <x v="0"/>
    <x v="0"/>
    <x v="0"/>
  </r>
  <r>
    <n v="7628"/>
    <x v="4"/>
    <x v="45"/>
    <x v="28"/>
    <x v="26"/>
    <n v="152.1"/>
    <s v="CAD"/>
    <d v="2025-04-01T20:02:13"/>
    <s v="VersoRECTO QUEENDOUBLE"/>
    <x v="0"/>
    <x v="0"/>
    <x v="0"/>
    <x v="0"/>
    <x v="0"/>
    <x v="0"/>
  </r>
  <r>
    <n v="7629"/>
    <x v="4"/>
    <x v="45"/>
    <x v="42"/>
    <x v="26"/>
    <n v="152.1"/>
    <s v="CAD"/>
    <d v="2025-04-01T20:02:13"/>
    <s v="VersoRECTO QUEENDOUBLE"/>
    <x v="0"/>
    <x v="0"/>
    <x v="0"/>
    <x v="0"/>
    <x v="0"/>
    <x v="0"/>
  </r>
  <r>
    <n v="7630"/>
    <x v="4"/>
    <x v="45"/>
    <x v="26"/>
    <x v="26"/>
    <n v="152.1"/>
    <s v="CAD"/>
    <d v="2025-04-01T20:02:13"/>
    <s v="VersoRECTO QUEENDOUBLE"/>
    <x v="0"/>
    <x v="0"/>
    <x v="0"/>
    <x v="0"/>
    <x v="0"/>
    <x v="0"/>
  </r>
  <r>
    <n v="7631"/>
    <x v="4"/>
    <x v="45"/>
    <x v="45"/>
    <x v="26"/>
    <n v="169"/>
    <s v="CAD"/>
    <d v="2025-04-01T20:02:13"/>
    <s v="VersoRECTO QUEENDOUBLE"/>
    <x v="0"/>
    <x v="0"/>
    <x v="0"/>
    <x v="0"/>
    <x v="0"/>
    <x v="0"/>
  </r>
  <r>
    <n v="7632"/>
    <x v="4"/>
    <x v="45"/>
    <x v="46"/>
    <x v="26"/>
    <n v="169"/>
    <s v="CAD"/>
    <d v="2025-04-01T20:02:13"/>
    <s v="VersoRECTO QUEENDOUBLE"/>
    <x v="0"/>
    <x v="0"/>
    <x v="0"/>
    <x v="0"/>
    <x v="0"/>
    <x v="0"/>
  </r>
  <r>
    <n v="7633"/>
    <x v="4"/>
    <x v="45"/>
    <x v="5"/>
    <x v="26"/>
    <n v="169"/>
    <s v="CAD"/>
    <d v="2025-04-01T20:02:13"/>
    <s v="VersoRECTO QUEENDOUBLE"/>
    <x v="0"/>
    <x v="0"/>
    <x v="0"/>
    <x v="0"/>
    <x v="0"/>
    <x v="0"/>
  </r>
  <r>
    <n v="7634"/>
    <x v="4"/>
    <x v="45"/>
    <x v="43"/>
    <x v="26"/>
    <n v="266.64999999999998"/>
    <s v="CAD"/>
    <d v="2025-04-01T20:02:13"/>
    <s v="VersoRECTO QUEENDOUBLE"/>
    <x v="0"/>
    <x v="0"/>
    <x v="0"/>
    <x v="0"/>
    <x v="0"/>
    <x v="0"/>
  </r>
  <r>
    <n v="7635"/>
    <x v="4"/>
    <x v="43"/>
    <x v="29"/>
    <x v="26"/>
    <n v="149"/>
    <s v="CAD"/>
    <d v="2025-04-01T20:02:13"/>
    <s v="VersoRECTO KINGDOUBLE"/>
    <x v="0"/>
    <x v="1"/>
    <x v="1"/>
    <x v="0"/>
    <x v="0"/>
    <x v="0"/>
  </r>
  <r>
    <n v="7636"/>
    <x v="4"/>
    <x v="43"/>
    <x v="28"/>
    <x v="26"/>
    <n v="161.1"/>
    <s v="CAD"/>
    <d v="2025-04-01T20:02:13"/>
    <s v="VersoRECTO KINGDOUBLE"/>
    <x v="0"/>
    <x v="1"/>
    <x v="1"/>
    <x v="0"/>
    <x v="0"/>
    <x v="0"/>
  </r>
  <r>
    <n v="7637"/>
    <x v="4"/>
    <x v="43"/>
    <x v="42"/>
    <x v="26"/>
    <n v="161.1"/>
    <s v="CAD"/>
    <d v="2025-04-01T20:02:13"/>
    <s v="VersoRECTO KINGDOUBLE"/>
    <x v="0"/>
    <x v="1"/>
    <x v="1"/>
    <x v="0"/>
    <x v="0"/>
    <x v="0"/>
  </r>
  <r>
    <n v="7638"/>
    <x v="4"/>
    <x v="43"/>
    <x v="26"/>
    <x v="26"/>
    <n v="161.1"/>
    <s v="CAD"/>
    <d v="2025-04-01T20:02:13"/>
    <s v="VersoRECTO KINGDOUBLE"/>
    <x v="0"/>
    <x v="1"/>
    <x v="1"/>
    <x v="0"/>
    <x v="0"/>
    <x v="0"/>
  </r>
  <r>
    <n v="7639"/>
    <x v="4"/>
    <x v="43"/>
    <x v="45"/>
    <x v="26"/>
    <n v="179"/>
    <s v="CAD"/>
    <d v="2025-04-01T20:02:13"/>
    <s v="VersoRECTO KINGDOUBLE"/>
    <x v="0"/>
    <x v="1"/>
    <x v="1"/>
    <x v="0"/>
    <x v="0"/>
    <x v="0"/>
  </r>
  <r>
    <n v="7640"/>
    <x v="4"/>
    <x v="43"/>
    <x v="46"/>
    <x v="26"/>
    <n v="179"/>
    <s v="CAD"/>
    <d v="2025-04-01T20:02:13"/>
    <s v="VersoRECTO KINGDOUBLE"/>
    <x v="0"/>
    <x v="1"/>
    <x v="1"/>
    <x v="0"/>
    <x v="0"/>
    <x v="0"/>
  </r>
  <r>
    <n v="7641"/>
    <x v="4"/>
    <x v="43"/>
    <x v="5"/>
    <x v="26"/>
    <n v="179"/>
    <s v="CAD"/>
    <d v="2025-04-01T20:02:13"/>
    <s v="VersoRECTO KINGDOUBLE"/>
    <x v="0"/>
    <x v="1"/>
    <x v="1"/>
    <x v="0"/>
    <x v="0"/>
    <x v="0"/>
  </r>
  <r>
    <n v="7642"/>
    <x v="4"/>
    <x v="43"/>
    <x v="43"/>
    <x v="26"/>
    <n v="275.14999999999998"/>
    <s v="CAD"/>
    <d v="2025-04-01T20:02:13"/>
    <s v="VersoRECTO KINGDOUBLE"/>
    <x v="0"/>
    <x v="1"/>
    <x v="1"/>
    <x v="0"/>
    <x v="0"/>
    <x v="0"/>
  </r>
  <r>
    <n v="7643"/>
    <x v="4"/>
    <x v="39"/>
    <x v="29"/>
    <x v="26"/>
    <n v="149"/>
    <s v="CAD"/>
    <d v="2025-04-01T20:02:13"/>
    <s v="VersoCONFODOUBLE"/>
    <x v="0"/>
    <x v="1"/>
    <x v="1"/>
    <x v="0"/>
    <x v="0"/>
    <x v="0"/>
  </r>
  <r>
    <n v="7644"/>
    <x v="4"/>
    <x v="39"/>
    <x v="28"/>
    <x v="26"/>
    <n v="170.1"/>
    <s v="CAD"/>
    <d v="2025-04-01T20:02:13"/>
    <s v="VersoCONFODOUBLE"/>
    <x v="0"/>
    <x v="1"/>
    <x v="1"/>
    <x v="0"/>
    <x v="0"/>
    <x v="0"/>
  </r>
  <r>
    <n v="7645"/>
    <x v="4"/>
    <x v="39"/>
    <x v="42"/>
    <x v="26"/>
    <n v="170.1"/>
    <s v="CAD"/>
    <d v="2025-04-01T20:02:13"/>
    <s v="VersoCONFODOUBLE"/>
    <x v="0"/>
    <x v="1"/>
    <x v="1"/>
    <x v="0"/>
    <x v="0"/>
    <x v="0"/>
  </r>
  <r>
    <n v="7646"/>
    <x v="4"/>
    <x v="39"/>
    <x v="26"/>
    <x v="26"/>
    <n v="170.1"/>
    <s v="CAD"/>
    <d v="2025-04-01T20:02:13"/>
    <s v="VersoCONFODOUBLE"/>
    <x v="0"/>
    <x v="1"/>
    <x v="1"/>
    <x v="0"/>
    <x v="0"/>
    <x v="0"/>
  </r>
  <r>
    <n v="7647"/>
    <x v="4"/>
    <x v="39"/>
    <x v="45"/>
    <x v="26"/>
    <n v="189"/>
    <s v="CAD"/>
    <d v="2025-04-01T20:02:13"/>
    <s v="VersoCONFODOUBLE"/>
    <x v="0"/>
    <x v="1"/>
    <x v="1"/>
    <x v="0"/>
    <x v="0"/>
    <x v="0"/>
  </r>
  <r>
    <n v="7648"/>
    <x v="4"/>
    <x v="39"/>
    <x v="46"/>
    <x v="26"/>
    <n v="189"/>
    <s v="CAD"/>
    <d v="2025-04-01T20:02:13"/>
    <s v="VersoCONFODOUBLE"/>
    <x v="0"/>
    <x v="1"/>
    <x v="1"/>
    <x v="0"/>
    <x v="0"/>
    <x v="0"/>
  </r>
  <r>
    <n v="7649"/>
    <x v="4"/>
    <x v="39"/>
    <x v="5"/>
    <x v="26"/>
    <n v="189"/>
    <s v="CAD"/>
    <d v="2025-04-01T20:02:13"/>
    <s v="VersoCONFODOUBLE"/>
    <x v="0"/>
    <x v="1"/>
    <x v="1"/>
    <x v="0"/>
    <x v="0"/>
    <x v="0"/>
  </r>
  <r>
    <n v="7650"/>
    <x v="4"/>
    <x v="39"/>
    <x v="43"/>
    <x v="26"/>
    <n v="283.64999999999998"/>
    <s v="CAD"/>
    <d v="2025-04-01T20:02:13"/>
    <s v="VersoCONFODOUBLE"/>
    <x v="0"/>
    <x v="1"/>
    <x v="1"/>
    <x v="0"/>
    <x v="0"/>
    <x v="0"/>
  </r>
  <r>
    <n v="7651"/>
    <x v="4"/>
    <x v="40"/>
    <x v="29"/>
    <x v="26"/>
    <n v="149"/>
    <s v="CAD"/>
    <d v="2025-04-01T20:02:13"/>
    <s v="VersoDUODOUBLE"/>
    <x v="0"/>
    <x v="0"/>
    <x v="2"/>
    <x v="0"/>
    <x v="0"/>
    <x v="0"/>
  </r>
  <r>
    <n v="7652"/>
    <x v="4"/>
    <x v="40"/>
    <x v="28"/>
    <x v="26"/>
    <n v="188.1"/>
    <s v="CAD"/>
    <d v="2025-04-01T20:02:13"/>
    <s v="VersoDUODOUBLE"/>
    <x v="0"/>
    <x v="0"/>
    <x v="2"/>
    <x v="0"/>
    <x v="0"/>
    <x v="0"/>
  </r>
  <r>
    <n v="7653"/>
    <x v="4"/>
    <x v="40"/>
    <x v="42"/>
    <x v="26"/>
    <n v="188.1"/>
    <s v="CAD"/>
    <d v="2025-04-01T20:02:13"/>
    <s v="VersoDUODOUBLE"/>
    <x v="0"/>
    <x v="0"/>
    <x v="2"/>
    <x v="0"/>
    <x v="0"/>
    <x v="0"/>
  </r>
  <r>
    <n v="7654"/>
    <x v="4"/>
    <x v="40"/>
    <x v="26"/>
    <x v="26"/>
    <n v="188.1"/>
    <s v="CAD"/>
    <d v="2025-04-01T20:02:13"/>
    <s v="VersoDUODOUBLE"/>
    <x v="0"/>
    <x v="0"/>
    <x v="2"/>
    <x v="0"/>
    <x v="0"/>
    <x v="0"/>
  </r>
  <r>
    <n v="7655"/>
    <x v="4"/>
    <x v="40"/>
    <x v="45"/>
    <x v="26"/>
    <n v="209"/>
    <s v="CAD"/>
    <d v="2025-04-01T20:02:13"/>
    <s v="VersoDUODOUBLE"/>
    <x v="0"/>
    <x v="0"/>
    <x v="2"/>
    <x v="0"/>
    <x v="0"/>
    <x v="0"/>
  </r>
  <r>
    <n v="7656"/>
    <x v="4"/>
    <x v="40"/>
    <x v="46"/>
    <x v="26"/>
    <n v="209"/>
    <s v="CAD"/>
    <d v="2025-04-01T20:02:13"/>
    <s v="VersoDUODOUBLE"/>
    <x v="0"/>
    <x v="0"/>
    <x v="2"/>
    <x v="0"/>
    <x v="0"/>
    <x v="0"/>
  </r>
  <r>
    <n v="7657"/>
    <x v="4"/>
    <x v="40"/>
    <x v="5"/>
    <x v="26"/>
    <n v="209"/>
    <s v="CAD"/>
    <d v="2025-04-01T20:02:13"/>
    <s v="VersoDUODOUBLE"/>
    <x v="0"/>
    <x v="0"/>
    <x v="2"/>
    <x v="0"/>
    <x v="0"/>
    <x v="0"/>
  </r>
  <r>
    <n v="7658"/>
    <x v="4"/>
    <x v="40"/>
    <x v="43"/>
    <x v="26"/>
    <n v="300.64999999999998"/>
    <s v="CAD"/>
    <d v="2025-04-01T20:02:13"/>
    <s v="VersoDUODOUBLE"/>
    <x v="0"/>
    <x v="0"/>
    <x v="2"/>
    <x v="0"/>
    <x v="0"/>
    <x v="0"/>
  </r>
  <r>
    <n v="7659"/>
    <x v="4"/>
    <x v="41"/>
    <x v="29"/>
    <x v="26"/>
    <n v="149"/>
    <s v="CAD"/>
    <d v="2025-04-01T20:02:13"/>
    <s v="VersoPANODOUBLE"/>
    <x v="0"/>
    <x v="1"/>
    <x v="1"/>
    <x v="0"/>
    <x v="0"/>
    <x v="1"/>
  </r>
  <r>
    <n v="7660"/>
    <x v="4"/>
    <x v="41"/>
    <x v="28"/>
    <x v="26"/>
    <n v="188.1"/>
    <s v="CAD"/>
    <d v="2025-04-01T20:02:13"/>
    <s v="VersoPANODOUBLE"/>
    <x v="0"/>
    <x v="1"/>
    <x v="1"/>
    <x v="0"/>
    <x v="0"/>
    <x v="1"/>
  </r>
  <r>
    <n v="7661"/>
    <x v="4"/>
    <x v="41"/>
    <x v="42"/>
    <x v="26"/>
    <n v="188.1"/>
    <s v="CAD"/>
    <d v="2025-04-01T20:02:13"/>
    <s v="VersoPANODOUBLE"/>
    <x v="0"/>
    <x v="1"/>
    <x v="1"/>
    <x v="0"/>
    <x v="0"/>
    <x v="1"/>
  </r>
  <r>
    <n v="7662"/>
    <x v="4"/>
    <x v="41"/>
    <x v="26"/>
    <x v="26"/>
    <n v="188.1"/>
    <s v="CAD"/>
    <d v="2025-04-01T20:02:13"/>
    <s v="VersoPANODOUBLE"/>
    <x v="0"/>
    <x v="1"/>
    <x v="1"/>
    <x v="0"/>
    <x v="0"/>
    <x v="1"/>
  </r>
  <r>
    <n v="7663"/>
    <x v="4"/>
    <x v="41"/>
    <x v="45"/>
    <x v="26"/>
    <n v="209"/>
    <s v="CAD"/>
    <d v="2025-04-01T20:02:13"/>
    <s v="VersoPANODOUBLE"/>
    <x v="0"/>
    <x v="1"/>
    <x v="1"/>
    <x v="0"/>
    <x v="0"/>
    <x v="1"/>
  </r>
  <r>
    <n v="7664"/>
    <x v="4"/>
    <x v="41"/>
    <x v="46"/>
    <x v="26"/>
    <n v="209"/>
    <s v="CAD"/>
    <d v="2025-04-01T20:02:13"/>
    <s v="VersoPANODOUBLE"/>
    <x v="0"/>
    <x v="1"/>
    <x v="1"/>
    <x v="0"/>
    <x v="0"/>
    <x v="1"/>
  </r>
  <r>
    <n v="7665"/>
    <x v="4"/>
    <x v="41"/>
    <x v="5"/>
    <x v="26"/>
    <n v="209"/>
    <s v="CAD"/>
    <d v="2025-04-01T20:02:13"/>
    <s v="VersoPANODOUBLE"/>
    <x v="0"/>
    <x v="1"/>
    <x v="1"/>
    <x v="0"/>
    <x v="0"/>
    <x v="1"/>
  </r>
  <r>
    <n v="7666"/>
    <x v="4"/>
    <x v="41"/>
    <x v="43"/>
    <x v="26"/>
    <n v="300.64999999999998"/>
    <s v="CAD"/>
    <d v="2025-04-01T20:02:13"/>
    <s v="VersoPANODOUBLE"/>
    <x v="0"/>
    <x v="1"/>
    <x v="1"/>
    <x v="0"/>
    <x v="0"/>
    <x v="1"/>
  </r>
  <r>
    <n v="7667"/>
    <x v="4"/>
    <x v="42"/>
    <x v="28"/>
    <x v="26"/>
    <n v="215.1"/>
    <s v="CAD"/>
    <d v="2025-04-01T20:02:13"/>
    <s v="VersoSTUDIODOUBLE"/>
    <x v="0"/>
    <x v="1"/>
    <x v="1"/>
    <x v="0"/>
    <x v="0"/>
    <x v="0"/>
  </r>
  <r>
    <n v="7668"/>
    <x v="4"/>
    <x v="42"/>
    <x v="42"/>
    <x v="26"/>
    <n v="215.1"/>
    <s v="CAD"/>
    <d v="2025-04-01T20:02:13"/>
    <s v="VersoSTUDIODOUBLE"/>
    <x v="0"/>
    <x v="1"/>
    <x v="1"/>
    <x v="0"/>
    <x v="0"/>
    <x v="0"/>
  </r>
  <r>
    <n v="7669"/>
    <x v="4"/>
    <x v="42"/>
    <x v="26"/>
    <x v="26"/>
    <n v="215.1"/>
    <s v="CAD"/>
    <d v="2025-04-01T20:02:13"/>
    <s v="VersoSTUDIODOUBLE"/>
    <x v="0"/>
    <x v="1"/>
    <x v="1"/>
    <x v="0"/>
    <x v="0"/>
    <x v="0"/>
  </r>
  <r>
    <n v="7670"/>
    <x v="4"/>
    <x v="42"/>
    <x v="45"/>
    <x v="26"/>
    <n v="239"/>
    <s v="CAD"/>
    <d v="2025-04-01T20:02:13"/>
    <s v="VersoSTUDIODOUBLE"/>
    <x v="0"/>
    <x v="1"/>
    <x v="1"/>
    <x v="0"/>
    <x v="0"/>
    <x v="0"/>
  </r>
  <r>
    <n v="7671"/>
    <x v="4"/>
    <x v="42"/>
    <x v="46"/>
    <x v="26"/>
    <n v="239"/>
    <s v="CAD"/>
    <d v="2025-04-01T20:02:13"/>
    <s v="VersoSTUDIODOUBLE"/>
    <x v="0"/>
    <x v="1"/>
    <x v="1"/>
    <x v="0"/>
    <x v="0"/>
    <x v="0"/>
  </r>
  <r>
    <n v="7672"/>
    <x v="4"/>
    <x v="42"/>
    <x v="5"/>
    <x v="26"/>
    <n v="239"/>
    <s v="CAD"/>
    <d v="2025-04-01T20:02:13"/>
    <s v="VersoSTUDIODOUBLE"/>
    <x v="0"/>
    <x v="1"/>
    <x v="1"/>
    <x v="0"/>
    <x v="0"/>
    <x v="0"/>
  </r>
  <r>
    <n v="7673"/>
    <x v="4"/>
    <x v="42"/>
    <x v="29"/>
    <x v="26"/>
    <n v="249"/>
    <s v="CAD"/>
    <d v="2025-04-01T20:02:13"/>
    <s v="VersoSTUDIODOUBLE"/>
    <x v="0"/>
    <x v="1"/>
    <x v="1"/>
    <x v="0"/>
    <x v="0"/>
    <x v="0"/>
  </r>
  <r>
    <n v="7674"/>
    <x v="4"/>
    <x v="42"/>
    <x v="43"/>
    <x v="26"/>
    <n v="326.14999999999998"/>
    <s v="CAD"/>
    <d v="2025-04-01T20:02:13"/>
    <s v="VersoSTUDIODOUBLE"/>
    <x v="0"/>
    <x v="1"/>
    <x v="1"/>
    <x v="0"/>
    <x v="0"/>
    <x v="0"/>
  </r>
  <r>
    <n v="7675"/>
    <x v="4"/>
    <x v="44"/>
    <x v="28"/>
    <x v="26"/>
    <n v="242.1"/>
    <s v="CAD"/>
    <d v="2025-04-01T20:02:13"/>
    <s v="VersoVERSODOUBLE"/>
    <x v="0"/>
    <x v="1"/>
    <x v="1"/>
    <x v="0"/>
    <x v="0"/>
    <x v="1"/>
  </r>
  <r>
    <n v="7676"/>
    <x v="4"/>
    <x v="44"/>
    <x v="42"/>
    <x v="26"/>
    <n v="242.1"/>
    <s v="CAD"/>
    <d v="2025-04-01T20:02:13"/>
    <s v="VersoVERSODOUBLE"/>
    <x v="0"/>
    <x v="1"/>
    <x v="1"/>
    <x v="0"/>
    <x v="0"/>
    <x v="1"/>
  </r>
  <r>
    <n v="7677"/>
    <x v="4"/>
    <x v="44"/>
    <x v="26"/>
    <x v="26"/>
    <n v="242.1"/>
    <s v="CAD"/>
    <d v="2025-04-01T20:02:13"/>
    <s v="VersoVERSODOUBLE"/>
    <x v="0"/>
    <x v="1"/>
    <x v="1"/>
    <x v="0"/>
    <x v="0"/>
    <x v="1"/>
  </r>
  <r>
    <n v="7678"/>
    <x v="4"/>
    <x v="44"/>
    <x v="29"/>
    <x v="26"/>
    <n v="249"/>
    <s v="CAD"/>
    <d v="2025-04-01T20:02:13"/>
    <s v="VersoVERSODOUBLE"/>
    <x v="0"/>
    <x v="1"/>
    <x v="1"/>
    <x v="0"/>
    <x v="0"/>
    <x v="1"/>
  </r>
  <r>
    <n v="7679"/>
    <x v="4"/>
    <x v="44"/>
    <x v="45"/>
    <x v="26"/>
    <n v="269"/>
    <s v="CAD"/>
    <d v="2025-04-01T20:02:13"/>
    <s v="VersoVERSODOUBLE"/>
    <x v="0"/>
    <x v="1"/>
    <x v="1"/>
    <x v="0"/>
    <x v="0"/>
    <x v="1"/>
  </r>
  <r>
    <n v="7680"/>
    <x v="4"/>
    <x v="44"/>
    <x v="46"/>
    <x v="26"/>
    <n v="269"/>
    <s v="CAD"/>
    <d v="2025-04-01T20:02:13"/>
    <s v="VersoVERSODOUBLE"/>
    <x v="0"/>
    <x v="1"/>
    <x v="1"/>
    <x v="0"/>
    <x v="0"/>
    <x v="1"/>
  </r>
  <r>
    <n v="7681"/>
    <x v="4"/>
    <x v="44"/>
    <x v="5"/>
    <x v="26"/>
    <n v="269"/>
    <s v="CAD"/>
    <d v="2025-04-01T20:02:13"/>
    <s v="VersoVERSODOUBLE"/>
    <x v="0"/>
    <x v="1"/>
    <x v="1"/>
    <x v="0"/>
    <x v="0"/>
    <x v="1"/>
  </r>
  <r>
    <n v="7682"/>
    <x v="4"/>
    <x v="44"/>
    <x v="43"/>
    <x v="26"/>
    <n v="351.65"/>
    <s v="CAD"/>
    <d v="2025-04-01T20:02:13"/>
    <s v="VersoVERSODOUBLE"/>
    <x v="0"/>
    <x v="1"/>
    <x v="1"/>
    <x v="0"/>
    <x v="0"/>
    <x v="1"/>
  </r>
  <r>
    <n v="7683"/>
    <x v="4"/>
    <x v="40"/>
    <x v="29"/>
    <x v="27"/>
    <n v="179"/>
    <s v="CAD"/>
    <d v="2025-04-01T20:02:13"/>
    <s v="VersoDUODOUBLE"/>
    <x v="0"/>
    <x v="0"/>
    <x v="2"/>
    <x v="0"/>
    <x v="0"/>
    <x v="0"/>
  </r>
  <r>
    <n v="7684"/>
    <x v="4"/>
    <x v="40"/>
    <x v="28"/>
    <x v="27"/>
    <n v="206.1"/>
    <s v="CAD"/>
    <d v="2025-04-01T20:02:13"/>
    <s v="VersoDUODOUBLE"/>
    <x v="0"/>
    <x v="0"/>
    <x v="2"/>
    <x v="0"/>
    <x v="0"/>
    <x v="0"/>
  </r>
  <r>
    <n v="7685"/>
    <x v="4"/>
    <x v="40"/>
    <x v="42"/>
    <x v="27"/>
    <n v="206.1"/>
    <s v="CAD"/>
    <d v="2025-04-01T20:02:13"/>
    <s v="VersoDUODOUBLE"/>
    <x v="0"/>
    <x v="0"/>
    <x v="2"/>
    <x v="0"/>
    <x v="0"/>
    <x v="0"/>
  </r>
  <r>
    <n v="7686"/>
    <x v="4"/>
    <x v="40"/>
    <x v="26"/>
    <x v="27"/>
    <n v="206.1"/>
    <s v="CAD"/>
    <d v="2025-04-01T20:02:13"/>
    <s v="VersoDUODOUBLE"/>
    <x v="0"/>
    <x v="0"/>
    <x v="2"/>
    <x v="0"/>
    <x v="0"/>
    <x v="0"/>
  </r>
  <r>
    <n v="7687"/>
    <x v="4"/>
    <x v="40"/>
    <x v="45"/>
    <x v="27"/>
    <n v="229"/>
    <s v="CAD"/>
    <d v="2025-04-01T20:02:13"/>
    <s v="VersoDUODOUBLE"/>
    <x v="0"/>
    <x v="0"/>
    <x v="2"/>
    <x v="0"/>
    <x v="0"/>
    <x v="0"/>
  </r>
  <r>
    <n v="7688"/>
    <x v="4"/>
    <x v="40"/>
    <x v="46"/>
    <x v="27"/>
    <n v="229"/>
    <s v="CAD"/>
    <d v="2025-04-01T20:02:13"/>
    <s v="VersoDUODOUBLE"/>
    <x v="0"/>
    <x v="0"/>
    <x v="2"/>
    <x v="0"/>
    <x v="0"/>
    <x v="0"/>
  </r>
  <r>
    <n v="7689"/>
    <x v="4"/>
    <x v="40"/>
    <x v="5"/>
    <x v="27"/>
    <n v="229"/>
    <s v="CAD"/>
    <d v="2025-04-01T20:02:13"/>
    <s v="VersoDUODOUBLE"/>
    <x v="0"/>
    <x v="0"/>
    <x v="2"/>
    <x v="0"/>
    <x v="0"/>
    <x v="0"/>
  </r>
  <r>
    <n v="7690"/>
    <x v="4"/>
    <x v="40"/>
    <x v="43"/>
    <x v="27"/>
    <n v="317.64999999999998"/>
    <s v="CAD"/>
    <d v="2025-04-01T20:02:13"/>
    <s v="VersoDUODOUBLE"/>
    <x v="0"/>
    <x v="0"/>
    <x v="2"/>
    <x v="0"/>
    <x v="0"/>
    <x v="0"/>
  </r>
  <r>
    <n v="7691"/>
    <x v="4"/>
    <x v="42"/>
    <x v="28"/>
    <x v="27"/>
    <n v="233.1"/>
    <s v="CAD"/>
    <d v="2025-04-01T20:02:13"/>
    <s v="VersoSTUDIODOUBLE"/>
    <x v="0"/>
    <x v="1"/>
    <x v="1"/>
    <x v="0"/>
    <x v="0"/>
    <x v="0"/>
  </r>
  <r>
    <n v="7692"/>
    <x v="4"/>
    <x v="42"/>
    <x v="42"/>
    <x v="27"/>
    <n v="233.1"/>
    <s v="CAD"/>
    <d v="2025-04-01T20:02:13"/>
    <s v="VersoSTUDIODOUBLE"/>
    <x v="0"/>
    <x v="1"/>
    <x v="1"/>
    <x v="0"/>
    <x v="0"/>
    <x v="0"/>
  </r>
  <r>
    <n v="7693"/>
    <x v="4"/>
    <x v="42"/>
    <x v="26"/>
    <x v="27"/>
    <n v="233.1"/>
    <s v="CAD"/>
    <d v="2025-04-01T20:02:13"/>
    <s v="VersoSTUDIODOUBLE"/>
    <x v="0"/>
    <x v="1"/>
    <x v="1"/>
    <x v="0"/>
    <x v="0"/>
    <x v="0"/>
  </r>
  <r>
    <n v="7694"/>
    <x v="4"/>
    <x v="42"/>
    <x v="45"/>
    <x v="27"/>
    <n v="259"/>
    <s v="CAD"/>
    <d v="2025-04-01T20:02:13"/>
    <s v="VersoSTUDIODOUBLE"/>
    <x v="0"/>
    <x v="1"/>
    <x v="1"/>
    <x v="0"/>
    <x v="0"/>
    <x v="0"/>
  </r>
  <r>
    <n v="7695"/>
    <x v="4"/>
    <x v="42"/>
    <x v="46"/>
    <x v="27"/>
    <n v="259"/>
    <s v="CAD"/>
    <d v="2025-04-01T20:02:13"/>
    <s v="VersoSTUDIODOUBLE"/>
    <x v="0"/>
    <x v="1"/>
    <x v="1"/>
    <x v="0"/>
    <x v="0"/>
    <x v="0"/>
  </r>
  <r>
    <n v="7696"/>
    <x v="4"/>
    <x v="42"/>
    <x v="5"/>
    <x v="27"/>
    <n v="259"/>
    <s v="CAD"/>
    <d v="2025-04-01T20:02:13"/>
    <s v="VersoSTUDIODOUBLE"/>
    <x v="0"/>
    <x v="1"/>
    <x v="1"/>
    <x v="0"/>
    <x v="0"/>
    <x v="0"/>
  </r>
  <r>
    <n v="7697"/>
    <x v="4"/>
    <x v="42"/>
    <x v="29"/>
    <x v="27"/>
    <n v="279"/>
    <s v="CAD"/>
    <d v="2025-04-01T20:02:13"/>
    <s v="VersoSTUDIODOUBLE"/>
    <x v="0"/>
    <x v="1"/>
    <x v="1"/>
    <x v="0"/>
    <x v="0"/>
    <x v="0"/>
  </r>
  <r>
    <n v="7698"/>
    <x v="4"/>
    <x v="42"/>
    <x v="43"/>
    <x v="27"/>
    <n v="343.15"/>
    <s v="CAD"/>
    <d v="2025-04-01T20:02:13"/>
    <s v="VersoSTUDIODOUBLE"/>
    <x v="0"/>
    <x v="1"/>
    <x v="1"/>
    <x v="0"/>
    <x v="0"/>
    <x v="0"/>
  </r>
  <r>
    <n v="7699"/>
    <x v="4"/>
    <x v="38"/>
    <x v="28"/>
    <x v="28"/>
    <n v="152.1"/>
    <s v="CAD"/>
    <d v="2025-04-01T20:02:13"/>
    <s v="VersoRECTO ECONODOUBLE"/>
    <x v="0"/>
    <x v="0"/>
    <x v="1"/>
    <x v="0"/>
    <x v="0"/>
    <x v="1"/>
  </r>
  <r>
    <n v="7700"/>
    <x v="4"/>
    <x v="38"/>
    <x v="42"/>
    <x v="28"/>
    <n v="152.1"/>
    <s v="CAD"/>
    <d v="2025-04-01T20:02:13"/>
    <s v="VersoRECTO ECONODOUBLE"/>
    <x v="0"/>
    <x v="0"/>
    <x v="1"/>
    <x v="0"/>
    <x v="0"/>
    <x v="1"/>
  </r>
  <r>
    <n v="7701"/>
    <x v="4"/>
    <x v="38"/>
    <x v="26"/>
    <x v="28"/>
    <n v="152.1"/>
    <s v="CAD"/>
    <d v="2025-04-01T20:02:13"/>
    <s v="VersoRECTO ECONODOUBLE"/>
    <x v="0"/>
    <x v="0"/>
    <x v="1"/>
    <x v="0"/>
    <x v="0"/>
    <x v="1"/>
  </r>
  <r>
    <n v="7702"/>
    <x v="4"/>
    <x v="38"/>
    <x v="5"/>
    <x v="28"/>
    <n v="169"/>
    <s v="CAD"/>
    <d v="2025-04-01T20:02:13"/>
    <s v="VersoRECTO ECONODOUBLE"/>
    <x v="0"/>
    <x v="0"/>
    <x v="1"/>
    <x v="0"/>
    <x v="0"/>
    <x v="1"/>
  </r>
  <r>
    <n v="7703"/>
    <x v="4"/>
    <x v="38"/>
    <x v="29"/>
    <x v="28"/>
    <n v="179"/>
    <s v="CAD"/>
    <d v="2025-04-01T20:02:13"/>
    <s v="VersoRECTO ECONODOUBLE"/>
    <x v="0"/>
    <x v="0"/>
    <x v="1"/>
    <x v="0"/>
    <x v="0"/>
    <x v="1"/>
  </r>
  <r>
    <n v="7704"/>
    <x v="4"/>
    <x v="38"/>
    <x v="43"/>
    <x v="28"/>
    <n v="266.64999999999998"/>
    <s v="CAD"/>
    <d v="2025-04-01T20:02:13"/>
    <s v="VersoRECTO ECONODOUBLE"/>
    <x v="0"/>
    <x v="0"/>
    <x v="1"/>
    <x v="0"/>
    <x v="0"/>
    <x v="1"/>
  </r>
  <r>
    <n v="7705"/>
    <x v="4"/>
    <x v="38"/>
    <x v="44"/>
    <x v="28"/>
    <n v="277.7"/>
    <s v="CAD"/>
    <d v="2025-04-01T20:02:13"/>
    <s v="VersoRECTO ECONODOUBLE"/>
    <x v="0"/>
    <x v="0"/>
    <x v="1"/>
    <x v="0"/>
    <x v="0"/>
    <x v="1"/>
  </r>
  <r>
    <n v="7706"/>
    <x v="4"/>
    <x v="45"/>
    <x v="28"/>
    <x v="28"/>
    <n v="170.1"/>
    <s v="CAD"/>
    <d v="2025-04-01T20:02:13"/>
    <s v="VersoRECTO QUEENDOUBLE"/>
    <x v="0"/>
    <x v="0"/>
    <x v="0"/>
    <x v="0"/>
    <x v="0"/>
    <x v="0"/>
  </r>
  <r>
    <n v="7707"/>
    <x v="4"/>
    <x v="45"/>
    <x v="42"/>
    <x v="28"/>
    <n v="170.1"/>
    <s v="CAD"/>
    <d v="2025-04-01T20:02:13"/>
    <s v="VersoRECTO QUEENDOUBLE"/>
    <x v="0"/>
    <x v="0"/>
    <x v="0"/>
    <x v="0"/>
    <x v="0"/>
    <x v="0"/>
  </r>
  <r>
    <n v="7708"/>
    <x v="4"/>
    <x v="45"/>
    <x v="26"/>
    <x v="28"/>
    <n v="170.1"/>
    <s v="CAD"/>
    <d v="2025-04-01T20:02:13"/>
    <s v="VersoRECTO QUEENDOUBLE"/>
    <x v="0"/>
    <x v="0"/>
    <x v="0"/>
    <x v="0"/>
    <x v="0"/>
    <x v="0"/>
  </r>
  <r>
    <n v="7709"/>
    <x v="4"/>
    <x v="45"/>
    <x v="29"/>
    <x v="28"/>
    <n v="179"/>
    <s v="CAD"/>
    <d v="2025-04-01T20:02:13"/>
    <s v="VersoRECTO QUEENDOUBLE"/>
    <x v="0"/>
    <x v="0"/>
    <x v="0"/>
    <x v="0"/>
    <x v="0"/>
    <x v="0"/>
  </r>
  <r>
    <n v="7710"/>
    <x v="4"/>
    <x v="45"/>
    <x v="45"/>
    <x v="28"/>
    <n v="189"/>
    <s v="CAD"/>
    <d v="2025-04-01T20:02:13"/>
    <s v="VersoRECTO QUEENDOUBLE"/>
    <x v="0"/>
    <x v="0"/>
    <x v="0"/>
    <x v="0"/>
    <x v="0"/>
    <x v="0"/>
  </r>
  <r>
    <n v="7711"/>
    <x v="4"/>
    <x v="45"/>
    <x v="46"/>
    <x v="28"/>
    <n v="189"/>
    <s v="CAD"/>
    <d v="2025-04-01T20:02:13"/>
    <s v="VersoRECTO QUEENDOUBLE"/>
    <x v="0"/>
    <x v="0"/>
    <x v="0"/>
    <x v="0"/>
    <x v="0"/>
    <x v="0"/>
  </r>
  <r>
    <n v="7712"/>
    <x v="4"/>
    <x v="45"/>
    <x v="5"/>
    <x v="28"/>
    <n v="189"/>
    <s v="CAD"/>
    <d v="2025-04-01T20:02:13"/>
    <s v="VersoRECTO QUEENDOUBLE"/>
    <x v="0"/>
    <x v="0"/>
    <x v="0"/>
    <x v="0"/>
    <x v="0"/>
    <x v="0"/>
  </r>
  <r>
    <n v="7713"/>
    <x v="4"/>
    <x v="45"/>
    <x v="43"/>
    <x v="28"/>
    <n v="283.64999999999998"/>
    <s v="CAD"/>
    <d v="2025-04-01T20:02:13"/>
    <s v="VersoRECTO QUEENDOUBLE"/>
    <x v="0"/>
    <x v="0"/>
    <x v="0"/>
    <x v="0"/>
    <x v="0"/>
    <x v="0"/>
  </r>
  <r>
    <n v="7714"/>
    <x v="4"/>
    <x v="45"/>
    <x v="44"/>
    <x v="28"/>
    <n v="295.7"/>
    <s v="CAD"/>
    <d v="2025-04-01T20:02:13"/>
    <s v="VersoRECTO QUEENDOUBLE"/>
    <x v="0"/>
    <x v="0"/>
    <x v="0"/>
    <x v="0"/>
    <x v="0"/>
    <x v="0"/>
  </r>
  <r>
    <n v="7715"/>
    <x v="4"/>
    <x v="43"/>
    <x v="29"/>
    <x v="28"/>
    <n v="179"/>
    <s v="CAD"/>
    <d v="2025-04-01T20:02:13"/>
    <s v="VersoRECTO KINGDOUBLE"/>
    <x v="0"/>
    <x v="1"/>
    <x v="1"/>
    <x v="0"/>
    <x v="0"/>
    <x v="0"/>
  </r>
  <r>
    <n v="7716"/>
    <x v="4"/>
    <x v="43"/>
    <x v="28"/>
    <x v="28"/>
    <n v="179.1"/>
    <s v="CAD"/>
    <d v="2025-04-01T20:02:13"/>
    <s v="VersoRECTO KINGDOUBLE"/>
    <x v="0"/>
    <x v="1"/>
    <x v="1"/>
    <x v="0"/>
    <x v="0"/>
    <x v="0"/>
  </r>
  <r>
    <n v="7717"/>
    <x v="4"/>
    <x v="43"/>
    <x v="42"/>
    <x v="28"/>
    <n v="179.1"/>
    <s v="CAD"/>
    <d v="2025-04-01T20:02:13"/>
    <s v="VersoRECTO KINGDOUBLE"/>
    <x v="0"/>
    <x v="1"/>
    <x v="1"/>
    <x v="0"/>
    <x v="0"/>
    <x v="0"/>
  </r>
  <r>
    <n v="7718"/>
    <x v="4"/>
    <x v="43"/>
    <x v="26"/>
    <x v="28"/>
    <n v="179.1"/>
    <s v="CAD"/>
    <d v="2025-04-01T20:02:13"/>
    <s v="VersoRECTO KINGDOUBLE"/>
    <x v="0"/>
    <x v="1"/>
    <x v="1"/>
    <x v="0"/>
    <x v="0"/>
    <x v="0"/>
  </r>
  <r>
    <n v="7719"/>
    <x v="4"/>
    <x v="43"/>
    <x v="45"/>
    <x v="28"/>
    <n v="199"/>
    <s v="CAD"/>
    <d v="2025-04-01T20:02:13"/>
    <s v="VersoRECTO KINGDOUBLE"/>
    <x v="0"/>
    <x v="1"/>
    <x v="1"/>
    <x v="0"/>
    <x v="0"/>
    <x v="0"/>
  </r>
  <r>
    <n v="7720"/>
    <x v="4"/>
    <x v="43"/>
    <x v="46"/>
    <x v="28"/>
    <n v="199"/>
    <s v="CAD"/>
    <d v="2025-04-01T20:02:13"/>
    <s v="VersoRECTO KINGDOUBLE"/>
    <x v="0"/>
    <x v="1"/>
    <x v="1"/>
    <x v="0"/>
    <x v="0"/>
    <x v="0"/>
  </r>
  <r>
    <n v="7721"/>
    <x v="4"/>
    <x v="43"/>
    <x v="5"/>
    <x v="28"/>
    <n v="199"/>
    <s v="CAD"/>
    <d v="2025-04-01T20:02:13"/>
    <s v="VersoRECTO KINGDOUBLE"/>
    <x v="0"/>
    <x v="1"/>
    <x v="1"/>
    <x v="0"/>
    <x v="0"/>
    <x v="0"/>
  </r>
  <r>
    <n v="7722"/>
    <x v="4"/>
    <x v="43"/>
    <x v="43"/>
    <x v="28"/>
    <n v="292.14999999999998"/>
    <s v="CAD"/>
    <d v="2025-04-01T20:02:13"/>
    <s v="VersoRECTO KINGDOUBLE"/>
    <x v="0"/>
    <x v="1"/>
    <x v="1"/>
    <x v="0"/>
    <x v="0"/>
    <x v="0"/>
  </r>
  <r>
    <n v="7723"/>
    <x v="4"/>
    <x v="43"/>
    <x v="44"/>
    <x v="28"/>
    <n v="304.7"/>
    <s v="CAD"/>
    <d v="2025-04-01T20:02:13"/>
    <s v="VersoRECTO KINGDOUBLE"/>
    <x v="0"/>
    <x v="1"/>
    <x v="1"/>
    <x v="0"/>
    <x v="0"/>
    <x v="0"/>
  </r>
  <r>
    <n v="7724"/>
    <x v="4"/>
    <x v="39"/>
    <x v="29"/>
    <x v="28"/>
    <n v="179"/>
    <s v="CAD"/>
    <d v="2025-04-01T20:02:13"/>
    <s v="VersoCONFODOUBLE"/>
    <x v="0"/>
    <x v="1"/>
    <x v="1"/>
    <x v="0"/>
    <x v="0"/>
    <x v="0"/>
  </r>
  <r>
    <n v="7725"/>
    <x v="4"/>
    <x v="39"/>
    <x v="28"/>
    <x v="28"/>
    <n v="188.1"/>
    <s v="CAD"/>
    <d v="2025-04-01T20:02:13"/>
    <s v="VersoCONFODOUBLE"/>
    <x v="0"/>
    <x v="1"/>
    <x v="1"/>
    <x v="0"/>
    <x v="0"/>
    <x v="0"/>
  </r>
  <r>
    <n v="7726"/>
    <x v="4"/>
    <x v="39"/>
    <x v="42"/>
    <x v="28"/>
    <n v="188.1"/>
    <s v="CAD"/>
    <d v="2025-04-01T20:02:13"/>
    <s v="VersoCONFODOUBLE"/>
    <x v="0"/>
    <x v="1"/>
    <x v="1"/>
    <x v="0"/>
    <x v="0"/>
    <x v="0"/>
  </r>
  <r>
    <n v="7727"/>
    <x v="4"/>
    <x v="39"/>
    <x v="26"/>
    <x v="28"/>
    <n v="188.1"/>
    <s v="CAD"/>
    <d v="2025-04-01T20:02:13"/>
    <s v="VersoCONFODOUBLE"/>
    <x v="0"/>
    <x v="1"/>
    <x v="1"/>
    <x v="0"/>
    <x v="0"/>
    <x v="0"/>
  </r>
  <r>
    <n v="7728"/>
    <x v="4"/>
    <x v="39"/>
    <x v="45"/>
    <x v="28"/>
    <n v="209"/>
    <s v="CAD"/>
    <d v="2025-04-01T20:02:13"/>
    <s v="VersoCONFODOUBLE"/>
    <x v="0"/>
    <x v="1"/>
    <x v="1"/>
    <x v="0"/>
    <x v="0"/>
    <x v="0"/>
  </r>
  <r>
    <n v="7729"/>
    <x v="4"/>
    <x v="39"/>
    <x v="46"/>
    <x v="28"/>
    <n v="209"/>
    <s v="CAD"/>
    <d v="2025-04-01T20:02:13"/>
    <s v="VersoCONFODOUBLE"/>
    <x v="0"/>
    <x v="1"/>
    <x v="1"/>
    <x v="0"/>
    <x v="0"/>
    <x v="0"/>
  </r>
  <r>
    <n v="7730"/>
    <x v="4"/>
    <x v="39"/>
    <x v="5"/>
    <x v="28"/>
    <n v="209"/>
    <s v="CAD"/>
    <d v="2025-04-01T20:02:13"/>
    <s v="VersoCONFODOUBLE"/>
    <x v="0"/>
    <x v="1"/>
    <x v="1"/>
    <x v="0"/>
    <x v="0"/>
    <x v="0"/>
  </r>
  <r>
    <n v="7731"/>
    <x v="4"/>
    <x v="39"/>
    <x v="43"/>
    <x v="28"/>
    <n v="300.64999999999998"/>
    <s v="CAD"/>
    <d v="2025-04-01T20:02:13"/>
    <s v="VersoCONFODOUBLE"/>
    <x v="0"/>
    <x v="1"/>
    <x v="1"/>
    <x v="0"/>
    <x v="0"/>
    <x v="0"/>
  </r>
  <r>
    <n v="7732"/>
    <x v="4"/>
    <x v="39"/>
    <x v="44"/>
    <x v="28"/>
    <n v="313.7"/>
    <s v="CAD"/>
    <d v="2025-04-01T20:02:13"/>
    <s v="VersoCONFODOUBLE"/>
    <x v="0"/>
    <x v="1"/>
    <x v="1"/>
    <x v="0"/>
    <x v="0"/>
    <x v="0"/>
  </r>
  <r>
    <n v="7733"/>
    <x v="4"/>
    <x v="40"/>
    <x v="29"/>
    <x v="28"/>
    <n v="179"/>
    <s v="CAD"/>
    <d v="2025-04-01T20:02:13"/>
    <s v="VersoDUODOUBLE"/>
    <x v="0"/>
    <x v="0"/>
    <x v="2"/>
    <x v="0"/>
    <x v="0"/>
    <x v="0"/>
  </r>
  <r>
    <n v="7734"/>
    <x v="4"/>
    <x v="40"/>
    <x v="28"/>
    <x v="28"/>
    <n v="206.1"/>
    <s v="CAD"/>
    <d v="2025-04-01T20:02:13"/>
    <s v="VersoDUODOUBLE"/>
    <x v="0"/>
    <x v="0"/>
    <x v="2"/>
    <x v="0"/>
    <x v="0"/>
    <x v="0"/>
  </r>
  <r>
    <n v="7735"/>
    <x v="4"/>
    <x v="40"/>
    <x v="42"/>
    <x v="28"/>
    <n v="206.1"/>
    <s v="CAD"/>
    <d v="2025-04-01T20:02:13"/>
    <s v="VersoDUODOUBLE"/>
    <x v="0"/>
    <x v="0"/>
    <x v="2"/>
    <x v="0"/>
    <x v="0"/>
    <x v="0"/>
  </r>
  <r>
    <n v="7736"/>
    <x v="4"/>
    <x v="40"/>
    <x v="26"/>
    <x v="28"/>
    <n v="206.1"/>
    <s v="CAD"/>
    <d v="2025-04-01T20:02:13"/>
    <s v="VersoDUODOUBLE"/>
    <x v="0"/>
    <x v="0"/>
    <x v="2"/>
    <x v="0"/>
    <x v="0"/>
    <x v="0"/>
  </r>
  <r>
    <n v="7737"/>
    <x v="4"/>
    <x v="40"/>
    <x v="45"/>
    <x v="28"/>
    <n v="229"/>
    <s v="CAD"/>
    <d v="2025-04-01T20:02:13"/>
    <s v="VersoDUODOUBLE"/>
    <x v="0"/>
    <x v="0"/>
    <x v="2"/>
    <x v="0"/>
    <x v="0"/>
    <x v="0"/>
  </r>
  <r>
    <n v="7738"/>
    <x v="4"/>
    <x v="40"/>
    <x v="46"/>
    <x v="28"/>
    <n v="229"/>
    <s v="CAD"/>
    <d v="2025-04-01T20:02:13"/>
    <s v="VersoDUODOUBLE"/>
    <x v="0"/>
    <x v="0"/>
    <x v="2"/>
    <x v="0"/>
    <x v="0"/>
    <x v="0"/>
  </r>
  <r>
    <n v="7739"/>
    <x v="4"/>
    <x v="40"/>
    <x v="5"/>
    <x v="28"/>
    <n v="229"/>
    <s v="CAD"/>
    <d v="2025-04-01T20:02:13"/>
    <s v="VersoDUODOUBLE"/>
    <x v="0"/>
    <x v="0"/>
    <x v="2"/>
    <x v="0"/>
    <x v="0"/>
    <x v="0"/>
  </r>
  <r>
    <n v="7740"/>
    <x v="4"/>
    <x v="40"/>
    <x v="43"/>
    <x v="28"/>
    <n v="317.64999999999998"/>
    <s v="CAD"/>
    <d v="2025-04-01T20:02:13"/>
    <s v="VersoDUODOUBLE"/>
    <x v="0"/>
    <x v="0"/>
    <x v="2"/>
    <x v="0"/>
    <x v="0"/>
    <x v="0"/>
  </r>
  <r>
    <n v="7741"/>
    <x v="4"/>
    <x v="40"/>
    <x v="44"/>
    <x v="28"/>
    <n v="331.7"/>
    <s v="CAD"/>
    <d v="2025-04-01T20:02:13"/>
    <s v="VersoDUODOUBLE"/>
    <x v="0"/>
    <x v="0"/>
    <x v="2"/>
    <x v="0"/>
    <x v="0"/>
    <x v="0"/>
  </r>
  <r>
    <n v="7742"/>
    <x v="4"/>
    <x v="41"/>
    <x v="29"/>
    <x v="28"/>
    <n v="179"/>
    <s v="CAD"/>
    <d v="2025-04-01T20:02:13"/>
    <s v="VersoPANODOUBLE"/>
    <x v="0"/>
    <x v="1"/>
    <x v="1"/>
    <x v="0"/>
    <x v="0"/>
    <x v="1"/>
  </r>
  <r>
    <n v="7743"/>
    <x v="4"/>
    <x v="41"/>
    <x v="28"/>
    <x v="28"/>
    <n v="206.1"/>
    <s v="CAD"/>
    <d v="2025-04-01T20:02:13"/>
    <s v="VersoPANODOUBLE"/>
    <x v="0"/>
    <x v="1"/>
    <x v="1"/>
    <x v="0"/>
    <x v="0"/>
    <x v="1"/>
  </r>
  <r>
    <n v="7744"/>
    <x v="4"/>
    <x v="41"/>
    <x v="42"/>
    <x v="28"/>
    <n v="206.1"/>
    <s v="CAD"/>
    <d v="2025-04-01T20:02:13"/>
    <s v="VersoPANODOUBLE"/>
    <x v="0"/>
    <x v="1"/>
    <x v="1"/>
    <x v="0"/>
    <x v="0"/>
    <x v="1"/>
  </r>
  <r>
    <n v="7745"/>
    <x v="4"/>
    <x v="41"/>
    <x v="26"/>
    <x v="28"/>
    <n v="206.1"/>
    <s v="CAD"/>
    <d v="2025-04-01T20:02:13"/>
    <s v="VersoPANODOUBLE"/>
    <x v="0"/>
    <x v="1"/>
    <x v="1"/>
    <x v="0"/>
    <x v="0"/>
    <x v="1"/>
  </r>
  <r>
    <n v="7746"/>
    <x v="4"/>
    <x v="41"/>
    <x v="45"/>
    <x v="28"/>
    <n v="229"/>
    <s v="CAD"/>
    <d v="2025-04-01T20:02:13"/>
    <s v="VersoPANODOUBLE"/>
    <x v="0"/>
    <x v="1"/>
    <x v="1"/>
    <x v="0"/>
    <x v="0"/>
    <x v="1"/>
  </r>
  <r>
    <n v="7747"/>
    <x v="4"/>
    <x v="41"/>
    <x v="46"/>
    <x v="28"/>
    <n v="229"/>
    <s v="CAD"/>
    <d v="2025-04-01T20:02:13"/>
    <s v="VersoPANODOUBLE"/>
    <x v="0"/>
    <x v="1"/>
    <x v="1"/>
    <x v="0"/>
    <x v="0"/>
    <x v="1"/>
  </r>
  <r>
    <n v="7748"/>
    <x v="4"/>
    <x v="41"/>
    <x v="5"/>
    <x v="28"/>
    <n v="229"/>
    <s v="CAD"/>
    <d v="2025-04-01T20:02:13"/>
    <s v="VersoPANODOUBLE"/>
    <x v="0"/>
    <x v="1"/>
    <x v="1"/>
    <x v="0"/>
    <x v="0"/>
    <x v="1"/>
  </r>
  <r>
    <n v="7749"/>
    <x v="4"/>
    <x v="41"/>
    <x v="43"/>
    <x v="28"/>
    <n v="317.64999999999998"/>
    <s v="CAD"/>
    <d v="2025-04-01T20:02:13"/>
    <s v="VersoPANODOUBLE"/>
    <x v="0"/>
    <x v="1"/>
    <x v="1"/>
    <x v="0"/>
    <x v="0"/>
    <x v="1"/>
  </r>
  <r>
    <n v="7750"/>
    <x v="4"/>
    <x v="41"/>
    <x v="44"/>
    <x v="28"/>
    <n v="331.7"/>
    <s v="CAD"/>
    <d v="2025-04-01T20:02:13"/>
    <s v="VersoPANODOUBLE"/>
    <x v="0"/>
    <x v="1"/>
    <x v="1"/>
    <x v="0"/>
    <x v="0"/>
    <x v="1"/>
  </r>
  <r>
    <n v="7751"/>
    <x v="4"/>
    <x v="42"/>
    <x v="28"/>
    <x v="28"/>
    <n v="233.1"/>
    <s v="CAD"/>
    <d v="2025-04-01T20:02:13"/>
    <s v="VersoSTUDIODOUBLE"/>
    <x v="0"/>
    <x v="1"/>
    <x v="1"/>
    <x v="0"/>
    <x v="0"/>
    <x v="0"/>
  </r>
  <r>
    <n v="7752"/>
    <x v="4"/>
    <x v="42"/>
    <x v="42"/>
    <x v="28"/>
    <n v="233.1"/>
    <s v="CAD"/>
    <d v="2025-04-01T20:02:13"/>
    <s v="VersoSTUDIODOUBLE"/>
    <x v="0"/>
    <x v="1"/>
    <x v="1"/>
    <x v="0"/>
    <x v="0"/>
    <x v="0"/>
  </r>
  <r>
    <n v="7753"/>
    <x v="4"/>
    <x v="42"/>
    <x v="26"/>
    <x v="28"/>
    <n v="233.1"/>
    <s v="CAD"/>
    <d v="2025-04-01T20:02:13"/>
    <s v="VersoSTUDIODOUBLE"/>
    <x v="0"/>
    <x v="1"/>
    <x v="1"/>
    <x v="0"/>
    <x v="0"/>
    <x v="0"/>
  </r>
  <r>
    <n v="7754"/>
    <x v="4"/>
    <x v="42"/>
    <x v="45"/>
    <x v="28"/>
    <n v="259"/>
    <s v="CAD"/>
    <d v="2025-04-01T20:02:13"/>
    <s v="VersoSTUDIODOUBLE"/>
    <x v="0"/>
    <x v="1"/>
    <x v="1"/>
    <x v="0"/>
    <x v="0"/>
    <x v="0"/>
  </r>
  <r>
    <n v="7755"/>
    <x v="4"/>
    <x v="42"/>
    <x v="46"/>
    <x v="28"/>
    <n v="259"/>
    <s v="CAD"/>
    <d v="2025-04-01T20:02:13"/>
    <s v="VersoSTUDIODOUBLE"/>
    <x v="0"/>
    <x v="1"/>
    <x v="1"/>
    <x v="0"/>
    <x v="0"/>
    <x v="0"/>
  </r>
  <r>
    <n v="7756"/>
    <x v="4"/>
    <x v="42"/>
    <x v="5"/>
    <x v="28"/>
    <n v="259"/>
    <s v="CAD"/>
    <d v="2025-04-01T20:02:13"/>
    <s v="VersoSTUDIODOUBLE"/>
    <x v="0"/>
    <x v="1"/>
    <x v="1"/>
    <x v="0"/>
    <x v="0"/>
    <x v="0"/>
  </r>
  <r>
    <n v="7757"/>
    <x v="4"/>
    <x v="42"/>
    <x v="29"/>
    <x v="28"/>
    <n v="279"/>
    <s v="CAD"/>
    <d v="2025-04-01T20:02:13"/>
    <s v="VersoSTUDIODOUBLE"/>
    <x v="0"/>
    <x v="1"/>
    <x v="1"/>
    <x v="0"/>
    <x v="0"/>
    <x v="0"/>
  </r>
  <r>
    <n v="7758"/>
    <x v="4"/>
    <x v="42"/>
    <x v="43"/>
    <x v="28"/>
    <n v="343.15"/>
    <s v="CAD"/>
    <d v="2025-04-01T20:02:13"/>
    <s v="VersoSTUDIODOUBLE"/>
    <x v="0"/>
    <x v="1"/>
    <x v="1"/>
    <x v="0"/>
    <x v="0"/>
    <x v="0"/>
  </r>
  <r>
    <n v="7759"/>
    <x v="4"/>
    <x v="42"/>
    <x v="44"/>
    <x v="28"/>
    <n v="358.7"/>
    <s v="CAD"/>
    <d v="2025-04-01T20:02:13"/>
    <s v="VersoSTUDIODOUBLE"/>
    <x v="0"/>
    <x v="1"/>
    <x v="1"/>
    <x v="0"/>
    <x v="0"/>
    <x v="0"/>
  </r>
  <r>
    <n v="7760"/>
    <x v="4"/>
    <x v="44"/>
    <x v="28"/>
    <x v="28"/>
    <n v="260.10000000000002"/>
    <s v="CAD"/>
    <d v="2025-04-01T20:02:13"/>
    <s v="VersoVERSODOUBLE"/>
    <x v="0"/>
    <x v="1"/>
    <x v="1"/>
    <x v="0"/>
    <x v="0"/>
    <x v="1"/>
  </r>
  <r>
    <n v="7761"/>
    <x v="4"/>
    <x v="44"/>
    <x v="42"/>
    <x v="28"/>
    <n v="260.10000000000002"/>
    <s v="CAD"/>
    <d v="2025-04-01T20:02:13"/>
    <s v="VersoVERSODOUBLE"/>
    <x v="0"/>
    <x v="1"/>
    <x v="1"/>
    <x v="0"/>
    <x v="0"/>
    <x v="1"/>
  </r>
  <r>
    <n v="7762"/>
    <x v="4"/>
    <x v="44"/>
    <x v="26"/>
    <x v="28"/>
    <n v="260.10000000000002"/>
    <s v="CAD"/>
    <d v="2025-04-01T20:02:13"/>
    <s v="VersoVERSODOUBLE"/>
    <x v="0"/>
    <x v="1"/>
    <x v="1"/>
    <x v="0"/>
    <x v="0"/>
    <x v="1"/>
  </r>
  <r>
    <n v="7763"/>
    <x v="4"/>
    <x v="44"/>
    <x v="29"/>
    <x v="28"/>
    <n v="279"/>
    <s v="CAD"/>
    <d v="2025-04-01T20:02:13"/>
    <s v="VersoVERSODOUBLE"/>
    <x v="0"/>
    <x v="1"/>
    <x v="1"/>
    <x v="0"/>
    <x v="0"/>
    <x v="1"/>
  </r>
  <r>
    <n v="7764"/>
    <x v="4"/>
    <x v="44"/>
    <x v="45"/>
    <x v="28"/>
    <n v="289"/>
    <s v="CAD"/>
    <d v="2025-04-01T20:02:13"/>
    <s v="VersoVERSODOUBLE"/>
    <x v="0"/>
    <x v="1"/>
    <x v="1"/>
    <x v="0"/>
    <x v="0"/>
    <x v="1"/>
  </r>
  <r>
    <n v="7765"/>
    <x v="4"/>
    <x v="44"/>
    <x v="46"/>
    <x v="28"/>
    <n v="289"/>
    <s v="CAD"/>
    <d v="2025-04-01T20:02:13"/>
    <s v="VersoVERSODOUBLE"/>
    <x v="0"/>
    <x v="1"/>
    <x v="1"/>
    <x v="0"/>
    <x v="0"/>
    <x v="1"/>
  </r>
  <r>
    <n v="7766"/>
    <x v="4"/>
    <x v="44"/>
    <x v="5"/>
    <x v="28"/>
    <n v="289"/>
    <s v="CAD"/>
    <d v="2025-04-01T20:02:13"/>
    <s v="VersoVERSODOUBLE"/>
    <x v="0"/>
    <x v="1"/>
    <x v="1"/>
    <x v="0"/>
    <x v="0"/>
    <x v="1"/>
  </r>
  <r>
    <n v="7767"/>
    <x v="4"/>
    <x v="44"/>
    <x v="43"/>
    <x v="28"/>
    <n v="368.65"/>
    <s v="CAD"/>
    <d v="2025-04-01T20:02:13"/>
    <s v="VersoVERSODOUBLE"/>
    <x v="0"/>
    <x v="1"/>
    <x v="1"/>
    <x v="0"/>
    <x v="0"/>
    <x v="1"/>
  </r>
  <r>
    <n v="7768"/>
    <x v="4"/>
    <x v="44"/>
    <x v="44"/>
    <x v="28"/>
    <n v="385.7"/>
    <s v="CAD"/>
    <d v="2025-04-01T20:02:13"/>
    <s v="VersoVERSODOUBLE"/>
    <x v="0"/>
    <x v="1"/>
    <x v="1"/>
    <x v="0"/>
    <x v="0"/>
    <x v="1"/>
  </r>
  <r>
    <n v="7769"/>
    <x v="4"/>
    <x v="38"/>
    <x v="28"/>
    <x v="29"/>
    <n v="143.1"/>
    <s v="CAD"/>
    <d v="2025-04-01T20:02:13"/>
    <s v="VersoRECTO ECONODOUBLE"/>
    <x v="0"/>
    <x v="0"/>
    <x v="1"/>
    <x v="0"/>
    <x v="0"/>
    <x v="1"/>
  </r>
  <r>
    <n v="7770"/>
    <x v="4"/>
    <x v="38"/>
    <x v="42"/>
    <x v="29"/>
    <n v="143.1"/>
    <s v="CAD"/>
    <d v="2025-04-01T20:02:13"/>
    <s v="VersoRECTO ECONODOUBLE"/>
    <x v="0"/>
    <x v="0"/>
    <x v="1"/>
    <x v="0"/>
    <x v="0"/>
    <x v="1"/>
  </r>
  <r>
    <n v="7771"/>
    <x v="4"/>
    <x v="38"/>
    <x v="26"/>
    <x v="29"/>
    <n v="143.1"/>
    <s v="CAD"/>
    <d v="2025-04-01T20:02:13"/>
    <s v="VersoRECTO ECONODOUBLE"/>
    <x v="0"/>
    <x v="0"/>
    <x v="1"/>
    <x v="0"/>
    <x v="0"/>
    <x v="1"/>
  </r>
  <r>
    <n v="7772"/>
    <x v="4"/>
    <x v="38"/>
    <x v="5"/>
    <x v="29"/>
    <n v="159"/>
    <s v="CAD"/>
    <d v="2025-04-01T20:02:13"/>
    <s v="VersoRECTO ECONODOUBLE"/>
    <x v="0"/>
    <x v="0"/>
    <x v="1"/>
    <x v="0"/>
    <x v="0"/>
    <x v="1"/>
  </r>
  <r>
    <n v="7773"/>
    <x v="4"/>
    <x v="38"/>
    <x v="29"/>
    <x v="29"/>
    <n v="179"/>
    <s v="CAD"/>
    <d v="2025-04-01T20:02:13"/>
    <s v="VersoRECTO ECONODOUBLE"/>
    <x v="0"/>
    <x v="0"/>
    <x v="1"/>
    <x v="0"/>
    <x v="0"/>
    <x v="1"/>
  </r>
  <r>
    <n v="7774"/>
    <x v="4"/>
    <x v="38"/>
    <x v="43"/>
    <x v="29"/>
    <n v="258.14999999999998"/>
    <s v="CAD"/>
    <d v="2025-04-01T20:02:13"/>
    <s v="VersoRECTO ECONODOUBLE"/>
    <x v="0"/>
    <x v="0"/>
    <x v="1"/>
    <x v="0"/>
    <x v="0"/>
    <x v="1"/>
  </r>
  <r>
    <n v="7775"/>
    <x v="4"/>
    <x v="38"/>
    <x v="44"/>
    <x v="29"/>
    <n v="268.7"/>
    <s v="CAD"/>
    <d v="2025-04-01T20:02:13"/>
    <s v="VersoRECTO ECONODOUBLE"/>
    <x v="0"/>
    <x v="0"/>
    <x v="1"/>
    <x v="0"/>
    <x v="0"/>
    <x v="1"/>
  </r>
  <r>
    <n v="7776"/>
    <x v="4"/>
    <x v="45"/>
    <x v="28"/>
    <x v="29"/>
    <n v="161.1"/>
    <s v="CAD"/>
    <d v="2025-04-01T20:02:13"/>
    <s v="VersoRECTO QUEENDOUBLE"/>
    <x v="0"/>
    <x v="0"/>
    <x v="0"/>
    <x v="0"/>
    <x v="0"/>
    <x v="0"/>
  </r>
  <r>
    <n v="7777"/>
    <x v="4"/>
    <x v="45"/>
    <x v="42"/>
    <x v="29"/>
    <n v="161.1"/>
    <s v="CAD"/>
    <d v="2025-04-01T20:02:13"/>
    <s v="VersoRECTO QUEENDOUBLE"/>
    <x v="0"/>
    <x v="0"/>
    <x v="0"/>
    <x v="0"/>
    <x v="0"/>
    <x v="0"/>
  </r>
  <r>
    <n v="7778"/>
    <x v="4"/>
    <x v="45"/>
    <x v="26"/>
    <x v="29"/>
    <n v="161.1"/>
    <s v="CAD"/>
    <d v="2025-04-01T20:02:13"/>
    <s v="VersoRECTO QUEENDOUBLE"/>
    <x v="0"/>
    <x v="0"/>
    <x v="0"/>
    <x v="0"/>
    <x v="0"/>
    <x v="0"/>
  </r>
  <r>
    <n v="7779"/>
    <x v="4"/>
    <x v="45"/>
    <x v="45"/>
    <x v="29"/>
    <n v="179"/>
    <s v="CAD"/>
    <d v="2025-04-01T20:02:13"/>
    <s v="VersoRECTO QUEENDOUBLE"/>
    <x v="0"/>
    <x v="0"/>
    <x v="0"/>
    <x v="0"/>
    <x v="0"/>
    <x v="0"/>
  </r>
  <r>
    <n v="7780"/>
    <x v="4"/>
    <x v="45"/>
    <x v="46"/>
    <x v="29"/>
    <n v="179"/>
    <s v="CAD"/>
    <d v="2025-04-01T20:02:13"/>
    <s v="VersoRECTO QUEENDOUBLE"/>
    <x v="0"/>
    <x v="0"/>
    <x v="0"/>
    <x v="0"/>
    <x v="0"/>
    <x v="0"/>
  </r>
  <r>
    <n v="7781"/>
    <x v="4"/>
    <x v="45"/>
    <x v="29"/>
    <x v="29"/>
    <n v="179"/>
    <s v="CAD"/>
    <d v="2025-04-01T20:02:13"/>
    <s v="VersoRECTO QUEENDOUBLE"/>
    <x v="0"/>
    <x v="0"/>
    <x v="0"/>
    <x v="0"/>
    <x v="0"/>
    <x v="0"/>
  </r>
  <r>
    <n v="7782"/>
    <x v="4"/>
    <x v="45"/>
    <x v="5"/>
    <x v="29"/>
    <n v="179"/>
    <s v="CAD"/>
    <d v="2025-04-01T20:02:13"/>
    <s v="VersoRECTO QUEENDOUBLE"/>
    <x v="0"/>
    <x v="0"/>
    <x v="0"/>
    <x v="0"/>
    <x v="0"/>
    <x v="0"/>
  </r>
  <r>
    <n v="7783"/>
    <x v="4"/>
    <x v="45"/>
    <x v="43"/>
    <x v="29"/>
    <n v="275.14999999999998"/>
    <s v="CAD"/>
    <d v="2025-04-01T20:02:13"/>
    <s v="VersoRECTO QUEENDOUBLE"/>
    <x v="0"/>
    <x v="0"/>
    <x v="0"/>
    <x v="0"/>
    <x v="0"/>
    <x v="0"/>
  </r>
  <r>
    <n v="7784"/>
    <x v="4"/>
    <x v="45"/>
    <x v="44"/>
    <x v="29"/>
    <n v="286.7"/>
    <s v="CAD"/>
    <d v="2025-04-01T20:02:13"/>
    <s v="VersoRECTO QUEENDOUBLE"/>
    <x v="0"/>
    <x v="0"/>
    <x v="0"/>
    <x v="0"/>
    <x v="0"/>
    <x v="0"/>
  </r>
  <r>
    <n v="7785"/>
    <x v="4"/>
    <x v="43"/>
    <x v="28"/>
    <x v="29"/>
    <n v="170.1"/>
    <s v="CAD"/>
    <d v="2025-04-01T20:02:13"/>
    <s v="VersoRECTO KINGDOUBLE"/>
    <x v="0"/>
    <x v="1"/>
    <x v="1"/>
    <x v="0"/>
    <x v="0"/>
    <x v="0"/>
  </r>
  <r>
    <n v="7786"/>
    <x v="4"/>
    <x v="43"/>
    <x v="42"/>
    <x v="29"/>
    <n v="170.1"/>
    <s v="CAD"/>
    <d v="2025-04-01T20:02:13"/>
    <s v="VersoRECTO KINGDOUBLE"/>
    <x v="0"/>
    <x v="1"/>
    <x v="1"/>
    <x v="0"/>
    <x v="0"/>
    <x v="0"/>
  </r>
  <r>
    <n v="7787"/>
    <x v="4"/>
    <x v="43"/>
    <x v="26"/>
    <x v="29"/>
    <n v="170.1"/>
    <s v="CAD"/>
    <d v="2025-04-01T20:02:13"/>
    <s v="VersoRECTO KINGDOUBLE"/>
    <x v="0"/>
    <x v="1"/>
    <x v="1"/>
    <x v="0"/>
    <x v="0"/>
    <x v="0"/>
  </r>
  <r>
    <n v="7788"/>
    <x v="4"/>
    <x v="43"/>
    <x v="29"/>
    <x v="29"/>
    <n v="179"/>
    <s v="CAD"/>
    <d v="2025-04-01T20:02:13"/>
    <s v="VersoRECTO KINGDOUBLE"/>
    <x v="0"/>
    <x v="1"/>
    <x v="1"/>
    <x v="0"/>
    <x v="0"/>
    <x v="0"/>
  </r>
  <r>
    <n v="7789"/>
    <x v="4"/>
    <x v="43"/>
    <x v="45"/>
    <x v="29"/>
    <n v="189"/>
    <s v="CAD"/>
    <d v="2025-04-01T20:02:13"/>
    <s v="VersoRECTO KINGDOUBLE"/>
    <x v="0"/>
    <x v="1"/>
    <x v="1"/>
    <x v="0"/>
    <x v="0"/>
    <x v="0"/>
  </r>
  <r>
    <n v="7790"/>
    <x v="4"/>
    <x v="43"/>
    <x v="46"/>
    <x v="29"/>
    <n v="189"/>
    <s v="CAD"/>
    <d v="2025-04-01T20:02:13"/>
    <s v="VersoRECTO KINGDOUBLE"/>
    <x v="0"/>
    <x v="1"/>
    <x v="1"/>
    <x v="0"/>
    <x v="0"/>
    <x v="0"/>
  </r>
  <r>
    <n v="7791"/>
    <x v="4"/>
    <x v="43"/>
    <x v="5"/>
    <x v="29"/>
    <n v="189"/>
    <s v="CAD"/>
    <d v="2025-04-01T20:02:13"/>
    <s v="VersoRECTO KINGDOUBLE"/>
    <x v="0"/>
    <x v="1"/>
    <x v="1"/>
    <x v="0"/>
    <x v="0"/>
    <x v="0"/>
  </r>
  <r>
    <n v="7792"/>
    <x v="4"/>
    <x v="43"/>
    <x v="43"/>
    <x v="29"/>
    <n v="283.64999999999998"/>
    <s v="CAD"/>
    <d v="2025-04-01T20:02:13"/>
    <s v="VersoRECTO KINGDOUBLE"/>
    <x v="0"/>
    <x v="1"/>
    <x v="1"/>
    <x v="0"/>
    <x v="0"/>
    <x v="0"/>
  </r>
  <r>
    <n v="7793"/>
    <x v="4"/>
    <x v="43"/>
    <x v="44"/>
    <x v="29"/>
    <n v="295.7"/>
    <s v="CAD"/>
    <d v="2025-04-01T20:02:13"/>
    <s v="VersoRECTO KINGDOUBLE"/>
    <x v="0"/>
    <x v="1"/>
    <x v="1"/>
    <x v="0"/>
    <x v="0"/>
    <x v="0"/>
  </r>
  <r>
    <n v="7794"/>
    <x v="4"/>
    <x v="39"/>
    <x v="29"/>
    <x v="29"/>
    <n v="179"/>
    <s v="CAD"/>
    <d v="2025-04-01T20:02:13"/>
    <s v="VersoCONFODOUBLE"/>
    <x v="0"/>
    <x v="1"/>
    <x v="1"/>
    <x v="0"/>
    <x v="0"/>
    <x v="0"/>
  </r>
  <r>
    <n v="7795"/>
    <x v="4"/>
    <x v="39"/>
    <x v="28"/>
    <x v="29"/>
    <n v="179.1"/>
    <s v="CAD"/>
    <d v="2025-04-01T20:02:13"/>
    <s v="VersoCONFODOUBLE"/>
    <x v="0"/>
    <x v="1"/>
    <x v="1"/>
    <x v="0"/>
    <x v="0"/>
    <x v="0"/>
  </r>
  <r>
    <n v="7796"/>
    <x v="4"/>
    <x v="39"/>
    <x v="42"/>
    <x v="29"/>
    <n v="179.1"/>
    <s v="CAD"/>
    <d v="2025-04-01T20:02:13"/>
    <s v="VersoCONFODOUBLE"/>
    <x v="0"/>
    <x v="1"/>
    <x v="1"/>
    <x v="0"/>
    <x v="0"/>
    <x v="0"/>
  </r>
  <r>
    <n v="7797"/>
    <x v="4"/>
    <x v="39"/>
    <x v="26"/>
    <x v="29"/>
    <n v="179.1"/>
    <s v="CAD"/>
    <d v="2025-04-01T20:02:13"/>
    <s v="VersoCONFODOUBLE"/>
    <x v="0"/>
    <x v="1"/>
    <x v="1"/>
    <x v="0"/>
    <x v="0"/>
    <x v="0"/>
  </r>
  <r>
    <n v="7798"/>
    <x v="4"/>
    <x v="39"/>
    <x v="45"/>
    <x v="29"/>
    <n v="199"/>
    <s v="CAD"/>
    <d v="2025-04-01T20:02:13"/>
    <s v="VersoCONFODOUBLE"/>
    <x v="0"/>
    <x v="1"/>
    <x v="1"/>
    <x v="0"/>
    <x v="0"/>
    <x v="0"/>
  </r>
  <r>
    <n v="7799"/>
    <x v="4"/>
    <x v="39"/>
    <x v="46"/>
    <x v="29"/>
    <n v="199"/>
    <s v="CAD"/>
    <d v="2025-04-01T20:02:13"/>
    <s v="VersoCONFODOUBLE"/>
    <x v="0"/>
    <x v="1"/>
    <x v="1"/>
    <x v="0"/>
    <x v="0"/>
    <x v="0"/>
  </r>
  <r>
    <n v="7800"/>
    <x v="4"/>
    <x v="39"/>
    <x v="5"/>
    <x v="29"/>
    <n v="199"/>
    <s v="CAD"/>
    <d v="2025-04-01T20:02:13"/>
    <s v="VersoCONFODOUBLE"/>
    <x v="0"/>
    <x v="1"/>
    <x v="1"/>
    <x v="0"/>
    <x v="0"/>
    <x v="0"/>
  </r>
  <r>
    <n v="7801"/>
    <x v="4"/>
    <x v="39"/>
    <x v="43"/>
    <x v="29"/>
    <n v="292.14999999999998"/>
    <s v="CAD"/>
    <d v="2025-04-01T20:02:13"/>
    <s v="VersoCONFODOUBLE"/>
    <x v="0"/>
    <x v="1"/>
    <x v="1"/>
    <x v="0"/>
    <x v="0"/>
    <x v="0"/>
  </r>
  <r>
    <n v="7802"/>
    <x v="4"/>
    <x v="39"/>
    <x v="44"/>
    <x v="29"/>
    <n v="304.7"/>
    <s v="CAD"/>
    <d v="2025-04-01T20:02:13"/>
    <s v="VersoCONFODOUBLE"/>
    <x v="0"/>
    <x v="1"/>
    <x v="1"/>
    <x v="0"/>
    <x v="0"/>
    <x v="0"/>
  </r>
  <r>
    <n v="7803"/>
    <x v="4"/>
    <x v="40"/>
    <x v="29"/>
    <x v="29"/>
    <n v="179"/>
    <s v="CAD"/>
    <d v="2025-04-01T20:02:13"/>
    <s v="VersoDUODOUBLE"/>
    <x v="0"/>
    <x v="0"/>
    <x v="2"/>
    <x v="0"/>
    <x v="0"/>
    <x v="0"/>
  </r>
  <r>
    <n v="7804"/>
    <x v="4"/>
    <x v="40"/>
    <x v="28"/>
    <x v="29"/>
    <n v="197.1"/>
    <s v="CAD"/>
    <d v="2025-04-01T20:02:13"/>
    <s v="VersoDUODOUBLE"/>
    <x v="0"/>
    <x v="0"/>
    <x v="2"/>
    <x v="0"/>
    <x v="0"/>
    <x v="0"/>
  </r>
  <r>
    <n v="7805"/>
    <x v="4"/>
    <x v="40"/>
    <x v="42"/>
    <x v="29"/>
    <n v="197.1"/>
    <s v="CAD"/>
    <d v="2025-04-01T20:02:13"/>
    <s v="VersoDUODOUBLE"/>
    <x v="0"/>
    <x v="0"/>
    <x v="2"/>
    <x v="0"/>
    <x v="0"/>
    <x v="0"/>
  </r>
  <r>
    <n v="7806"/>
    <x v="4"/>
    <x v="40"/>
    <x v="26"/>
    <x v="29"/>
    <n v="197.1"/>
    <s v="CAD"/>
    <d v="2025-04-01T20:02:13"/>
    <s v="VersoDUODOUBLE"/>
    <x v="0"/>
    <x v="0"/>
    <x v="2"/>
    <x v="0"/>
    <x v="0"/>
    <x v="0"/>
  </r>
  <r>
    <n v="7807"/>
    <x v="4"/>
    <x v="40"/>
    <x v="45"/>
    <x v="29"/>
    <n v="219"/>
    <s v="CAD"/>
    <d v="2025-04-01T20:02:13"/>
    <s v="VersoDUODOUBLE"/>
    <x v="0"/>
    <x v="0"/>
    <x v="2"/>
    <x v="0"/>
    <x v="0"/>
    <x v="0"/>
  </r>
  <r>
    <n v="7808"/>
    <x v="4"/>
    <x v="40"/>
    <x v="46"/>
    <x v="29"/>
    <n v="219"/>
    <s v="CAD"/>
    <d v="2025-04-01T20:02:13"/>
    <s v="VersoDUODOUBLE"/>
    <x v="0"/>
    <x v="0"/>
    <x v="2"/>
    <x v="0"/>
    <x v="0"/>
    <x v="0"/>
  </r>
  <r>
    <n v="7809"/>
    <x v="4"/>
    <x v="40"/>
    <x v="5"/>
    <x v="29"/>
    <n v="219"/>
    <s v="CAD"/>
    <d v="2025-04-01T20:02:13"/>
    <s v="VersoDUODOUBLE"/>
    <x v="0"/>
    <x v="0"/>
    <x v="2"/>
    <x v="0"/>
    <x v="0"/>
    <x v="0"/>
  </r>
  <r>
    <n v="7810"/>
    <x v="4"/>
    <x v="40"/>
    <x v="43"/>
    <x v="29"/>
    <n v="309.14999999999998"/>
    <s v="CAD"/>
    <d v="2025-04-01T20:02:13"/>
    <s v="VersoDUODOUBLE"/>
    <x v="0"/>
    <x v="0"/>
    <x v="2"/>
    <x v="0"/>
    <x v="0"/>
    <x v="0"/>
  </r>
  <r>
    <n v="7811"/>
    <x v="4"/>
    <x v="40"/>
    <x v="44"/>
    <x v="29"/>
    <n v="322.7"/>
    <s v="CAD"/>
    <d v="2025-04-01T20:02:13"/>
    <s v="VersoDUODOUBLE"/>
    <x v="0"/>
    <x v="0"/>
    <x v="2"/>
    <x v="0"/>
    <x v="0"/>
    <x v="0"/>
  </r>
  <r>
    <n v="7812"/>
    <x v="4"/>
    <x v="41"/>
    <x v="29"/>
    <x v="29"/>
    <n v="179"/>
    <s v="CAD"/>
    <d v="2025-04-01T20:02:13"/>
    <s v="VersoPANODOUBLE"/>
    <x v="0"/>
    <x v="1"/>
    <x v="1"/>
    <x v="0"/>
    <x v="0"/>
    <x v="1"/>
  </r>
  <r>
    <n v="7813"/>
    <x v="4"/>
    <x v="41"/>
    <x v="28"/>
    <x v="29"/>
    <n v="197.1"/>
    <s v="CAD"/>
    <d v="2025-04-01T20:02:13"/>
    <s v="VersoPANODOUBLE"/>
    <x v="0"/>
    <x v="1"/>
    <x v="1"/>
    <x v="0"/>
    <x v="0"/>
    <x v="1"/>
  </r>
  <r>
    <n v="7814"/>
    <x v="4"/>
    <x v="41"/>
    <x v="42"/>
    <x v="29"/>
    <n v="197.1"/>
    <s v="CAD"/>
    <d v="2025-04-01T20:02:13"/>
    <s v="VersoPANODOUBLE"/>
    <x v="0"/>
    <x v="1"/>
    <x v="1"/>
    <x v="0"/>
    <x v="0"/>
    <x v="1"/>
  </r>
  <r>
    <n v="7815"/>
    <x v="4"/>
    <x v="41"/>
    <x v="26"/>
    <x v="29"/>
    <n v="197.1"/>
    <s v="CAD"/>
    <d v="2025-04-01T20:02:13"/>
    <s v="VersoPANODOUBLE"/>
    <x v="0"/>
    <x v="1"/>
    <x v="1"/>
    <x v="0"/>
    <x v="0"/>
    <x v="1"/>
  </r>
  <r>
    <n v="7816"/>
    <x v="4"/>
    <x v="41"/>
    <x v="45"/>
    <x v="29"/>
    <n v="219"/>
    <s v="CAD"/>
    <d v="2025-04-01T20:02:13"/>
    <s v="VersoPANODOUBLE"/>
    <x v="0"/>
    <x v="1"/>
    <x v="1"/>
    <x v="0"/>
    <x v="0"/>
    <x v="1"/>
  </r>
  <r>
    <n v="7817"/>
    <x v="4"/>
    <x v="41"/>
    <x v="46"/>
    <x v="29"/>
    <n v="219"/>
    <s v="CAD"/>
    <d v="2025-04-01T20:02:13"/>
    <s v="VersoPANODOUBLE"/>
    <x v="0"/>
    <x v="1"/>
    <x v="1"/>
    <x v="0"/>
    <x v="0"/>
    <x v="1"/>
  </r>
  <r>
    <n v="7818"/>
    <x v="4"/>
    <x v="41"/>
    <x v="5"/>
    <x v="29"/>
    <n v="219"/>
    <s v="CAD"/>
    <d v="2025-04-01T20:02:13"/>
    <s v="VersoPANODOUBLE"/>
    <x v="0"/>
    <x v="1"/>
    <x v="1"/>
    <x v="0"/>
    <x v="0"/>
    <x v="1"/>
  </r>
  <r>
    <n v="7819"/>
    <x v="4"/>
    <x v="41"/>
    <x v="43"/>
    <x v="29"/>
    <n v="309.14999999999998"/>
    <s v="CAD"/>
    <d v="2025-04-01T20:02:13"/>
    <s v="VersoPANODOUBLE"/>
    <x v="0"/>
    <x v="1"/>
    <x v="1"/>
    <x v="0"/>
    <x v="0"/>
    <x v="1"/>
  </r>
  <r>
    <n v="7820"/>
    <x v="4"/>
    <x v="41"/>
    <x v="44"/>
    <x v="29"/>
    <n v="322.7"/>
    <s v="CAD"/>
    <d v="2025-04-01T20:02:13"/>
    <s v="VersoPANODOUBLE"/>
    <x v="0"/>
    <x v="1"/>
    <x v="1"/>
    <x v="0"/>
    <x v="0"/>
    <x v="1"/>
  </r>
  <r>
    <n v="7821"/>
    <x v="4"/>
    <x v="42"/>
    <x v="28"/>
    <x v="29"/>
    <n v="224.1"/>
    <s v="CAD"/>
    <d v="2025-04-01T20:02:13"/>
    <s v="VersoSTUDIODOUBLE"/>
    <x v="0"/>
    <x v="1"/>
    <x v="1"/>
    <x v="0"/>
    <x v="0"/>
    <x v="0"/>
  </r>
  <r>
    <n v="7822"/>
    <x v="4"/>
    <x v="42"/>
    <x v="42"/>
    <x v="29"/>
    <n v="224.1"/>
    <s v="CAD"/>
    <d v="2025-04-01T20:02:13"/>
    <s v="VersoSTUDIODOUBLE"/>
    <x v="0"/>
    <x v="1"/>
    <x v="1"/>
    <x v="0"/>
    <x v="0"/>
    <x v="0"/>
  </r>
  <r>
    <n v="7823"/>
    <x v="4"/>
    <x v="42"/>
    <x v="26"/>
    <x v="29"/>
    <n v="224.1"/>
    <s v="CAD"/>
    <d v="2025-04-01T20:02:13"/>
    <s v="VersoSTUDIODOUBLE"/>
    <x v="0"/>
    <x v="1"/>
    <x v="1"/>
    <x v="0"/>
    <x v="0"/>
    <x v="0"/>
  </r>
  <r>
    <n v="7824"/>
    <x v="4"/>
    <x v="42"/>
    <x v="45"/>
    <x v="29"/>
    <n v="249"/>
    <s v="CAD"/>
    <d v="2025-04-01T20:02:13"/>
    <s v="VersoSTUDIODOUBLE"/>
    <x v="0"/>
    <x v="1"/>
    <x v="1"/>
    <x v="0"/>
    <x v="0"/>
    <x v="0"/>
  </r>
  <r>
    <n v="7825"/>
    <x v="4"/>
    <x v="42"/>
    <x v="46"/>
    <x v="29"/>
    <n v="249"/>
    <s v="CAD"/>
    <d v="2025-04-01T20:02:13"/>
    <s v="VersoSTUDIODOUBLE"/>
    <x v="0"/>
    <x v="1"/>
    <x v="1"/>
    <x v="0"/>
    <x v="0"/>
    <x v="0"/>
  </r>
  <r>
    <n v="7826"/>
    <x v="4"/>
    <x v="42"/>
    <x v="5"/>
    <x v="29"/>
    <n v="249"/>
    <s v="CAD"/>
    <d v="2025-04-01T20:02:13"/>
    <s v="VersoSTUDIODOUBLE"/>
    <x v="0"/>
    <x v="1"/>
    <x v="1"/>
    <x v="0"/>
    <x v="0"/>
    <x v="0"/>
  </r>
  <r>
    <n v="7827"/>
    <x v="4"/>
    <x v="42"/>
    <x v="29"/>
    <x v="29"/>
    <n v="279"/>
    <s v="CAD"/>
    <d v="2025-04-01T20:02:13"/>
    <s v="VersoSTUDIODOUBLE"/>
    <x v="0"/>
    <x v="1"/>
    <x v="1"/>
    <x v="0"/>
    <x v="0"/>
    <x v="0"/>
  </r>
  <r>
    <n v="7828"/>
    <x v="4"/>
    <x v="42"/>
    <x v="43"/>
    <x v="29"/>
    <n v="334.65"/>
    <s v="CAD"/>
    <d v="2025-04-01T20:02:13"/>
    <s v="VersoSTUDIODOUBLE"/>
    <x v="0"/>
    <x v="1"/>
    <x v="1"/>
    <x v="0"/>
    <x v="0"/>
    <x v="0"/>
  </r>
  <r>
    <n v="7829"/>
    <x v="4"/>
    <x v="42"/>
    <x v="44"/>
    <x v="29"/>
    <n v="349.7"/>
    <s v="CAD"/>
    <d v="2025-04-01T20:02:13"/>
    <s v="VersoSTUDIODOUBLE"/>
    <x v="0"/>
    <x v="1"/>
    <x v="1"/>
    <x v="0"/>
    <x v="0"/>
    <x v="0"/>
  </r>
  <r>
    <n v="7830"/>
    <x v="4"/>
    <x v="44"/>
    <x v="28"/>
    <x v="29"/>
    <n v="251.1"/>
    <s v="CAD"/>
    <d v="2025-04-01T20:02:13"/>
    <s v="VersoVERSODOUBLE"/>
    <x v="0"/>
    <x v="1"/>
    <x v="1"/>
    <x v="0"/>
    <x v="0"/>
    <x v="1"/>
  </r>
  <r>
    <n v="7831"/>
    <x v="4"/>
    <x v="44"/>
    <x v="42"/>
    <x v="29"/>
    <n v="251.1"/>
    <s v="CAD"/>
    <d v="2025-04-01T20:02:13"/>
    <s v="VersoVERSODOUBLE"/>
    <x v="0"/>
    <x v="1"/>
    <x v="1"/>
    <x v="0"/>
    <x v="0"/>
    <x v="1"/>
  </r>
  <r>
    <n v="7832"/>
    <x v="4"/>
    <x v="44"/>
    <x v="26"/>
    <x v="29"/>
    <n v="251.1"/>
    <s v="CAD"/>
    <d v="2025-04-01T20:02:13"/>
    <s v="VersoVERSODOUBLE"/>
    <x v="0"/>
    <x v="1"/>
    <x v="1"/>
    <x v="0"/>
    <x v="0"/>
    <x v="1"/>
  </r>
  <r>
    <n v="7833"/>
    <x v="4"/>
    <x v="44"/>
    <x v="45"/>
    <x v="29"/>
    <n v="279"/>
    <s v="CAD"/>
    <d v="2025-04-01T20:02:13"/>
    <s v="VersoVERSODOUBLE"/>
    <x v="0"/>
    <x v="1"/>
    <x v="1"/>
    <x v="0"/>
    <x v="0"/>
    <x v="1"/>
  </r>
  <r>
    <n v="7834"/>
    <x v="4"/>
    <x v="44"/>
    <x v="46"/>
    <x v="29"/>
    <n v="279"/>
    <s v="CAD"/>
    <d v="2025-04-01T20:02:13"/>
    <s v="VersoVERSODOUBLE"/>
    <x v="0"/>
    <x v="1"/>
    <x v="1"/>
    <x v="0"/>
    <x v="0"/>
    <x v="1"/>
  </r>
  <r>
    <n v="7835"/>
    <x v="4"/>
    <x v="44"/>
    <x v="29"/>
    <x v="29"/>
    <n v="279"/>
    <s v="CAD"/>
    <d v="2025-04-01T20:02:13"/>
    <s v="VersoVERSODOUBLE"/>
    <x v="0"/>
    <x v="1"/>
    <x v="1"/>
    <x v="0"/>
    <x v="0"/>
    <x v="1"/>
  </r>
  <r>
    <n v="7836"/>
    <x v="4"/>
    <x v="44"/>
    <x v="5"/>
    <x v="29"/>
    <n v="279"/>
    <s v="CAD"/>
    <d v="2025-04-01T20:02:13"/>
    <s v="VersoVERSODOUBLE"/>
    <x v="0"/>
    <x v="1"/>
    <x v="1"/>
    <x v="0"/>
    <x v="0"/>
    <x v="1"/>
  </r>
  <r>
    <n v="7837"/>
    <x v="4"/>
    <x v="44"/>
    <x v="43"/>
    <x v="29"/>
    <n v="360.15"/>
    <s v="CAD"/>
    <d v="2025-04-01T20:02:13"/>
    <s v="VersoVERSODOUBLE"/>
    <x v="0"/>
    <x v="1"/>
    <x v="1"/>
    <x v="0"/>
    <x v="0"/>
    <x v="1"/>
  </r>
  <r>
    <n v="7838"/>
    <x v="4"/>
    <x v="44"/>
    <x v="44"/>
    <x v="29"/>
    <n v="376.7"/>
    <s v="CAD"/>
    <d v="2025-04-01T20:02:13"/>
    <s v="VersoVERSODOUBLE"/>
    <x v="0"/>
    <x v="1"/>
    <x v="1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0BA60-C543-C040-9A0C-3B09A9ED4315}" name="PivotTable3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Y149" firstHeaderRow="1" firstDataRow="2" firstDataCol="1" rowPageCount="1" colPageCount="1"/>
  <pivotFields count="15">
    <pivotField showAll="0"/>
    <pivotField axis="axisPage" multipleItemSelectionAllowed="1" showAll="0">
      <items count="6">
        <item h="1" x="3"/>
        <item x="1"/>
        <item h="1" x="0"/>
        <item h="1" x="2"/>
        <item h="1" x="4"/>
        <item t="default"/>
      </items>
    </pivotField>
    <pivotField axis="axisRow" showAll="0">
      <items count="47">
        <item x="22"/>
        <item x="23"/>
        <item x="28"/>
        <item x="30"/>
        <item x="29"/>
        <item x="0"/>
        <item x="3"/>
        <item x="6"/>
        <item x="5"/>
        <item x="1"/>
        <item x="4"/>
        <item x="7"/>
        <item x="39"/>
        <item x="35"/>
        <item x="40"/>
        <item x="10"/>
        <item x="31"/>
        <item x="41"/>
        <item x="38"/>
        <item x="43"/>
        <item x="45"/>
        <item x="37"/>
        <item x="17"/>
        <item x="42"/>
        <item x="14"/>
        <item x="9"/>
        <item x="2"/>
        <item x="25"/>
        <item x="36"/>
        <item x="27"/>
        <item x="8"/>
        <item x="26"/>
        <item x="16"/>
        <item x="20"/>
        <item x="18"/>
        <item x="19"/>
        <item x="13"/>
        <item x="12"/>
        <item x="11"/>
        <item x="21"/>
        <item x="24"/>
        <item x="32"/>
        <item x="34"/>
        <item x="15"/>
        <item x="33"/>
        <item x="44"/>
        <item t="default"/>
      </items>
    </pivotField>
    <pivotField axis="axisRow" showAll="0">
      <items count="48">
        <item x="33"/>
        <item x="35"/>
        <item x="36"/>
        <item x="3"/>
        <item x="29"/>
        <item x="26"/>
        <item x="13"/>
        <item x="32"/>
        <item x="44"/>
        <item x="8"/>
        <item x="28"/>
        <item x="2"/>
        <item x="6"/>
        <item x="11"/>
        <item x="12"/>
        <item x="10"/>
        <item x="9"/>
        <item x="15"/>
        <item x="43"/>
        <item x="31"/>
        <item x="34"/>
        <item x="4"/>
        <item x="0"/>
        <item x="27"/>
        <item x="45"/>
        <item x="46"/>
        <item x="41"/>
        <item x="14"/>
        <item x="1"/>
        <item x="37"/>
        <item x="22"/>
        <item x="20"/>
        <item x="19"/>
        <item x="21"/>
        <item x="18"/>
        <item x="17"/>
        <item x="16"/>
        <item x="24"/>
        <item x="38"/>
        <item x="40"/>
        <item x="23"/>
        <item x="39"/>
        <item x="25"/>
        <item x="5"/>
        <item x="30"/>
        <item x="42"/>
        <item x="7"/>
        <item t="default"/>
      </items>
    </pivotField>
    <pivotField axis="axisCol" numFmtId="14" showAll="0">
      <items count="31">
        <item x="0"/>
        <item x="2"/>
        <item x="3"/>
        <item x="4"/>
        <item x="5"/>
        <item x="6"/>
        <item x="7"/>
        <item x="8"/>
        <item x="9"/>
        <item x="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145">
    <i>
      <x v="15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22"/>
    </i>
    <i r="1">
      <x v="17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0"/>
    </i>
    <i>
      <x v="24"/>
    </i>
    <i r="1">
      <x v="3"/>
    </i>
    <i r="1">
      <x v="14"/>
    </i>
    <i r="1">
      <x v="43"/>
    </i>
    <i r="1">
      <x v="46"/>
    </i>
    <i>
      <x v="32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33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43"/>
    </i>
    <i r="1">
      <x v="46"/>
    </i>
    <i>
      <x v="34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35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36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37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38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>
      <x v="39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>
      <x v="43"/>
    </i>
    <i r="1">
      <x v="3"/>
    </i>
    <i r="1">
      <x v="6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21"/>
    </i>
    <i r="1">
      <x v="27"/>
    </i>
    <i r="1">
      <x v="43"/>
    </i>
    <i r="1">
      <x v="46"/>
    </i>
    <i t="grand">
      <x/>
    </i>
  </rowItems>
  <colFields count="1">
    <field x="4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pageFields count="1">
    <pageField fld="1" hier="-1"/>
  </pageFields>
  <dataFields count="1">
    <dataField name="Sum of price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F6A09-1281-F24F-AD8B-386E91B6176D}" name="PivotTable2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8:E40" firstHeaderRow="1" firstDataRow="2" firstDataCol="1" rowPageCount="6" colPageCount="1"/>
  <pivotFields count="15">
    <pivotField showAll="0"/>
    <pivotField axis="axisCol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axis="axisRow" numFmtId="14" showAll="0">
      <items count="31">
        <item x="0"/>
        <item x="2"/>
        <item x="3"/>
        <item x="4"/>
        <item x="5"/>
        <item x="6"/>
        <item x="7"/>
        <item x="8"/>
        <item x="9"/>
        <item x="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  <pivotField numFmtId="22" showAll="0"/>
    <pivotField showAll="0"/>
    <pivotField axis="axisPage" showAll="0">
      <items count="4">
        <item x="0"/>
        <item x="1"/>
        <item x="2"/>
        <item t="default"/>
      </items>
    </pivotField>
    <pivotField axis="axisPage" multipleItemSelectionAllowed="1" showAll="0">
      <items count="5">
        <item h="1" x="0"/>
        <item x="1"/>
        <item h="1" x="3"/>
        <item h="1" x="2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4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4">
    <i>
      <x/>
    </i>
    <i>
      <x v="1"/>
    </i>
    <i>
      <x v="4"/>
    </i>
    <i t="grand">
      <x/>
    </i>
  </colItems>
  <pageFields count="6">
    <pageField fld="9" hier="-1"/>
    <pageField fld="10" hier="-1"/>
    <pageField fld="11" hier="-1"/>
    <pageField fld="12" hier="-1"/>
    <pageField fld="13" hier="-1"/>
    <pageField fld="14" hier="-1"/>
  </pageFields>
  <dataFields count="1">
    <dataField name="Plus bas" fld="5" subtotal="min" baseField="0" baseItem="0"/>
  </dataFields>
  <chartFormats count="6"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77-BCE4-1F45-9A60-A8AFECBBD12D}">
  <dimension ref="A1:Y149"/>
  <sheetViews>
    <sheetView topLeftCell="C1" workbookViewId="0">
      <selection activeCell="M10" sqref="M10"/>
    </sheetView>
  </sheetViews>
  <sheetFormatPr baseColWidth="10" defaultRowHeight="16" x14ac:dyDescent="0.2"/>
  <cols>
    <col min="1" max="1" width="133.5" bestFit="1" customWidth="1"/>
    <col min="2" max="2" width="16" bestFit="1" customWidth="1"/>
    <col min="3" max="24" width="10.5" bestFit="1" customWidth="1"/>
    <col min="25" max="25" width="11.1640625" bestFit="1" customWidth="1"/>
    <col min="26" max="31" width="10.5" bestFit="1" customWidth="1"/>
    <col min="32" max="32" width="11.1640625" bestFit="1" customWidth="1"/>
  </cols>
  <sheetData>
    <row r="1" spans="1:25" x14ac:dyDescent="0.2">
      <c r="A1" s="2" t="s">
        <v>1</v>
      </c>
      <c r="B1" t="s">
        <v>23</v>
      </c>
    </row>
    <row r="3" spans="1:25" x14ac:dyDescent="0.2">
      <c r="A3" s="2" t="s">
        <v>59</v>
      </c>
      <c r="B3" s="2" t="s">
        <v>56</v>
      </c>
    </row>
    <row r="4" spans="1:25" x14ac:dyDescent="0.2">
      <c r="A4" s="2" t="s">
        <v>58</v>
      </c>
      <c r="B4" s="5">
        <v>45748</v>
      </c>
      <c r="C4" s="5">
        <v>45749</v>
      </c>
      <c r="D4" s="5">
        <v>45750</v>
      </c>
      <c r="E4" s="5">
        <v>45751</v>
      </c>
      <c r="F4" s="5">
        <v>45752</v>
      </c>
      <c r="G4" s="5">
        <v>45753</v>
      </c>
      <c r="H4" s="5">
        <v>45754</v>
      </c>
      <c r="I4" s="5">
        <v>45755</v>
      </c>
      <c r="J4" s="5">
        <v>45756</v>
      </c>
      <c r="K4" s="5">
        <v>45757</v>
      </c>
      <c r="L4" s="5">
        <v>45758</v>
      </c>
      <c r="M4" s="5">
        <v>45765</v>
      </c>
      <c r="N4" s="5">
        <v>45766</v>
      </c>
      <c r="O4" s="5">
        <v>45767</v>
      </c>
      <c r="P4" s="5">
        <v>45768</v>
      </c>
      <c r="Q4" s="5">
        <v>45769</v>
      </c>
      <c r="R4" s="5">
        <v>45770</v>
      </c>
      <c r="S4" s="5">
        <v>45771</v>
      </c>
      <c r="T4" s="5">
        <v>45772</v>
      </c>
      <c r="U4" s="5">
        <v>45773</v>
      </c>
      <c r="V4" s="5">
        <v>45774</v>
      </c>
      <c r="W4" s="5">
        <v>45775</v>
      </c>
      <c r="X4" s="5">
        <v>45776</v>
      </c>
      <c r="Y4" s="5" t="s">
        <v>57</v>
      </c>
    </row>
    <row r="5" spans="1:25" x14ac:dyDescent="0.2">
      <c r="A5" s="7" t="s">
        <v>24</v>
      </c>
      <c r="B5" s="3">
        <v>2957.04</v>
      </c>
      <c r="C5" s="3">
        <v>5825.08</v>
      </c>
      <c r="D5" s="3">
        <v>2957.04</v>
      </c>
      <c r="E5" s="3"/>
      <c r="F5" s="3"/>
      <c r="G5" s="3"/>
      <c r="H5" s="3">
        <v>2901.5299999999997</v>
      </c>
      <c r="I5" s="3">
        <v>2868.04</v>
      </c>
      <c r="J5" s="3">
        <v>2868.04</v>
      </c>
      <c r="K5" s="3">
        <v>2868.04</v>
      </c>
      <c r="L5" s="3">
        <v>3046.04</v>
      </c>
      <c r="M5" s="3"/>
      <c r="N5" s="3"/>
      <c r="O5" s="3">
        <v>2900.5299999999997</v>
      </c>
      <c r="P5" s="3">
        <v>2900.5299999999997</v>
      </c>
      <c r="Q5" s="3">
        <v>2619.04</v>
      </c>
      <c r="R5" s="3">
        <v>2619.04</v>
      </c>
      <c r="S5" s="3">
        <v>5683.08</v>
      </c>
      <c r="T5" s="3">
        <v>2737.04</v>
      </c>
      <c r="U5" s="3">
        <v>2737.04</v>
      </c>
      <c r="V5" s="3"/>
      <c r="W5" s="3">
        <v>2503.5299999999997</v>
      </c>
      <c r="X5" s="3">
        <v>2826.04</v>
      </c>
      <c r="Y5" s="3">
        <v>53816.72</v>
      </c>
    </row>
    <row r="6" spans="1:25" x14ac:dyDescent="0.2">
      <c r="A6" s="4" t="s">
        <v>25</v>
      </c>
      <c r="B6" s="3">
        <v>149</v>
      </c>
      <c r="C6" s="3">
        <v>298</v>
      </c>
      <c r="D6" s="3">
        <v>149</v>
      </c>
      <c r="E6" s="3"/>
      <c r="F6" s="3"/>
      <c r="G6" s="3"/>
      <c r="H6" s="3">
        <v>149</v>
      </c>
      <c r="I6" s="3">
        <v>149</v>
      </c>
      <c r="J6" s="3">
        <v>149</v>
      </c>
      <c r="K6" s="3">
        <v>149</v>
      </c>
      <c r="L6" s="3">
        <v>149</v>
      </c>
      <c r="M6" s="3"/>
      <c r="N6" s="3"/>
      <c r="O6" s="3">
        <v>149</v>
      </c>
      <c r="P6" s="3">
        <v>149</v>
      </c>
      <c r="Q6" s="3">
        <v>149</v>
      </c>
      <c r="R6" s="3">
        <v>149</v>
      </c>
      <c r="S6" s="3">
        <v>298</v>
      </c>
      <c r="T6" s="3"/>
      <c r="U6" s="3"/>
      <c r="V6" s="3"/>
      <c r="W6" s="3"/>
      <c r="X6" s="3"/>
      <c r="Y6" s="3">
        <v>2235</v>
      </c>
    </row>
    <row r="7" spans="1:25" x14ac:dyDescent="0.2">
      <c r="A7" s="4" t="s">
        <v>34</v>
      </c>
      <c r="B7" s="3">
        <v>450.76</v>
      </c>
      <c r="C7" s="3">
        <v>891.52</v>
      </c>
      <c r="D7" s="3">
        <v>450.76</v>
      </c>
      <c r="E7" s="3"/>
      <c r="F7" s="3"/>
      <c r="G7" s="3"/>
      <c r="H7" s="3">
        <v>440.76</v>
      </c>
      <c r="I7" s="3">
        <v>440.76</v>
      </c>
      <c r="J7" s="3">
        <v>440.76</v>
      </c>
      <c r="K7" s="3">
        <v>440.76</v>
      </c>
      <c r="L7" s="3">
        <v>460.76</v>
      </c>
      <c r="M7" s="3"/>
      <c r="N7" s="3"/>
      <c r="O7" s="3">
        <v>460.76</v>
      </c>
      <c r="P7" s="3">
        <v>460.76</v>
      </c>
      <c r="Q7" s="3">
        <v>440.76</v>
      </c>
      <c r="R7" s="3">
        <v>440.76</v>
      </c>
      <c r="S7" s="3">
        <v>931.52</v>
      </c>
      <c r="T7" s="3">
        <v>470.76</v>
      </c>
      <c r="U7" s="3">
        <v>470.76</v>
      </c>
      <c r="V7" s="3"/>
      <c r="W7" s="3">
        <v>440.76</v>
      </c>
      <c r="X7" s="3">
        <v>480.76</v>
      </c>
      <c r="Y7" s="3">
        <v>8614.4400000000023</v>
      </c>
    </row>
    <row r="8" spans="1:25" x14ac:dyDescent="0.2">
      <c r="A8" s="4" t="s">
        <v>29</v>
      </c>
      <c r="B8" s="3">
        <v>280.76</v>
      </c>
      <c r="C8" s="3">
        <v>551.52</v>
      </c>
      <c r="D8" s="3">
        <v>280.76</v>
      </c>
      <c r="E8" s="3"/>
      <c r="F8" s="3"/>
      <c r="G8" s="3"/>
      <c r="H8" s="3">
        <v>270.76</v>
      </c>
      <c r="I8" s="3">
        <v>270.76</v>
      </c>
      <c r="J8" s="3">
        <v>270.76</v>
      </c>
      <c r="K8" s="3">
        <v>270.76</v>
      </c>
      <c r="L8" s="3">
        <v>290.76</v>
      </c>
      <c r="M8" s="3"/>
      <c r="N8" s="3"/>
      <c r="O8" s="3">
        <v>290.76</v>
      </c>
      <c r="P8" s="3">
        <v>290.76</v>
      </c>
      <c r="Q8" s="3">
        <v>270.76</v>
      </c>
      <c r="R8" s="3">
        <v>270.76</v>
      </c>
      <c r="S8" s="3">
        <v>591.52</v>
      </c>
      <c r="T8" s="3">
        <v>300.76</v>
      </c>
      <c r="U8" s="3">
        <v>300.76</v>
      </c>
      <c r="V8" s="3"/>
      <c r="W8" s="3">
        <v>270.76</v>
      </c>
      <c r="X8" s="3">
        <v>310.76</v>
      </c>
      <c r="Y8" s="3">
        <v>5384.4400000000023</v>
      </c>
    </row>
    <row r="9" spans="1:25" x14ac:dyDescent="0.2">
      <c r="A9" s="4" t="s">
        <v>27</v>
      </c>
      <c r="B9" s="3">
        <v>210.44</v>
      </c>
      <c r="C9" s="3">
        <v>410.88</v>
      </c>
      <c r="D9" s="3">
        <v>210.44</v>
      </c>
      <c r="E9" s="3"/>
      <c r="F9" s="3"/>
      <c r="G9" s="3"/>
      <c r="H9" s="3">
        <v>200.44</v>
      </c>
      <c r="I9" s="3">
        <v>200.44</v>
      </c>
      <c r="J9" s="3">
        <v>200.44</v>
      </c>
      <c r="K9" s="3">
        <v>200.44</v>
      </c>
      <c r="L9" s="3">
        <v>220.44</v>
      </c>
      <c r="M9" s="3"/>
      <c r="N9" s="3"/>
      <c r="O9" s="3">
        <v>220.44</v>
      </c>
      <c r="P9" s="3">
        <v>220.44</v>
      </c>
      <c r="Q9" s="3">
        <v>200.44</v>
      </c>
      <c r="R9" s="3">
        <v>200.44</v>
      </c>
      <c r="S9" s="3">
        <v>450.88</v>
      </c>
      <c r="T9" s="3">
        <v>230.44</v>
      </c>
      <c r="U9" s="3">
        <v>230.44</v>
      </c>
      <c r="V9" s="3"/>
      <c r="W9" s="3">
        <v>200.44</v>
      </c>
      <c r="X9" s="3">
        <v>240.44</v>
      </c>
      <c r="Y9" s="3">
        <v>4048.3600000000006</v>
      </c>
    </row>
    <row r="10" spans="1:25" x14ac:dyDescent="0.2">
      <c r="A10" s="4" t="s">
        <v>32</v>
      </c>
      <c r="B10" s="3">
        <v>338.98</v>
      </c>
      <c r="C10" s="3">
        <v>667.96</v>
      </c>
      <c r="D10" s="3">
        <v>338.98</v>
      </c>
      <c r="E10" s="3"/>
      <c r="F10" s="3"/>
      <c r="G10" s="3"/>
      <c r="H10" s="3">
        <v>328.98</v>
      </c>
      <c r="I10" s="3">
        <v>328.98</v>
      </c>
      <c r="J10" s="3">
        <v>328.98</v>
      </c>
      <c r="K10" s="3">
        <v>328.98</v>
      </c>
      <c r="L10" s="3">
        <v>348.98</v>
      </c>
      <c r="M10" s="3"/>
      <c r="N10" s="3"/>
      <c r="O10" s="3">
        <v>348.98</v>
      </c>
      <c r="P10" s="3">
        <v>348.98</v>
      </c>
      <c r="Q10" s="3">
        <v>328.98</v>
      </c>
      <c r="R10" s="3">
        <v>328.98</v>
      </c>
      <c r="S10" s="3">
        <v>707.96</v>
      </c>
      <c r="T10" s="3">
        <v>358.98</v>
      </c>
      <c r="U10" s="3">
        <v>358.98</v>
      </c>
      <c r="V10" s="3"/>
      <c r="W10" s="3">
        <v>328.98</v>
      </c>
      <c r="X10" s="3">
        <v>368.98</v>
      </c>
      <c r="Y10" s="3">
        <v>6490.619999999999</v>
      </c>
    </row>
    <row r="11" spans="1:25" x14ac:dyDescent="0.2">
      <c r="A11" s="4" t="s">
        <v>33</v>
      </c>
      <c r="B11" s="3">
        <v>379</v>
      </c>
      <c r="C11" s="3">
        <v>748</v>
      </c>
      <c r="D11" s="3">
        <v>379</v>
      </c>
      <c r="E11" s="3"/>
      <c r="F11" s="3"/>
      <c r="G11" s="3"/>
      <c r="H11" s="3">
        <v>369</v>
      </c>
      <c r="I11" s="3">
        <v>369</v>
      </c>
      <c r="J11" s="3">
        <v>369</v>
      </c>
      <c r="K11" s="3">
        <v>369</v>
      </c>
      <c r="L11" s="3">
        <v>389</v>
      </c>
      <c r="M11" s="3"/>
      <c r="N11" s="3"/>
      <c r="O11" s="3">
        <v>389</v>
      </c>
      <c r="P11" s="3">
        <v>389</v>
      </c>
      <c r="Q11" s="3">
        <v>369</v>
      </c>
      <c r="R11" s="3">
        <v>369</v>
      </c>
      <c r="S11" s="3">
        <v>788</v>
      </c>
      <c r="T11" s="3">
        <v>399</v>
      </c>
      <c r="U11" s="3">
        <v>399</v>
      </c>
      <c r="V11" s="3"/>
      <c r="W11" s="3">
        <v>369</v>
      </c>
      <c r="X11" s="3">
        <v>409</v>
      </c>
      <c r="Y11" s="3">
        <v>7251</v>
      </c>
    </row>
    <row r="12" spans="1:25" x14ac:dyDescent="0.2">
      <c r="A12" s="4" t="s">
        <v>31</v>
      </c>
      <c r="B12" s="3">
        <v>289</v>
      </c>
      <c r="C12" s="3">
        <v>568</v>
      </c>
      <c r="D12" s="3">
        <v>289</v>
      </c>
      <c r="E12" s="3"/>
      <c r="F12" s="3"/>
      <c r="G12" s="3"/>
      <c r="H12" s="3">
        <v>279</v>
      </c>
      <c r="I12" s="3">
        <v>279</v>
      </c>
      <c r="J12" s="3">
        <v>279</v>
      </c>
      <c r="K12" s="3">
        <v>279</v>
      </c>
      <c r="L12" s="3">
        <v>299</v>
      </c>
      <c r="M12" s="3"/>
      <c r="N12" s="3"/>
      <c r="O12" s="3">
        <v>299</v>
      </c>
      <c r="P12" s="3">
        <v>299</v>
      </c>
      <c r="Q12" s="3">
        <v>279</v>
      </c>
      <c r="R12" s="3">
        <v>279</v>
      </c>
      <c r="S12" s="3">
        <v>608</v>
      </c>
      <c r="T12" s="3">
        <v>309</v>
      </c>
      <c r="U12" s="3">
        <v>309</v>
      </c>
      <c r="V12" s="3"/>
      <c r="W12" s="3">
        <v>279</v>
      </c>
      <c r="X12" s="3">
        <v>319</v>
      </c>
      <c r="Y12" s="3">
        <v>5541</v>
      </c>
    </row>
    <row r="13" spans="1:25" x14ac:dyDescent="0.2">
      <c r="A13" s="4" t="s">
        <v>30</v>
      </c>
      <c r="B13" s="3">
        <v>289</v>
      </c>
      <c r="C13" s="3">
        <v>568</v>
      </c>
      <c r="D13" s="3">
        <v>289</v>
      </c>
      <c r="E13" s="3"/>
      <c r="F13" s="3"/>
      <c r="G13" s="3"/>
      <c r="H13" s="3">
        <v>279</v>
      </c>
      <c r="I13" s="3">
        <v>279</v>
      </c>
      <c r="J13" s="3">
        <v>279</v>
      </c>
      <c r="K13" s="3">
        <v>279</v>
      </c>
      <c r="L13" s="3">
        <v>299</v>
      </c>
      <c r="M13" s="3"/>
      <c r="N13" s="3"/>
      <c r="O13" s="3">
        <v>299</v>
      </c>
      <c r="P13" s="3">
        <v>299</v>
      </c>
      <c r="Q13" s="3">
        <v>279</v>
      </c>
      <c r="R13" s="3">
        <v>279</v>
      </c>
      <c r="S13" s="3">
        <v>608</v>
      </c>
      <c r="T13" s="3">
        <v>309</v>
      </c>
      <c r="U13" s="3">
        <v>309</v>
      </c>
      <c r="V13" s="3"/>
      <c r="W13" s="3">
        <v>279</v>
      </c>
      <c r="X13" s="3">
        <v>319</v>
      </c>
      <c r="Y13" s="3">
        <v>5541</v>
      </c>
    </row>
    <row r="14" spans="1:25" x14ac:dyDescent="0.2">
      <c r="A14" s="4" t="s">
        <v>26</v>
      </c>
      <c r="B14" s="3">
        <v>152.1</v>
      </c>
      <c r="C14" s="3">
        <v>295.2</v>
      </c>
      <c r="D14" s="3">
        <v>152.1</v>
      </c>
      <c r="E14" s="3"/>
      <c r="F14" s="3"/>
      <c r="G14" s="3"/>
      <c r="H14" s="3">
        <v>143.1</v>
      </c>
      <c r="I14" s="3">
        <v>143.1</v>
      </c>
      <c r="J14" s="3">
        <v>143.1</v>
      </c>
      <c r="K14" s="3">
        <v>143.1</v>
      </c>
      <c r="L14" s="3">
        <v>161.1</v>
      </c>
      <c r="M14" s="3"/>
      <c r="N14" s="3"/>
      <c r="O14" s="3">
        <v>161.1</v>
      </c>
      <c r="P14" s="3">
        <v>161.1</v>
      </c>
      <c r="Q14" s="3">
        <v>143.1</v>
      </c>
      <c r="R14" s="3">
        <v>143.1</v>
      </c>
      <c r="S14" s="3">
        <v>331.2</v>
      </c>
      <c r="T14" s="3">
        <v>170.1</v>
      </c>
      <c r="U14" s="3">
        <v>170.1</v>
      </c>
      <c r="V14" s="3"/>
      <c r="W14" s="3">
        <v>143.1</v>
      </c>
      <c r="X14" s="3">
        <v>179.1</v>
      </c>
      <c r="Y14" s="3">
        <v>2934.8999999999992</v>
      </c>
    </row>
    <row r="15" spans="1:25" x14ac:dyDescent="0.2">
      <c r="A15" s="4" t="s">
        <v>41</v>
      </c>
      <c r="B15" s="3"/>
      <c r="C15" s="3"/>
      <c r="D15" s="3"/>
      <c r="E15" s="3"/>
      <c r="F15" s="3"/>
      <c r="G15" s="3"/>
      <c r="H15" s="3">
        <v>192.49</v>
      </c>
      <c r="I15" s="3"/>
      <c r="J15" s="3"/>
      <c r="K15" s="3"/>
      <c r="L15" s="3"/>
      <c r="M15" s="3"/>
      <c r="N15" s="3"/>
      <c r="O15" s="3">
        <v>282.49</v>
      </c>
      <c r="P15" s="3">
        <v>282.49</v>
      </c>
      <c r="Q15" s="3"/>
      <c r="R15" s="3"/>
      <c r="S15" s="3"/>
      <c r="T15" s="3"/>
      <c r="U15" s="3"/>
      <c r="V15" s="3"/>
      <c r="W15" s="3">
        <v>192.49</v>
      </c>
      <c r="X15" s="3"/>
      <c r="Y15" s="3">
        <v>949.96</v>
      </c>
    </row>
    <row r="16" spans="1:25" x14ac:dyDescent="0.2">
      <c r="A16" s="4" t="s">
        <v>60</v>
      </c>
      <c r="B16" s="3">
        <v>169</v>
      </c>
      <c r="C16" s="3">
        <v>328</v>
      </c>
      <c r="D16" s="3">
        <v>169</v>
      </c>
      <c r="E16" s="3"/>
      <c r="F16" s="3"/>
      <c r="G16" s="3"/>
      <c r="H16" s="3"/>
      <c r="I16" s="3">
        <v>159</v>
      </c>
      <c r="J16" s="3">
        <v>159</v>
      </c>
      <c r="K16" s="3">
        <v>159</v>
      </c>
      <c r="L16" s="3">
        <v>179</v>
      </c>
      <c r="M16" s="3"/>
      <c r="N16" s="3"/>
      <c r="O16" s="3"/>
      <c r="P16" s="3"/>
      <c r="Q16" s="3">
        <v>159</v>
      </c>
      <c r="R16" s="3">
        <v>159</v>
      </c>
      <c r="S16" s="3">
        <v>368</v>
      </c>
      <c r="T16" s="3">
        <v>189</v>
      </c>
      <c r="U16" s="3">
        <v>189</v>
      </c>
      <c r="V16" s="3"/>
      <c r="W16" s="3"/>
      <c r="X16" s="3">
        <v>199</v>
      </c>
      <c r="Y16" s="3">
        <v>2585</v>
      </c>
    </row>
    <row r="17" spans="1:25" x14ac:dyDescent="0.2">
      <c r="A17" s="4" t="s">
        <v>28</v>
      </c>
      <c r="B17" s="3">
        <v>249</v>
      </c>
      <c r="C17" s="3">
        <v>498</v>
      </c>
      <c r="D17" s="3">
        <v>249</v>
      </c>
      <c r="E17" s="3"/>
      <c r="F17" s="3"/>
      <c r="G17" s="3"/>
      <c r="H17" s="3">
        <v>249</v>
      </c>
      <c r="I17" s="3">
        <v>249</v>
      </c>
      <c r="J17" s="3">
        <v>249</v>
      </c>
      <c r="K17" s="3">
        <v>249</v>
      </c>
      <c r="L17" s="3">
        <v>249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2241</v>
      </c>
    </row>
    <row r="18" spans="1:25" x14ac:dyDescent="0.2">
      <c r="A18" s="7" t="s">
        <v>41</v>
      </c>
      <c r="B18" s="3"/>
      <c r="C18" s="3"/>
      <c r="D18" s="3"/>
      <c r="E18" s="3"/>
      <c r="F18" s="3"/>
      <c r="G18" s="3"/>
      <c r="H18" s="3">
        <v>1839.92</v>
      </c>
      <c r="I18" s="3"/>
      <c r="J18" s="3"/>
      <c r="K18" s="3"/>
      <c r="L18" s="3"/>
      <c r="M18" s="3"/>
      <c r="N18" s="3"/>
      <c r="O18" s="3">
        <v>1189.96</v>
      </c>
      <c r="P18" s="3">
        <v>1189.96</v>
      </c>
      <c r="Q18" s="3"/>
      <c r="R18" s="3"/>
      <c r="S18" s="3"/>
      <c r="T18" s="3"/>
      <c r="U18" s="3"/>
      <c r="V18" s="3"/>
      <c r="W18" s="3">
        <v>2324.8999999999996</v>
      </c>
      <c r="X18" s="3"/>
      <c r="Y18" s="3">
        <v>6544.74</v>
      </c>
    </row>
    <row r="19" spans="1:25" x14ac:dyDescent="0.2">
      <c r="A19" s="4" t="s">
        <v>42</v>
      </c>
      <c r="B19" s="3"/>
      <c r="C19" s="3"/>
      <c r="D19" s="3"/>
      <c r="E19" s="3"/>
      <c r="F19" s="3"/>
      <c r="G19" s="3"/>
      <c r="H19" s="3">
        <v>192.49</v>
      </c>
      <c r="I19" s="3"/>
      <c r="J19" s="3"/>
      <c r="K19" s="3"/>
      <c r="L19" s="3"/>
      <c r="M19" s="3"/>
      <c r="N19" s="3"/>
      <c r="O19" s="3">
        <v>282.49</v>
      </c>
      <c r="P19" s="3">
        <v>282.49</v>
      </c>
      <c r="Q19" s="3"/>
      <c r="R19" s="3"/>
      <c r="S19" s="3"/>
      <c r="T19" s="3"/>
      <c r="U19" s="3"/>
      <c r="V19" s="3"/>
      <c r="W19" s="3">
        <v>192.49</v>
      </c>
      <c r="X19" s="3"/>
      <c r="Y19" s="3">
        <v>949.96</v>
      </c>
    </row>
    <row r="20" spans="1:25" x14ac:dyDescent="0.2">
      <c r="A20" s="4" t="s">
        <v>49</v>
      </c>
      <c r="B20" s="3"/>
      <c r="C20" s="3"/>
      <c r="D20" s="3"/>
      <c r="E20" s="3"/>
      <c r="F20" s="3"/>
      <c r="G20" s="3"/>
      <c r="H20" s="3">
        <v>252.49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252.49</v>
      </c>
      <c r="X20" s="3"/>
      <c r="Y20" s="3">
        <v>504.98</v>
      </c>
    </row>
    <row r="21" spans="1:25" x14ac:dyDescent="0.2">
      <c r="A21" s="4" t="s">
        <v>47</v>
      </c>
      <c r="B21" s="3"/>
      <c r="C21" s="3"/>
      <c r="D21" s="3"/>
      <c r="E21" s="3"/>
      <c r="F21" s="3"/>
      <c r="G21" s="3"/>
      <c r="H21" s="3">
        <v>252.49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252.49</v>
      </c>
      <c r="X21" s="3"/>
      <c r="Y21" s="3">
        <v>504.98</v>
      </c>
    </row>
    <row r="22" spans="1:25" x14ac:dyDescent="0.2">
      <c r="A22" s="4" t="s">
        <v>46</v>
      </c>
      <c r="B22" s="3"/>
      <c r="C22" s="3"/>
      <c r="D22" s="3"/>
      <c r="E22" s="3"/>
      <c r="F22" s="3"/>
      <c r="G22" s="3"/>
      <c r="H22" s="3">
        <v>252.49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252.49</v>
      </c>
      <c r="X22" s="3"/>
      <c r="Y22" s="3">
        <v>504.98</v>
      </c>
    </row>
    <row r="23" spans="1:25" x14ac:dyDescent="0.2">
      <c r="A23" s="4" t="s">
        <v>48</v>
      </c>
      <c r="B23" s="3"/>
      <c r="C23" s="3"/>
      <c r="D23" s="3"/>
      <c r="E23" s="3"/>
      <c r="F23" s="3"/>
      <c r="G23" s="3"/>
      <c r="H23" s="3">
        <v>252.49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252.49</v>
      </c>
      <c r="X23" s="3"/>
      <c r="Y23" s="3">
        <v>504.98</v>
      </c>
    </row>
    <row r="24" spans="1:25" x14ac:dyDescent="0.2">
      <c r="A24" s="4" t="s">
        <v>45</v>
      </c>
      <c r="B24" s="3"/>
      <c r="C24" s="3"/>
      <c r="D24" s="3"/>
      <c r="E24" s="3"/>
      <c r="F24" s="3"/>
      <c r="G24" s="3"/>
      <c r="H24" s="3">
        <v>222.49</v>
      </c>
      <c r="I24" s="3"/>
      <c r="J24" s="3"/>
      <c r="K24" s="3"/>
      <c r="L24" s="3"/>
      <c r="M24" s="3"/>
      <c r="N24" s="3"/>
      <c r="O24" s="3">
        <v>312.49</v>
      </c>
      <c r="P24" s="3">
        <v>312.49</v>
      </c>
      <c r="Q24" s="3"/>
      <c r="R24" s="3"/>
      <c r="S24" s="3"/>
      <c r="T24" s="3"/>
      <c r="U24" s="3"/>
      <c r="V24" s="3"/>
      <c r="W24" s="3">
        <v>222.49</v>
      </c>
      <c r="X24" s="3"/>
      <c r="Y24" s="3">
        <v>1069.96</v>
      </c>
    </row>
    <row r="25" spans="1:25" x14ac:dyDescent="0.2">
      <c r="A25" s="4" t="s">
        <v>44</v>
      </c>
      <c r="B25" s="3"/>
      <c r="C25" s="3"/>
      <c r="D25" s="3"/>
      <c r="E25" s="3"/>
      <c r="F25" s="3"/>
      <c r="G25" s="3"/>
      <c r="H25" s="3">
        <v>222.49</v>
      </c>
      <c r="I25" s="3"/>
      <c r="J25" s="3"/>
      <c r="K25" s="3"/>
      <c r="L25" s="3"/>
      <c r="M25" s="3"/>
      <c r="N25" s="3"/>
      <c r="O25" s="3">
        <v>312.49</v>
      </c>
      <c r="P25" s="3">
        <v>312.49</v>
      </c>
      <c r="Q25" s="3"/>
      <c r="R25" s="3"/>
      <c r="S25" s="3"/>
      <c r="T25" s="3"/>
      <c r="U25" s="3"/>
      <c r="V25" s="3"/>
      <c r="W25" s="3">
        <v>222.49</v>
      </c>
      <c r="X25" s="3"/>
      <c r="Y25" s="3">
        <v>1069.96</v>
      </c>
    </row>
    <row r="26" spans="1:25" x14ac:dyDescent="0.2">
      <c r="A26" s="4" t="s">
        <v>43</v>
      </c>
      <c r="B26" s="3"/>
      <c r="C26" s="3"/>
      <c r="D26" s="3"/>
      <c r="E26" s="3"/>
      <c r="F26" s="3"/>
      <c r="G26" s="3"/>
      <c r="H26" s="3">
        <v>192.49</v>
      </c>
      <c r="I26" s="3"/>
      <c r="J26" s="3"/>
      <c r="K26" s="3"/>
      <c r="L26" s="3"/>
      <c r="M26" s="3"/>
      <c r="N26" s="3"/>
      <c r="O26" s="3">
        <v>282.49</v>
      </c>
      <c r="P26" s="3">
        <v>282.49</v>
      </c>
      <c r="Q26" s="3"/>
      <c r="R26" s="3"/>
      <c r="S26" s="3"/>
      <c r="T26" s="3"/>
      <c r="U26" s="3"/>
      <c r="V26" s="3"/>
      <c r="W26" s="3">
        <v>192.49</v>
      </c>
      <c r="X26" s="3"/>
      <c r="Y26" s="3">
        <v>949.96</v>
      </c>
    </row>
    <row r="27" spans="1:25" x14ac:dyDescent="0.2">
      <c r="A27" s="4" t="s">
        <v>55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242.49</v>
      </c>
      <c r="X27" s="3"/>
      <c r="Y27" s="3">
        <v>242.49</v>
      </c>
    </row>
    <row r="28" spans="1:25" x14ac:dyDescent="0.2">
      <c r="A28" s="4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242.49</v>
      </c>
      <c r="X28" s="3"/>
      <c r="Y28" s="3">
        <v>242.49</v>
      </c>
    </row>
    <row r="29" spans="1:25" x14ac:dyDescent="0.2">
      <c r="A29" s="7" t="s">
        <v>38</v>
      </c>
      <c r="B29" s="3"/>
      <c r="C29" s="3">
        <v>1096</v>
      </c>
      <c r="D29" s="3">
        <v>1116</v>
      </c>
      <c r="E29" s="3"/>
      <c r="F29" s="3"/>
      <c r="G29" s="3"/>
      <c r="H29" s="3">
        <v>1096</v>
      </c>
      <c r="I29" s="3">
        <v>1096</v>
      </c>
      <c r="J29" s="3">
        <v>1096</v>
      </c>
      <c r="K29" s="3">
        <v>1096</v>
      </c>
      <c r="L29" s="3"/>
      <c r="M29" s="3">
        <v>748</v>
      </c>
      <c r="N29" s="3">
        <v>748</v>
      </c>
      <c r="O29" s="3"/>
      <c r="P29" s="3"/>
      <c r="Q29" s="3"/>
      <c r="R29" s="3">
        <v>817</v>
      </c>
      <c r="S29" s="3">
        <v>1734</v>
      </c>
      <c r="T29" s="3">
        <v>728</v>
      </c>
      <c r="U29" s="3">
        <v>728</v>
      </c>
      <c r="V29" s="3">
        <v>848</v>
      </c>
      <c r="W29" s="3">
        <v>668</v>
      </c>
      <c r="X29" s="3"/>
      <c r="Y29" s="3">
        <v>13615</v>
      </c>
    </row>
    <row r="30" spans="1:25" x14ac:dyDescent="0.2">
      <c r="A30" s="4" t="s">
        <v>25</v>
      </c>
      <c r="B30" s="3"/>
      <c r="C30" s="3">
        <v>149</v>
      </c>
      <c r="D30" s="3">
        <v>149</v>
      </c>
      <c r="E30" s="3"/>
      <c r="F30" s="3"/>
      <c r="G30" s="3"/>
      <c r="H30" s="3">
        <v>149</v>
      </c>
      <c r="I30" s="3">
        <v>149</v>
      </c>
      <c r="J30" s="3">
        <v>149</v>
      </c>
      <c r="K30" s="3">
        <v>149</v>
      </c>
      <c r="L30" s="3"/>
      <c r="M30" s="3"/>
      <c r="N30" s="3"/>
      <c r="O30" s="3"/>
      <c r="P30" s="3"/>
      <c r="Q30" s="3"/>
      <c r="R30" s="3">
        <v>149</v>
      </c>
      <c r="S30" s="3">
        <v>298</v>
      </c>
      <c r="T30" s="3"/>
      <c r="U30" s="3"/>
      <c r="V30" s="3"/>
      <c r="W30" s="3"/>
      <c r="X30" s="3"/>
      <c r="Y30" s="3">
        <v>1341</v>
      </c>
    </row>
    <row r="31" spans="1:25" x14ac:dyDescent="0.2">
      <c r="A31" s="4" t="s">
        <v>33</v>
      </c>
      <c r="B31" s="3"/>
      <c r="C31" s="3">
        <v>439</v>
      </c>
      <c r="D31" s="3">
        <v>449</v>
      </c>
      <c r="E31" s="3"/>
      <c r="F31" s="3"/>
      <c r="G31" s="3"/>
      <c r="H31" s="3">
        <v>439</v>
      </c>
      <c r="I31" s="3">
        <v>439</v>
      </c>
      <c r="J31" s="3">
        <v>439</v>
      </c>
      <c r="K31" s="3">
        <v>439</v>
      </c>
      <c r="L31" s="3"/>
      <c r="M31" s="3">
        <v>479</v>
      </c>
      <c r="N31" s="3">
        <v>479</v>
      </c>
      <c r="O31" s="3"/>
      <c r="P31" s="3"/>
      <c r="Q31" s="3"/>
      <c r="R31" s="3">
        <v>439</v>
      </c>
      <c r="S31" s="3">
        <v>928</v>
      </c>
      <c r="T31" s="3">
        <v>469</v>
      </c>
      <c r="U31" s="3">
        <v>469</v>
      </c>
      <c r="V31" s="3">
        <v>529</v>
      </c>
      <c r="W31" s="3">
        <v>439</v>
      </c>
      <c r="X31" s="3"/>
      <c r="Y31" s="3">
        <v>6875</v>
      </c>
    </row>
    <row r="32" spans="1:25" x14ac:dyDescent="0.2">
      <c r="A32" s="4" t="s">
        <v>60</v>
      </c>
      <c r="B32" s="3"/>
      <c r="C32" s="3">
        <v>229</v>
      </c>
      <c r="D32" s="3">
        <v>239</v>
      </c>
      <c r="E32" s="3"/>
      <c r="F32" s="3"/>
      <c r="G32" s="3"/>
      <c r="H32" s="3">
        <v>229</v>
      </c>
      <c r="I32" s="3">
        <v>229</v>
      </c>
      <c r="J32" s="3">
        <v>229</v>
      </c>
      <c r="K32" s="3">
        <v>229</v>
      </c>
      <c r="L32" s="3"/>
      <c r="M32" s="3">
        <v>269</v>
      </c>
      <c r="N32" s="3">
        <v>269</v>
      </c>
      <c r="O32" s="3"/>
      <c r="P32" s="3"/>
      <c r="Q32" s="3"/>
      <c r="R32" s="3">
        <v>229</v>
      </c>
      <c r="S32" s="3">
        <v>508</v>
      </c>
      <c r="T32" s="3">
        <v>259</v>
      </c>
      <c r="U32" s="3">
        <v>259</v>
      </c>
      <c r="V32" s="3">
        <v>319</v>
      </c>
      <c r="W32" s="3">
        <v>229</v>
      </c>
      <c r="X32" s="3"/>
      <c r="Y32" s="3">
        <v>3725</v>
      </c>
    </row>
    <row r="33" spans="1:25" x14ac:dyDescent="0.2">
      <c r="A33" s="4" t="s">
        <v>28</v>
      </c>
      <c r="B33" s="3"/>
      <c r="C33" s="3">
        <v>279</v>
      </c>
      <c r="D33" s="3">
        <v>279</v>
      </c>
      <c r="E33" s="3"/>
      <c r="F33" s="3"/>
      <c r="G33" s="3"/>
      <c r="H33" s="3">
        <v>279</v>
      </c>
      <c r="I33" s="3">
        <v>279</v>
      </c>
      <c r="J33" s="3">
        <v>279</v>
      </c>
      <c r="K33" s="3">
        <v>279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1674</v>
      </c>
    </row>
    <row r="34" spans="1:25" x14ac:dyDescent="0.2">
      <c r="A34" s="7" t="s">
        <v>40</v>
      </c>
      <c r="B34" s="3"/>
      <c r="C34" s="3"/>
      <c r="D34" s="3">
        <v>3907.04</v>
      </c>
      <c r="E34" s="3"/>
      <c r="F34" s="3"/>
      <c r="G34" s="3"/>
      <c r="H34" s="3">
        <v>3811.5299999999997</v>
      </c>
      <c r="I34" s="3">
        <v>3818.04</v>
      </c>
      <c r="J34" s="3">
        <v>3818.04</v>
      </c>
      <c r="K34" s="3">
        <v>3818.04</v>
      </c>
      <c r="L34" s="3">
        <v>3996.04</v>
      </c>
      <c r="M34" s="3"/>
      <c r="N34" s="3"/>
      <c r="O34" s="3"/>
      <c r="P34" s="3"/>
      <c r="Q34" s="3">
        <v>3509.04</v>
      </c>
      <c r="R34" s="3">
        <v>3509.04</v>
      </c>
      <c r="S34" s="3">
        <v>7463.08</v>
      </c>
      <c r="T34" s="3">
        <v>3627.04</v>
      </c>
      <c r="U34" s="3">
        <v>3627.04</v>
      </c>
      <c r="V34" s="3"/>
      <c r="W34" s="3">
        <v>3353.5299999999997</v>
      </c>
      <c r="X34" s="3">
        <v>3716.04</v>
      </c>
      <c r="Y34" s="3">
        <v>51973.540000000008</v>
      </c>
    </row>
    <row r="35" spans="1:25" x14ac:dyDescent="0.2">
      <c r="A35" s="4" t="s">
        <v>25</v>
      </c>
      <c r="B35" s="3"/>
      <c r="C35" s="3"/>
      <c r="D35" s="3">
        <v>149</v>
      </c>
      <c r="E35" s="3"/>
      <c r="F35" s="3"/>
      <c r="G35" s="3"/>
      <c r="H35" s="3">
        <v>149</v>
      </c>
      <c r="I35" s="3">
        <v>149</v>
      </c>
      <c r="J35" s="3">
        <v>149</v>
      </c>
      <c r="K35" s="3">
        <v>149</v>
      </c>
      <c r="L35" s="3">
        <v>149</v>
      </c>
      <c r="M35" s="3"/>
      <c r="N35" s="3"/>
      <c r="O35" s="3"/>
      <c r="P35" s="3"/>
      <c r="Q35" s="3">
        <v>149</v>
      </c>
      <c r="R35" s="3">
        <v>149</v>
      </c>
      <c r="S35" s="3">
        <v>298</v>
      </c>
      <c r="T35" s="3"/>
      <c r="U35" s="3"/>
      <c r="V35" s="3"/>
      <c r="W35" s="3"/>
      <c r="X35" s="3"/>
      <c r="Y35" s="3">
        <v>1490</v>
      </c>
    </row>
    <row r="36" spans="1:25" x14ac:dyDescent="0.2">
      <c r="A36" s="4" t="s">
        <v>34</v>
      </c>
      <c r="B36" s="3"/>
      <c r="C36" s="3"/>
      <c r="D36" s="3">
        <v>550.76</v>
      </c>
      <c r="E36" s="3"/>
      <c r="F36" s="3"/>
      <c r="G36" s="3"/>
      <c r="H36" s="3">
        <v>540.76</v>
      </c>
      <c r="I36" s="3">
        <v>540.76</v>
      </c>
      <c r="J36" s="3">
        <v>540.76</v>
      </c>
      <c r="K36" s="3">
        <v>540.76</v>
      </c>
      <c r="L36" s="3">
        <v>560.76</v>
      </c>
      <c r="M36" s="3"/>
      <c r="N36" s="3"/>
      <c r="O36" s="3"/>
      <c r="P36" s="3"/>
      <c r="Q36" s="3">
        <v>540.76</v>
      </c>
      <c r="R36" s="3">
        <v>540.76</v>
      </c>
      <c r="S36" s="3">
        <v>1131.52</v>
      </c>
      <c r="T36" s="3">
        <v>570.76</v>
      </c>
      <c r="U36" s="3">
        <v>570.76</v>
      </c>
      <c r="V36" s="3"/>
      <c r="W36" s="3">
        <v>540.76</v>
      </c>
      <c r="X36" s="3">
        <v>580.76</v>
      </c>
      <c r="Y36" s="3">
        <v>7750.6400000000012</v>
      </c>
    </row>
    <row r="37" spans="1:25" x14ac:dyDescent="0.2">
      <c r="A37" s="4" t="s">
        <v>29</v>
      </c>
      <c r="B37" s="3"/>
      <c r="C37" s="3"/>
      <c r="D37" s="3">
        <v>380.76</v>
      </c>
      <c r="E37" s="3"/>
      <c r="F37" s="3"/>
      <c r="G37" s="3"/>
      <c r="H37" s="3">
        <v>370.76</v>
      </c>
      <c r="I37" s="3">
        <v>370.76</v>
      </c>
      <c r="J37" s="3">
        <v>370.76</v>
      </c>
      <c r="K37" s="3">
        <v>370.76</v>
      </c>
      <c r="L37" s="3">
        <v>390.76</v>
      </c>
      <c r="M37" s="3"/>
      <c r="N37" s="3"/>
      <c r="O37" s="3"/>
      <c r="P37" s="3"/>
      <c r="Q37" s="3">
        <v>370.76</v>
      </c>
      <c r="R37" s="3">
        <v>370.76</v>
      </c>
      <c r="S37" s="3">
        <v>791.52</v>
      </c>
      <c r="T37" s="3">
        <v>400.76</v>
      </c>
      <c r="U37" s="3">
        <v>400.76</v>
      </c>
      <c r="V37" s="3"/>
      <c r="W37" s="3">
        <v>370.76</v>
      </c>
      <c r="X37" s="3">
        <v>410.76</v>
      </c>
      <c r="Y37" s="3">
        <v>5370.64</v>
      </c>
    </row>
    <row r="38" spans="1:25" x14ac:dyDescent="0.2">
      <c r="A38" s="4" t="s">
        <v>27</v>
      </c>
      <c r="B38" s="3"/>
      <c r="C38" s="3"/>
      <c r="D38" s="3">
        <v>310.44</v>
      </c>
      <c r="E38" s="3"/>
      <c r="F38" s="3"/>
      <c r="G38" s="3"/>
      <c r="H38" s="3">
        <v>300.44</v>
      </c>
      <c r="I38" s="3">
        <v>300.44</v>
      </c>
      <c r="J38" s="3">
        <v>300.44</v>
      </c>
      <c r="K38" s="3">
        <v>300.44</v>
      </c>
      <c r="L38" s="3">
        <v>320.44</v>
      </c>
      <c r="M38" s="3"/>
      <c r="N38" s="3"/>
      <c r="O38" s="3"/>
      <c r="P38" s="3"/>
      <c r="Q38" s="3">
        <v>300.44</v>
      </c>
      <c r="R38" s="3">
        <v>300.44</v>
      </c>
      <c r="S38" s="3">
        <v>650.88</v>
      </c>
      <c r="T38" s="3">
        <v>330.44</v>
      </c>
      <c r="U38" s="3">
        <v>330.44</v>
      </c>
      <c r="V38" s="3"/>
      <c r="W38" s="3">
        <v>300.44</v>
      </c>
      <c r="X38" s="3">
        <v>340.44</v>
      </c>
      <c r="Y38" s="3">
        <v>4386.16</v>
      </c>
    </row>
    <row r="39" spans="1:25" x14ac:dyDescent="0.2">
      <c r="A39" s="4" t="s">
        <v>32</v>
      </c>
      <c r="B39" s="3"/>
      <c r="C39" s="3"/>
      <c r="D39" s="3">
        <v>438.98</v>
      </c>
      <c r="E39" s="3"/>
      <c r="F39" s="3"/>
      <c r="G39" s="3"/>
      <c r="H39" s="3">
        <v>428.98</v>
      </c>
      <c r="I39" s="3">
        <v>428.98</v>
      </c>
      <c r="J39" s="3">
        <v>428.98</v>
      </c>
      <c r="K39" s="3">
        <v>428.98</v>
      </c>
      <c r="L39" s="3">
        <v>448.98</v>
      </c>
      <c r="M39" s="3"/>
      <c r="N39" s="3"/>
      <c r="O39" s="3"/>
      <c r="P39" s="3"/>
      <c r="Q39" s="3">
        <v>428.98</v>
      </c>
      <c r="R39" s="3">
        <v>428.98</v>
      </c>
      <c r="S39" s="3">
        <v>907.96</v>
      </c>
      <c r="T39" s="3">
        <v>458.98</v>
      </c>
      <c r="U39" s="3">
        <v>458.98</v>
      </c>
      <c r="V39" s="3"/>
      <c r="W39" s="3">
        <v>428.98</v>
      </c>
      <c r="X39" s="3">
        <v>468.98</v>
      </c>
      <c r="Y39" s="3">
        <v>6185.7199999999993</v>
      </c>
    </row>
    <row r="40" spans="1:25" x14ac:dyDescent="0.2">
      <c r="A40" s="4" t="s">
        <v>33</v>
      </c>
      <c r="B40" s="3"/>
      <c r="C40" s="3"/>
      <c r="D40" s="3">
        <v>479</v>
      </c>
      <c r="E40" s="3"/>
      <c r="F40" s="3"/>
      <c r="G40" s="3"/>
      <c r="H40" s="3">
        <v>469</v>
      </c>
      <c r="I40" s="3">
        <v>469</v>
      </c>
      <c r="J40" s="3">
        <v>469</v>
      </c>
      <c r="K40" s="3">
        <v>469</v>
      </c>
      <c r="L40" s="3">
        <v>489</v>
      </c>
      <c r="M40" s="3"/>
      <c r="N40" s="3"/>
      <c r="O40" s="3"/>
      <c r="P40" s="3"/>
      <c r="Q40" s="3">
        <v>469</v>
      </c>
      <c r="R40" s="3">
        <v>469</v>
      </c>
      <c r="S40" s="3">
        <v>988</v>
      </c>
      <c r="T40" s="3">
        <v>499</v>
      </c>
      <c r="U40" s="3">
        <v>499</v>
      </c>
      <c r="V40" s="3"/>
      <c r="W40" s="3">
        <v>469</v>
      </c>
      <c r="X40" s="3">
        <v>509</v>
      </c>
      <c r="Y40" s="3">
        <v>6746</v>
      </c>
    </row>
    <row r="41" spans="1:25" x14ac:dyDescent="0.2">
      <c r="A41" s="4" t="s">
        <v>31</v>
      </c>
      <c r="B41" s="3"/>
      <c r="C41" s="3"/>
      <c r="D41" s="3">
        <v>389</v>
      </c>
      <c r="E41" s="3"/>
      <c r="F41" s="3"/>
      <c r="G41" s="3"/>
      <c r="H41" s="3">
        <v>379</v>
      </c>
      <c r="I41" s="3">
        <v>379</v>
      </c>
      <c r="J41" s="3">
        <v>379</v>
      </c>
      <c r="K41" s="3">
        <v>379</v>
      </c>
      <c r="L41" s="3">
        <v>399</v>
      </c>
      <c r="M41" s="3"/>
      <c r="N41" s="3"/>
      <c r="O41" s="3"/>
      <c r="P41" s="3"/>
      <c r="Q41" s="3">
        <v>379</v>
      </c>
      <c r="R41" s="3">
        <v>379</v>
      </c>
      <c r="S41" s="3">
        <v>808</v>
      </c>
      <c r="T41" s="3">
        <v>409</v>
      </c>
      <c r="U41" s="3">
        <v>409</v>
      </c>
      <c r="V41" s="3"/>
      <c r="W41" s="3">
        <v>379</v>
      </c>
      <c r="X41" s="3">
        <v>419</v>
      </c>
      <c r="Y41" s="3">
        <v>5486</v>
      </c>
    </row>
    <row r="42" spans="1:25" x14ac:dyDescent="0.2">
      <c r="A42" s="4" t="s">
        <v>30</v>
      </c>
      <c r="B42" s="3"/>
      <c r="C42" s="3"/>
      <c r="D42" s="3">
        <v>389</v>
      </c>
      <c r="E42" s="3"/>
      <c r="F42" s="3"/>
      <c r="G42" s="3"/>
      <c r="H42" s="3">
        <v>379</v>
      </c>
      <c r="I42" s="3">
        <v>379</v>
      </c>
      <c r="J42" s="3">
        <v>379</v>
      </c>
      <c r="K42" s="3">
        <v>379</v>
      </c>
      <c r="L42" s="3">
        <v>399</v>
      </c>
      <c r="M42" s="3"/>
      <c r="N42" s="3"/>
      <c r="O42" s="3"/>
      <c r="P42" s="3"/>
      <c r="Q42" s="3">
        <v>379</v>
      </c>
      <c r="R42" s="3">
        <v>379</v>
      </c>
      <c r="S42" s="3">
        <v>808</v>
      </c>
      <c r="T42" s="3">
        <v>409</v>
      </c>
      <c r="U42" s="3">
        <v>409</v>
      </c>
      <c r="V42" s="3"/>
      <c r="W42" s="3">
        <v>379</v>
      </c>
      <c r="X42" s="3">
        <v>419</v>
      </c>
      <c r="Y42" s="3">
        <v>5486</v>
      </c>
    </row>
    <row r="43" spans="1:25" x14ac:dyDescent="0.2">
      <c r="A43" s="4" t="s">
        <v>26</v>
      </c>
      <c r="B43" s="3"/>
      <c r="C43" s="3"/>
      <c r="D43" s="3">
        <v>242.1</v>
      </c>
      <c r="E43" s="3"/>
      <c r="F43" s="3"/>
      <c r="G43" s="3"/>
      <c r="H43" s="3">
        <v>233.1</v>
      </c>
      <c r="I43" s="3">
        <v>233.1</v>
      </c>
      <c r="J43" s="3">
        <v>233.1</v>
      </c>
      <c r="K43" s="3">
        <v>233.1</v>
      </c>
      <c r="L43" s="3">
        <v>251.1</v>
      </c>
      <c r="M43" s="3"/>
      <c r="N43" s="3"/>
      <c r="O43" s="3"/>
      <c r="P43" s="3"/>
      <c r="Q43" s="3">
        <v>233.1</v>
      </c>
      <c r="R43" s="3">
        <v>233.1</v>
      </c>
      <c r="S43" s="3">
        <v>511.20000000000005</v>
      </c>
      <c r="T43" s="3">
        <v>260.10000000000002</v>
      </c>
      <c r="U43" s="3">
        <v>260.10000000000002</v>
      </c>
      <c r="V43" s="3"/>
      <c r="W43" s="3">
        <v>233.1</v>
      </c>
      <c r="X43" s="3">
        <v>269.10000000000002</v>
      </c>
      <c r="Y43" s="3">
        <v>3425.3999999999996</v>
      </c>
    </row>
    <row r="44" spans="1:25" x14ac:dyDescent="0.2">
      <c r="A44" s="4" t="s">
        <v>41</v>
      </c>
      <c r="B44" s="3"/>
      <c r="C44" s="3"/>
      <c r="D44" s="3"/>
      <c r="E44" s="3"/>
      <c r="F44" s="3"/>
      <c r="G44" s="3"/>
      <c r="H44" s="3">
        <v>252.49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252.49</v>
      </c>
      <c r="X44" s="3"/>
      <c r="Y44" s="3">
        <v>504.98</v>
      </c>
    </row>
    <row r="45" spans="1:25" x14ac:dyDescent="0.2">
      <c r="A45" s="4" t="s">
        <v>60</v>
      </c>
      <c r="B45" s="3"/>
      <c r="C45" s="3"/>
      <c r="D45" s="3">
        <v>269</v>
      </c>
      <c r="E45" s="3"/>
      <c r="F45" s="3"/>
      <c r="G45" s="3"/>
      <c r="H45" s="3"/>
      <c r="I45" s="3">
        <v>259</v>
      </c>
      <c r="J45" s="3">
        <v>259</v>
      </c>
      <c r="K45" s="3">
        <v>259</v>
      </c>
      <c r="L45" s="3">
        <v>279</v>
      </c>
      <c r="M45" s="3"/>
      <c r="N45" s="3"/>
      <c r="O45" s="3"/>
      <c r="P45" s="3"/>
      <c r="Q45" s="3">
        <v>259</v>
      </c>
      <c r="R45" s="3">
        <v>259</v>
      </c>
      <c r="S45" s="3">
        <v>568</v>
      </c>
      <c r="T45" s="3">
        <v>289</v>
      </c>
      <c r="U45" s="3">
        <v>289</v>
      </c>
      <c r="V45" s="3"/>
      <c r="W45" s="3"/>
      <c r="X45" s="3">
        <v>299</v>
      </c>
      <c r="Y45" s="3">
        <v>3288</v>
      </c>
    </row>
    <row r="46" spans="1:25" x14ac:dyDescent="0.2">
      <c r="A46" s="4" t="s">
        <v>28</v>
      </c>
      <c r="B46" s="3"/>
      <c r="C46" s="3"/>
      <c r="D46" s="3">
        <v>309</v>
      </c>
      <c r="E46" s="3"/>
      <c r="F46" s="3"/>
      <c r="G46" s="3"/>
      <c r="H46" s="3">
        <v>309</v>
      </c>
      <c r="I46" s="3">
        <v>309</v>
      </c>
      <c r="J46" s="3">
        <v>309</v>
      </c>
      <c r="K46" s="3">
        <v>309</v>
      </c>
      <c r="L46" s="3">
        <v>309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1854</v>
      </c>
    </row>
    <row r="47" spans="1:25" x14ac:dyDescent="0.2">
      <c r="A47" s="7" t="s">
        <v>52</v>
      </c>
      <c r="B47" s="3"/>
      <c r="C47" s="3"/>
      <c r="D47" s="3"/>
      <c r="E47" s="3"/>
      <c r="F47" s="3"/>
      <c r="G47" s="3"/>
      <c r="H47" s="3"/>
      <c r="I47" s="3"/>
      <c r="J47" s="3"/>
      <c r="K47" s="3">
        <v>2868.04</v>
      </c>
      <c r="L47" s="3"/>
      <c r="M47" s="3"/>
      <c r="N47" s="3"/>
      <c r="O47" s="3"/>
      <c r="P47" s="3"/>
      <c r="Q47" s="3">
        <v>2619.04</v>
      </c>
      <c r="R47" s="3">
        <v>2619.04</v>
      </c>
      <c r="S47" s="3"/>
      <c r="T47" s="3"/>
      <c r="U47" s="3"/>
      <c r="V47" s="3">
        <v>3334.2999999999997</v>
      </c>
      <c r="W47" s="3"/>
      <c r="X47" s="3"/>
      <c r="Y47" s="3">
        <v>11440.42</v>
      </c>
    </row>
    <row r="48" spans="1:25" x14ac:dyDescent="0.2">
      <c r="A48" s="4" t="s">
        <v>25</v>
      </c>
      <c r="B48" s="3"/>
      <c r="C48" s="3"/>
      <c r="D48" s="3"/>
      <c r="E48" s="3"/>
      <c r="F48" s="3"/>
      <c r="G48" s="3"/>
      <c r="H48" s="3"/>
      <c r="I48" s="3"/>
      <c r="J48" s="3"/>
      <c r="K48" s="3">
        <v>149</v>
      </c>
      <c r="L48" s="3"/>
      <c r="M48" s="3"/>
      <c r="N48" s="3"/>
      <c r="O48" s="3"/>
      <c r="P48" s="3"/>
      <c r="Q48" s="3">
        <v>149</v>
      </c>
      <c r="R48" s="3">
        <v>149</v>
      </c>
      <c r="S48" s="3"/>
      <c r="T48" s="3"/>
      <c r="U48" s="3"/>
      <c r="V48" s="3"/>
      <c r="W48" s="3"/>
      <c r="X48" s="3"/>
      <c r="Y48" s="3">
        <v>447</v>
      </c>
    </row>
    <row r="49" spans="1:25" x14ac:dyDescent="0.2">
      <c r="A49" s="4" t="s">
        <v>34</v>
      </c>
      <c r="B49" s="3"/>
      <c r="C49" s="3"/>
      <c r="D49" s="3"/>
      <c r="E49" s="3"/>
      <c r="F49" s="3"/>
      <c r="G49" s="3"/>
      <c r="H49" s="3"/>
      <c r="I49" s="3"/>
      <c r="J49" s="3"/>
      <c r="K49" s="3">
        <v>440.76</v>
      </c>
      <c r="L49" s="3"/>
      <c r="M49" s="3"/>
      <c r="N49" s="3"/>
      <c r="O49" s="3"/>
      <c r="P49" s="3"/>
      <c r="Q49" s="3">
        <v>440.76</v>
      </c>
      <c r="R49" s="3">
        <v>440.76</v>
      </c>
      <c r="S49" s="3"/>
      <c r="T49" s="3"/>
      <c r="U49" s="3"/>
      <c r="V49" s="3">
        <v>530.76</v>
      </c>
      <c r="W49" s="3"/>
      <c r="X49" s="3"/>
      <c r="Y49" s="3">
        <v>1853.04</v>
      </c>
    </row>
    <row r="50" spans="1:25" x14ac:dyDescent="0.2">
      <c r="A50" s="4" t="s">
        <v>29</v>
      </c>
      <c r="B50" s="3"/>
      <c r="C50" s="3"/>
      <c r="D50" s="3"/>
      <c r="E50" s="3"/>
      <c r="F50" s="3"/>
      <c r="G50" s="3"/>
      <c r="H50" s="3"/>
      <c r="I50" s="3"/>
      <c r="J50" s="3"/>
      <c r="K50" s="3">
        <v>270.76</v>
      </c>
      <c r="L50" s="3"/>
      <c r="M50" s="3"/>
      <c r="N50" s="3"/>
      <c r="O50" s="3"/>
      <c r="P50" s="3"/>
      <c r="Q50" s="3">
        <v>270.76</v>
      </c>
      <c r="R50" s="3">
        <v>270.76</v>
      </c>
      <c r="S50" s="3"/>
      <c r="T50" s="3"/>
      <c r="U50" s="3"/>
      <c r="V50" s="3">
        <v>360.76</v>
      </c>
      <c r="W50" s="3"/>
      <c r="X50" s="3"/>
      <c r="Y50" s="3">
        <v>1173.04</v>
      </c>
    </row>
    <row r="51" spans="1:25" x14ac:dyDescent="0.2">
      <c r="A51" s="4" t="s">
        <v>27</v>
      </c>
      <c r="B51" s="3"/>
      <c r="C51" s="3"/>
      <c r="D51" s="3"/>
      <c r="E51" s="3"/>
      <c r="F51" s="3"/>
      <c r="G51" s="3"/>
      <c r="H51" s="3"/>
      <c r="I51" s="3"/>
      <c r="J51" s="3"/>
      <c r="K51" s="3">
        <v>200.44</v>
      </c>
      <c r="L51" s="3"/>
      <c r="M51" s="3"/>
      <c r="N51" s="3"/>
      <c r="O51" s="3"/>
      <c r="P51" s="3"/>
      <c r="Q51" s="3">
        <v>200.44</v>
      </c>
      <c r="R51" s="3">
        <v>200.44</v>
      </c>
      <c r="S51" s="3"/>
      <c r="T51" s="3"/>
      <c r="U51" s="3"/>
      <c r="V51" s="3">
        <v>353.7</v>
      </c>
      <c r="W51" s="3"/>
      <c r="X51" s="3"/>
      <c r="Y51" s="3">
        <v>955.02</v>
      </c>
    </row>
    <row r="52" spans="1:25" x14ac:dyDescent="0.2">
      <c r="A52" s="4" t="s">
        <v>32</v>
      </c>
      <c r="B52" s="3"/>
      <c r="C52" s="3"/>
      <c r="D52" s="3"/>
      <c r="E52" s="3"/>
      <c r="F52" s="3"/>
      <c r="G52" s="3"/>
      <c r="H52" s="3"/>
      <c r="I52" s="3"/>
      <c r="J52" s="3"/>
      <c r="K52" s="3">
        <v>328.98</v>
      </c>
      <c r="L52" s="3"/>
      <c r="M52" s="3"/>
      <c r="N52" s="3"/>
      <c r="O52" s="3"/>
      <c r="P52" s="3"/>
      <c r="Q52" s="3">
        <v>328.98</v>
      </c>
      <c r="R52" s="3">
        <v>328.98</v>
      </c>
      <c r="S52" s="3"/>
      <c r="T52" s="3"/>
      <c r="U52" s="3"/>
      <c r="V52" s="3">
        <v>418.98</v>
      </c>
      <c r="W52" s="3"/>
      <c r="X52" s="3"/>
      <c r="Y52" s="3">
        <v>1405.92</v>
      </c>
    </row>
    <row r="53" spans="1:25" x14ac:dyDescent="0.2">
      <c r="A53" s="4" t="s">
        <v>33</v>
      </c>
      <c r="B53" s="3"/>
      <c r="C53" s="3"/>
      <c r="D53" s="3"/>
      <c r="E53" s="3"/>
      <c r="F53" s="3"/>
      <c r="G53" s="3"/>
      <c r="H53" s="3"/>
      <c r="I53" s="3"/>
      <c r="J53" s="3"/>
      <c r="K53" s="3">
        <v>369</v>
      </c>
      <c r="L53" s="3"/>
      <c r="M53" s="3"/>
      <c r="N53" s="3"/>
      <c r="O53" s="3"/>
      <c r="P53" s="3"/>
      <c r="Q53" s="3">
        <v>369</v>
      </c>
      <c r="R53" s="3">
        <v>369</v>
      </c>
      <c r="S53" s="3"/>
      <c r="T53" s="3"/>
      <c r="U53" s="3"/>
      <c r="V53" s="3">
        <v>459</v>
      </c>
      <c r="W53" s="3"/>
      <c r="X53" s="3"/>
      <c r="Y53" s="3">
        <v>1566</v>
      </c>
    </row>
    <row r="54" spans="1:25" x14ac:dyDescent="0.2">
      <c r="A54" s="4" t="s">
        <v>31</v>
      </c>
      <c r="B54" s="3"/>
      <c r="C54" s="3"/>
      <c r="D54" s="3"/>
      <c r="E54" s="3"/>
      <c r="F54" s="3"/>
      <c r="G54" s="3"/>
      <c r="H54" s="3"/>
      <c r="I54" s="3"/>
      <c r="J54" s="3"/>
      <c r="K54" s="3">
        <v>279</v>
      </c>
      <c r="L54" s="3"/>
      <c r="M54" s="3"/>
      <c r="N54" s="3"/>
      <c r="O54" s="3"/>
      <c r="P54" s="3"/>
      <c r="Q54" s="3">
        <v>279</v>
      </c>
      <c r="R54" s="3">
        <v>279</v>
      </c>
      <c r="S54" s="3"/>
      <c r="T54" s="3"/>
      <c r="U54" s="3"/>
      <c r="V54" s="3">
        <v>369</v>
      </c>
      <c r="W54" s="3"/>
      <c r="X54" s="3"/>
      <c r="Y54" s="3">
        <v>1206</v>
      </c>
    </row>
    <row r="55" spans="1:25" x14ac:dyDescent="0.2">
      <c r="A55" s="4" t="s">
        <v>30</v>
      </c>
      <c r="B55" s="3"/>
      <c r="C55" s="3"/>
      <c r="D55" s="3"/>
      <c r="E55" s="3"/>
      <c r="F55" s="3"/>
      <c r="G55" s="3"/>
      <c r="H55" s="3"/>
      <c r="I55" s="3"/>
      <c r="J55" s="3"/>
      <c r="K55" s="3">
        <v>279</v>
      </c>
      <c r="L55" s="3"/>
      <c r="M55" s="3"/>
      <c r="N55" s="3"/>
      <c r="O55" s="3"/>
      <c r="P55" s="3"/>
      <c r="Q55" s="3">
        <v>279</v>
      </c>
      <c r="R55" s="3">
        <v>279</v>
      </c>
      <c r="S55" s="3"/>
      <c r="T55" s="3"/>
      <c r="U55" s="3"/>
      <c r="V55" s="3">
        <v>369</v>
      </c>
      <c r="W55" s="3"/>
      <c r="X55" s="3"/>
      <c r="Y55" s="3">
        <v>1206</v>
      </c>
    </row>
    <row r="56" spans="1:25" x14ac:dyDescent="0.2">
      <c r="A56" s="4" t="s">
        <v>26</v>
      </c>
      <c r="B56" s="3"/>
      <c r="C56" s="3"/>
      <c r="D56" s="3"/>
      <c r="E56" s="3"/>
      <c r="F56" s="3"/>
      <c r="G56" s="3"/>
      <c r="H56" s="3"/>
      <c r="I56" s="3"/>
      <c r="J56" s="3"/>
      <c r="K56" s="3">
        <v>143.1</v>
      </c>
      <c r="L56" s="3"/>
      <c r="M56" s="3"/>
      <c r="N56" s="3"/>
      <c r="O56" s="3"/>
      <c r="P56" s="3"/>
      <c r="Q56" s="3">
        <v>143.1</v>
      </c>
      <c r="R56" s="3">
        <v>143.1</v>
      </c>
      <c r="S56" s="3"/>
      <c r="T56" s="3"/>
      <c r="U56" s="3"/>
      <c r="V56" s="3">
        <v>224.1</v>
      </c>
      <c r="W56" s="3"/>
      <c r="X56" s="3"/>
      <c r="Y56" s="3">
        <v>653.4</v>
      </c>
    </row>
    <row r="57" spans="1:25" x14ac:dyDescent="0.2">
      <c r="A57" s="4" t="s">
        <v>60</v>
      </c>
      <c r="B57" s="3"/>
      <c r="C57" s="3"/>
      <c r="D57" s="3"/>
      <c r="E57" s="3"/>
      <c r="F57" s="3"/>
      <c r="G57" s="3"/>
      <c r="H57" s="3"/>
      <c r="I57" s="3"/>
      <c r="J57" s="3"/>
      <c r="K57" s="3">
        <v>159</v>
      </c>
      <c r="L57" s="3"/>
      <c r="M57" s="3"/>
      <c r="N57" s="3"/>
      <c r="O57" s="3"/>
      <c r="P57" s="3"/>
      <c r="Q57" s="3">
        <v>159</v>
      </c>
      <c r="R57" s="3">
        <v>159</v>
      </c>
      <c r="S57" s="3"/>
      <c r="T57" s="3"/>
      <c r="U57" s="3"/>
      <c r="V57" s="3">
        <v>249</v>
      </c>
      <c r="W57" s="3"/>
      <c r="X57" s="3"/>
      <c r="Y57" s="3">
        <v>726</v>
      </c>
    </row>
    <row r="58" spans="1:25" x14ac:dyDescent="0.2">
      <c r="A58" s="4" t="s">
        <v>28</v>
      </c>
      <c r="B58" s="3"/>
      <c r="C58" s="3"/>
      <c r="D58" s="3"/>
      <c r="E58" s="3"/>
      <c r="F58" s="3"/>
      <c r="G58" s="3"/>
      <c r="H58" s="3"/>
      <c r="I58" s="3"/>
      <c r="J58" s="3"/>
      <c r="K58" s="3">
        <v>249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249</v>
      </c>
    </row>
    <row r="59" spans="1:25" x14ac:dyDescent="0.2">
      <c r="A59" s="7" t="s">
        <v>50</v>
      </c>
      <c r="B59" s="3"/>
      <c r="C59" s="3"/>
      <c r="D59" s="3"/>
      <c r="E59" s="3"/>
      <c r="F59" s="3"/>
      <c r="G59" s="3"/>
      <c r="H59" s="3">
        <v>7386.0599999999995</v>
      </c>
      <c r="I59" s="3">
        <v>7369.08</v>
      </c>
      <c r="J59" s="3">
        <v>3729.04</v>
      </c>
      <c r="K59" s="3">
        <v>7369.08</v>
      </c>
      <c r="L59" s="3"/>
      <c r="M59" s="3"/>
      <c r="N59" s="3"/>
      <c r="O59" s="3"/>
      <c r="P59" s="3"/>
      <c r="Q59" s="3">
        <v>3420.04</v>
      </c>
      <c r="R59" s="3">
        <v>3420.04</v>
      </c>
      <c r="S59" s="3"/>
      <c r="T59" s="3">
        <v>3449.04</v>
      </c>
      <c r="U59" s="3">
        <v>3449.04</v>
      </c>
      <c r="V59" s="3">
        <v>8181.5999999999995</v>
      </c>
      <c r="W59" s="3">
        <v>6470.0599999999995</v>
      </c>
      <c r="X59" s="3">
        <v>3627.04</v>
      </c>
      <c r="Y59" s="3">
        <v>57870.12</v>
      </c>
    </row>
    <row r="60" spans="1:25" x14ac:dyDescent="0.2">
      <c r="A60" s="4" t="s">
        <v>25</v>
      </c>
      <c r="B60" s="3"/>
      <c r="C60" s="3"/>
      <c r="D60" s="3"/>
      <c r="E60" s="3"/>
      <c r="F60" s="3"/>
      <c r="G60" s="3"/>
      <c r="H60" s="3">
        <v>298</v>
      </c>
      <c r="I60" s="3">
        <v>298</v>
      </c>
      <c r="J60" s="3">
        <v>149</v>
      </c>
      <c r="K60" s="3">
        <v>298</v>
      </c>
      <c r="L60" s="3"/>
      <c r="M60" s="3"/>
      <c r="N60" s="3"/>
      <c r="O60" s="3"/>
      <c r="P60" s="3"/>
      <c r="Q60" s="3">
        <v>149</v>
      </c>
      <c r="R60" s="3">
        <v>149</v>
      </c>
      <c r="S60" s="3"/>
      <c r="T60" s="3"/>
      <c r="U60" s="3"/>
      <c r="V60" s="3"/>
      <c r="W60" s="3"/>
      <c r="X60" s="3"/>
      <c r="Y60" s="3">
        <v>1341</v>
      </c>
    </row>
    <row r="61" spans="1:25" x14ac:dyDescent="0.2">
      <c r="A61" s="4" t="s">
        <v>34</v>
      </c>
      <c r="B61" s="3"/>
      <c r="C61" s="3"/>
      <c r="D61" s="3"/>
      <c r="E61" s="3"/>
      <c r="F61" s="3"/>
      <c r="G61" s="3"/>
      <c r="H61" s="3">
        <v>1051.52</v>
      </c>
      <c r="I61" s="3">
        <v>1051.52</v>
      </c>
      <c r="J61" s="3">
        <v>530.76</v>
      </c>
      <c r="K61" s="3">
        <v>1051.52</v>
      </c>
      <c r="L61" s="3"/>
      <c r="M61" s="3"/>
      <c r="N61" s="3"/>
      <c r="O61" s="3"/>
      <c r="P61" s="3"/>
      <c r="Q61" s="3">
        <v>530.76</v>
      </c>
      <c r="R61" s="3">
        <v>530.76</v>
      </c>
      <c r="S61" s="3"/>
      <c r="T61" s="3">
        <v>550.76</v>
      </c>
      <c r="U61" s="3">
        <v>550.76</v>
      </c>
      <c r="V61" s="3">
        <v>1231.52</v>
      </c>
      <c r="W61" s="3">
        <v>1051.52</v>
      </c>
      <c r="X61" s="3">
        <v>570.76</v>
      </c>
      <c r="Y61" s="3">
        <v>8702.1600000000017</v>
      </c>
    </row>
    <row r="62" spans="1:25" x14ac:dyDescent="0.2">
      <c r="A62" s="4" t="s">
        <v>29</v>
      </c>
      <c r="B62" s="3"/>
      <c r="C62" s="3"/>
      <c r="D62" s="3"/>
      <c r="E62" s="3"/>
      <c r="F62" s="3"/>
      <c r="G62" s="3"/>
      <c r="H62" s="3">
        <v>711.52</v>
      </c>
      <c r="I62" s="3">
        <v>711.52</v>
      </c>
      <c r="J62" s="3">
        <v>360.76</v>
      </c>
      <c r="K62" s="3">
        <v>711.52</v>
      </c>
      <c r="L62" s="3"/>
      <c r="M62" s="3"/>
      <c r="N62" s="3"/>
      <c r="O62" s="3"/>
      <c r="P62" s="3"/>
      <c r="Q62" s="3">
        <v>360.76</v>
      </c>
      <c r="R62" s="3">
        <v>360.76</v>
      </c>
      <c r="S62" s="3"/>
      <c r="T62" s="3">
        <v>380.76</v>
      </c>
      <c r="U62" s="3">
        <v>380.76</v>
      </c>
      <c r="V62" s="3">
        <v>891.52</v>
      </c>
      <c r="W62" s="3">
        <v>711.52</v>
      </c>
      <c r="X62" s="3">
        <v>400.76</v>
      </c>
      <c r="Y62" s="3">
        <v>5982.1600000000017</v>
      </c>
    </row>
    <row r="63" spans="1:25" x14ac:dyDescent="0.2">
      <c r="A63" s="4" t="s">
        <v>27</v>
      </c>
      <c r="B63" s="3"/>
      <c r="C63" s="3"/>
      <c r="D63" s="3"/>
      <c r="E63" s="3"/>
      <c r="F63" s="3"/>
      <c r="G63" s="3"/>
      <c r="H63" s="3">
        <v>570.88</v>
      </c>
      <c r="I63" s="3">
        <v>570.88</v>
      </c>
      <c r="J63" s="3">
        <v>290.44</v>
      </c>
      <c r="K63" s="3">
        <v>570.88</v>
      </c>
      <c r="L63" s="3"/>
      <c r="M63" s="3"/>
      <c r="N63" s="3"/>
      <c r="O63" s="3"/>
      <c r="P63" s="3"/>
      <c r="Q63" s="3">
        <v>290.44</v>
      </c>
      <c r="R63" s="3">
        <v>290.44</v>
      </c>
      <c r="S63" s="3"/>
      <c r="T63" s="3">
        <v>310.44</v>
      </c>
      <c r="U63" s="3">
        <v>310.44</v>
      </c>
      <c r="V63" s="3">
        <v>877.4</v>
      </c>
      <c r="W63" s="3">
        <v>570.88</v>
      </c>
      <c r="X63" s="3">
        <v>330.44</v>
      </c>
      <c r="Y63" s="3">
        <v>4983.5599999999995</v>
      </c>
    </row>
    <row r="64" spans="1:25" x14ac:dyDescent="0.2">
      <c r="A64" s="4" t="s">
        <v>32</v>
      </c>
      <c r="B64" s="3"/>
      <c r="C64" s="3"/>
      <c r="D64" s="3"/>
      <c r="E64" s="3"/>
      <c r="F64" s="3"/>
      <c r="G64" s="3"/>
      <c r="H64" s="3">
        <v>827.96</v>
      </c>
      <c r="I64" s="3">
        <v>827.96</v>
      </c>
      <c r="J64" s="3">
        <v>418.98</v>
      </c>
      <c r="K64" s="3">
        <v>827.96</v>
      </c>
      <c r="L64" s="3"/>
      <c r="M64" s="3"/>
      <c r="N64" s="3"/>
      <c r="O64" s="3"/>
      <c r="P64" s="3"/>
      <c r="Q64" s="3">
        <v>418.98</v>
      </c>
      <c r="R64" s="3">
        <v>418.98</v>
      </c>
      <c r="S64" s="3"/>
      <c r="T64" s="3">
        <v>438.98</v>
      </c>
      <c r="U64" s="3">
        <v>438.98</v>
      </c>
      <c r="V64" s="3">
        <v>1007.96</v>
      </c>
      <c r="W64" s="3">
        <v>827.96</v>
      </c>
      <c r="X64" s="3">
        <v>458.98</v>
      </c>
      <c r="Y64" s="3">
        <v>6913.68</v>
      </c>
    </row>
    <row r="65" spans="1:25" x14ac:dyDescent="0.2">
      <c r="A65" s="4" t="s">
        <v>33</v>
      </c>
      <c r="B65" s="3"/>
      <c r="C65" s="3"/>
      <c r="D65" s="3"/>
      <c r="E65" s="3"/>
      <c r="F65" s="3"/>
      <c r="G65" s="3"/>
      <c r="H65" s="3">
        <v>908</v>
      </c>
      <c r="I65" s="3">
        <v>908</v>
      </c>
      <c r="J65" s="3">
        <v>459</v>
      </c>
      <c r="K65" s="3">
        <v>908</v>
      </c>
      <c r="L65" s="3"/>
      <c r="M65" s="3"/>
      <c r="N65" s="3"/>
      <c r="O65" s="3"/>
      <c r="P65" s="3"/>
      <c r="Q65" s="3">
        <v>459</v>
      </c>
      <c r="R65" s="3">
        <v>459</v>
      </c>
      <c r="S65" s="3"/>
      <c r="T65" s="3">
        <v>479</v>
      </c>
      <c r="U65" s="3">
        <v>479</v>
      </c>
      <c r="V65" s="3">
        <v>1088</v>
      </c>
      <c r="W65" s="3">
        <v>908</v>
      </c>
      <c r="X65" s="3">
        <v>499</v>
      </c>
      <c r="Y65" s="3">
        <v>7554</v>
      </c>
    </row>
    <row r="66" spans="1:25" x14ac:dyDescent="0.2">
      <c r="A66" s="4" t="s">
        <v>31</v>
      </c>
      <c r="B66" s="3"/>
      <c r="C66" s="3"/>
      <c r="D66" s="3"/>
      <c r="E66" s="3"/>
      <c r="F66" s="3"/>
      <c r="G66" s="3"/>
      <c r="H66" s="3">
        <v>728</v>
      </c>
      <c r="I66" s="3">
        <v>728</v>
      </c>
      <c r="J66" s="3">
        <v>369</v>
      </c>
      <c r="K66" s="3">
        <v>728</v>
      </c>
      <c r="L66" s="3"/>
      <c r="M66" s="3"/>
      <c r="N66" s="3"/>
      <c r="O66" s="3"/>
      <c r="P66" s="3"/>
      <c r="Q66" s="3">
        <v>369</v>
      </c>
      <c r="R66" s="3">
        <v>369</v>
      </c>
      <c r="S66" s="3"/>
      <c r="T66" s="3">
        <v>389</v>
      </c>
      <c r="U66" s="3">
        <v>389</v>
      </c>
      <c r="V66" s="3">
        <v>908</v>
      </c>
      <c r="W66" s="3">
        <v>728</v>
      </c>
      <c r="X66" s="3">
        <v>409</v>
      </c>
      <c r="Y66" s="3">
        <v>6114</v>
      </c>
    </row>
    <row r="67" spans="1:25" x14ac:dyDescent="0.2">
      <c r="A67" s="4" t="s">
        <v>30</v>
      </c>
      <c r="B67" s="3"/>
      <c r="C67" s="3"/>
      <c r="D67" s="3"/>
      <c r="E67" s="3"/>
      <c r="F67" s="3"/>
      <c r="G67" s="3"/>
      <c r="H67" s="3">
        <v>728</v>
      </c>
      <c r="I67" s="3">
        <v>728</v>
      </c>
      <c r="J67" s="3">
        <v>369</v>
      </c>
      <c r="K67" s="3">
        <v>728</v>
      </c>
      <c r="L67" s="3"/>
      <c r="M67" s="3"/>
      <c r="N67" s="3"/>
      <c r="O67" s="3"/>
      <c r="P67" s="3"/>
      <c r="Q67" s="3">
        <v>369</v>
      </c>
      <c r="R67" s="3">
        <v>369</v>
      </c>
      <c r="S67" s="3"/>
      <c r="T67" s="3">
        <v>389</v>
      </c>
      <c r="U67" s="3">
        <v>389</v>
      </c>
      <c r="V67" s="3">
        <v>908</v>
      </c>
      <c r="W67" s="3">
        <v>728</v>
      </c>
      <c r="X67" s="3">
        <v>409</v>
      </c>
      <c r="Y67" s="3">
        <v>6114</v>
      </c>
    </row>
    <row r="68" spans="1:25" x14ac:dyDescent="0.2">
      <c r="A68" s="4" t="s">
        <v>26</v>
      </c>
      <c r="B68" s="3"/>
      <c r="C68" s="3"/>
      <c r="D68" s="3"/>
      <c r="E68" s="3"/>
      <c r="F68" s="3"/>
      <c r="G68" s="3"/>
      <c r="H68" s="3">
        <v>439.2</v>
      </c>
      <c r="I68" s="3">
        <v>439.2</v>
      </c>
      <c r="J68" s="3">
        <v>224.1</v>
      </c>
      <c r="K68" s="3">
        <v>439.2</v>
      </c>
      <c r="L68" s="3"/>
      <c r="M68" s="3"/>
      <c r="N68" s="3"/>
      <c r="O68" s="3"/>
      <c r="P68" s="3"/>
      <c r="Q68" s="3">
        <v>224.1</v>
      </c>
      <c r="R68" s="3">
        <v>224.1</v>
      </c>
      <c r="S68" s="3"/>
      <c r="T68" s="3">
        <v>242.1</v>
      </c>
      <c r="U68" s="3">
        <v>242.1</v>
      </c>
      <c r="V68" s="3">
        <v>601.20000000000005</v>
      </c>
      <c r="W68" s="3">
        <v>439.2</v>
      </c>
      <c r="X68" s="3">
        <v>260.10000000000002</v>
      </c>
      <c r="Y68" s="3">
        <v>3774.6</v>
      </c>
    </row>
    <row r="69" spans="1:25" x14ac:dyDescent="0.2">
      <c r="A69" s="4" t="s">
        <v>41</v>
      </c>
      <c r="B69" s="3"/>
      <c r="C69" s="3"/>
      <c r="D69" s="3"/>
      <c r="E69" s="3"/>
      <c r="F69" s="3"/>
      <c r="G69" s="3"/>
      <c r="H69" s="3">
        <v>504.98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504.98</v>
      </c>
      <c r="X69" s="3"/>
      <c r="Y69" s="3">
        <v>1009.96</v>
      </c>
    </row>
    <row r="70" spans="1:25" x14ac:dyDescent="0.2">
      <c r="A70" s="4" t="s">
        <v>60</v>
      </c>
      <c r="B70" s="3"/>
      <c r="C70" s="3"/>
      <c r="D70" s="3"/>
      <c r="E70" s="3"/>
      <c r="F70" s="3"/>
      <c r="G70" s="3"/>
      <c r="H70" s="3"/>
      <c r="I70" s="3">
        <v>488</v>
      </c>
      <c r="J70" s="3">
        <v>249</v>
      </c>
      <c r="K70" s="3">
        <v>488</v>
      </c>
      <c r="L70" s="3"/>
      <c r="M70" s="3"/>
      <c r="N70" s="3"/>
      <c r="O70" s="3"/>
      <c r="P70" s="3"/>
      <c r="Q70" s="3">
        <v>249</v>
      </c>
      <c r="R70" s="3">
        <v>249</v>
      </c>
      <c r="S70" s="3"/>
      <c r="T70" s="3">
        <v>269</v>
      </c>
      <c r="U70" s="3">
        <v>269</v>
      </c>
      <c r="V70" s="3">
        <v>668</v>
      </c>
      <c r="W70" s="3"/>
      <c r="X70" s="3">
        <v>289</v>
      </c>
      <c r="Y70" s="3">
        <v>3218</v>
      </c>
    </row>
    <row r="71" spans="1:25" x14ac:dyDescent="0.2">
      <c r="A71" s="4" t="s">
        <v>28</v>
      </c>
      <c r="B71" s="3"/>
      <c r="C71" s="3"/>
      <c r="D71" s="3"/>
      <c r="E71" s="3"/>
      <c r="F71" s="3"/>
      <c r="G71" s="3"/>
      <c r="H71" s="3">
        <v>618</v>
      </c>
      <c r="I71" s="3">
        <v>618</v>
      </c>
      <c r="J71" s="3">
        <v>309</v>
      </c>
      <c r="K71" s="3">
        <v>618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2163</v>
      </c>
    </row>
    <row r="72" spans="1:25" x14ac:dyDescent="0.2">
      <c r="A72" s="7" t="s">
        <v>51</v>
      </c>
      <c r="B72" s="3"/>
      <c r="C72" s="3"/>
      <c r="D72" s="3"/>
      <c r="E72" s="3"/>
      <c r="F72" s="3"/>
      <c r="G72" s="3"/>
      <c r="H72" s="3">
        <v>3811.5299999999997</v>
      </c>
      <c r="I72" s="3"/>
      <c r="J72" s="3"/>
      <c r="K72" s="3"/>
      <c r="L72" s="3"/>
      <c r="M72" s="3"/>
      <c r="N72" s="3"/>
      <c r="O72" s="3"/>
      <c r="P72" s="3"/>
      <c r="Q72" s="3">
        <v>3509.04</v>
      </c>
      <c r="R72" s="3"/>
      <c r="S72" s="3"/>
      <c r="T72" s="3">
        <v>3627.04</v>
      </c>
      <c r="U72" s="3">
        <v>3627.04</v>
      </c>
      <c r="V72" s="3"/>
      <c r="W72" s="3">
        <v>3353.5299999999997</v>
      </c>
      <c r="X72" s="3"/>
      <c r="Y72" s="3">
        <v>17928.18</v>
      </c>
    </row>
    <row r="73" spans="1:25" x14ac:dyDescent="0.2">
      <c r="A73" s="4" t="s">
        <v>25</v>
      </c>
      <c r="B73" s="3"/>
      <c r="C73" s="3"/>
      <c r="D73" s="3"/>
      <c r="E73" s="3"/>
      <c r="F73" s="3"/>
      <c r="G73" s="3"/>
      <c r="H73" s="3">
        <v>149</v>
      </c>
      <c r="I73" s="3"/>
      <c r="J73" s="3"/>
      <c r="K73" s="3"/>
      <c r="L73" s="3"/>
      <c r="M73" s="3"/>
      <c r="N73" s="3"/>
      <c r="O73" s="3"/>
      <c r="P73" s="3"/>
      <c r="Q73" s="3">
        <v>149</v>
      </c>
      <c r="R73" s="3"/>
      <c r="S73" s="3"/>
      <c r="T73" s="3"/>
      <c r="U73" s="3"/>
      <c r="V73" s="3"/>
      <c r="W73" s="3"/>
      <c r="X73" s="3"/>
      <c r="Y73" s="3">
        <v>298</v>
      </c>
    </row>
    <row r="74" spans="1:25" x14ac:dyDescent="0.2">
      <c r="A74" s="4" t="s">
        <v>34</v>
      </c>
      <c r="B74" s="3"/>
      <c r="C74" s="3"/>
      <c r="D74" s="3"/>
      <c r="E74" s="3"/>
      <c r="F74" s="3"/>
      <c r="G74" s="3"/>
      <c r="H74" s="3">
        <v>540.76</v>
      </c>
      <c r="I74" s="3"/>
      <c r="J74" s="3"/>
      <c r="K74" s="3"/>
      <c r="L74" s="3"/>
      <c r="M74" s="3"/>
      <c r="N74" s="3"/>
      <c r="O74" s="3"/>
      <c r="P74" s="3"/>
      <c r="Q74" s="3">
        <v>540.76</v>
      </c>
      <c r="R74" s="3"/>
      <c r="S74" s="3"/>
      <c r="T74" s="3">
        <v>570.76</v>
      </c>
      <c r="U74" s="3">
        <v>570.76</v>
      </c>
      <c r="V74" s="3"/>
      <c r="W74" s="3">
        <v>540.76</v>
      </c>
      <c r="X74" s="3"/>
      <c r="Y74" s="3">
        <v>2763.8</v>
      </c>
    </row>
    <row r="75" spans="1:25" x14ac:dyDescent="0.2">
      <c r="A75" s="4" t="s">
        <v>29</v>
      </c>
      <c r="B75" s="3"/>
      <c r="C75" s="3"/>
      <c r="D75" s="3"/>
      <c r="E75" s="3"/>
      <c r="F75" s="3"/>
      <c r="G75" s="3"/>
      <c r="H75" s="3">
        <v>370.76</v>
      </c>
      <c r="I75" s="3"/>
      <c r="J75" s="3"/>
      <c r="K75" s="3"/>
      <c r="L75" s="3"/>
      <c r="M75" s="3"/>
      <c r="N75" s="3"/>
      <c r="O75" s="3"/>
      <c r="P75" s="3"/>
      <c r="Q75" s="3">
        <v>370.76</v>
      </c>
      <c r="R75" s="3"/>
      <c r="S75" s="3"/>
      <c r="T75" s="3">
        <v>400.76</v>
      </c>
      <c r="U75" s="3">
        <v>400.76</v>
      </c>
      <c r="V75" s="3"/>
      <c r="W75" s="3">
        <v>370.76</v>
      </c>
      <c r="X75" s="3"/>
      <c r="Y75" s="3">
        <v>1913.8</v>
      </c>
    </row>
    <row r="76" spans="1:25" x14ac:dyDescent="0.2">
      <c r="A76" s="4" t="s">
        <v>27</v>
      </c>
      <c r="B76" s="3"/>
      <c r="C76" s="3"/>
      <c r="D76" s="3"/>
      <c r="E76" s="3"/>
      <c r="F76" s="3"/>
      <c r="G76" s="3"/>
      <c r="H76" s="3">
        <v>300.44</v>
      </c>
      <c r="I76" s="3"/>
      <c r="J76" s="3"/>
      <c r="K76" s="3"/>
      <c r="L76" s="3"/>
      <c r="M76" s="3"/>
      <c r="N76" s="3"/>
      <c r="O76" s="3"/>
      <c r="P76" s="3"/>
      <c r="Q76" s="3">
        <v>300.44</v>
      </c>
      <c r="R76" s="3"/>
      <c r="S76" s="3"/>
      <c r="T76" s="3">
        <v>330.44</v>
      </c>
      <c r="U76" s="3">
        <v>330.44</v>
      </c>
      <c r="V76" s="3"/>
      <c r="W76" s="3">
        <v>300.44</v>
      </c>
      <c r="X76" s="3"/>
      <c r="Y76" s="3">
        <v>1562.2</v>
      </c>
    </row>
    <row r="77" spans="1:25" x14ac:dyDescent="0.2">
      <c r="A77" s="4" t="s">
        <v>32</v>
      </c>
      <c r="B77" s="3"/>
      <c r="C77" s="3"/>
      <c r="D77" s="3"/>
      <c r="E77" s="3"/>
      <c r="F77" s="3"/>
      <c r="G77" s="3"/>
      <c r="H77" s="3">
        <v>428.98</v>
      </c>
      <c r="I77" s="3"/>
      <c r="J77" s="3"/>
      <c r="K77" s="3"/>
      <c r="L77" s="3"/>
      <c r="M77" s="3"/>
      <c r="N77" s="3"/>
      <c r="O77" s="3"/>
      <c r="P77" s="3"/>
      <c r="Q77" s="3">
        <v>428.98</v>
      </c>
      <c r="R77" s="3"/>
      <c r="S77" s="3"/>
      <c r="T77" s="3">
        <v>458.98</v>
      </c>
      <c r="U77" s="3">
        <v>458.98</v>
      </c>
      <c r="V77" s="3"/>
      <c r="W77" s="3">
        <v>428.98</v>
      </c>
      <c r="X77" s="3"/>
      <c r="Y77" s="3">
        <v>2204.9</v>
      </c>
    </row>
    <row r="78" spans="1:25" x14ac:dyDescent="0.2">
      <c r="A78" s="4" t="s">
        <v>33</v>
      </c>
      <c r="B78" s="3"/>
      <c r="C78" s="3"/>
      <c r="D78" s="3"/>
      <c r="E78" s="3"/>
      <c r="F78" s="3"/>
      <c r="G78" s="3"/>
      <c r="H78" s="3">
        <v>469</v>
      </c>
      <c r="I78" s="3"/>
      <c r="J78" s="3"/>
      <c r="K78" s="3"/>
      <c r="L78" s="3"/>
      <c r="M78" s="3"/>
      <c r="N78" s="3"/>
      <c r="O78" s="3"/>
      <c r="P78" s="3"/>
      <c r="Q78" s="3">
        <v>469</v>
      </c>
      <c r="R78" s="3"/>
      <c r="S78" s="3"/>
      <c r="T78" s="3">
        <v>499</v>
      </c>
      <c r="U78" s="3">
        <v>499</v>
      </c>
      <c r="V78" s="3"/>
      <c r="W78" s="3">
        <v>469</v>
      </c>
      <c r="X78" s="3"/>
      <c r="Y78" s="3">
        <v>2405</v>
      </c>
    </row>
    <row r="79" spans="1:25" x14ac:dyDescent="0.2">
      <c r="A79" s="4" t="s">
        <v>31</v>
      </c>
      <c r="B79" s="3"/>
      <c r="C79" s="3"/>
      <c r="D79" s="3"/>
      <c r="E79" s="3"/>
      <c r="F79" s="3"/>
      <c r="G79" s="3"/>
      <c r="H79" s="3">
        <v>379</v>
      </c>
      <c r="I79" s="3"/>
      <c r="J79" s="3"/>
      <c r="K79" s="3"/>
      <c r="L79" s="3"/>
      <c r="M79" s="3"/>
      <c r="N79" s="3"/>
      <c r="O79" s="3"/>
      <c r="P79" s="3"/>
      <c r="Q79" s="3">
        <v>379</v>
      </c>
      <c r="R79" s="3"/>
      <c r="S79" s="3"/>
      <c r="T79" s="3">
        <v>409</v>
      </c>
      <c r="U79" s="3">
        <v>409</v>
      </c>
      <c r="V79" s="3"/>
      <c r="W79" s="3">
        <v>379</v>
      </c>
      <c r="X79" s="3"/>
      <c r="Y79" s="3">
        <v>1955</v>
      </c>
    </row>
    <row r="80" spans="1:25" x14ac:dyDescent="0.2">
      <c r="A80" s="4" t="s">
        <v>30</v>
      </c>
      <c r="B80" s="3"/>
      <c r="C80" s="3"/>
      <c r="D80" s="3"/>
      <c r="E80" s="3"/>
      <c r="F80" s="3"/>
      <c r="G80" s="3"/>
      <c r="H80" s="3">
        <v>379</v>
      </c>
      <c r="I80" s="3"/>
      <c r="J80" s="3"/>
      <c r="K80" s="3"/>
      <c r="L80" s="3"/>
      <c r="M80" s="3"/>
      <c r="N80" s="3"/>
      <c r="O80" s="3"/>
      <c r="P80" s="3"/>
      <c r="Q80" s="3">
        <v>379</v>
      </c>
      <c r="R80" s="3"/>
      <c r="S80" s="3"/>
      <c r="T80" s="3">
        <v>409</v>
      </c>
      <c r="U80" s="3">
        <v>409</v>
      </c>
      <c r="V80" s="3"/>
      <c r="W80" s="3">
        <v>379</v>
      </c>
      <c r="X80" s="3"/>
      <c r="Y80" s="3">
        <v>1955</v>
      </c>
    </row>
    <row r="81" spans="1:25" x14ac:dyDescent="0.2">
      <c r="A81" s="4" t="s">
        <v>26</v>
      </c>
      <c r="B81" s="3"/>
      <c r="C81" s="3"/>
      <c r="D81" s="3"/>
      <c r="E81" s="3"/>
      <c r="F81" s="3"/>
      <c r="G81" s="3"/>
      <c r="H81" s="3">
        <v>233.1</v>
      </c>
      <c r="I81" s="3"/>
      <c r="J81" s="3"/>
      <c r="K81" s="3"/>
      <c r="L81" s="3"/>
      <c r="M81" s="3"/>
      <c r="N81" s="3"/>
      <c r="O81" s="3"/>
      <c r="P81" s="3"/>
      <c r="Q81" s="3">
        <v>233.1</v>
      </c>
      <c r="R81" s="3"/>
      <c r="S81" s="3"/>
      <c r="T81" s="3">
        <v>260.10000000000002</v>
      </c>
      <c r="U81" s="3">
        <v>260.10000000000002</v>
      </c>
      <c r="V81" s="3"/>
      <c r="W81" s="3">
        <v>233.1</v>
      </c>
      <c r="X81" s="3"/>
      <c r="Y81" s="3">
        <v>1219.5</v>
      </c>
    </row>
    <row r="82" spans="1:25" x14ac:dyDescent="0.2">
      <c r="A82" s="4" t="s">
        <v>41</v>
      </c>
      <c r="B82" s="3"/>
      <c r="C82" s="3"/>
      <c r="D82" s="3"/>
      <c r="E82" s="3"/>
      <c r="F82" s="3"/>
      <c r="G82" s="3"/>
      <c r="H82" s="3">
        <v>252.49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252.49</v>
      </c>
      <c r="X82" s="3"/>
      <c r="Y82" s="3">
        <v>504.98</v>
      </c>
    </row>
    <row r="83" spans="1:25" x14ac:dyDescent="0.2">
      <c r="A83" s="4" t="s">
        <v>60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259</v>
      </c>
      <c r="R83" s="3"/>
      <c r="S83" s="3"/>
      <c r="T83" s="3">
        <v>289</v>
      </c>
      <c r="U83" s="3">
        <v>289</v>
      </c>
      <c r="V83" s="3"/>
      <c r="W83" s="3"/>
      <c r="X83" s="3"/>
      <c r="Y83" s="3">
        <v>837</v>
      </c>
    </row>
    <row r="84" spans="1:25" x14ac:dyDescent="0.2">
      <c r="A84" s="4" t="s">
        <v>28</v>
      </c>
      <c r="B84" s="3"/>
      <c r="C84" s="3"/>
      <c r="D84" s="3"/>
      <c r="E84" s="3"/>
      <c r="F84" s="3"/>
      <c r="G84" s="3"/>
      <c r="H84" s="3">
        <v>309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309</v>
      </c>
    </row>
    <row r="85" spans="1:25" x14ac:dyDescent="0.2">
      <c r="A85" s="7" t="s">
        <v>37</v>
      </c>
      <c r="B85" s="3">
        <v>3610.04</v>
      </c>
      <c r="C85" s="3">
        <v>7131.08</v>
      </c>
      <c r="D85" s="3">
        <v>3610.04</v>
      </c>
      <c r="E85" s="3"/>
      <c r="F85" s="3"/>
      <c r="G85" s="3"/>
      <c r="H85" s="3">
        <v>3514.5299999999997</v>
      </c>
      <c r="I85" s="3">
        <v>3521.04</v>
      </c>
      <c r="J85" s="3">
        <v>3521.04</v>
      </c>
      <c r="K85" s="3">
        <v>3521.04</v>
      </c>
      <c r="L85" s="3">
        <v>3699.04</v>
      </c>
      <c r="M85" s="3">
        <v>3449.04</v>
      </c>
      <c r="N85" s="3">
        <v>3449.04</v>
      </c>
      <c r="O85" s="3">
        <v>3483.5299999999997</v>
      </c>
      <c r="P85" s="3">
        <v>3483.5299999999997</v>
      </c>
      <c r="Q85" s="3">
        <v>3242.04</v>
      </c>
      <c r="R85" s="3">
        <v>3242.04</v>
      </c>
      <c r="S85" s="3"/>
      <c r="T85" s="3">
        <v>3360.04</v>
      </c>
      <c r="U85" s="3">
        <v>3360.04</v>
      </c>
      <c r="V85" s="3">
        <v>3957.2999999999997</v>
      </c>
      <c r="W85" s="3">
        <v>3086.5299999999997</v>
      </c>
      <c r="X85" s="3">
        <v>3449.04</v>
      </c>
      <c r="Y85" s="3">
        <v>69690.01999999999</v>
      </c>
    </row>
    <row r="86" spans="1:25" x14ac:dyDescent="0.2">
      <c r="A86" s="4" t="s">
        <v>25</v>
      </c>
      <c r="B86" s="3">
        <v>149</v>
      </c>
      <c r="C86" s="3">
        <v>298</v>
      </c>
      <c r="D86" s="3">
        <v>149</v>
      </c>
      <c r="E86" s="3"/>
      <c r="F86" s="3"/>
      <c r="G86" s="3"/>
      <c r="H86" s="3">
        <v>149</v>
      </c>
      <c r="I86" s="3">
        <v>149</v>
      </c>
      <c r="J86" s="3">
        <v>149</v>
      </c>
      <c r="K86" s="3">
        <v>149</v>
      </c>
      <c r="L86" s="3">
        <v>149</v>
      </c>
      <c r="M86" s="3"/>
      <c r="N86" s="3"/>
      <c r="O86" s="3">
        <v>149</v>
      </c>
      <c r="P86" s="3">
        <v>149</v>
      </c>
      <c r="Q86" s="3">
        <v>149</v>
      </c>
      <c r="R86" s="3">
        <v>149</v>
      </c>
      <c r="S86" s="3"/>
      <c r="T86" s="3"/>
      <c r="U86" s="3"/>
      <c r="V86" s="3"/>
      <c r="W86" s="3"/>
      <c r="X86" s="3"/>
      <c r="Y86" s="3">
        <v>1937</v>
      </c>
    </row>
    <row r="87" spans="1:25" x14ac:dyDescent="0.2">
      <c r="A87" s="4" t="s">
        <v>34</v>
      </c>
      <c r="B87" s="3">
        <v>520.76</v>
      </c>
      <c r="C87" s="3">
        <v>1031.52</v>
      </c>
      <c r="D87" s="3">
        <v>520.76</v>
      </c>
      <c r="E87" s="3"/>
      <c r="F87" s="3"/>
      <c r="G87" s="3"/>
      <c r="H87" s="3">
        <v>510.76</v>
      </c>
      <c r="I87" s="3">
        <v>510.76</v>
      </c>
      <c r="J87" s="3">
        <v>510.76</v>
      </c>
      <c r="K87" s="3">
        <v>510.76</v>
      </c>
      <c r="L87" s="3">
        <v>530.76</v>
      </c>
      <c r="M87" s="3">
        <v>550.76</v>
      </c>
      <c r="N87" s="3">
        <v>550.76</v>
      </c>
      <c r="O87" s="3">
        <v>530.76</v>
      </c>
      <c r="P87" s="3">
        <v>530.76</v>
      </c>
      <c r="Q87" s="3">
        <v>510.76</v>
      </c>
      <c r="R87" s="3">
        <v>510.76</v>
      </c>
      <c r="S87" s="3"/>
      <c r="T87" s="3">
        <v>540.76</v>
      </c>
      <c r="U87" s="3">
        <v>540.76</v>
      </c>
      <c r="V87" s="3">
        <v>600.76</v>
      </c>
      <c r="W87" s="3">
        <v>510.76</v>
      </c>
      <c r="X87" s="3">
        <v>550.76</v>
      </c>
      <c r="Y87" s="3">
        <v>10575.200000000003</v>
      </c>
    </row>
    <row r="88" spans="1:25" x14ac:dyDescent="0.2">
      <c r="A88" s="4" t="s">
        <v>29</v>
      </c>
      <c r="B88" s="3">
        <v>350.76</v>
      </c>
      <c r="C88" s="3">
        <v>691.52</v>
      </c>
      <c r="D88" s="3">
        <v>350.76</v>
      </c>
      <c r="E88" s="3"/>
      <c r="F88" s="3"/>
      <c r="G88" s="3"/>
      <c r="H88" s="3">
        <v>340.76</v>
      </c>
      <c r="I88" s="3">
        <v>340.76</v>
      </c>
      <c r="J88" s="3">
        <v>340.76</v>
      </c>
      <c r="K88" s="3">
        <v>340.76</v>
      </c>
      <c r="L88" s="3">
        <v>360.76</v>
      </c>
      <c r="M88" s="3">
        <v>380.76</v>
      </c>
      <c r="N88" s="3">
        <v>380.76</v>
      </c>
      <c r="O88" s="3">
        <v>360.76</v>
      </c>
      <c r="P88" s="3">
        <v>360.76</v>
      </c>
      <c r="Q88" s="3">
        <v>340.76</v>
      </c>
      <c r="R88" s="3">
        <v>340.76</v>
      </c>
      <c r="S88" s="3"/>
      <c r="T88" s="3">
        <v>370.76</v>
      </c>
      <c r="U88" s="3">
        <v>370.76</v>
      </c>
      <c r="V88" s="3">
        <v>430.76</v>
      </c>
      <c r="W88" s="3">
        <v>340.76</v>
      </c>
      <c r="X88" s="3">
        <v>380.76</v>
      </c>
      <c r="Y88" s="3">
        <v>7175.2000000000025</v>
      </c>
    </row>
    <row r="89" spans="1:25" x14ac:dyDescent="0.2">
      <c r="A89" s="4" t="s">
        <v>27</v>
      </c>
      <c r="B89" s="3">
        <v>280.44</v>
      </c>
      <c r="C89" s="3">
        <v>550.88</v>
      </c>
      <c r="D89" s="3">
        <v>280.44</v>
      </c>
      <c r="E89" s="3"/>
      <c r="F89" s="3"/>
      <c r="G89" s="3"/>
      <c r="H89" s="3">
        <v>270.44</v>
      </c>
      <c r="I89" s="3">
        <v>270.44</v>
      </c>
      <c r="J89" s="3">
        <v>270.44</v>
      </c>
      <c r="K89" s="3">
        <v>270.44</v>
      </c>
      <c r="L89" s="3">
        <v>290.44</v>
      </c>
      <c r="M89" s="3">
        <v>310.44</v>
      </c>
      <c r="N89" s="3">
        <v>310.44</v>
      </c>
      <c r="O89" s="3">
        <v>290.44</v>
      </c>
      <c r="P89" s="3">
        <v>290.44</v>
      </c>
      <c r="Q89" s="3">
        <v>270.44</v>
      </c>
      <c r="R89" s="3">
        <v>270.44</v>
      </c>
      <c r="S89" s="3"/>
      <c r="T89" s="3">
        <v>300.44</v>
      </c>
      <c r="U89" s="3">
        <v>300.44</v>
      </c>
      <c r="V89" s="3">
        <v>423.7</v>
      </c>
      <c r="W89" s="3">
        <v>270.44</v>
      </c>
      <c r="X89" s="3">
        <v>310.44</v>
      </c>
      <c r="Y89" s="3">
        <v>5832.0599999999986</v>
      </c>
    </row>
    <row r="90" spans="1:25" x14ac:dyDescent="0.2">
      <c r="A90" s="4" t="s">
        <v>32</v>
      </c>
      <c r="B90" s="3">
        <v>408.98</v>
      </c>
      <c r="C90" s="3">
        <v>807.96</v>
      </c>
      <c r="D90" s="3">
        <v>408.98</v>
      </c>
      <c r="E90" s="3"/>
      <c r="F90" s="3"/>
      <c r="G90" s="3"/>
      <c r="H90" s="3">
        <v>398.98</v>
      </c>
      <c r="I90" s="3">
        <v>398.98</v>
      </c>
      <c r="J90" s="3">
        <v>398.98</v>
      </c>
      <c r="K90" s="3">
        <v>398.98</v>
      </c>
      <c r="L90" s="3">
        <v>418.98</v>
      </c>
      <c r="M90" s="3">
        <v>438.98</v>
      </c>
      <c r="N90" s="3">
        <v>438.98</v>
      </c>
      <c r="O90" s="3">
        <v>418.98</v>
      </c>
      <c r="P90" s="3">
        <v>418.98</v>
      </c>
      <c r="Q90" s="3">
        <v>398.98</v>
      </c>
      <c r="R90" s="3">
        <v>398.98</v>
      </c>
      <c r="S90" s="3"/>
      <c r="T90" s="3">
        <v>428.98</v>
      </c>
      <c r="U90" s="3">
        <v>428.98</v>
      </c>
      <c r="V90" s="3">
        <v>488.98</v>
      </c>
      <c r="W90" s="3">
        <v>398.98</v>
      </c>
      <c r="X90" s="3">
        <v>438.98</v>
      </c>
      <c r="Y90" s="3">
        <v>8339.5999999999967</v>
      </c>
    </row>
    <row r="91" spans="1:25" x14ac:dyDescent="0.2">
      <c r="A91" s="4" t="s">
        <v>33</v>
      </c>
      <c r="B91" s="3">
        <v>449</v>
      </c>
      <c r="C91" s="3">
        <v>888</v>
      </c>
      <c r="D91" s="3">
        <v>449</v>
      </c>
      <c r="E91" s="3"/>
      <c r="F91" s="3"/>
      <c r="G91" s="3"/>
      <c r="H91" s="3">
        <v>439</v>
      </c>
      <c r="I91" s="3">
        <v>439</v>
      </c>
      <c r="J91" s="3">
        <v>439</v>
      </c>
      <c r="K91" s="3">
        <v>439</v>
      </c>
      <c r="L91" s="3">
        <v>459</v>
      </c>
      <c r="M91" s="3">
        <v>479</v>
      </c>
      <c r="N91" s="3">
        <v>479</v>
      </c>
      <c r="O91" s="3">
        <v>459</v>
      </c>
      <c r="P91" s="3">
        <v>459</v>
      </c>
      <c r="Q91" s="3">
        <v>439</v>
      </c>
      <c r="R91" s="3">
        <v>439</v>
      </c>
      <c r="S91" s="3"/>
      <c r="T91" s="3">
        <v>469</v>
      </c>
      <c r="U91" s="3">
        <v>469</v>
      </c>
      <c r="V91" s="3">
        <v>529</v>
      </c>
      <c r="W91" s="3">
        <v>439</v>
      </c>
      <c r="X91" s="3">
        <v>479</v>
      </c>
      <c r="Y91" s="3">
        <v>9140</v>
      </c>
    </row>
    <row r="92" spans="1:25" x14ac:dyDescent="0.2">
      <c r="A92" s="4" t="s">
        <v>31</v>
      </c>
      <c r="B92" s="3">
        <v>359</v>
      </c>
      <c r="C92" s="3">
        <v>708</v>
      </c>
      <c r="D92" s="3">
        <v>359</v>
      </c>
      <c r="E92" s="3"/>
      <c r="F92" s="3"/>
      <c r="G92" s="3"/>
      <c r="H92" s="3">
        <v>349</v>
      </c>
      <c r="I92" s="3">
        <v>349</v>
      </c>
      <c r="J92" s="3">
        <v>349</v>
      </c>
      <c r="K92" s="3">
        <v>349</v>
      </c>
      <c r="L92" s="3">
        <v>369</v>
      </c>
      <c r="M92" s="3">
        <v>389</v>
      </c>
      <c r="N92" s="3">
        <v>389</v>
      </c>
      <c r="O92" s="3">
        <v>369</v>
      </c>
      <c r="P92" s="3">
        <v>369</v>
      </c>
      <c r="Q92" s="3">
        <v>349</v>
      </c>
      <c r="R92" s="3">
        <v>349</v>
      </c>
      <c r="S92" s="3"/>
      <c r="T92" s="3">
        <v>379</v>
      </c>
      <c r="U92" s="3">
        <v>379</v>
      </c>
      <c r="V92" s="3">
        <v>439</v>
      </c>
      <c r="W92" s="3">
        <v>349</v>
      </c>
      <c r="X92" s="3">
        <v>389</v>
      </c>
      <c r="Y92" s="3">
        <v>7340</v>
      </c>
    </row>
    <row r="93" spans="1:25" x14ac:dyDescent="0.2">
      <c r="A93" s="4" t="s">
        <v>30</v>
      </c>
      <c r="B93" s="3">
        <v>359</v>
      </c>
      <c r="C93" s="3">
        <v>708</v>
      </c>
      <c r="D93" s="3">
        <v>359</v>
      </c>
      <c r="E93" s="3"/>
      <c r="F93" s="3"/>
      <c r="G93" s="3"/>
      <c r="H93" s="3">
        <v>349</v>
      </c>
      <c r="I93" s="3">
        <v>349</v>
      </c>
      <c r="J93" s="3">
        <v>349</v>
      </c>
      <c r="K93" s="3">
        <v>349</v>
      </c>
      <c r="L93" s="3">
        <v>369</v>
      </c>
      <c r="M93" s="3">
        <v>389</v>
      </c>
      <c r="N93" s="3">
        <v>389</v>
      </c>
      <c r="O93" s="3">
        <v>369</v>
      </c>
      <c r="P93" s="3">
        <v>369</v>
      </c>
      <c r="Q93" s="3">
        <v>349</v>
      </c>
      <c r="R93" s="3">
        <v>349</v>
      </c>
      <c r="S93" s="3"/>
      <c r="T93" s="3">
        <v>379</v>
      </c>
      <c r="U93" s="3">
        <v>379</v>
      </c>
      <c r="V93" s="3">
        <v>439</v>
      </c>
      <c r="W93" s="3">
        <v>349</v>
      </c>
      <c r="X93" s="3">
        <v>389</v>
      </c>
      <c r="Y93" s="3">
        <v>7340</v>
      </c>
    </row>
    <row r="94" spans="1:25" x14ac:dyDescent="0.2">
      <c r="A94" s="4" t="s">
        <v>26</v>
      </c>
      <c r="B94" s="3">
        <v>215.1</v>
      </c>
      <c r="C94" s="3">
        <v>421.2</v>
      </c>
      <c r="D94" s="3">
        <v>215.1</v>
      </c>
      <c r="E94" s="3"/>
      <c r="F94" s="3"/>
      <c r="G94" s="3"/>
      <c r="H94" s="3">
        <v>206.1</v>
      </c>
      <c r="I94" s="3">
        <v>206.1</v>
      </c>
      <c r="J94" s="3">
        <v>206.1</v>
      </c>
      <c r="K94" s="3">
        <v>206.1</v>
      </c>
      <c r="L94" s="3">
        <v>224.1</v>
      </c>
      <c r="M94" s="3">
        <v>242.1</v>
      </c>
      <c r="N94" s="3">
        <v>242.1</v>
      </c>
      <c r="O94" s="3">
        <v>224.1</v>
      </c>
      <c r="P94" s="3">
        <v>224.1</v>
      </c>
      <c r="Q94" s="3">
        <v>206.1</v>
      </c>
      <c r="R94" s="3">
        <v>206.1</v>
      </c>
      <c r="S94" s="3"/>
      <c r="T94" s="3">
        <v>233.1</v>
      </c>
      <c r="U94" s="3">
        <v>233.1</v>
      </c>
      <c r="V94" s="3">
        <v>287.10000000000002</v>
      </c>
      <c r="W94" s="3">
        <v>206.1</v>
      </c>
      <c r="X94" s="3">
        <v>242.1</v>
      </c>
      <c r="Y94" s="3">
        <v>4445.9999999999991</v>
      </c>
    </row>
    <row r="95" spans="1:25" x14ac:dyDescent="0.2">
      <c r="A95" s="4" t="s">
        <v>41</v>
      </c>
      <c r="B95" s="3"/>
      <c r="C95" s="3"/>
      <c r="D95" s="3"/>
      <c r="E95" s="3"/>
      <c r="F95" s="3"/>
      <c r="G95" s="3"/>
      <c r="H95" s="3">
        <v>222.49</v>
      </c>
      <c r="I95" s="3"/>
      <c r="J95" s="3"/>
      <c r="K95" s="3"/>
      <c r="L95" s="3"/>
      <c r="M95" s="3"/>
      <c r="N95" s="3"/>
      <c r="O95" s="3">
        <v>312.49</v>
      </c>
      <c r="P95" s="3">
        <v>312.49</v>
      </c>
      <c r="Q95" s="3"/>
      <c r="R95" s="3"/>
      <c r="S95" s="3"/>
      <c r="T95" s="3"/>
      <c r="U95" s="3"/>
      <c r="V95" s="3"/>
      <c r="W95" s="3">
        <v>222.49</v>
      </c>
      <c r="X95" s="3"/>
      <c r="Y95" s="3">
        <v>1069.96</v>
      </c>
    </row>
    <row r="96" spans="1:25" x14ac:dyDescent="0.2">
      <c r="A96" s="4" t="s">
        <v>60</v>
      </c>
      <c r="B96" s="3">
        <v>239</v>
      </c>
      <c r="C96" s="3">
        <v>468</v>
      </c>
      <c r="D96" s="3">
        <v>239</v>
      </c>
      <c r="E96" s="3"/>
      <c r="F96" s="3"/>
      <c r="G96" s="3"/>
      <c r="H96" s="3"/>
      <c r="I96" s="3">
        <v>229</v>
      </c>
      <c r="J96" s="3">
        <v>229</v>
      </c>
      <c r="K96" s="3">
        <v>229</v>
      </c>
      <c r="L96" s="3">
        <v>249</v>
      </c>
      <c r="M96" s="3">
        <v>269</v>
      </c>
      <c r="N96" s="3">
        <v>269</v>
      </c>
      <c r="O96" s="3"/>
      <c r="P96" s="3"/>
      <c r="Q96" s="3">
        <v>229</v>
      </c>
      <c r="R96" s="3">
        <v>229</v>
      </c>
      <c r="S96" s="3"/>
      <c r="T96" s="3">
        <v>259</v>
      </c>
      <c r="U96" s="3">
        <v>259</v>
      </c>
      <c r="V96" s="3">
        <v>319</v>
      </c>
      <c r="W96" s="3"/>
      <c r="X96" s="3">
        <v>269</v>
      </c>
      <c r="Y96" s="3">
        <v>3984</v>
      </c>
    </row>
    <row r="97" spans="1:25" x14ac:dyDescent="0.2">
      <c r="A97" s="4" t="s">
        <v>28</v>
      </c>
      <c r="B97" s="3">
        <v>279</v>
      </c>
      <c r="C97" s="3">
        <v>558</v>
      </c>
      <c r="D97" s="3">
        <v>279</v>
      </c>
      <c r="E97" s="3"/>
      <c r="F97" s="3"/>
      <c r="G97" s="3"/>
      <c r="H97" s="3">
        <v>279</v>
      </c>
      <c r="I97" s="3">
        <v>279</v>
      </c>
      <c r="J97" s="3">
        <v>279</v>
      </c>
      <c r="K97" s="3">
        <v>279</v>
      </c>
      <c r="L97" s="3">
        <v>279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>
        <v>2511</v>
      </c>
    </row>
    <row r="98" spans="1:25" x14ac:dyDescent="0.2">
      <c r="A98" s="7" t="s">
        <v>36</v>
      </c>
      <c r="B98" s="3">
        <v>3521.04</v>
      </c>
      <c r="C98" s="3">
        <v>6953.08</v>
      </c>
      <c r="D98" s="3">
        <v>3521.04</v>
      </c>
      <c r="E98" s="3">
        <v>4441.04</v>
      </c>
      <c r="F98" s="3"/>
      <c r="G98" s="3"/>
      <c r="H98" s="3">
        <v>3435.5299999999997</v>
      </c>
      <c r="I98" s="3">
        <v>3432.04</v>
      </c>
      <c r="J98" s="3">
        <v>3432.04</v>
      </c>
      <c r="K98" s="3">
        <v>3432.04</v>
      </c>
      <c r="L98" s="3">
        <v>3610.04</v>
      </c>
      <c r="M98" s="3"/>
      <c r="N98" s="3"/>
      <c r="O98" s="3">
        <v>3404.5299999999997</v>
      </c>
      <c r="P98" s="3">
        <v>3404.5299999999997</v>
      </c>
      <c r="Q98" s="3">
        <v>3153.04</v>
      </c>
      <c r="R98" s="3">
        <v>3153.04</v>
      </c>
      <c r="S98" s="3">
        <v>6751.08</v>
      </c>
      <c r="T98" s="3">
        <v>3271.04</v>
      </c>
      <c r="U98" s="3">
        <v>3271.04</v>
      </c>
      <c r="V98" s="3">
        <v>3868.2999999999997</v>
      </c>
      <c r="W98" s="3">
        <v>3007.5299999999997</v>
      </c>
      <c r="X98" s="3">
        <v>3360.04</v>
      </c>
      <c r="Y98" s="3">
        <v>72422.06</v>
      </c>
    </row>
    <row r="99" spans="1:25" x14ac:dyDescent="0.2">
      <c r="A99" s="4" t="s">
        <v>25</v>
      </c>
      <c r="B99" s="3">
        <v>149</v>
      </c>
      <c r="C99" s="3">
        <v>298</v>
      </c>
      <c r="D99" s="3">
        <v>149</v>
      </c>
      <c r="E99" s="3"/>
      <c r="F99" s="3"/>
      <c r="G99" s="3"/>
      <c r="H99" s="3">
        <v>149</v>
      </c>
      <c r="I99" s="3">
        <v>149</v>
      </c>
      <c r="J99" s="3">
        <v>149</v>
      </c>
      <c r="K99" s="3">
        <v>149</v>
      </c>
      <c r="L99" s="3">
        <v>149</v>
      </c>
      <c r="M99" s="3"/>
      <c r="N99" s="3"/>
      <c r="O99" s="3">
        <v>149</v>
      </c>
      <c r="P99" s="3">
        <v>149</v>
      </c>
      <c r="Q99" s="3">
        <v>149</v>
      </c>
      <c r="R99" s="3">
        <v>149</v>
      </c>
      <c r="S99" s="3">
        <v>298</v>
      </c>
      <c r="T99" s="3"/>
      <c r="U99" s="3"/>
      <c r="V99" s="3"/>
      <c r="W99" s="3"/>
      <c r="X99" s="3"/>
      <c r="Y99" s="3">
        <v>2235</v>
      </c>
    </row>
    <row r="100" spans="1:25" x14ac:dyDescent="0.2">
      <c r="A100" s="4" t="s">
        <v>34</v>
      </c>
      <c r="B100" s="3">
        <v>510.76</v>
      </c>
      <c r="C100" s="3">
        <v>1011.52</v>
      </c>
      <c r="D100" s="3">
        <v>510.76</v>
      </c>
      <c r="E100" s="3">
        <v>620.76</v>
      </c>
      <c r="F100" s="3"/>
      <c r="G100" s="3"/>
      <c r="H100" s="3">
        <v>500.76</v>
      </c>
      <c r="I100" s="3">
        <v>500.76</v>
      </c>
      <c r="J100" s="3">
        <v>500.76</v>
      </c>
      <c r="K100" s="3">
        <v>500.76</v>
      </c>
      <c r="L100" s="3">
        <v>520.76</v>
      </c>
      <c r="M100" s="3"/>
      <c r="N100" s="3"/>
      <c r="O100" s="3">
        <v>520.76</v>
      </c>
      <c r="P100" s="3">
        <v>520.76</v>
      </c>
      <c r="Q100" s="3">
        <v>500.76</v>
      </c>
      <c r="R100" s="3">
        <v>500.76</v>
      </c>
      <c r="S100" s="3">
        <v>1051.52</v>
      </c>
      <c r="T100" s="3">
        <v>530.76</v>
      </c>
      <c r="U100" s="3">
        <v>530.76</v>
      </c>
      <c r="V100" s="3">
        <v>590.76</v>
      </c>
      <c r="W100" s="3">
        <v>500.76</v>
      </c>
      <c r="X100" s="3">
        <v>540.76</v>
      </c>
      <c r="Y100" s="3">
        <v>10965.960000000003</v>
      </c>
    </row>
    <row r="101" spans="1:25" x14ac:dyDescent="0.2">
      <c r="A101" s="4" t="s">
        <v>29</v>
      </c>
      <c r="B101" s="3">
        <v>340.76</v>
      </c>
      <c r="C101" s="3">
        <v>671.52</v>
      </c>
      <c r="D101" s="3">
        <v>340.76</v>
      </c>
      <c r="E101" s="3">
        <v>450.76</v>
      </c>
      <c r="F101" s="3"/>
      <c r="G101" s="3"/>
      <c r="H101" s="3">
        <v>330.76</v>
      </c>
      <c r="I101" s="3">
        <v>330.76</v>
      </c>
      <c r="J101" s="3">
        <v>330.76</v>
      </c>
      <c r="K101" s="3">
        <v>330.76</v>
      </c>
      <c r="L101" s="3">
        <v>350.76</v>
      </c>
      <c r="M101" s="3"/>
      <c r="N101" s="3"/>
      <c r="O101" s="3">
        <v>350.76</v>
      </c>
      <c r="P101" s="3">
        <v>350.76</v>
      </c>
      <c r="Q101" s="3">
        <v>330.76</v>
      </c>
      <c r="R101" s="3">
        <v>330.76</v>
      </c>
      <c r="S101" s="3">
        <v>711.52</v>
      </c>
      <c r="T101" s="3">
        <v>360.76</v>
      </c>
      <c r="U101" s="3">
        <v>360.76</v>
      </c>
      <c r="V101" s="3">
        <v>420.76</v>
      </c>
      <c r="W101" s="3">
        <v>330.76</v>
      </c>
      <c r="X101" s="3">
        <v>370.76</v>
      </c>
      <c r="Y101" s="3">
        <v>7395.9600000000028</v>
      </c>
    </row>
    <row r="102" spans="1:25" x14ac:dyDescent="0.2">
      <c r="A102" s="4" t="s">
        <v>27</v>
      </c>
      <c r="B102" s="3">
        <v>270.44</v>
      </c>
      <c r="C102" s="3">
        <v>530.88</v>
      </c>
      <c r="D102" s="3">
        <v>270.44</v>
      </c>
      <c r="E102" s="3">
        <v>380.44</v>
      </c>
      <c r="F102" s="3"/>
      <c r="G102" s="3"/>
      <c r="H102" s="3">
        <v>260.44</v>
      </c>
      <c r="I102" s="3">
        <v>260.44</v>
      </c>
      <c r="J102" s="3">
        <v>260.44</v>
      </c>
      <c r="K102" s="3">
        <v>260.44</v>
      </c>
      <c r="L102" s="3">
        <v>280.44</v>
      </c>
      <c r="M102" s="3"/>
      <c r="N102" s="3"/>
      <c r="O102" s="3">
        <v>280.44</v>
      </c>
      <c r="P102" s="3">
        <v>280.44</v>
      </c>
      <c r="Q102" s="3">
        <v>260.44</v>
      </c>
      <c r="R102" s="3">
        <v>260.44</v>
      </c>
      <c r="S102" s="3">
        <v>570.88</v>
      </c>
      <c r="T102" s="3">
        <v>290.44</v>
      </c>
      <c r="U102" s="3">
        <v>290.44</v>
      </c>
      <c r="V102" s="3">
        <v>413.7</v>
      </c>
      <c r="W102" s="3">
        <v>260.44</v>
      </c>
      <c r="X102" s="3">
        <v>300.44</v>
      </c>
      <c r="Y102" s="3">
        <v>5982.4999999999982</v>
      </c>
    </row>
    <row r="103" spans="1:25" x14ac:dyDescent="0.2">
      <c r="A103" s="4" t="s">
        <v>32</v>
      </c>
      <c r="B103" s="3">
        <v>398.98</v>
      </c>
      <c r="C103" s="3">
        <v>787.96</v>
      </c>
      <c r="D103" s="3">
        <v>398.98</v>
      </c>
      <c r="E103" s="3">
        <v>508.98</v>
      </c>
      <c r="F103" s="3"/>
      <c r="G103" s="3"/>
      <c r="H103" s="3">
        <v>388.98</v>
      </c>
      <c r="I103" s="3">
        <v>388.98</v>
      </c>
      <c r="J103" s="3">
        <v>388.98</v>
      </c>
      <c r="K103" s="3">
        <v>388.98</v>
      </c>
      <c r="L103" s="3">
        <v>408.98</v>
      </c>
      <c r="M103" s="3"/>
      <c r="N103" s="3"/>
      <c r="O103" s="3">
        <v>408.98</v>
      </c>
      <c r="P103" s="3">
        <v>408.98</v>
      </c>
      <c r="Q103" s="3">
        <v>388.98</v>
      </c>
      <c r="R103" s="3">
        <v>388.98</v>
      </c>
      <c r="S103" s="3">
        <v>827.96</v>
      </c>
      <c r="T103" s="3">
        <v>418.98</v>
      </c>
      <c r="U103" s="3">
        <v>418.98</v>
      </c>
      <c r="V103" s="3">
        <v>478.98</v>
      </c>
      <c r="W103" s="3">
        <v>388.98</v>
      </c>
      <c r="X103" s="3">
        <v>428.98</v>
      </c>
      <c r="Y103" s="3">
        <v>8618.5799999999981</v>
      </c>
    </row>
    <row r="104" spans="1:25" x14ac:dyDescent="0.2">
      <c r="A104" s="4" t="s">
        <v>33</v>
      </c>
      <c r="B104" s="3">
        <v>439</v>
      </c>
      <c r="C104" s="3">
        <v>868</v>
      </c>
      <c r="D104" s="3">
        <v>439</v>
      </c>
      <c r="E104" s="3">
        <v>549</v>
      </c>
      <c r="F104" s="3"/>
      <c r="G104" s="3"/>
      <c r="H104" s="3">
        <v>429</v>
      </c>
      <c r="I104" s="3">
        <v>429</v>
      </c>
      <c r="J104" s="3">
        <v>429</v>
      </c>
      <c r="K104" s="3">
        <v>429</v>
      </c>
      <c r="L104" s="3">
        <v>449</v>
      </c>
      <c r="M104" s="3"/>
      <c r="N104" s="3"/>
      <c r="O104" s="3">
        <v>449</v>
      </c>
      <c r="P104" s="3">
        <v>449</v>
      </c>
      <c r="Q104" s="3">
        <v>429</v>
      </c>
      <c r="R104" s="3">
        <v>429</v>
      </c>
      <c r="S104" s="3">
        <v>908</v>
      </c>
      <c r="T104" s="3">
        <v>459</v>
      </c>
      <c r="U104" s="3">
        <v>459</v>
      </c>
      <c r="V104" s="3">
        <v>519</v>
      </c>
      <c r="W104" s="3">
        <v>429</v>
      </c>
      <c r="X104" s="3">
        <v>469</v>
      </c>
      <c r="Y104" s="3">
        <v>9459</v>
      </c>
    </row>
    <row r="105" spans="1:25" x14ac:dyDescent="0.2">
      <c r="A105" s="4" t="s">
        <v>31</v>
      </c>
      <c r="B105" s="3">
        <v>349</v>
      </c>
      <c r="C105" s="3">
        <v>688</v>
      </c>
      <c r="D105" s="3">
        <v>349</v>
      </c>
      <c r="E105" s="3">
        <v>459</v>
      </c>
      <c r="F105" s="3"/>
      <c r="G105" s="3"/>
      <c r="H105" s="3">
        <v>339</v>
      </c>
      <c r="I105" s="3">
        <v>339</v>
      </c>
      <c r="J105" s="3">
        <v>339</v>
      </c>
      <c r="K105" s="3">
        <v>339</v>
      </c>
      <c r="L105" s="3">
        <v>359</v>
      </c>
      <c r="M105" s="3"/>
      <c r="N105" s="3"/>
      <c r="O105" s="3">
        <v>359</v>
      </c>
      <c r="P105" s="3">
        <v>359</v>
      </c>
      <c r="Q105" s="3">
        <v>339</v>
      </c>
      <c r="R105" s="3">
        <v>339</v>
      </c>
      <c r="S105" s="3">
        <v>728</v>
      </c>
      <c r="T105" s="3">
        <v>369</v>
      </c>
      <c r="U105" s="3">
        <v>369</v>
      </c>
      <c r="V105" s="3">
        <v>429</v>
      </c>
      <c r="W105" s="3">
        <v>339</v>
      </c>
      <c r="X105" s="3">
        <v>379</v>
      </c>
      <c r="Y105" s="3">
        <v>7569</v>
      </c>
    </row>
    <row r="106" spans="1:25" x14ac:dyDescent="0.2">
      <c r="A106" s="4" t="s">
        <v>30</v>
      </c>
      <c r="B106" s="3">
        <v>349</v>
      </c>
      <c r="C106" s="3">
        <v>688</v>
      </c>
      <c r="D106" s="3">
        <v>349</v>
      </c>
      <c r="E106" s="3">
        <v>459</v>
      </c>
      <c r="F106" s="3"/>
      <c r="G106" s="3"/>
      <c r="H106" s="3">
        <v>339</v>
      </c>
      <c r="I106" s="3">
        <v>339</v>
      </c>
      <c r="J106" s="3">
        <v>339</v>
      </c>
      <c r="K106" s="3">
        <v>339</v>
      </c>
      <c r="L106" s="3">
        <v>359</v>
      </c>
      <c r="M106" s="3"/>
      <c r="N106" s="3"/>
      <c r="O106" s="3">
        <v>359</v>
      </c>
      <c r="P106" s="3">
        <v>359</v>
      </c>
      <c r="Q106" s="3">
        <v>339</v>
      </c>
      <c r="R106" s="3">
        <v>339</v>
      </c>
      <c r="S106" s="3">
        <v>728</v>
      </c>
      <c r="T106" s="3">
        <v>369</v>
      </c>
      <c r="U106" s="3">
        <v>369</v>
      </c>
      <c r="V106" s="3">
        <v>429</v>
      </c>
      <c r="W106" s="3">
        <v>339</v>
      </c>
      <c r="X106" s="3">
        <v>379</v>
      </c>
      <c r="Y106" s="3">
        <v>7569</v>
      </c>
    </row>
    <row r="107" spans="1:25" x14ac:dyDescent="0.2">
      <c r="A107" s="4" t="s">
        <v>26</v>
      </c>
      <c r="B107" s="3">
        <v>206.1</v>
      </c>
      <c r="C107" s="3">
        <v>403.2</v>
      </c>
      <c r="D107" s="3">
        <v>206.1</v>
      </c>
      <c r="E107" s="3">
        <v>305.10000000000002</v>
      </c>
      <c r="F107" s="3"/>
      <c r="G107" s="3"/>
      <c r="H107" s="3">
        <v>197.1</v>
      </c>
      <c r="I107" s="3">
        <v>197.1</v>
      </c>
      <c r="J107" s="3">
        <v>197.1</v>
      </c>
      <c r="K107" s="3">
        <v>197.1</v>
      </c>
      <c r="L107" s="3">
        <v>215.1</v>
      </c>
      <c r="M107" s="3"/>
      <c r="N107" s="3"/>
      <c r="O107" s="3">
        <v>215.1</v>
      </c>
      <c r="P107" s="3">
        <v>215.1</v>
      </c>
      <c r="Q107" s="3">
        <v>197.1</v>
      </c>
      <c r="R107" s="3">
        <v>197.1</v>
      </c>
      <c r="S107" s="3">
        <v>439.2</v>
      </c>
      <c r="T107" s="3">
        <v>224.1</v>
      </c>
      <c r="U107" s="3">
        <v>224.1</v>
      </c>
      <c r="V107" s="3">
        <v>278.10000000000002</v>
      </c>
      <c r="W107" s="3">
        <v>197.1</v>
      </c>
      <c r="X107" s="3">
        <v>233.1</v>
      </c>
      <c r="Y107" s="3">
        <v>4544.0999999999995</v>
      </c>
    </row>
    <row r="108" spans="1:25" x14ac:dyDescent="0.2">
      <c r="A108" s="4" t="s">
        <v>41</v>
      </c>
      <c r="B108" s="3"/>
      <c r="C108" s="3"/>
      <c r="D108" s="3"/>
      <c r="E108" s="3"/>
      <c r="F108" s="3"/>
      <c r="G108" s="3"/>
      <c r="H108" s="3">
        <v>222.49</v>
      </c>
      <c r="I108" s="3"/>
      <c r="J108" s="3"/>
      <c r="K108" s="3"/>
      <c r="L108" s="3"/>
      <c r="M108" s="3"/>
      <c r="N108" s="3"/>
      <c r="O108" s="3">
        <v>312.49</v>
      </c>
      <c r="P108" s="3">
        <v>312.49</v>
      </c>
      <c r="Q108" s="3"/>
      <c r="R108" s="3"/>
      <c r="S108" s="3"/>
      <c r="T108" s="3"/>
      <c r="U108" s="3"/>
      <c r="V108" s="3"/>
      <c r="W108" s="3">
        <v>222.49</v>
      </c>
      <c r="X108" s="3"/>
      <c r="Y108" s="3">
        <v>1069.96</v>
      </c>
    </row>
    <row r="109" spans="1:25" x14ac:dyDescent="0.2">
      <c r="A109" s="4" t="s">
        <v>60</v>
      </c>
      <c r="B109" s="3">
        <v>229</v>
      </c>
      <c r="C109" s="3">
        <v>448</v>
      </c>
      <c r="D109" s="3">
        <v>229</v>
      </c>
      <c r="E109" s="3">
        <v>339</v>
      </c>
      <c r="F109" s="3"/>
      <c r="G109" s="3"/>
      <c r="H109" s="3"/>
      <c r="I109" s="3">
        <v>219</v>
      </c>
      <c r="J109" s="3">
        <v>219</v>
      </c>
      <c r="K109" s="3">
        <v>219</v>
      </c>
      <c r="L109" s="3">
        <v>239</v>
      </c>
      <c r="M109" s="3"/>
      <c r="N109" s="3"/>
      <c r="O109" s="3"/>
      <c r="P109" s="3"/>
      <c r="Q109" s="3">
        <v>219</v>
      </c>
      <c r="R109" s="3">
        <v>219</v>
      </c>
      <c r="S109" s="3">
        <v>488</v>
      </c>
      <c r="T109" s="3">
        <v>249</v>
      </c>
      <c r="U109" s="3">
        <v>249</v>
      </c>
      <c r="V109" s="3">
        <v>309</v>
      </c>
      <c r="W109" s="3"/>
      <c r="X109" s="3">
        <v>259</v>
      </c>
      <c r="Y109" s="3">
        <v>4133</v>
      </c>
    </row>
    <row r="110" spans="1:25" x14ac:dyDescent="0.2">
      <c r="A110" s="4" t="s">
        <v>28</v>
      </c>
      <c r="B110" s="3">
        <v>279</v>
      </c>
      <c r="C110" s="3">
        <v>558</v>
      </c>
      <c r="D110" s="3">
        <v>279</v>
      </c>
      <c r="E110" s="3">
        <v>369</v>
      </c>
      <c r="F110" s="3"/>
      <c r="G110" s="3"/>
      <c r="H110" s="3">
        <v>279</v>
      </c>
      <c r="I110" s="3">
        <v>279</v>
      </c>
      <c r="J110" s="3">
        <v>279</v>
      </c>
      <c r="K110" s="3">
        <v>279</v>
      </c>
      <c r="L110" s="3">
        <v>279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2880</v>
      </c>
    </row>
    <row r="111" spans="1:25" x14ac:dyDescent="0.2">
      <c r="A111" s="7" t="s">
        <v>35</v>
      </c>
      <c r="B111" s="3">
        <v>3313.04</v>
      </c>
      <c r="C111" s="3">
        <v>6537.08</v>
      </c>
      <c r="D111" s="3">
        <v>3313.04</v>
      </c>
      <c r="E111" s="3">
        <v>4233.04</v>
      </c>
      <c r="F111" s="3">
        <v>4563.2999999999993</v>
      </c>
      <c r="G111" s="3">
        <v>4563.2999999999993</v>
      </c>
      <c r="H111" s="3">
        <v>3217.5299999999997</v>
      </c>
      <c r="I111" s="3">
        <v>3224.04</v>
      </c>
      <c r="J111" s="3">
        <v>3224.04</v>
      </c>
      <c r="K111" s="3">
        <v>3224.04</v>
      </c>
      <c r="L111" s="3">
        <v>3402.04</v>
      </c>
      <c r="M111" s="3"/>
      <c r="N111" s="3"/>
      <c r="O111" s="3">
        <v>3216.5299999999997</v>
      </c>
      <c r="P111" s="3">
        <v>3216.5299999999997</v>
      </c>
      <c r="Q111" s="3">
        <v>2975.04</v>
      </c>
      <c r="R111" s="3">
        <v>2975.04</v>
      </c>
      <c r="S111" s="3">
        <v>6395.08</v>
      </c>
      <c r="T111" s="3">
        <v>3093.04</v>
      </c>
      <c r="U111" s="3">
        <v>3093.04</v>
      </c>
      <c r="V111" s="3"/>
      <c r="W111" s="3">
        <v>2819.5299999999997</v>
      </c>
      <c r="X111" s="3">
        <v>3182.04</v>
      </c>
      <c r="Y111" s="3">
        <v>73780.36</v>
      </c>
    </row>
    <row r="112" spans="1:25" x14ac:dyDescent="0.2">
      <c r="A112" s="4" t="s">
        <v>25</v>
      </c>
      <c r="B112" s="3">
        <v>149</v>
      </c>
      <c r="C112" s="3">
        <v>298</v>
      </c>
      <c r="D112" s="3">
        <v>149</v>
      </c>
      <c r="E112" s="3"/>
      <c r="F112" s="3"/>
      <c r="G112" s="3"/>
      <c r="H112" s="3">
        <v>149</v>
      </c>
      <c r="I112" s="3">
        <v>149</v>
      </c>
      <c r="J112" s="3">
        <v>149</v>
      </c>
      <c r="K112" s="3">
        <v>149</v>
      </c>
      <c r="L112" s="3">
        <v>149</v>
      </c>
      <c r="M112" s="3"/>
      <c r="N112" s="3"/>
      <c r="O112" s="3">
        <v>149</v>
      </c>
      <c r="P112" s="3">
        <v>149</v>
      </c>
      <c r="Q112" s="3">
        <v>149</v>
      </c>
      <c r="R112" s="3">
        <v>149</v>
      </c>
      <c r="S112" s="3">
        <v>298</v>
      </c>
      <c r="T112" s="3"/>
      <c r="U112" s="3"/>
      <c r="V112" s="3"/>
      <c r="W112" s="3"/>
      <c r="X112" s="3"/>
      <c r="Y112" s="3">
        <v>2235</v>
      </c>
    </row>
    <row r="113" spans="1:25" x14ac:dyDescent="0.2">
      <c r="A113" s="4" t="s">
        <v>34</v>
      </c>
      <c r="B113" s="3">
        <v>490.76</v>
      </c>
      <c r="C113" s="3">
        <v>971.52</v>
      </c>
      <c r="D113" s="3">
        <v>490.76</v>
      </c>
      <c r="E113" s="3">
        <v>600.76</v>
      </c>
      <c r="F113" s="3">
        <v>630.76</v>
      </c>
      <c r="G113" s="3">
        <v>630.76</v>
      </c>
      <c r="H113" s="3">
        <v>480.76</v>
      </c>
      <c r="I113" s="3">
        <v>480.76</v>
      </c>
      <c r="J113" s="3">
        <v>480.76</v>
      </c>
      <c r="K113" s="3">
        <v>480.76</v>
      </c>
      <c r="L113" s="3">
        <v>500.76</v>
      </c>
      <c r="M113" s="3"/>
      <c r="N113" s="3"/>
      <c r="O113" s="3">
        <v>500.76</v>
      </c>
      <c r="P113" s="3">
        <v>500.76</v>
      </c>
      <c r="Q113" s="3">
        <v>480.76</v>
      </c>
      <c r="R113" s="3">
        <v>480.76</v>
      </c>
      <c r="S113" s="3">
        <v>1011.52</v>
      </c>
      <c r="T113" s="3">
        <v>510.76</v>
      </c>
      <c r="U113" s="3">
        <v>510.76</v>
      </c>
      <c r="V113" s="3"/>
      <c r="W113" s="3">
        <v>480.76</v>
      </c>
      <c r="X113" s="3">
        <v>520.76</v>
      </c>
      <c r="Y113" s="3">
        <v>11236.720000000003</v>
      </c>
    </row>
    <row r="114" spans="1:25" x14ac:dyDescent="0.2">
      <c r="A114" s="4" t="s">
        <v>29</v>
      </c>
      <c r="B114" s="3">
        <v>320.76</v>
      </c>
      <c r="C114" s="3">
        <v>631.52</v>
      </c>
      <c r="D114" s="3">
        <v>320.76</v>
      </c>
      <c r="E114" s="3">
        <v>430.76</v>
      </c>
      <c r="F114" s="3">
        <v>460.76</v>
      </c>
      <c r="G114" s="3">
        <v>460.76</v>
      </c>
      <c r="H114" s="3">
        <v>310.76</v>
      </c>
      <c r="I114" s="3">
        <v>310.76</v>
      </c>
      <c r="J114" s="3">
        <v>310.76</v>
      </c>
      <c r="K114" s="3">
        <v>310.76</v>
      </c>
      <c r="L114" s="3">
        <v>330.76</v>
      </c>
      <c r="M114" s="3"/>
      <c r="N114" s="3"/>
      <c r="O114" s="3">
        <v>330.76</v>
      </c>
      <c r="P114" s="3">
        <v>330.76</v>
      </c>
      <c r="Q114" s="3">
        <v>310.76</v>
      </c>
      <c r="R114" s="3">
        <v>310.76</v>
      </c>
      <c r="S114" s="3">
        <v>671.52</v>
      </c>
      <c r="T114" s="3">
        <v>340.76</v>
      </c>
      <c r="U114" s="3">
        <v>340.76</v>
      </c>
      <c r="V114" s="3"/>
      <c r="W114" s="3">
        <v>310.76</v>
      </c>
      <c r="X114" s="3">
        <v>350.76</v>
      </c>
      <c r="Y114" s="3">
        <v>7496.720000000003</v>
      </c>
    </row>
    <row r="115" spans="1:25" x14ac:dyDescent="0.2">
      <c r="A115" s="4" t="s">
        <v>27</v>
      </c>
      <c r="B115" s="3">
        <v>250.44</v>
      </c>
      <c r="C115" s="3">
        <v>490.88</v>
      </c>
      <c r="D115" s="3">
        <v>250.44</v>
      </c>
      <c r="E115" s="3">
        <v>360.44</v>
      </c>
      <c r="F115" s="3">
        <v>453.7</v>
      </c>
      <c r="G115" s="3">
        <v>453.7</v>
      </c>
      <c r="H115" s="3">
        <v>240.44</v>
      </c>
      <c r="I115" s="3">
        <v>240.44</v>
      </c>
      <c r="J115" s="3">
        <v>240.44</v>
      </c>
      <c r="K115" s="3">
        <v>240.44</v>
      </c>
      <c r="L115" s="3">
        <v>260.44</v>
      </c>
      <c r="M115" s="3"/>
      <c r="N115" s="3"/>
      <c r="O115" s="3">
        <v>260.44</v>
      </c>
      <c r="P115" s="3">
        <v>260.44</v>
      </c>
      <c r="Q115" s="3">
        <v>240.44</v>
      </c>
      <c r="R115" s="3">
        <v>240.44</v>
      </c>
      <c r="S115" s="3">
        <v>530.88</v>
      </c>
      <c r="T115" s="3">
        <v>270.44</v>
      </c>
      <c r="U115" s="3">
        <v>270.44</v>
      </c>
      <c r="V115" s="3"/>
      <c r="W115" s="3">
        <v>240.44</v>
      </c>
      <c r="X115" s="3">
        <v>280.44</v>
      </c>
      <c r="Y115" s="3">
        <v>6076.199999999998</v>
      </c>
    </row>
    <row r="116" spans="1:25" x14ac:dyDescent="0.2">
      <c r="A116" s="4" t="s">
        <v>32</v>
      </c>
      <c r="B116" s="3">
        <v>378.98</v>
      </c>
      <c r="C116" s="3">
        <v>747.96</v>
      </c>
      <c r="D116" s="3">
        <v>378.98</v>
      </c>
      <c r="E116" s="3">
        <v>488.98</v>
      </c>
      <c r="F116" s="3">
        <v>518.98</v>
      </c>
      <c r="G116" s="3">
        <v>518.98</v>
      </c>
      <c r="H116" s="3">
        <v>368.98</v>
      </c>
      <c r="I116" s="3">
        <v>368.98</v>
      </c>
      <c r="J116" s="3">
        <v>368.98</v>
      </c>
      <c r="K116" s="3">
        <v>368.98</v>
      </c>
      <c r="L116" s="3">
        <v>388.98</v>
      </c>
      <c r="M116" s="3"/>
      <c r="N116" s="3"/>
      <c r="O116" s="3">
        <v>388.98</v>
      </c>
      <c r="P116" s="3">
        <v>388.98</v>
      </c>
      <c r="Q116" s="3">
        <v>368.98</v>
      </c>
      <c r="R116" s="3">
        <v>368.98</v>
      </c>
      <c r="S116" s="3">
        <v>787.96</v>
      </c>
      <c r="T116" s="3">
        <v>398.98</v>
      </c>
      <c r="U116" s="3">
        <v>398.98</v>
      </c>
      <c r="V116" s="3"/>
      <c r="W116" s="3">
        <v>368.98</v>
      </c>
      <c r="X116" s="3">
        <v>408.98</v>
      </c>
      <c r="Y116" s="3">
        <v>8777.5599999999977</v>
      </c>
    </row>
    <row r="117" spans="1:25" x14ac:dyDescent="0.2">
      <c r="A117" s="4" t="s">
        <v>33</v>
      </c>
      <c r="B117" s="3">
        <v>419</v>
      </c>
      <c r="C117" s="3">
        <v>828</v>
      </c>
      <c r="D117" s="3">
        <v>419</v>
      </c>
      <c r="E117" s="3">
        <v>529</v>
      </c>
      <c r="F117" s="3">
        <v>559</v>
      </c>
      <c r="G117" s="3">
        <v>559</v>
      </c>
      <c r="H117" s="3">
        <v>409</v>
      </c>
      <c r="I117" s="3">
        <v>409</v>
      </c>
      <c r="J117" s="3">
        <v>409</v>
      </c>
      <c r="K117" s="3">
        <v>409</v>
      </c>
      <c r="L117" s="3">
        <v>429</v>
      </c>
      <c r="M117" s="3"/>
      <c r="N117" s="3"/>
      <c r="O117" s="3">
        <v>429</v>
      </c>
      <c r="P117" s="3">
        <v>429</v>
      </c>
      <c r="Q117" s="3">
        <v>409</v>
      </c>
      <c r="R117" s="3">
        <v>409</v>
      </c>
      <c r="S117" s="3">
        <v>868</v>
      </c>
      <c r="T117" s="3">
        <v>439</v>
      </c>
      <c r="U117" s="3">
        <v>439</v>
      </c>
      <c r="V117" s="3"/>
      <c r="W117" s="3">
        <v>409</v>
      </c>
      <c r="X117" s="3">
        <v>449</v>
      </c>
      <c r="Y117" s="3">
        <v>9658</v>
      </c>
    </row>
    <row r="118" spans="1:25" x14ac:dyDescent="0.2">
      <c r="A118" s="4" t="s">
        <v>31</v>
      </c>
      <c r="B118" s="3">
        <v>329</v>
      </c>
      <c r="C118" s="3">
        <v>648</v>
      </c>
      <c r="D118" s="3">
        <v>329</v>
      </c>
      <c r="E118" s="3">
        <v>439</v>
      </c>
      <c r="F118" s="3">
        <v>469</v>
      </c>
      <c r="G118" s="3">
        <v>469</v>
      </c>
      <c r="H118" s="3">
        <v>319</v>
      </c>
      <c r="I118" s="3">
        <v>319</v>
      </c>
      <c r="J118" s="3">
        <v>319</v>
      </c>
      <c r="K118" s="3">
        <v>319</v>
      </c>
      <c r="L118" s="3">
        <v>339</v>
      </c>
      <c r="M118" s="3"/>
      <c r="N118" s="3"/>
      <c r="O118" s="3">
        <v>339</v>
      </c>
      <c r="P118" s="3">
        <v>339</v>
      </c>
      <c r="Q118" s="3">
        <v>319</v>
      </c>
      <c r="R118" s="3">
        <v>319</v>
      </c>
      <c r="S118" s="3">
        <v>688</v>
      </c>
      <c r="T118" s="3">
        <v>349</v>
      </c>
      <c r="U118" s="3">
        <v>349</v>
      </c>
      <c r="V118" s="3"/>
      <c r="W118" s="3">
        <v>319</v>
      </c>
      <c r="X118" s="3">
        <v>359</v>
      </c>
      <c r="Y118" s="3">
        <v>7678</v>
      </c>
    </row>
    <row r="119" spans="1:25" x14ac:dyDescent="0.2">
      <c r="A119" s="4" t="s">
        <v>30</v>
      </c>
      <c r="B119" s="3">
        <v>329</v>
      </c>
      <c r="C119" s="3">
        <v>648</v>
      </c>
      <c r="D119" s="3">
        <v>329</v>
      </c>
      <c r="E119" s="3">
        <v>439</v>
      </c>
      <c r="F119" s="3">
        <v>469</v>
      </c>
      <c r="G119" s="3">
        <v>469</v>
      </c>
      <c r="H119" s="3">
        <v>319</v>
      </c>
      <c r="I119" s="3">
        <v>319</v>
      </c>
      <c r="J119" s="3">
        <v>319</v>
      </c>
      <c r="K119" s="3">
        <v>319</v>
      </c>
      <c r="L119" s="3">
        <v>339</v>
      </c>
      <c r="M119" s="3"/>
      <c r="N119" s="3"/>
      <c r="O119" s="3">
        <v>339</v>
      </c>
      <c r="P119" s="3">
        <v>339</v>
      </c>
      <c r="Q119" s="3">
        <v>319</v>
      </c>
      <c r="R119" s="3">
        <v>319</v>
      </c>
      <c r="S119" s="3">
        <v>688</v>
      </c>
      <c r="T119" s="3">
        <v>349</v>
      </c>
      <c r="U119" s="3">
        <v>349</v>
      </c>
      <c r="V119" s="3"/>
      <c r="W119" s="3">
        <v>319</v>
      </c>
      <c r="X119" s="3">
        <v>359</v>
      </c>
      <c r="Y119" s="3">
        <v>7678</v>
      </c>
    </row>
    <row r="120" spans="1:25" x14ac:dyDescent="0.2">
      <c r="A120" s="4" t="s">
        <v>26</v>
      </c>
      <c r="B120" s="3">
        <v>188.1</v>
      </c>
      <c r="C120" s="3">
        <v>367.2</v>
      </c>
      <c r="D120" s="3">
        <v>188.1</v>
      </c>
      <c r="E120" s="3">
        <v>287.10000000000002</v>
      </c>
      <c r="F120" s="3">
        <v>314.10000000000002</v>
      </c>
      <c r="G120" s="3">
        <v>314.10000000000002</v>
      </c>
      <c r="H120" s="3">
        <v>179.1</v>
      </c>
      <c r="I120" s="3">
        <v>179.1</v>
      </c>
      <c r="J120" s="3">
        <v>179.1</v>
      </c>
      <c r="K120" s="3">
        <v>179.1</v>
      </c>
      <c r="L120" s="3">
        <v>197.1</v>
      </c>
      <c r="M120" s="3"/>
      <c r="N120" s="3"/>
      <c r="O120" s="3">
        <v>197.1</v>
      </c>
      <c r="P120" s="3">
        <v>197.1</v>
      </c>
      <c r="Q120" s="3">
        <v>179.1</v>
      </c>
      <c r="R120" s="3">
        <v>179.1</v>
      </c>
      <c r="S120" s="3">
        <v>403.2</v>
      </c>
      <c r="T120" s="3">
        <v>206.1</v>
      </c>
      <c r="U120" s="3">
        <v>206.1</v>
      </c>
      <c r="V120" s="3"/>
      <c r="W120" s="3">
        <v>179.1</v>
      </c>
      <c r="X120" s="3">
        <v>215.1</v>
      </c>
      <c r="Y120" s="3">
        <v>4534.2</v>
      </c>
    </row>
    <row r="121" spans="1:25" x14ac:dyDescent="0.2">
      <c r="A121" s="4" t="s">
        <v>41</v>
      </c>
      <c r="B121" s="3"/>
      <c r="C121" s="3"/>
      <c r="D121" s="3"/>
      <c r="E121" s="3"/>
      <c r="F121" s="3"/>
      <c r="G121" s="3"/>
      <c r="H121" s="3">
        <v>192.49</v>
      </c>
      <c r="I121" s="3"/>
      <c r="J121" s="3"/>
      <c r="K121" s="3"/>
      <c r="L121" s="3"/>
      <c r="M121" s="3"/>
      <c r="N121" s="3"/>
      <c r="O121" s="3">
        <v>282.49</v>
      </c>
      <c r="P121" s="3">
        <v>282.49</v>
      </c>
      <c r="Q121" s="3"/>
      <c r="R121" s="3"/>
      <c r="S121" s="3"/>
      <c r="T121" s="3"/>
      <c r="U121" s="3"/>
      <c r="V121" s="3"/>
      <c r="W121" s="3">
        <v>192.49</v>
      </c>
      <c r="X121" s="3"/>
      <c r="Y121" s="3">
        <v>949.96</v>
      </c>
    </row>
    <row r="122" spans="1:25" x14ac:dyDescent="0.2">
      <c r="A122" s="4" t="s">
        <v>60</v>
      </c>
      <c r="B122" s="3">
        <v>209</v>
      </c>
      <c r="C122" s="3">
        <v>408</v>
      </c>
      <c r="D122" s="3">
        <v>209</v>
      </c>
      <c r="E122" s="3">
        <v>319</v>
      </c>
      <c r="F122" s="3">
        <v>349</v>
      </c>
      <c r="G122" s="3">
        <v>349</v>
      </c>
      <c r="H122" s="3"/>
      <c r="I122" s="3">
        <v>199</v>
      </c>
      <c r="J122" s="3">
        <v>199</v>
      </c>
      <c r="K122" s="3">
        <v>199</v>
      </c>
      <c r="L122" s="3">
        <v>219</v>
      </c>
      <c r="M122" s="3"/>
      <c r="N122" s="3"/>
      <c r="O122" s="3"/>
      <c r="P122" s="3"/>
      <c r="Q122" s="3">
        <v>199</v>
      </c>
      <c r="R122" s="3">
        <v>199</v>
      </c>
      <c r="S122" s="3">
        <v>448</v>
      </c>
      <c r="T122" s="3">
        <v>229</v>
      </c>
      <c r="U122" s="3">
        <v>229</v>
      </c>
      <c r="V122" s="3"/>
      <c r="W122" s="3"/>
      <c r="X122" s="3">
        <v>239</v>
      </c>
      <c r="Y122" s="3">
        <v>4202</v>
      </c>
    </row>
    <row r="123" spans="1:25" x14ac:dyDescent="0.2">
      <c r="A123" s="4" t="s">
        <v>28</v>
      </c>
      <c r="B123" s="3">
        <v>249</v>
      </c>
      <c r="C123" s="3">
        <v>498</v>
      </c>
      <c r="D123" s="3">
        <v>249</v>
      </c>
      <c r="E123" s="3">
        <v>339</v>
      </c>
      <c r="F123" s="3">
        <v>339</v>
      </c>
      <c r="G123" s="3">
        <v>339</v>
      </c>
      <c r="H123" s="3">
        <v>249</v>
      </c>
      <c r="I123" s="3">
        <v>249</v>
      </c>
      <c r="J123" s="3">
        <v>249</v>
      </c>
      <c r="K123" s="3">
        <v>249</v>
      </c>
      <c r="L123" s="3">
        <v>249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>
        <v>3258</v>
      </c>
    </row>
    <row r="124" spans="1:25" x14ac:dyDescent="0.2">
      <c r="A124" s="7" t="s">
        <v>53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v>3242.04</v>
      </c>
      <c r="T124" s="3"/>
      <c r="U124" s="3"/>
      <c r="V124" s="3"/>
      <c r="W124" s="3">
        <v>2948.5299999999997</v>
      </c>
      <c r="X124" s="3"/>
      <c r="Y124" s="3">
        <v>6190.57</v>
      </c>
    </row>
    <row r="125" spans="1:25" x14ac:dyDescent="0.2">
      <c r="A125" s="4" t="s">
        <v>25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149</v>
      </c>
      <c r="T125" s="3"/>
      <c r="U125" s="3"/>
      <c r="V125" s="3"/>
      <c r="W125" s="3"/>
      <c r="X125" s="3"/>
      <c r="Y125" s="3">
        <v>149</v>
      </c>
    </row>
    <row r="126" spans="1:25" x14ac:dyDescent="0.2">
      <c r="A126" s="4" t="s">
        <v>34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>
        <v>510.76</v>
      </c>
      <c r="T126" s="3"/>
      <c r="U126" s="3"/>
      <c r="V126" s="3"/>
      <c r="W126" s="3">
        <v>490.76</v>
      </c>
      <c r="X126" s="3"/>
      <c r="Y126" s="3">
        <v>1001.52</v>
      </c>
    </row>
    <row r="127" spans="1:25" x14ac:dyDescent="0.2">
      <c r="A127" s="4" t="s">
        <v>29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>
        <v>340.76</v>
      </c>
      <c r="T127" s="3"/>
      <c r="U127" s="3"/>
      <c r="V127" s="3"/>
      <c r="W127" s="3">
        <v>320.76</v>
      </c>
      <c r="X127" s="3"/>
      <c r="Y127" s="3">
        <v>661.52</v>
      </c>
    </row>
    <row r="128" spans="1:25" x14ac:dyDescent="0.2">
      <c r="A128" s="4" t="s">
        <v>27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>
        <v>270.44</v>
      </c>
      <c r="T128" s="3"/>
      <c r="U128" s="3"/>
      <c r="V128" s="3"/>
      <c r="W128" s="3">
        <v>250.44</v>
      </c>
      <c r="X128" s="3"/>
      <c r="Y128" s="3">
        <v>520.88</v>
      </c>
    </row>
    <row r="129" spans="1:25" x14ac:dyDescent="0.2">
      <c r="A129" s="4" t="s">
        <v>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>
        <v>398.98</v>
      </c>
      <c r="T129" s="3"/>
      <c r="U129" s="3"/>
      <c r="V129" s="3"/>
      <c r="W129" s="3">
        <v>378.98</v>
      </c>
      <c r="X129" s="3"/>
      <c r="Y129" s="3">
        <v>777.96</v>
      </c>
    </row>
    <row r="130" spans="1:25" x14ac:dyDescent="0.2">
      <c r="A130" s="4" t="s">
        <v>33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439</v>
      </c>
      <c r="T130" s="3"/>
      <c r="U130" s="3"/>
      <c r="V130" s="3"/>
      <c r="W130" s="3">
        <v>419</v>
      </c>
      <c r="X130" s="3"/>
      <c r="Y130" s="3">
        <v>858</v>
      </c>
    </row>
    <row r="131" spans="1:25" x14ac:dyDescent="0.2">
      <c r="A131" s="4" t="s">
        <v>31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v>349</v>
      </c>
      <c r="T131" s="3"/>
      <c r="U131" s="3"/>
      <c r="V131" s="3"/>
      <c r="W131" s="3">
        <v>329</v>
      </c>
      <c r="X131" s="3"/>
      <c r="Y131" s="3">
        <v>678</v>
      </c>
    </row>
    <row r="132" spans="1:25" x14ac:dyDescent="0.2">
      <c r="A132" s="4" t="s">
        <v>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>
        <v>349</v>
      </c>
      <c r="T132" s="3"/>
      <c r="U132" s="3"/>
      <c r="V132" s="3"/>
      <c r="W132" s="3">
        <v>329</v>
      </c>
      <c r="X132" s="3"/>
      <c r="Y132" s="3">
        <v>678</v>
      </c>
    </row>
    <row r="133" spans="1:25" x14ac:dyDescent="0.2">
      <c r="A133" s="4" t="s">
        <v>26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206.1</v>
      </c>
      <c r="T133" s="3"/>
      <c r="U133" s="3"/>
      <c r="V133" s="3"/>
      <c r="W133" s="3">
        <v>188.1</v>
      </c>
      <c r="X133" s="3"/>
      <c r="Y133" s="3">
        <v>394.2</v>
      </c>
    </row>
    <row r="134" spans="1:25" x14ac:dyDescent="0.2">
      <c r="A134" s="4" t="s">
        <v>41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242.49</v>
      </c>
      <c r="X134" s="3"/>
      <c r="Y134" s="3">
        <v>242.49</v>
      </c>
    </row>
    <row r="135" spans="1:25" x14ac:dyDescent="0.2">
      <c r="A135" s="4" t="s">
        <v>60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>
        <v>229</v>
      </c>
      <c r="T135" s="3"/>
      <c r="U135" s="3"/>
      <c r="V135" s="3"/>
      <c r="W135" s="3"/>
      <c r="X135" s="3"/>
      <c r="Y135" s="3">
        <v>229</v>
      </c>
    </row>
    <row r="136" spans="1:25" x14ac:dyDescent="0.2">
      <c r="A136" s="7" t="s">
        <v>39</v>
      </c>
      <c r="B136" s="3"/>
      <c r="C136" s="3"/>
      <c r="D136" s="3">
        <v>3452.04</v>
      </c>
      <c r="E136" s="3"/>
      <c r="F136" s="3"/>
      <c r="G136" s="3"/>
      <c r="H136" s="3"/>
      <c r="I136" s="3"/>
      <c r="J136" s="3"/>
      <c r="K136" s="3"/>
      <c r="L136" s="3"/>
      <c r="M136" s="3">
        <v>3271.04</v>
      </c>
      <c r="N136" s="3">
        <v>3271.04</v>
      </c>
      <c r="O136" s="3"/>
      <c r="P136" s="3"/>
      <c r="Q136" s="3">
        <v>3064.04</v>
      </c>
      <c r="R136" s="3">
        <v>3064.04</v>
      </c>
      <c r="S136" s="3">
        <v>6573.08</v>
      </c>
      <c r="T136" s="3">
        <v>3182.04</v>
      </c>
      <c r="U136" s="3">
        <v>3182.04</v>
      </c>
      <c r="V136" s="3">
        <v>3779.2999999999997</v>
      </c>
      <c r="W136" s="3">
        <v>2948.5299999999997</v>
      </c>
      <c r="X136" s="3">
        <v>3271.04</v>
      </c>
      <c r="Y136" s="3">
        <v>39058.229999999996</v>
      </c>
    </row>
    <row r="137" spans="1:25" x14ac:dyDescent="0.2">
      <c r="A137" s="4" t="s">
        <v>25</v>
      </c>
      <c r="B137" s="3"/>
      <c r="C137" s="3"/>
      <c r="D137" s="3">
        <v>149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>
        <v>149</v>
      </c>
      <c r="R137" s="3">
        <v>149</v>
      </c>
      <c r="S137" s="3">
        <v>298</v>
      </c>
      <c r="T137" s="3"/>
      <c r="U137" s="3"/>
      <c r="V137" s="3"/>
      <c r="W137" s="3"/>
      <c r="X137" s="3"/>
      <c r="Y137" s="3">
        <v>745</v>
      </c>
    </row>
    <row r="138" spans="1:25" x14ac:dyDescent="0.2">
      <c r="A138" s="4" t="s">
        <v>34</v>
      </c>
      <c r="B138" s="3"/>
      <c r="C138" s="3"/>
      <c r="D138" s="3">
        <v>500.76</v>
      </c>
      <c r="E138" s="3"/>
      <c r="F138" s="3"/>
      <c r="G138" s="3"/>
      <c r="H138" s="3"/>
      <c r="I138" s="3"/>
      <c r="J138" s="3"/>
      <c r="K138" s="3"/>
      <c r="L138" s="3"/>
      <c r="M138" s="3">
        <v>530.76</v>
      </c>
      <c r="N138" s="3">
        <v>530.76</v>
      </c>
      <c r="O138" s="3"/>
      <c r="P138" s="3"/>
      <c r="Q138" s="3">
        <v>490.76</v>
      </c>
      <c r="R138" s="3">
        <v>490.76</v>
      </c>
      <c r="S138" s="3">
        <v>1031.52</v>
      </c>
      <c r="T138" s="3">
        <v>520.76</v>
      </c>
      <c r="U138" s="3">
        <v>520.76</v>
      </c>
      <c r="V138" s="3">
        <v>580.76</v>
      </c>
      <c r="W138" s="3">
        <v>490.76</v>
      </c>
      <c r="X138" s="3">
        <v>530.76</v>
      </c>
      <c r="Y138" s="3">
        <v>6219.1200000000008</v>
      </c>
    </row>
    <row r="139" spans="1:25" x14ac:dyDescent="0.2">
      <c r="A139" s="4" t="s">
        <v>29</v>
      </c>
      <c r="B139" s="3"/>
      <c r="C139" s="3"/>
      <c r="D139" s="3">
        <v>330.76</v>
      </c>
      <c r="E139" s="3"/>
      <c r="F139" s="3"/>
      <c r="G139" s="3"/>
      <c r="H139" s="3"/>
      <c r="I139" s="3"/>
      <c r="J139" s="3"/>
      <c r="K139" s="3"/>
      <c r="L139" s="3"/>
      <c r="M139" s="3">
        <v>360.76</v>
      </c>
      <c r="N139" s="3">
        <v>360.76</v>
      </c>
      <c r="O139" s="3"/>
      <c r="P139" s="3"/>
      <c r="Q139" s="3">
        <v>320.76</v>
      </c>
      <c r="R139" s="3">
        <v>320.76</v>
      </c>
      <c r="S139" s="3">
        <v>691.52</v>
      </c>
      <c r="T139" s="3">
        <v>350.76</v>
      </c>
      <c r="U139" s="3">
        <v>350.76</v>
      </c>
      <c r="V139" s="3">
        <v>410.76</v>
      </c>
      <c r="W139" s="3">
        <v>320.76</v>
      </c>
      <c r="X139" s="3">
        <v>360.76</v>
      </c>
      <c r="Y139" s="3">
        <v>4179.1200000000008</v>
      </c>
    </row>
    <row r="140" spans="1:25" x14ac:dyDescent="0.2">
      <c r="A140" s="4" t="s">
        <v>27</v>
      </c>
      <c r="B140" s="3"/>
      <c r="C140" s="3"/>
      <c r="D140" s="3">
        <v>260.44</v>
      </c>
      <c r="E140" s="3"/>
      <c r="F140" s="3"/>
      <c r="G140" s="3"/>
      <c r="H140" s="3"/>
      <c r="I140" s="3"/>
      <c r="J140" s="3"/>
      <c r="K140" s="3"/>
      <c r="L140" s="3"/>
      <c r="M140" s="3">
        <v>290.44</v>
      </c>
      <c r="N140" s="3">
        <v>290.44</v>
      </c>
      <c r="O140" s="3"/>
      <c r="P140" s="3"/>
      <c r="Q140" s="3">
        <v>250.44</v>
      </c>
      <c r="R140" s="3">
        <v>250.44</v>
      </c>
      <c r="S140" s="3">
        <v>550.88</v>
      </c>
      <c r="T140" s="3">
        <v>280.44</v>
      </c>
      <c r="U140" s="3">
        <v>280.44</v>
      </c>
      <c r="V140" s="3">
        <v>403.7</v>
      </c>
      <c r="W140" s="3">
        <v>250.44</v>
      </c>
      <c r="X140" s="3">
        <v>290.44</v>
      </c>
      <c r="Y140" s="3">
        <v>3398.54</v>
      </c>
    </row>
    <row r="141" spans="1:25" x14ac:dyDescent="0.2">
      <c r="A141" s="4" t="s">
        <v>32</v>
      </c>
      <c r="B141" s="3"/>
      <c r="C141" s="3"/>
      <c r="D141" s="3">
        <v>388.98</v>
      </c>
      <c r="E141" s="3"/>
      <c r="F141" s="3"/>
      <c r="G141" s="3"/>
      <c r="H141" s="3"/>
      <c r="I141" s="3"/>
      <c r="J141" s="3"/>
      <c r="K141" s="3"/>
      <c r="L141" s="3"/>
      <c r="M141" s="3">
        <v>418.98</v>
      </c>
      <c r="N141" s="3">
        <v>418.98</v>
      </c>
      <c r="O141" s="3"/>
      <c r="P141" s="3"/>
      <c r="Q141" s="3">
        <v>378.98</v>
      </c>
      <c r="R141" s="3">
        <v>378.98</v>
      </c>
      <c r="S141" s="3">
        <v>807.96</v>
      </c>
      <c r="T141" s="3">
        <v>408.98</v>
      </c>
      <c r="U141" s="3">
        <v>408.98</v>
      </c>
      <c r="V141" s="3">
        <v>468.98</v>
      </c>
      <c r="W141" s="3">
        <v>378.98</v>
      </c>
      <c r="X141" s="3">
        <v>418.98</v>
      </c>
      <c r="Y141" s="3">
        <v>4877.76</v>
      </c>
    </row>
    <row r="142" spans="1:25" x14ac:dyDescent="0.2">
      <c r="A142" s="4" t="s">
        <v>33</v>
      </c>
      <c r="B142" s="3"/>
      <c r="C142" s="3"/>
      <c r="D142" s="3">
        <v>429</v>
      </c>
      <c r="E142" s="3"/>
      <c r="F142" s="3"/>
      <c r="G142" s="3"/>
      <c r="H142" s="3"/>
      <c r="I142" s="3"/>
      <c r="J142" s="3"/>
      <c r="K142" s="3"/>
      <c r="L142" s="3"/>
      <c r="M142" s="3">
        <v>459</v>
      </c>
      <c r="N142" s="3">
        <v>459</v>
      </c>
      <c r="O142" s="3"/>
      <c r="P142" s="3"/>
      <c r="Q142" s="3">
        <v>419</v>
      </c>
      <c r="R142" s="3">
        <v>419</v>
      </c>
      <c r="S142" s="3">
        <v>888</v>
      </c>
      <c r="T142" s="3">
        <v>449</v>
      </c>
      <c r="U142" s="3">
        <v>449</v>
      </c>
      <c r="V142" s="3">
        <v>509</v>
      </c>
      <c r="W142" s="3">
        <v>419</v>
      </c>
      <c r="X142" s="3">
        <v>459</v>
      </c>
      <c r="Y142" s="3">
        <v>5358</v>
      </c>
    </row>
    <row r="143" spans="1:25" x14ac:dyDescent="0.2">
      <c r="A143" s="4" t="s">
        <v>31</v>
      </c>
      <c r="B143" s="3"/>
      <c r="C143" s="3"/>
      <c r="D143" s="3">
        <v>339</v>
      </c>
      <c r="E143" s="3"/>
      <c r="F143" s="3"/>
      <c r="G143" s="3"/>
      <c r="H143" s="3"/>
      <c r="I143" s="3"/>
      <c r="J143" s="3"/>
      <c r="K143" s="3"/>
      <c r="L143" s="3"/>
      <c r="M143" s="3">
        <v>369</v>
      </c>
      <c r="N143" s="3">
        <v>369</v>
      </c>
      <c r="O143" s="3"/>
      <c r="P143" s="3"/>
      <c r="Q143" s="3">
        <v>329</v>
      </c>
      <c r="R143" s="3">
        <v>329</v>
      </c>
      <c r="S143" s="3">
        <v>708</v>
      </c>
      <c r="T143" s="3">
        <v>359</v>
      </c>
      <c r="U143" s="3">
        <v>359</v>
      </c>
      <c r="V143" s="3">
        <v>419</v>
      </c>
      <c r="W143" s="3">
        <v>329</v>
      </c>
      <c r="X143" s="3">
        <v>369</v>
      </c>
      <c r="Y143" s="3">
        <v>4278</v>
      </c>
    </row>
    <row r="144" spans="1:25" x14ac:dyDescent="0.2">
      <c r="A144" s="4" t="s">
        <v>30</v>
      </c>
      <c r="B144" s="3"/>
      <c r="C144" s="3"/>
      <c r="D144" s="3">
        <v>339</v>
      </c>
      <c r="E144" s="3"/>
      <c r="F144" s="3"/>
      <c r="G144" s="3"/>
      <c r="H144" s="3"/>
      <c r="I144" s="3"/>
      <c r="J144" s="3"/>
      <c r="K144" s="3"/>
      <c r="L144" s="3"/>
      <c r="M144" s="3">
        <v>369</v>
      </c>
      <c r="N144" s="3">
        <v>369</v>
      </c>
      <c r="O144" s="3"/>
      <c r="P144" s="3"/>
      <c r="Q144" s="3">
        <v>329</v>
      </c>
      <c r="R144" s="3">
        <v>329</v>
      </c>
      <c r="S144" s="3">
        <v>708</v>
      </c>
      <c r="T144" s="3">
        <v>359</v>
      </c>
      <c r="U144" s="3">
        <v>359</v>
      </c>
      <c r="V144" s="3">
        <v>419</v>
      </c>
      <c r="W144" s="3">
        <v>329</v>
      </c>
      <c r="X144" s="3">
        <v>369</v>
      </c>
      <c r="Y144" s="3">
        <v>4278</v>
      </c>
    </row>
    <row r="145" spans="1:25" x14ac:dyDescent="0.2">
      <c r="A145" s="4" t="s">
        <v>26</v>
      </c>
      <c r="B145" s="3"/>
      <c r="C145" s="3"/>
      <c r="D145" s="3">
        <v>197.1</v>
      </c>
      <c r="E145" s="3"/>
      <c r="F145" s="3"/>
      <c r="G145" s="3"/>
      <c r="H145" s="3"/>
      <c r="I145" s="3"/>
      <c r="J145" s="3"/>
      <c r="K145" s="3"/>
      <c r="L145" s="3"/>
      <c r="M145" s="3">
        <v>224.1</v>
      </c>
      <c r="N145" s="3">
        <v>224.1</v>
      </c>
      <c r="O145" s="3"/>
      <c r="P145" s="3"/>
      <c r="Q145" s="3">
        <v>188.1</v>
      </c>
      <c r="R145" s="3">
        <v>188.1</v>
      </c>
      <c r="S145" s="3">
        <v>421.2</v>
      </c>
      <c r="T145" s="3">
        <v>215.1</v>
      </c>
      <c r="U145" s="3">
        <v>215.1</v>
      </c>
      <c r="V145" s="3">
        <v>269.10000000000002</v>
      </c>
      <c r="W145" s="3">
        <v>188.1</v>
      </c>
      <c r="X145" s="3">
        <v>224.1</v>
      </c>
      <c r="Y145" s="3">
        <v>2554.1999999999998</v>
      </c>
    </row>
    <row r="146" spans="1:25" x14ac:dyDescent="0.2">
      <c r="A146" s="4" t="s">
        <v>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242.49</v>
      </c>
      <c r="X146" s="3"/>
      <c r="Y146" s="3">
        <v>242.49</v>
      </c>
    </row>
    <row r="147" spans="1:25" x14ac:dyDescent="0.2">
      <c r="A147" s="4" t="s">
        <v>60</v>
      </c>
      <c r="B147" s="3"/>
      <c r="C147" s="3"/>
      <c r="D147" s="3">
        <v>219</v>
      </c>
      <c r="E147" s="3"/>
      <c r="F147" s="3"/>
      <c r="G147" s="3"/>
      <c r="H147" s="3"/>
      <c r="I147" s="3"/>
      <c r="J147" s="3"/>
      <c r="K147" s="3"/>
      <c r="L147" s="3"/>
      <c r="M147" s="3">
        <v>249</v>
      </c>
      <c r="N147" s="3">
        <v>249</v>
      </c>
      <c r="O147" s="3"/>
      <c r="P147" s="3"/>
      <c r="Q147" s="3">
        <v>209</v>
      </c>
      <c r="R147" s="3">
        <v>209</v>
      </c>
      <c r="S147" s="3">
        <v>468</v>
      </c>
      <c r="T147" s="3">
        <v>239</v>
      </c>
      <c r="U147" s="3">
        <v>239</v>
      </c>
      <c r="V147" s="3">
        <v>299</v>
      </c>
      <c r="W147" s="3"/>
      <c r="X147" s="3">
        <v>249</v>
      </c>
      <c r="Y147" s="3">
        <v>2629</v>
      </c>
    </row>
    <row r="148" spans="1:25" x14ac:dyDescent="0.2">
      <c r="A148" s="4" t="s">
        <v>28</v>
      </c>
      <c r="B148" s="3"/>
      <c r="C148" s="3"/>
      <c r="D148" s="3">
        <v>299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>
        <v>299</v>
      </c>
    </row>
    <row r="149" spans="1:25" x14ac:dyDescent="0.2">
      <c r="A149" s="7" t="s">
        <v>57</v>
      </c>
      <c r="B149" s="3">
        <v>13401.160000000002</v>
      </c>
      <c r="C149" s="3">
        <v>27542.320000000003</v>
      </c>
      <c r="D149" s="3">
        <v>21876.239999999994</v>
      </c>
      <c r="E149" s="3">
        <v>8674.08</v>
      </c>
      <c r="F149" s="3">
        <v>4563.2999999999993</v>
      </c>
      <c r="G149" s="3">
        <v>4563.2999999999993</v>
      </c>
      <c r="H149" s="3">
        <v>31014.159999999978</v>
      </c>
      <c r="I149" s="3">
        <v>25328.279999999984</v>
      </c>
      <c r="J149" s="3">
        <v>21688.239999999994</v>
      </c>
      <c r="K149" s="3">
        <v>28196.319999999982</v>
      </c>
      <c r="L149" s="3">
        <v>17753.2</v>
      </c>
      <c r="M149" s="3">
        <v>7468.08</v>
      </c>
      <c r="N149" s="3">
        <v>7468.08</v>
      </c>
      <c r="O149" s="3">
        <v>14195.08</v>
      </c>
      <c r="P149" s="3">
        <v>14195.08</v>
      </c>
      <c r="Q149" s="3">
        <v>28110.359999999979</v>
      </c>
      <c r="R149" s="3">
        <v>25418.319999999985</v>
      </c>
      <c r="S149" s="3">
        <v>37841.439999999988</v>
      </c>
      <c r="T149" s="3">
        <v>27074.319999999982</v>
      </c>
      <c r="U149" s="3">
        <v>27074.319999999982</v>
      </c>
      <c r="V149" s="3">
        <v>23968.799999999996</v>
      </c>
      <c r="W149" s="3">
        <v>33484.199999999968</v>
      </c>
      <c r="X149" s="3">
        <v>23431.279999999988</v>
      </c>
      <c r="Y149" s="3">
        <v>474329.96000000025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C21C-E64C-0246-8A99-57435A7523D1}">
  <dimension ref="A1:E40"/>
  <sheetViews>
    <sheetView zoomScale="162" zoomScaleNormal="162" workbookViewId="0">
      <selection activeCell="H3" sqref="H3"/>
    </sheetView>
  </sheetViews>
  <sheetFormatPr baseColWidth="10" defaultRowHeight="16" x14ac:dyDescent="0.2"/>
  <cols>
    <col min="1" max="1" width="20.5" bestFit="1" customWidth="1"/>
    <col min="2" max="2" width="16" bestFit="1" customWidth="1"/>
    <col min="3" max="3" width="9.33203125" bestFit="1" customWidth="1"/>
    <col min="4" max="4" width="6" bestFit="1" customWidth="1"/>
    <col min="5" max="5" width="10.5" bestFit="1" customWidth="1"/>
    <col min="6" max="6" width="6.1640625" bestFit="1" customWidth="1"/>
    <col min="7" max="7" width="10.5" bestFit="1" customWidth="1"/>
  </cols>
  <sheetData>
    <row r="1" spans="1:5" x14ac:dyDescent="0.2">
      <c r="A1" s="2" t="s">
        <v>112</v>
      </c>
      <c r="B1" t="s">
        <v>111</v>
      </c>
    </row>
    <row r="2" spans="1:5" x14ac:dyDescent="0.2">
      <c r="A2" s="2" t="s">
        <v>115</v>
      </c>
      <c r="B2" s="7">
        <v>1</v>
      </c>
    </row>
    <row r="3" spans="1:5" x14ac:dyDescent="0.2">
      <c r="A3" s="2" t="s">
        <v>116</v>
      </c>
      <c r="B3" t="s">
        <v>111</v>
      </c>
    </row>
    <row r="4" spans="1:5" x14ac:dyDescent="0.2">
      <c r="A4" s="2" t="s">
        <v>117</v>
      </c>
      <c r="B4" t="s">
        <v>111</v>
      </c>
    </row>
    <row r="5" spans="1:5" x14ac:dyDescent="0.2">
      <c r="A5" s="2" t="s">
        <v>118</v>
      </c>
      <c r="B5" t="s">
        <v>111</v>
      </c>
    </row>
    <row r="6" spans="1:5" x14ac:dyDescent="0.2">
      <c r="A6" s="2" t="s">
        <v>119</v>
      </c>
      <c r="B6" s="7">
        <v>1</v>
      </c>
    </row>
    <row r="8" spans="1:5" x14ac:dyDescent="0.2">
      <c r="A8" s="2" t="s">
        <v>110</v>
      </c>
      <c r="B8" s="2" t="s">
        <v>56</v>
      </c>
    </row>
    <row r="9" spans="1:5" x14ac:dyDescent="0.2">
      <c r="A9" s="2" t="s">
        <v>58</v>
      </c>
      <c r="B9" t="s">
        <v>70</v>
      </c>
      <c r="C9" t="s">
        <v>23</v>
      </c>
      <c r="D9" t="s">
        <v>96</v>
      </c>
      <c r="E9" t="s">
        <v>57</v>
      </c>
    </row>
    <row r="10" spans="1:5" x14ac:dyDescent="0.2">
      <c r="A10" s="6">
        <v>45748</v>
      </c>
      <c r="B10" s="9">
        <v>165</v>
      </c>
      <c r="C10" s="9">
        <v>149</v>
      </c>
      <c r="D10" s="9">
        <v>179</v>
      </c>
      <c r="E10" s="9">
        <v>149</v>
      </c>
    </row>
    <row r="11" spans="1:5" x14ac:dyDescent="0.2">
      <c r="A11" s="6">
        <v>45749</v>
      </c>
      <c r="B11" s="9">
        <v>165</v>
      </c>
      <c r="C11" s="9">
        <v>149</v>
      </c>
      <c r="D11" s="9">
        <v>179</v>
      </c>
      <c r="E11" s="9">
        <v>149</v>
      </c>
    </row>
    <row r="12" spans="1:5" x14ac:dyDescent="0.2">
      <c r="A12" s="6">
        <v>45750</v>
      </c>
      <c r="B12" s="9">
        <v>165</v>
      </c>
      <c r="C12" s="9">
        <v>149</v>
      </c>
      <c r="D12" s="9">
        <v>179</v>
      </c>
      <c r="E12" s="9">
        <v>149</v>
      </c>
    </row>
    <row r="13" spans="1:5" x14ac:dyDescent="0.2">
      <c r="A13" s="6">
        <v>45751</v>
      </c>
      <c r="B13" s="9"/>
      <c r="C13" s="9">
        <v>287.10000000000002</v>
      </c>
      <c r="D13" s="9">
        <v>179</v>
      </c>
      <c r="E13" s="9">
        <v>179</v>
      </c>
    </row>
    <row r="14" spans="1:5" x14ac:dyDescent="0.2">
      <c r="A14" s="6">
        <v>45752</v>
      </c>
      <c r="B14" s="9">
        <v>206.1</v>
      </c>
      <c r="C14" s="9">
        <v>314.10000000000002</v>
      </c>
      <c r="D14" s="9"/>
      <c r="E14" s="9">
        <v>206.1</v>
      </c>
    </row>
    <row r="15" spans="1:5" x14ac:dyDescent="0.2">
      <c r="A15" s="6">
        <v>45753</v>
      </c>
      <c r="B15" s="9">
        <v>165</v>
      </c>
      <c r="C15" s="9">
        <v>314.10000000000002</v>
      </c>
      <c r="D15" s="9">
        <v>149</v>
      </c>
      <c r="E15" s="9">
        <v>149</v>
      </c>
    </row>
    <row r="16" spans="1:5" x14ac:dyDescent="0.2">
      <c r="A16" s="6">
        <v>45754</v>
      </c>
      <c r="B16" s="9">
        <v>165</v>
      </c>
      <c r="C16" s="9">
        <v>149</v>
      </c>
      <c r="D16" s="9">
        <v>149</v>
      </c>
      <c r="E16" s="9">
        <v>149</v>
      </c>
    </row>
    <row r="17" spans="1:5" x14ac:dyDescent="0.2">
      <c r="A17" s="6">
        <v>45755</v>
      </c>
      <c r="B17" s="9">
        <v>165</v>
      </c>
      <c r="C17" s="9">
        <v>149</v>
      </c>
      <c r="D17" s="9">
        <v>149</v>
      </c>
      <c r="E17" s="9">
        <v>149</v>
      </c>
    </row>
    <row r="18" spans="1:5" x14ac:dyDescent="0.2">
      <c r="A18" s="6">
        <v>45756</v>
      </c>
      <c r="B18" s="9">
        <v>165</v>
      </c>
      <c r="C18" s="9">
        <v>149</v>
      </c>
      <c r="D18" s="9">
        <v>149</v>
      </c>
      <c r="E18" s="9">
        <v>149</v>
      </c>
    </row>
    <row r="19" spans="1:5" x14ac:dyDescent="0.2">
      <c r="A19" s="6">
        <v>45757</v>
      </c>
      <c r="B19" s="9">
        <v>179.1</v>
      </c>
      <c r="C19" s="9">
        <v>149</v>
      </c>
      <c r="D19" s="9">
        <v>149</v>
      </c>
      <c r="E19" s="9">
        <v>149</v>
      </c>
    </row>
    <row r="20" spans="1:5" x14ac:dyDescent="0.2">
      <c r="A20" s="6">
        <v>45758</v>
      </c>
      <c r="B20" s="9">
        <v>206.1</v>
      </c>
      <c r="C20" s="9">
        <v>149</v>
      </c>
      <c r="D20" s="9">
        <v>179</v>
      </c>
      <c r="E20" s="9">
        <v>149</v>
      </c>
    </row>
    <row r="21" spans="1:5" x14ac:dyDescent="0.2">
      <c r="A21" s="6">
        <v>45759</v>
      </c>
      <c r="B21" s="9">
        <v>215.1</v>
      </c>
      <c r="C21" s="9"/>
      <c r="D21" s="9"/>
      <c r="E21" s="9">
        <v>215.1</v>
      </c>
    </row>
    <row r="22" spans="1:5" x14ac:dyDescent="0.2">
      <c r="A22" s="6">
        <v>45760</v>
      </c>
      <c r="B22" s="9">
        <v>161.1</v>
      </c>
      <c r="C22" s="9"/>
      <c r="D22" s="9">
        <v>149</v>
      </c>
      <c r="E22" s="9">
        <v>149</v>
      </c>
    </row>
    <row r="23" spans="1:5" x14ac:dyDescent="0.2">
      <c r="A23" s="6">
        <v>45761</v>
      </c>
      <c r="B23" s="9">
        <v>161.1</v>
      </c>
      <c r="C23" s="9"/>
      <c r="D23" s="9">
        <v>179</v>
      </c>
      <c r="E23" s="9">
        <v>161.1</v>
      </c>
    </row>
    <row r="24" spans="1:5" x14ac:dyDescent="0.2">
      <c r="A24" s="6">
        <v>45762</v>
      </c>
      <c r="B24" s="9">
        <v>165</v>
      </c>
      <c r="C24" s="9"/>
      <c r="D24" s="9">
        <v>179</v>
      </c>
      <c r="E24" s="9">
        <v>165</v>
      </c>
    </row>
    <row r="25" spans="1:5" x14ac:dyDescent="0.2">
      <c r="A25" s="6">
        <v>45763</v>
      </c>
      <c r="B25" s="9">
        <v>165</v>
      </c>
      <c r="C25" s="9"/>
      <c r="D25" s="9">
        <v>149</v>
      </c>
      <c r="E25" s="9">
        <v>149</v>
      </c>
    </row>
    <row r="26" spans="1:5" x14ac:dyDescent="0.2">
      <c r="A26" s="6">
        <v>45764</v>
      </c>
      <c r="B26" s="9">
        <v>165</v>
      </c>
      <c r="C26" s="9"/>
      <c r="D26" s="9">
        <v>149</v>
      </c>
      <c r="E26" s="9">
        <v>149</v>
      </c>
    </row>
    <row r="27" spans="1:5" x14ac:dyDescent="0.2">
      <c r="A27" s="6">
        <v>45765</v>
      </c>
      <c r="B27" s="9">
        <v>206.1</v>
      </c>
      <c r="C27" s="9">
        <v>242.1</v>
      </c>
      <c r="D27" s="9">
        <v>179</v>
      </c>
      <c r="E27" s="9">
        <v>179</v>
      </c>
    </row>
    <row r="28" spans="1:5" x14ac:dyDescent="0.2">
      <c r="A28" s="6">
        <v>45766</v>
      </c>
      <c r="B28" s="9"/>
      <c r="C28" s="9">
        <v>242.1</v>
      </c>
      <c r="D28" s="9"/>
      <c r="E28" s="9">
        <v>242.1</v>
      </c>
    </row>
    <row r="29" spans="1:5" x14ac:dyDescent="0.2">
      <c r="A29" s="6">
        <v>45767</v>
      </c>
      <c r="B29" s="9">
        <v>161.1</v>
      </c>
      <c r="C29" s="9">
        <v>149</v>
      </c>
      <c r="D29" s="9">
        <v>149</v>
      </c>
      <c r="E29" s="9">
        <v>149</v>
      </c>
    </row>
    <row r="30" spans="1:5" x14ac:dyDescent="0.2">
      <c r="A30" s="6">
        <v>45768</v>
      </c>
      <c r="B30" s="9">
        <v>165</v>
      </c>
      <c r="C30" s="9">
        <v>149</v>
      </c>
      <c r="D30" s="9">
        <v>149</v>
      </c>
      <c r="E30" s="9">
        <v>149</v>
      </c>
    </row>
    <row r="31" spans="1:5" x14ac:dyDescent="0.2">
      <c r="A31" s="6">
        <v>45769</v>
      </c>
      <c r="B31" s="9">
        <v>165</v>
      </c>
      <c r="C31" s="9">
        <v>149</v>
      </c>
      <c r="D31" s="9">
        <v>149</v>
      </c>
      <c r="E31" s="9">
        <v>149</v>
      </c>
    </row>
    <row r="32" spans="1:5" x14ac:dyDescent="0.2">
      <c r="A32" s="6">
        <v>45770</v>
      </c>
      <c r="B32" s="9">
        <v>165</v>
      </c>
      <c r="C32" s="9">
        <v>149</v>
      </c>
      <c r="D32" s="9">
        <v>149</v>
      </c>
      <c r="E32" s="9">
        <v>149</v>
      </c>
    </row>
    <row r="33" spans="1:5" x14ac:dyDescent="0.2">
      <c r="A33" s="6">
        <v>45771</v>
      </c>
      <c r="B33" s="9">
        <v>165</v>
      </c>
      <c r="C33" s="9">
        <v>149</v>
      </c>
      <c r="D33" s="9">
        <v>149</v>
      </c>
      <c r="E33" s="9">
        <v>149</v>
      </c>
    </row>
    <row r="34" spans="1:5" x14ac:dyDescent="0.2">
      <c r="A34" s="6">
        <v>45772</v>
      </c>
      <c r="B34" s="9"/>
      <c r="C34" s="9">
        <v>206.1</v>
      </c>
      <c r="D34" s="9">
        <v>179</v>
      </c>
      <c r="E34" s="9">
        <v>179</v>
      </c>
    </row>
    <row r="35" spans="1:5" x14ac:dyDescent="0.2">
      <c r="A35" s="6">
        <v>45773</v>
      </c>
      <c r="B35" s="9"/>
      <c r="C35" s="9">
        <v>206.1</v>
      </c>
      <c r="D35" s="9"/>
      <c r="E35" s="9">
        <v>206.1</v>
      </c>
    </row>
    <row r="36" spans="1:5" x14ac:dyDescent="0.2">
      <c r="A36" s="6">
        <v>45774</v>
      </c>
      <c r="B36" s="9">
        <v>161.1</v>
      </c>
      <c r="C36" s="9">
        <v>287.10000000000002</v>
      </c>
      <c r="D36" s="9">
        <v>149</v>
      </c>
      <c r="E36" s="9">
        <v>149</v>
      </c>
    </row>
    <row r="37" spans="1:5" x14ac:dyDescent="0.2">
      <c r="A37" s="6">
        <v>45775</v>
      </c>
      <c r="B37" s="9"/>
      <c r="C37" s="9">
        <v>179.1</v>
      </c>
      <c r="D37" s="9"/>
      <c r="E37" s="9">
        <v>179.1</v>
      </c>
    </row>
    <row r="38" spans="1:5" x14ac:dyDescent="0.2">
      <c r="A38" s="6">
        <v>45776</v>
      </c>
      <c r="B38" s="9"/>
      <c r="C38" s="9">
        <v>215.1</v>
      </c>
      <c r="D38" s="9">
        <v>179</v>
      </c>
      <c r="E38" s="9">
        <v>179</v>
      </c>
    </row>
    <row r="39" spans="1:5" x14ac:dyDescent="0.2">
      <c r="A39" s="6">
        <v>45777</v>
      </c>
      <c r="B39" s="9">
        <v>165</v>
      </c>
      <c r="C39" s="9"/>
      <c r="D39" s="9">
        <v>179</v>
      </c>
      <c r="E39" s="9">
        <v>165</v>
      </c>
    </row>
    <row r="40" spans="1:5" x14ac:dyDescent="0.2">
      <c r="A40" s="6" t="s">
        <v>57</v>
      </c>
      <c r="B40" s="9">
        <v>161.1</v>
      </c>
      <c r="C40" s="9">
        <v>149</v>
      </c>
      <c r="D40" s="9">
        <v>149</v>
      </c>
      <c r="E40" s="9">
        <v>149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897-4D2B-284A-9CBF-58D6AED5A948}">
  <dimension ref="A1:P6053"/>
  <sheetViews>
    <sheetView topLeftCell="A1574" workbookViewId="0">
      <selection activeCell="B956" sqref="B956"/>
    </sheetView>
  </sheetViews>
  <sheetFormatPr baseColWidth="10" defaultRowHeight="16" x14ac:dyDescent="0.2"/>
  <cols>
    <col min="5" max="5" width="15.33203125" style="5" bestFit="1" customWidth="1"/>
    <col min="8" max="8" width="15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120</v>
      </c>
      <c r="J1" t="str" cm="1">
        <f t="array" ref="J1:P1">_xlfn.XLOOKUP(I1,conversion_lookup,conversion_data)</f>
        <v>room_type</v>
      </c>
      <c r="K1" t="str">
        <v>number_of_king</v>
      </c>
      <c r="L1" t="str">
        <v>number_of_queen</v>
      </c>
      <c r="M1" t="str">
        <v>number_of_double</v>
      </c>
      <c r="N1" t="str">
        <v>number_of_sofabed</v>
      </c>
      <c r="O1" t="str">
        <v>number_of_murphy_bed</v>
      </c>
      <c r="P1">
        <v>0</v>
      </c>
    </row>
    <row r="2" spans="1:16" x14ac:dyDescent="0.2">
      <c r="A2">
        <v>151</v>
      </c>
      <c r="B2" t="s">
        <v>8</v>
      </c>
      <c r="C2" t="s">
        <v>9</v>
      </c>
      <c r="D2" t="s">
        <v>10</v>
      </c>
      <c r="E2" s="5">
        <v>45748</v>
      </c>
      <c r="F2">
        <v>107.2</v>
      </c>
      <c r="G2" t="s">
        <v>11</v>
      </c>
      <c r="H2" s="1">
        <v>45748.55972222222</v>
      </c>
      <c r="I2" t="str">
        <f>B2&amp;C2</f>
        <v>Hotel ChéribourgCHAMBRE RÉGULIÈRE - CÔTÉ JARDINDOUBLE</v>
      </c>
      <c r="J2" t="str" cm="1">
        <f t="array" ref="J2:P2">_xlfn.XLOOKUP(I2,conversion_lookup,conversion_data)</f>
        <v>chambre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152</v>
      </c>
      <c r="B3" t="s">
        <v>8</v>
      </c>
      <c r="C3" t="s">
        <v>9</v>
      </c>
      <c r="D3" t="s">
        <v>12</v>
      </c>
      <c r="E3" s="5">
        <v>45748</v>
      </c>
      <c r="F3">
        <v>134</v>
      </c>
      <c r="G3" t="s">
        <v>11</v>
      </c>
      <c r="H3" s="1">
        <v>45748.55972222222</v>
      </c>
      <c r="I3" t="str">
        <f t="shared" ref="I3:I66" si="0">B3&amp;C3</f>
        <v>Hotel ChéribourgCHAMBRE RÉGULIÈRE - CÔTÉ JARDINDOUBLE</v>
      </c>
      <c r="J3" t="str" cm="1">
        <f t="array" ref="J3:P3">_xlfn.XLOOKUP(I3,conversion_lookup,conversion_data)</f>
        <v>chambre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153</v>
      </c>
      <c r="B4" t="s">
        <v>8</v>
      </c>
      <c r="C4" t="s">
        <v>9</v>
      </c>
      <c r="D4" t="s">
        <v>13</v>
      </c>
      <c r="E4" s="5">
        <v>45748</v>
      </c>
      <c r="F4">
        <v>165</v>
      </c>
      <c r="G4" t="s">
        <v>11</v>
      </c>
      <c r="H4" s="1">
        <v>45748.55972222222</v>
      </c>
      <c r="I4" t="str">
        <f t="shared" si="0"/>
        <v>Hotel ChéribourgCHAMBRE RÉGULIÈRE - CÔTÉ JARDINDOUBLE</v>
      </c>
      <c r="J4" t="str" cm="1">
        <f t="array" ref="J4:P4">_xlfn.XLOOKUP(I4,conversion_lookup,conversion_data)</f>
        <v>chambre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154</v>
      </c>
      <c r="B5" t="s">
        <v>8</v>
      </c>
      <c r="C5" t="s">
        <v>14</v>
      </c>
      <c r="D5" t="s">
        <v>10</v>
      </c>
      <c r="E5" s="5">
        <v>45748</v>
      </c>
      <c r="F5">
        <v>171.2</v>
      </c>
      <c r="G5" t="s">
        <v>11</v>
      </c>
      <c r="H5" s="1">
        <v>45748.55972222222</v>
      </c>
      <c r="I5" t="str">
        <f t="shared" si="0"/>
        <v>Hotel ChéribourgCHAMBRE SUPÉRIEURE SUR 2 ÉTAGES - CÔTÉ JARDINDOUBLE</v>
      </c>
      <c r="J5" t="str" cm="1">
        <f t="array" ref="J5:P5">_xlfn.XLOOKUP(I5,conversion_lookup,conversion_data)</f>
        <v>chambre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</row>
    <row r="6" spans="1:16" x14ac:dyDescent="0.2">
      <c r="A6">
        <v>155</v>
      </c>
      <c r="B6" t="s">
        <v>8</v>
      </c>
      <c r="C6" t="s">
        <v>14</v>
      </c>
      <c r="D6" t="s">
        <v>13</v>
      </c>
      <c r="E6" s="5">
        <v>45748</v>
      </c>
      <c r="F6">
        <v>185</v>
      </c>
      <c r="G6" t="s">
        <v>11</v>
      </c>
      <c r="H6" s="1">
        <v>45748.55972222222</v>
      </c>
      <c r="I6" t="str">
        <f t="shared" si="0"/>
        <v>Hotel ChéribourgCHAMBRE SUPÉRIEURE SUR 2 ÉTAGES - CÔTÉ JARDINDOUBLE</v>
      </c>
      <c r="J6" t="str" cm="1">
        <f t="array" ref="J6:P6">_xlfn.XLOOKUP(I6,conversion_lookup,conversion_data)</f>
        <v>chambre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</row>
    <row r="7" spans="1:16" x14ac:dyDescent="0.2">
      <c r="A7">
        <v>156</v>
      </c>
      <c r="B7" t="s">
        <v>8</v>
      </c>
      <c r="C7" t="s">
        <v>14</v>
      </c>
      <c r="D7" t="s">
        <v>12</v>
      </c>
      <c r="E7" s="5">
        <v>45748</v>
      </c>
      <c r="F7">
        <v>214</v>
      </c>
      <c r="G7" t="s">
        <v>11</v>
      </c>
      <c r="H7" s="1">
        <v>45748.55972222222</v>
      </c>
      <c r="I7" t="str">
        <f t="shared" si="0"/>
        <v>Hotel ChéribourgCHAMBRE SUPÉRIEURE SUR 2 ÉTAGES - CÔTÉ JARDINDOUBLE</v>
      </c>
      <c r="J7" t="str" cm="1">
        <f t="array" ref="J7:P7">_xlfn.XLOOKUP(I7,conversion_lookup,conversion_data)</f>
        <v>chambre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</row>
    <row r="8" spans="1:16" x14ac:dyDescent="0.2">
      <c r="A8">
        <v>157</v>
      </c>
      <c r="B8" t="s">
        <v>8</v>
      </c>
      <c r="C8" t="s">
        <v>15</v>
      </c>
      <c r="D8" t="s">
        <v>10</v>
      </c>
      <c r="E8" s="5">
        <v>45748</v>
      </c>
      <c r="F8">
        <v>235.2</v>
      </c>
      <c r="G8" t="s">
        <v>11</v>
      </c>
      <c r="H8" s="1">
        <v>45748.55972222222</v>
      </c>
      <c r="I8" t="str">
        <f t="shared" si="0"/>
        <v>Hotel ChéribourgSUITE CONDO DELUXE - CÔTÉ JARDINDOUBLE</v>
      </c>
      <c r="J8" t="str" cm="1">
        <f t="array" ref="J8:P8">_xlfn.XLOOKUP(I8,conversion_lookup,conversion_data)</f>
        <v>suite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158</v>
      </c>
      <c r="B9" t="s">
        <v>8</v>
      </c>
      <c r="C9" t="s">
        <v>15</v>
      </c>
      <c r="D9" t="s">
        <v>13</v>
      </c>
      <c r="E9" s="5">
        <v>45748</v>
      </c>
      <c r="F9">
        <v>265</v>
      </c>
      <c r="G9" t="s">
        <v>11</v>
      </c>
      <c r="H9" s="1">
        <v>45748.55972222222</v>
      </c>
      <c r="I9" t="str">
        <f t="shared" si="0"/>
        <v>Hotel ChéribourgSUITE CONDO DELUXE - CÔTÉ JARDINDOUBLE</v>
      </c>
      <c r="J9" t="str" cm="1">
        <f t="array" ref="J9:P9">_xlfn.XLOOKUP(I9,conversion_lookup,conversion_data)</f>
        <v>suite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159</v>
      </c>
      <c r="B10" t="s">
        <v>8</v>
      </c>
      <c r="C10" t="s">
        <v>15</v>
      </c>
      <c r="D10" t="s">
        <v>12</v>
      </c>
      <c r="E10" s="5">
        <v>45748</v>
      </c>
      <c r="F10">
        <v>294</v>
      </c>
      <c r="G10" t="s">
        <v>11</v>
      </c>
      <c r="H10" s="1">
        <v>45748.55972222222</v>
      </c>
      <c r="I10" t="str">
        <f t="shared" si="0"/>
        <v>Hotel ChéribourgSUITE CONDO DELUXE - CÔTÉ JARDINDOUBLE</v>
      </c>
      <c r="J10" t="str" cm="1">
        <f t="array" ref="J10:P10">_xlfn.XLOOKUP(I10,conversion_lookup,conversion_data)</f>
        <v>suite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160</v>
      </c>
      <c r="B11" t="s">
        <v>8</v>
      </c>
      <c r="C11" t="s">
        <v>16</v>
      </c>
      <c r="D11" t="s">
        <v>10</v>
      </c>
      <c r="E11" s="5">
        <v>45748</v>
      </c>
      <c r="F11">
        <v>123.2</v>
      </c>
      <c r="G11" t="s">
        <v>11</v>
      </c>
      <c r="H11" s="1">
        <v>45748.55972222222</v>
      </c>
      <c r="I11" t="str">
        <f t="shared" si="0"/>
        <v>Hotel ChéribourgCHAMBRE RÉGULIÈRE SUR 1 ÉTAGEDOUBLE</v>
      </c>
      <c r="J11" t="str" cm="1">
        <f t="array" ref="J11:P11">_xlfn.XLOOKUP(I11,conversion_lookup,conversion_data)</f>
        <v>chambre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161</v>
      </c>
      <c r="B12" t="s">
        <v>8</v>
      </c>
      <c r="C12" t="s">
        <v>16</v>
      </c>
      <c r="D12" t="s">
        <v>12</v>
      </c>
      <c r="E12" s="5">
        <v>45748</v>
      </c>
      <c r="F12">
        <v>154</v>
      </c>
      <c r="G12" t="s">
        <v>11</v>
      </c>
      <c r="H12" s="1">
        <v>45748.55972222222</v>
      </c>
      <c r="I12" t="str">
        <f t="shared" si="0"/>
        <v>Hotel ChéribourgCHAMBRE RÉGULIÈRE SUR 1 ÉTAGEDOUBLE</v>
      </c>
      <c r="J12" t="str" cm="1">
        <f t="array" ref="J12:P12">_xlfn.XLOOKUP(I12,conversion_lookup,conversion_data)</f>
        <v>chambre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162</v>
      </c>
      <c r="B13" t="s">
        <v>8</v>
      </c>
      <c r="C13" t="s">
        <v>16</v>
      </c>
      <c r="D13" t="s">
        <v>13</v>
      </c>
      <c r="E13" s="5">
        <v>45748</v>
      </c>
      <c r="F13">
        <v>165</v>
      </c>
      <c r="G13" t="s">
        <v>11</v>
      </c>
      <c r="H13" s="1">
        <v>45748.55972222222</v>
      </c>
      <c r="I13" t="str">
        <f t="shared" si="0"/>
        <v>Hotel ChéribourgCHAMBRE RÉGULIÈRE SUR 1 ÉTAGEDOUBLE</v>
      </c>
      <c r="J13" t="str" cm="1">
        <f t="array" ref="J13:P13">_xlfn.XLOOKUP(I13,conversion_lookup,conversion_data)</f>
        <v>chambre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163</v>
      </c>
      <c r="B14" t="s">
        <v>8</v>
      </c>
      <c r="C14" t="s">
        <v>17</v>
      </c>
      <c r="D14" t="s">
        <v>10</v>
      </c>
      <c r="E14" s="5">
        <v>45748</v>
      </c>
      <c r="F14">
        <v>147.19999999999999</v>
      </c>
      <c r="G14" t="s">
        <v>11</v>
      </c>
      <c r="H14" s="1">
        <v>45748.55972222222</v>
      </c>
      <c r="I14" t="str">
        <f t="shared" si="0"/>
        <v>Hotel ChéribourgCHAMBRE SUPÉRIEURE SUR 2 ÉTAGESDOUBLE</v>
      </c>
      <c r="J14" t="str" cm="1">
        <f t="array" ref="J14:P14">_xlfn.XLOOKUP(I14,conversion_lookup,conversion_data)</f>
        <v>chambre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</row>
    <row r="15" spans="1:16" x14ac:dyDescent="0.2">
      <c r="A15">
        <v>164</v>
      </c>
      <c r="B15" t="s">
        <v>8</v>
      </c>
      <c r="C15" t="s">
        <v>17</v>
      </c>
      <c r="D15" t="s">
        <v>12</v>
      </c>
      <c r="E15" s="5">
        <v>45748</v>
      </c>
      <c r="F15">
        <v>184</v>
      </c>
      <c r="G15" t="s">
        <v>11</v>
      </c>
      <c r="H15" s="1">
        <v>45748.55972222222</v>
      </c>
      <c r="I15" t="str">
        <f t="shared" si="0"/>
        <v>Hotel ChéribourgCHAMBRE SUPÉRIEURE SUR 2 ÉTAGESDOUBLE</v>
      </c>
      <c r="J15" t="str" cm="1">
        <f t="array" ref="J15:P15">_xlfn.XLOOKUP(I15,conversion_lookup,conversion_data)</f>
        <v>chambre</v>
      </c>
      <c r="K15">
        <v>0</v>
      </c>
      <c r="L15">
        <v>0</v>
      </c>
      <c r="M15">
        <v>2</v>
      </c>
      <c r="N15">
        <v>1</v>
      </c>
      <c r="O15">
        <v>0</v>
      </c>
      <c r="P15">
        <v>0</v>
      </c>
    </row>
    <row r="16" spans="1:16" x14ac:dyDescent="0.2">
      <c r="A16">
        <v>165</v>
      </c>
      <c r="B16" t="s">
        <v>8</v>
      </c>
      <c r="C16" t="s">
        <v>17</v>
      </c>
      <c r="D16" t="s">
        <v>13</v>
      </c>
      <c r="E16" s="5">
        <v>45748</v>
      </c>
      <c r="F16">
        <v>205</v>
      </c>
      <c r="G16" t="s">
        <v>11</v>
      </c>
      <c r="H16" s="1">
        <v>45748.55972222222</v>
      </c>
      <c r="I16" t="str">
        <f t="shared" si="0"/>
        <v>Hotel ChéribourgCHAMBRE SUPÉRIEURE SUR 2 ÉTAGESDOUBLE</v>
      </c>
      <c r="J16" t="str" cm="1">
        <f t="array" ref="J16:P16">_xlfn.XLOOKUP(I16,conversion_lookup,conversion_data)</f>
        <v>chambre</v>
      </c>
      <c r="K16">
        <v>0</v>
      </c>
      <c r="L16">
        <v>0</v>
      </c>
      <c r="M16">
        <v>2</v>
      </c>
      <c r="N16">
        <v>1</v>
      </c>
      <c r="O16">
        <v>0</v>
      </c>
      <c r="P16">
        <v>0</v>
      </c>
    </row>
    <row r="17" spans="1:16" x14ac:dyDescent="0.2">
      <c r="A17">
        <v>166</v>
      </c>
      <c r="B17" t="s">
        <v>8</v>
      </c>
      <c r="C17" t="s">
        <v>18</v>
      </c>
      <c r="D17" t="s">
        <v>10</v>
      </c>
      <c r="E17" s="5">
        <v>45748</v>
      </c>
      <c r="F17">
        <v>123.2</v>
      </c>
      <c r="G17" t="s">
        <v>11</v>
      </c>
      <c r="H17" s="1">
        <v>45748.55972222222</v>
      </c>
      <c r="I17" t="str">
        <f t="shared" si="0"/>
        <v>Hotel ChéribourgCHAMBRE SUPÉRIEUR SUR 1 ÉTAGE AVEC 2 LITS QUEENDOUBLE</v>
      </c>
      <c r="J17" t="str" cm="1">
        <f t="array" ref="J17:P17">_xlfn.XLOOKUP(I17,conversion_lookup,conversion_data)</f>
        <v>chambre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167</v>
      </c>
      <c r="B18" t="s">
        <v>8</v>
      </c>
      <c r="C18" t="s">
        <v>18</v>
      </c>
      <c r="D18" t="s">
        <v>12</v>
      </c>
      <c r="E18" s="5">
        <v>45748</v>
      </c>
      <c r="F18">
        <v>154</v>
      </c>
      <c r="G18" t="s">
        <v>11</v>
      </c>
      <c r="H18" s="1">
        <v>45748.55972222222</v>
      </c>
      <c r="I18" t="str">
        <f t="shared" si="0"/>
        <v>Hotel ChéribourgCHAMBRE SUPÉRIEUR SUR 1 ÉTAGE AVEC 2 LITS QUEENDOUBLE</v>
      </c>
      <c r="J18" t="str" cm="1">
        <f t="array" ref="J18:P18">_xlfn.XLOOKUP(I18,conversion_lookup,conversion_data)</f>
        <v>chambre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168</v>
      </c>
      <c r="B19" t="s">
        <v>8</v>
      </c>
      <c r="C19" t="s">
        <v>18</v>
      </c>
      <c r="D19" t="s">
        <v>13</v>
      </c>
      <c r="E19" s="5">
        <v>45748</v>
      </c>
      <c r="F19">
        <v>185</v>
      </c>
      <c r="G19" t="s">
        <v>11</v>
      </c>
      <c r="H19" s="1">
        <v>45748.55972222222</v>
      </c>
      <c r="I19" t="str">
        <f t="shared" si="0"/>
        <v>Hotel ChéribourgCHAMBRE SUPÉRIEUR SUR 1 ÉTAGE AVEC 2 LITS QUEENDOUBLE</v>
      </c>
      <c r="J19" t="str" cm="1">
        <f t="array" ref="J19:P19">_xlfn.XLOOKUP(I19,conversion_lookup,conversion_data)</f>
        <v>chambre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169</v>
      </c>
      <c r="B20" t="s">
        <v>8</v>
      </c>
      <c r="C20" t="s">
        <v>19</v>
      </c>
      <c r="D20" t="s">
        <v>10</v>
      </c>
      <c r="E20" s="5">
        <v>45748</v>
      </c>
      <c r="F20">
        <v>139.19999999999999</v>
      </c>
      <c r="G20" t="s">
        <v>11</v>
      </c>
      <c r="H20" s="1">
        <v>45748.55972222222</v>
      </c>
      <c r="I20" t="str">
        <f t="shared" si="0"/>
        <v>Hotel ChéribourgCHAMBRE SUPÉRIEUR SUR 1 ÉTAGE AVEC 2 LITS QUEEN ET 1 DIVAN-LITDOUBLE</v>
      </c>
      <c r="J20" t="str" cm="1">
        <f t="array" ref="J20:P20">_xlfn.XLOOKUP(I20,conversion_lookup,conversion_data)</f>
        <v>chambre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</row>
    <row r="21" spans="1:16" x14ac:dyDescent="0.2">
      <c r="A21">
        <v>170</v>
      </c>
      <c r="B21" t="s">
        <v>8</v>
      </c>
      <c r="C21" t="s">
        <v>19</v>
      </c>
      <c r="D21" t="s">
        <v>12</v>
      </c>
      <c r="E21" s="5">
        <v>45748</v>
      </c>
      <c r="F21">
        <v>174</v>
      </c>
      <c r="G21" t="s">
        <v>11</v>
      </c>
      <c r="H21" s="1">
        <v>45748.55972222222</v>
      </c>
      <c r="I21" t="str">
        <f t="shared" si="0"/>
        <v>Hotel ChéribourgCHAMBRE SUPÉRIEUR SUR 1 ÉTAGE AVEC 2 LITS QUEEN ET 1 DIVAN-LITDOUBLE</v>
      </c>
      <c r="J21" t="str" cm="1">
        <f t="array" ref="J21:P21">_xlfn.XLOOKUP(I21,conversion_lookup,conversion_data)</f>
        <v>chambre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</row>
    <row r="22" spans="1:16" x14ac:dyDescent="0.2">
      <c r="A22">
        <v>171</v>
      </c>
      <c r="B22" t="s">
        <v>8</v>
      </c>
      <c r="C22" t="s">
        <v>19</v>
      </c>
      <c r="D22" t="s">
        <v>13</v>
      </c>
      <c r="E22" s="5">
        <v>45748</v>
      </c>
      <c r="F22">
        <v>205</v>
      </c>
      <c r="G22" t="s">
        <v>11</v>
      </c>
      <c r="H22" s="1">
        <v>45748.55972222222</v>
      </c>
      <c r="I22" t="str">
        <f t="shared" si="0"/>
        <v>Hotel ChéribourgCHAMBRE SUPÉRIEUR SUR 1 ÉTAGE AVEC 2 LITS QUEEN ET 1 DIVAN-LITDOUBLE</v>
      </c>
      <c r="J22" t="str" cm="1">
        <f t="array" ref="J22:P22">_xlfn.XLOOKUP(I22,conversion_lookup,conversion_data)</f>
        <v>chambre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</row>
    <row r="23" spans="1:16" x14ac:dyDescent="0.2">
      <c r="A23">
        <v>172</v>
      </c>
      <c r="B23" t="s">
        <v>8</v>
      </c>
      <c r="C23" t="s">
        <v>20</v>
      </c>
      <c r="D23" t="s">
        <v>10</v>
      </c>
      <c r="E23" s="5">
        <v>45748</v>
      </c>
      <c r="F23">
        <v>179.2</v>
      </c>
      <c r="G23" t="s">
        <v>11</v>
      </c>
      <c r="H23" s="1">
        <v>45748.55972222222</v>
      </c>
      <c r="I23" t="str">
        <f t="shared" si="0"/>
        <v>Hotel ChéribourgCHAMBRE SUPÉRIEURE, STYLE CONDO AVEC 1 LIT QUEEN - CÔTÉ JARDINDOUBLE</v>
      </c>
      <c r="J23" t="str" cm="1">
        <f t="array" ref="J23:P23">_xlfn.XLOOKUP(I23,conversion_lookup,conversion_data)</f>
        <v>chambre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173</v>
      </c>
      <c r="B24" t="s">
        <v>8</v>
      </c>
      <c r="C24" t="s">
        <v>20</v>
      </c>
      <c r="D24" t="s">
        <v>13</v>
      </c>
      <c r="E24" s="5">
        <v>45748</v>
      </c>
      <c r="F24">
        <v>205</v>
      </c>
      <c r="G24" t="s">
        <v>11</v>
      </c>
      <c r="H24" s="1">
        <v>45748.55972222222</v>
      </c>
      <c r="I24" t="str">
        <f t="shared" si="0"/>
        <v>Hotel ChéribourgCHAMBRE SUPÉRIEURE, STYLE CONDO AVEC 1 LIT QUEEN - CÔTÉ JARDINDOUBLE</v>
      </c>
      <c r="J24" t="str" cm="1">
        <f t="array" ref="J24:P24">_xlfn.XLOOKUP(I24,conversion_lookup,conversion_data)</f>
        <v>chambre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174</v>
      </c>
      <c r="B25" t="s">
        <v>8</v>
      </c>
      <c r="C25" t="s">
        <v>20</v>
      </c>
      <c r="D25" t="s">
        <v>12</v>
      </c>
      <c r="E25" s="5">
        <v>45748</v>
      </c>
      <c r="F25">
        <v>224</v>
      </c>
      <c r="G25" t="s">
        <v>11</v>
      </c>
      <c r="H25" s="1">
        <v>45748.55972222222</v>
      </c>
      <c r="I25" t="str">
        <f t="shared" si="0"/>
        <v>Hotel ChéribourgCHAMBRE SUPÉRIEURE, STYLE CONDO AVEC 1 LIT QUEEN - CÔTÉ JARDINDOUBLE</v>
      </c>
      <c r="J25" t="str" cm="1">
        <f t="array" ref="J25:P25">_xlfn.XLOOKUP(I25,conversion_lookup,conversion_data)</f>
        <v>chambre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175</v>
      </c>
      <c r="B26" t="s">
        <v>8</v>
      </c>
      <c r="C26" t="s">
        <v>21</v>
      </c>
      <c r="D26" t="s">
        <v>10</v>
      </c>
      <c r="E26" s="5">
        <v>45748</v>
      </c>
      <c r="F26">
        <v>195.2</v>
      </c>
      <c r="G26" t="s">
        <v>11</v>
      </c>
      <c r="H26" s="1">
        <v>45748.55972222222</v>
      </c>
      <c r="I26" t="str">
        <f t="shared" si="0"/>
        <v>Hotel ChéribourgSUITE JUNIOR AVEC 1 LIT QUEEN ET 1 DIVAN LIT DOUBLE - CÔTÉ JARDINDOUBLE</v>
      </c>
      <c r="J26" t="str" cm="1">
        <f t="array" ref="J26:P26">_xlfn.XLOOKUP(I26,conversion_lookup,conversion_data)</f>
        <v>suite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2">
      <c r="A27">
        <v>176</v>
      </c>
      <c r="B27" t="s">
        <v>8</v>
      </c>
      <c r="C27" t="s">
        <v>21</v>
      </c>
      <c r="D27" t="s">
        <v>13</v>
      </c>
      <c r="E27" s="5">
        <v>45748</v>
      </c>
      <c r="F27">
        <v>235</v>
      </c>
      <c r="G27" t="s">
        <v>11</v>
      </c>
      <c r="H27" s="1">
        <v>45748.55972222222</v>
      </c>
      <c r="I27" t="str">
        <f t="shared" si="0"/>
        <v>Hotel ChéribourgSUITE JUNIOR AVEC 1 LIT QUEEN ET 1 DIVAN LIT DOUBLE - CÔTÉ JARDINDOUBLE</v>
      </c>
      <c r="J27" t="str" cm="1">
        <f t="array" ref="J27:P27">_xlfn.XLOOKUP(I27,conversion_lookup,conversion_data)</f>
        <v>suite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2">
      <c r="A28">
        <v>177</v>
      </c>
      <c r="B28" t="s">
        <v>8</v>
      </c>
      <c r="C28" t="s">
        <v>21</v>
      </c>
      <c r="D28" t="s">
        <v>12</v>
      </c>
      <c r="E28" s="5">
        <v>45748</v>
      </c>
      <c r="F28">
        <v>244</v>
      </c>
      <c r="G28" t="s">
        <v>11</v>
      </c>
      <c r="H28" s="1">
        <v>45748.55972222222</v>
      </c>
      <c r="I28" t="str">
        <f t="shared" si="0"/>
        <v>Hotel ChéribourgSUITE JUNIOR AVEC 1 LIT QUEEN ET 1 DIVAN LIT DOUBLE - CÔTÉ JARDINDOUBLE</v>
      </c>
      <c r="J28" t="str" cm="1">
        <f t="array" ref="J28:P28">_xlfn.XLOOKUP(I28,conversion_lookup,conversion_data)</f>
        <v>suite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2">
      <c r="A29">
        <v>178</v>
      </c>
      <c r="B29" t="s">
        <v>8</v>
      </c>
      <c r="C29" t="s">
        <v>22</v>
      </c>
      <c r="D29" t="s">
        <v>10</v>
      </c>
      <c r="E29" s="5">
        <v>45748</v>
      </c>
      <c r="F29">
        <v>235.2</v>
      </c>
      <c r="G29" t="s">
        <v>11</v>
      </c>
      <c r="H29" s="1">
        <v>45748.55972222222</v>
      </c>
      <c r="I29" t="str">
        <f t="shared" si="0"/>
        <v>Hotel ChéribourgSUITE AVEC UN LIT KINGDOUBLE</v>
      </c>
      <c r="J29" t="str" cm="1">
        <f t="array" ref="J29:P29">_xlfn.XLOOKUP(I29,conversion_lookup,conversion_data)</f>
        <v>suite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179</v>
      </c>
      <c r="B30" t="s">
        <v>8</v>
      </c>
      <c r="C30" t="s">
        <v>22</v>
      </c>
      <c r="D30" t="s">
        <v>13</v>
      </c>
      <c r="E30" s="5">
        <v>45748</v>
      </c>
      <c r="F30">
        <v>265</v>
      </c>
      <c r="G30" t="s">
        <v>11</v>
      </c>
      <c r="H30" s="1">
        <v>45748.55972222222</v>
      </c>
      <c r="I30" t="str">
        <f t="shared" si="0"/>
        <v>Hotel ChéribourgSUITE AVEC UN LIT KINGDOUBLE</v>
      </c>
      <c r="J30" t="str" cm="1">
        <f t="array" ref="J30:P30">_xlfn.XLOOKUP(I30,conversion_lookup,conversion_data)</f>
        <v>suite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180</v>
      </c>
      <c r="B31" t="s">
        <v>8</v>
      </c>
      <c r="C31" t="s">
        <v>22</v>
      </c>
      <c r="D31" t="s">
        <v>12</v>
      </c>
      <c r="E31" s="5">
        <v>45748</v>
      </c>
      <c r="F31">
        <v>294</v>
      </c>
      <c r="G31" t="s">
        <v>11</v>
      </c>
      <c r="H31" s="1">
        <v>45748.55972222222</v>
      </c>
      <c r="I31" t="str">
        <f t="shared" si="0"/>
        <v>Hotel ChéribourgSUITE AVEC UN LIT KINGDOUBLE</v>
      </c>
      <c r="J31" t="str" cm="1">
        <f t="array" ref="J31:P31">_xlfn.XLOOKUP(I31,conversion_lookup,conversion_data)</f>
        <v>suite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181</v>
      </c>
      <c r="B32" t="s">
        <v>8</v>
      </c>
      <c r="C32" t="s">
        <v>9</v>
      </c>
      <c r="D32" t="s">
        <v>10</v>
      </c>
      <c r="E32" s="5">
        <v>45757</v>
      </c>
      <c r="F32">
        <v>119.2</v>
      </c>
      <c r="G32" t="s">
        <v>11</v>
      </c>
      <c r="H32" s="1">
        <v>45748.55972222222</v>
      </c>
      <c r="I32" t="str">
        <f t="shared" si="0"/>
        <v>Hotel ChéribourgCHAMBRE RÉGULIÈRE - CÔTÉ JARDINDOUBLE</v>
      </c>
      <c r="J32" t="str" cm="1">
        <f t="array" ref="J32:P32">_xlfn.XLOOKUP(I32,conversion_lookup,conversion_data)</f>
        <v>chambre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182</v>
      </c>
      <c r="B33" t="s">
        <v>8</v>
      </c>
      <c r="C33" t="s">
        <v>9</v>
      </c>
      <c r="D33" t="s">
        <v>12</v>
      </c>
      <c r="E33" s="5">
        <v>45757</v>
      </c>
      <c r="F33">
        <v>149</v>
      </c>
      <c r="G33" t="s">
        <v>11</v>
      </c>
      <c r="H33" s="1">
        <v>45748.55972222222</v>
      </c>
      <c r="I33" t="str">
        <f t="shared" si="0"/>
        <v>Hotel ChéribourgCHAMBRE RÉGULIÈRE - CÔTÉ JARDINDOUBLE</v>
      </c>
      <c r="J33" t="str" cm="1">
        <f t="array" ref="J33:P33">_xlfn.XLOOKUP(I33,conversion_lookup,conversion_data)</f>
        <v>chambre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183</v>
      </c>
      <c r="B34" t="s">
        <v>8</v>
      </c>
      <c r="C34" t="s">
        <v>9</v>
      </c>
      <c r="D34" t="s">
        <v>13</v>
      </c>
      <c r="E34" s="5">
        <v>45757</v>
      </c>
      <c r="F34">
        <v>165</v>
      </c>
      <c r="G34" t="s">
        <v>11</v>
      </c>
      <c r="H34" s="1">
        <v>45748.55972222222</v>
      </c>
      <c r="I34" t="str">
        <f t="shared" si="0"/>
        <v>Hotel ChéribourgCHAMBRE RÉGULIÈRE - CÔTÉ JARDINDOUBLE</v>
      </c>
      <c r="J34" t="str" cm="1">
        <f t="array" ref="J34:P34">_xlfn.XLOOKUP(I34,conversion_lookup,conversion_data)</f>
        <v>chambre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184</v>
      </c>
      <c r="B35" t="s">
        <v>8</v>
      </c>
      <c r="C35" t="s">
        <v>14</v>
      </c>
      <c r="D35" t="s">
        <v>10</v>
      </c>
      <c r="E35" s="5">
        <v>45757</v>
      </c>
      <c r="F35">
        <v>183.2</v>
      </c>
      <c r="G35" t="s">
        <v>11</v>
      </c>
      <c r="H35" s="1">
        <v>45748.55972222222</v>
      </c>
      <c r="I35" t="str">
        <f t="shared" si="0"/>
        <v>Hotel ChéribourgCHAMBRE SUPÉRIEURE SUR 2 ÉTAGES - CÔTÉ JARDINDOUBLE</v>
      </c>
      <c r="J35" t="str" cm="1">
        <f t="array" ref="J35:P35">_xlfn.XLOOKUP(I35,conversion_lookup,conversion_data)</f>
        <v>chambre</v>
      </c>
      <c r="K35">
        <v>0</v>
      </c>
      <c r="L35">
        <v>0</v>
      </c>
      <c r="M35">
        <v>2</v>
      </c>
      <c r="N35">
        <v>1</v>
      </c>
      <c r="O35">
        <v>0</v>
      </c>
      <c r="P35">
        <v>0</v>
      </c>
    </row>
    <row r="36" spans="1:16" x14ac:dyDescent="0.2">
      <c r="A36">
        <v>185</v>
      </c>
      <c r="B36" t="s">
        <v>8</v>
      </c>
      <c r="C36" t="s">
        <v>14</v>
      </c>
      <c r="D36" t="s">
        <v>13</v>
      </c>
      <c r="E36" s="5">
        <v>45757</v>
      </c>
      <c r="F36">
        <v>185</v>
      </c>
      <c r="G36" t="s">
        <v>11</v>
      </c>
      <c r="H36" s="1">
        <v>45748.55972222222</v>
      </c>
      <c r="I36" t="str">
        <f t="shared" si="0"/>
        <v>Hotel ChéribourgCHAMBRE SUPÉRIEURE SUR 2 ÉTAGES - CÔTÉ JARDINDOUBLE</v>
      </c>
      <c r="J36" t="str" cm="1">
        <f t="array" ref="J36:P36">_xlfn.XLOOKUP(I36,conversion_lookup,conversion_data)</f>
        <v>chambre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</row>
    <row r="37" spans="1:16" x14ac:dyDescent="0.2">
      <c r="A37">
        <v>186</v>
      </c>
      <c r="B37" t="s">
        <v>8</v>
      </c>
      <c r="C37" t="s">
        <v>14</v>
      </c>
      <c r="D37" t="s">
        <v>12</v>
      </c>
      <c r="E37" s="5">
        <v>45757</v>
      </c>
      <c r="F37">
        <v>229</v>
      </c>
      <c r="G37" t="s">
        <v>11</v>
      </c>
      <c r="H37" s="1">
        <v>45748.55972222222</v>
      </c>
      <c r="I37" t="str">
        <f t="shared" si="0"/>
        <v>Hotel ChéribourgCHAMBRE SUPÉRIEURE SUR 2 ÉTAGES - CÔTÉ JARDINDOUBLE</v>
      </c>
      <c r="J37" t="str" cm="1">
        <f t="array" ref="J37:P37">_xlfn.XLOOKUP(I37,conversion_lookup,conversion_data)</f>
        <v>chambre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</row>
    <row r="38" spans="1:16" x14ac:dyDescent="0.2">
      <c r="A38">
        <v>187</v>
      </c>
      <c r="B38" t="s">
        <v>8</v>
      </c>
      <c r="C38" t="s">
        <v>15</v>
      </c>
      <c r="D38" t="s">
        <v>10</v>
      </c>
      <c r="E38" s="5">
        <v>45757</v>
      </c>
      <c r="F38">
        <v>247.2</v>
      </c>
      <c r="G38" t="s">
        <v>11</v>
      </c>
      <c r="H38" s="1">
        <v>45748.55972222222</v>
      </c>
      <c r="I38" t="str">
        <f t="shared" si="0"/>
        <v>Hotel ChéribourgSUITE CONDO DELUXE - CÔTÉ JARDINDOUBLE</v>
      </c>
      <c r="J38" t="str" cm="1">
        <f t="array" ref="J38:P38">_xlfn.XLOOKUP(I38,conversion_lookup,conversion_data)</f>
        <v>suite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</row>
    <row r="39" spans="1:16" x14ac:dyDescent="0.2">
      <c r="A39">
        <v>188</v>
      </c>
      <c r="B39" t="s">
        <v>8</v>
      </c>
      <c r="C39" t="s">
        <v>15</v>
      </c>
      <c r="D39" t="s">
        <v>13</v>
      </c>
      <c r="E39" s="5">
        <v>45757</v>
      </c>
      <c r="F39">
        <v>265</v>
      </c>
      <c r="G39" t="s">
        <v>11</v>
      </c>
      <c r="H39" s="1">
        <v>45748.55972222222</v>
      </c>
      <c r="I39" t="str">
        <f t="shared" si="0"/>
        <v>Hotel ChéribourgSUITE CONDO DELUXE - CÔTÉ JARDINDOUBLE</v>
      </c>
      <c r="J39" t="str" cm="1">
        <f t="array" ref="J39:P39">_xlfn.XLOOKUP(I39,conversion_lookup,conversion_data)</f>
        <v>suite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</row>
    <row r="40" spans="1:16" x14ac:dyDescent="0.2">
      <c r="A40">
        <v>189</v>
      </c>
      <c r="B40" t="s">
        <v>8</v>
      </c>
      <c r="C40" t="s">
        <v>15</v>
      </c>
      <c r="D40" t="s">
        <v>12</v>
      </c>
      <c r="E40" s="5">
        <v>45757</v>
      </c>
      <c r="F40">
        <v>309</v>
      </c>
      <c r="G40" t="s">
        <v>11</v>
      </c>
      <c r="H40" s="1">
        <v>45748.55972222222</v>
      </c>
      <c r="I40" t="str">
        <f t="shared" si="0"/>
        <v>Hotel ChéribourgSUITE CONDO DELUXE - CÔTÉ JARDINDOUBLE</v>
      </c>
      <c r="J40" t="str" cm="1">
        <f t="array" ref="J40:P40">_xlfn.XLOOKUP(I40,conversion_lookup,conversion_data)</f>
        <v>suite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</row>
    <row r="41" spans="1:16" x14ac:dyDescent="0.2">
      <c r="A41">
        <v>190</v>
      </c>
      <c r="B41" t="s">
        <v>8</v>
      </c>
      <c r="C41" t="s">
        <v>16</v>
      </c>
      <c r="D41" t="s">
        <v>10</v>
      </c>
      <c r="E41" s="5">
        <v>45757</v>
      </c>
      <c r="F41">
        <v>135.19999999999999</v>
      </c>
      <c r="G41" t="s">
        <v>11</v>
      </c>
      <c r="H41" s="1">
        <v>45748.55972222222</v>
      </c>
      <c r="I41" t="str">
        <f t="shared" si="0"/>
        <v>Hotel ChéribourgCHAMBRE RÉGULIÈRE SUR 1 ÉTAGEDOUBLE</v>
      </c>
      <c r="J41" t="str" cm="1">
        <f t="array" ref="J41:P41">_xlfn.XLOOKUP(I41,conversion_lookup,conversion_data)</f>
        <v>chambre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</row>
    <row r="42" spans="1:16" x14ac:dyDescent="0.2">
      <c r="A42">
        <v>191</v>
      </c>
      <c r="B42" t="s">
        <v>8</v>
      </c>
      <c r="C42" t="s">
        <v>16</v>
      </c>
      <c r="D42" t="s">
        <v>13</v>
      </c>
      <c r="E42" s="5">
        <v>45757</v>
      </c>
      <c r="F42">
        <v>165</v>
      </c>
      <c r="G42" t="s">
        <v>11</v>
      </c>
      <c r="H42" s="1">
        <v>45748.55972222222</v>
      </c>
      <c r="I42" t="str">
        <f t="shared" si="0"/>
        <v>Hotel ChéribourgCHAMBRE RÉGULIÈRE SUR 1 ÉTAGEDOUBLE</v>
      </c>
      <c r="J42" t="str" cm="1">
        <f t="array" ref="J42:P42">_xlfn.XLOOKUP(I42,conversion_lookup,conversion_data)</f>
        <v>chambre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</row>
    <row r="43" spans="1:16" x14ac:dyDescent="0.2">
      <c r="A43">
        <v>192</v>
      </c>
      <c r="B43" t="s">
        <v>8</v>
      </c>
      <c r="C43" t="s">
        <v>16</v>
      </c>
      <c r="D43" t="s">
        <v>12</v>
      </c>
      <c r="E43" s="5">
        <v>45757</v>
      </c>
      <c r="F43">
        <v>169</v>
      </c>
      <c r="G43" t="s">
        <v>11</v>
      </c>
      <c r="H43" s="1">
        <v>45748.55972222222</v>
      </c>
      <c r="I43" t="str">
        <f t="shared" si="0"/>
        <v>Hotel ChéribourgCHAMBRE RÉGULIÈRE SUR 1 ÉTAGEDOUBLE</v>
      </c>
      <c r="J43" t="str" cm="1">
        <f t="array" ref="J43:P43">_xlfn.XLOOKUP(I43,conversion_lookup,conversion_data)</f>
        <v>chambre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</row>
    <row r="44" spans="1:16" x14ac:dyDescent="0.2">
      <c r="A44">
        <v>193</v>
      </c>
      <c r="B44" t="s">
        <v>8</v>
      </c>
      <c r="C44" t="s">
        <v>17</v>
      </c>
      <c r="D44" t="s">
        <v>10</v>
      </c>
      <c r="E44" s="5">
        <v>45757</v>
      </c>
      <c r="F44">
        <v>159.19999999999999</v>
      </c>
      <c r="G44" t="s">
        <v>11</v>
      </c>
      <c r="H44" s="1">
        <v>45748.55972222222</v>
      </c>
      <c r="I44" t="str">
        <f t="shared" si="0"/>
        <v>Hotel ChéribourgCHAMBRE SUPÉRIEURE SUR 2 ÉTAGESDOUBLE</v>
      </c>
      <c r="J44" t="str" cm="1">
        <f t="array" ref="J44:P44">_xlfn.XLOOKUP(I44,conversion_lookup,conversion_data)</f>
        <v>chambre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</row>
    <row r="45" spans="1:16" x14ac:dyDescent="0.2">
      <c r="A45">
        <v>194</v>
      </c>
      <c r="B45" t="s">
        <v>8</v>
      </c>
      <c r="C45" t="s">
        <v>17</v>
      </c>
      <c r="D45" t="s">
        <v>12</v>
      </c>
      <c r="E45" s="5">
        <v>45757</v>
      </c>
      <c r="F45">
        <v>199</v>
      </c>
      <c r="G45" t="s">
        <v>11</v>
      </c>
      <c r="H45" s="1">
        <v>45748.55972222222</v>
      </c>
      <c r="I45" t="str">
        <f t="shared" si="0"/>
        <v>Hotel ChéribourgCHAMBRE SUPÉRIEURE SUR 2 ÉTAGESDOUBLE</v>
      </c>
      <c r="J45" t="str" cm="1">
        <f t="array" ref="J45:P45">_xlfn.XLOOKUP(I45,conversion_lookup,conversion_data)</f>
        <v>chambre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</row>
    <row r="46" spans="1:16" x14ac:dyDescent="0.2">
      <c r="A46">
        <v>195</v>
      </c>
      <c r="B46" t="s">
        <v>8</v>
      </c>
      <c r="C46" t="s">
        <v>17</v>
      </c>
      <c r="D46" t="s">
        <v>13</v>
      </c>
      <c r="E46" s="5">
        <v>45757</v>
      </c>
      <c r="F46">
        <v>205</v>
      </c>
      <c r="G46" t="s">
        <v>11</v>
      </c>
      <c r="H46" s="1">
        <v>45748.55972222222</v>
      </c>
      <c r="I46" t="str">
        <f t="shared" si="0"/>
        <v>Hotel ChéribourgCHAMBRE SUPÉRIEURE SUR 2 ÉTAGESDOUBLE</v>
      </c>
      <c r="J46" t="str" cm="1">
        <f t="array" ref="J46:P46">_xlfn.XLOOKUP(I46,conversion_lookup,conversion_data)</f>
        <v>chambre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</row>
    <row r="47" spans="1:16" x14ac:dyDescent="0.2">
      <c r="A47">
        <v>196</v>
      </c>
      <c r="B47" t="s">
        <v>8</v>
      </c>
      <c r="C47" t="s">
        <v>18</v>
      </c>
      <c r="D47" t="s">
        <v>10</v>
      </c>
      <c r="E47" s="5">
        <v>45757</v>
      </c>
      <c r="F47">
        <v>135.19999999999999</v>
      </c>
      <c r="G47" t="s">
        <v>11</v>
      </c>
      <c r="H47" s="1">
        <v>45748.55972222222</v>
      </c>
      <c r="I47" t="str">
        <f t="shared" si="0"/>
        <v>Hotel ChéribourgCHAMBRE SUPÉRIEUR SUR 1 ÉTAGE AVEC 2 LITS QUEENDOUBLE</v>
      </c>
      <c r="J47" t="str" cm="1">
        <f t="array" ref="J47:P47">_xlfn.XLOOKUP(I47,conversion_lookup,conversion_data)</f>
        <v>chambre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197</v>
      </c>
      <c r="B48" t="s">
        <v>8</v>
      </c>
      <c r="C48" t="s">
        <v>18</v>
      </c>
      <c r="D48" t="s">
        <v>12</v>
      </c>
      <c r="E48" s="5">
        <v>45757</v>
      </c>
      <c r="F48">
        <v>169</v>
      </c>
      <c r="G48" t="s">
        <v>11</v>
      </c>
      <c r="H48" s="1">
        <v>45748.55972222222</v>
      </c>
      <c r="I48" t="str">
        <f t="shared" si="0"/>
        <v>Hotel ChéribourgCHAMBRE SUPÉRIEUR SUR 1 ÉTAGE AVEC 2 LITS QUEENDOUBLE</v>
      </c>
      <c r="J48" t="str" cm="1">
        <f t="array" ref="J48:P48">_xlfn.XLOOKUP(I48,conversion_lookup,conversion_data)</f>
        <v>chambre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198</v>
      </c>
      <c r="B49" t="s">
        <v>8</v>
      </c>
      <c r="C49" t="s">
        <v>18</v>
      </c>
      <c r="D49" t="s">
        <v>13</v>
      </c>
      <c r="E49" s="5">
        <v>45757</v>
      </c>
      <c r="F49">
        <v>185</v>
      </c>
      <c r="G49" t="s">
        <v>11</v>
      </c>
      <c r="H49" s="1">
        <v>45748.55972222222</v>
      </c>
      <c r="I49" t="str">
        <f t="shared" si="0"/>
        <v>Hotel ChéribourgCHAMBRE SUPÉRIEUR SUR 1 ÉTAGE AVEC 2 LITS QUEENDOUBLE</v>
      </c>
      <c r="J49" t="str" cm="1">
        <f t="array" ref="J49:P49">_xlfn.XLOOKUP(I49,conversion_lookup,conversion_data)</f>
        <v>chambre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199</v>
      </c>
      <c r="B50" t="s">
        <v>8</v>
      </c>
      <c r="C50" t="s">
        <v>19</v>
      </c>
      <c r="D50" t="s">
        <v>10</v>
      </c>
      <c r="E50" s="5">
        <v>45757</v>
      </c>
      <c r="F50">
        <v>151.19999999999999</v>
      </c>
      <c r="G50" t="s">
        <v>11</v>
      </c>
      <c r="H50" s="1">
        <v>45748.55972222222</v>
      </c>
      <c r="I50" t="str">
        <f t="shared" si="0"/>
        <v>Hotel ChéribourgCHAMBRE SUPÉRIEUR SUR 1 ÉTAGE AVEC 2 LITS QUEEN ET 1 DIVAN-LITDOUBLE</v>
      </c>
      <c r="J50" t="str" cm="1">
        <f t="array" ref="J50:P50">_xlfn.XLOOKUP(I50,conversion_lookup,conversion_data)</f>
        <v>chambre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</row>
    <row r="51" spans="1:16" x14ac:dyDescent="0.2">
      <c r="A51">
        <v>200</v>
      </c>
      <c r="B51" t="s">
        <v>8</v>
      </c>
      <c r="C51" t="s">
        <v>19</v>
      </c>
      <c r="D51" t="s">
        <v>12</v>
      </c>
      <c r="E51" s="5">
        <v>45757</v>
      </c>
      <c r="F51">
        <v>189</v>
      </c>
      <c r="G51" t="s">
        <v>11</v>
      </c>
      <c r="H51" s="1">
        <v>45748.55972222222</v>
      </c>
      <c r="I51" t="str">
        <f t="shared" si="0"/>
        <v>Hotel ChéribourgCHAMBRE SUPÉRIEUR SUR 1 ÉTAGE AVEC 2 LITS QUEEN ET 1 DIVAN-LITDOUBLE</v>
      </c>
      <c r="J51" t="str" cm="1">
        <f t="array" ref="J51:P51">_xlfn.XLOOKUP(I51,conversion_lookup,conversion_data)</f>
        <v>chambre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</row>
    <row r="52" spans="1:16" x14ac:dyDescent="0.2">
      <c r="A52">
        <v>201</v>
      </c>
      <c r="B52" t="s">
        <v>8</v>
      </c>
      <c r="C52" t="s">
        <v>19</v>
      </c>
      <c r="D52" t="s">
        <v>13</v>
      </c>
      <c r="E52" s="5">
        <v>45757</v>
      </c>
      <c r="F52">
        <v>205</v>
      </c>
      <c r="G52" t="s">
        <v>11</v>
      </c>
      <c r="H52" s="1">
        <v>45748.55972222222</v>
      </c>
      <c r="I52" t="str">
        <f t="shared" si="0"/>
        <v>Hotel ChéribourgCHAMBRE SUPÉRIEUR SUR 1 ÉTAGE AVEC 2 LITS QUEEN ET 1 DIVAN-LITDOUBLE</v>
      </c>
      <c r="J52" t="str" cm="1">
        <f t="array" ref="J52:P52">_xlfn.XLOOKUP(I52,conversion_lookup,conversion_data)</f>
        <v>chambre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</row>
    <row r="53" spans="1:16" x14ac:dyDescent="0.2">
      <c r="A53">
        <v>202</v>
      </c>
      <c r="B53" t="s">
        <v>8</v>
      </c>
      <c r="C53" t="s">
        <v>20</v>
      </c>
      <c r="D53" t="s">
        <v>10</v>
      </c>
      <c r="E53" s="5">
        <v>45757</v>
      </c>
      <c r="F53">
        <v>191.2</v>
      </c>
      <c r="G53" t="s">
        <v>11</v>
      </c>
      <c r="H53" s="1">
        <v>45748.55972222222</v>
      </c>
      <c r="I53" t="str">
        <f t="shared" si="0"/>
        <v>Hotel ChéribourgCHAMBRE SUPÉRIEURE, STYLE CONDO AVEC 1 LIT QUEEN - CÔTÉ JARDINDOUBLE</v>
      </c>
      <c r="J53" t="str" cm="1">
        <f t="array" ref="J53:P53">_xlfn.XLOOKUP(I53,conversion_lookup,conversion_data)</f>
        <v>chambre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203</v>
      </c>
      <c r="B54" t="s">
        <v>8</v>
      </c>
      <c r="C54" t="s">
        <v>20</v>
      </c>
      <c r="D54" t="s">
        <v>13</v>
      </c>
      <c r="E54" s="5">
        <v>45757</v>
      </c>
      <c r="F54">
        <v>205</v>
      </c>
      <c r="G54" t="s">
        <v>11</v>
      </c>
      <c r="H54" s="1">
        <v>45748.55972222222</v>
      </c>
      <c r="I54" t="str">
        <f t="shared" si="0"/>
        <v>Hotel ChéribourgCHAMBRE SUPÉRIEURE, STYLE CONDO AVEC 1 LIT QUEEN - CÔTÉ JARDINDOUBLE</v>
      </c>
      <c r="J54" t="str" cm="1">
        <f t="array" ref="J54:P54">_xlfn.XLOOKUP(I54,conversion_lookup,conversion_data)</f>
        <v>chambre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204</v>
      </c>
      <c r="B55" t="s">
        <v>8</v>
      </c>
      <c r="C55" t="s">
        <v>20</v>
      </c>
      <c r="D55" t="s">
        <v>12</v>
      </c>
      <c r="E55" s="5">
        <v>45757</v>
      </c>
      <c r="F55">
        <v>239</v>
      </c>
      <c r="G55" t="s">
        <v>11</v>
      </c>
      <c r="H55" s="1">
        <v>45748.55972222222</v>
      </c>
      <c r="I55" t="str">
        <f t="shared" si="0"/>
        <v>Hotel ChéribourgCHAMBRE SUPÉRIEURE, STYLE CONDO AVEC 1 LIT QUEEN - CÔTÉ JARDINDOUBLE</v>
      </c>
      <c r="J55" t="str" cm="1">
        <f t="array" ref="J55:P55">_xlfn.XLOOKUP(I55,conversion_lookup,conversion_data)</f>
        <v>chambre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205</v>
      </c>
      <c r="B56" t="s">
        <v>8</v>
      </c>
      <c r="C56" t="s">
        <v>21</v>
      </c>
      <c r="D56" t="s">
        <v>10</v>
      </c>
      <c r="E56" s="5">
        <v>45757</v>
      </c>
      <c r="F56">
        <v>207.2</v>
      </c>
      <c r="G56" t="s">
        <v>11</v>
      </c>
      <c r="H56" s="1">
        <v>45748.55972222222</v>
      </c>
      <c r="I56" t="str">
        <f t="shared" si="0"/>
        <v>Hotel ChéribourgSUITE JUNIOR AVEC 1 LIT QUEEN ET 1 DIVAN LIT DOUBLE - CÔTÉ JARDINDOUBLE</v>
      </c>
      <c r="J56" t="str" cm="1">
        <f t="array" ref="J56:P56">_xlfn.XLOOKUP(I56,conversion_lookup,conversion_data)</f>
        <v>suite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</row>
    <row r="57" spans="1:16" x14ac:dyDescent="0.2">
      <c r="A57">
        <v>206</v>
      </c>
      <c r="B57" t="s">
        <v>8</v>
      </c>
      <c r="C57" t="s">
        <v>21</v>
      </c>
      <c r="D57" t="s">
        <v>13</v>
      </c>
      <c r="E57" s="5">
        <v>45757</v>
      </c>
      <c r="F57">
        <v>235</v>
      </c>
      <c r="G57" t="s">
        <v>11</v>
      </c>
      <c r="H57" s="1">
        <v>45748.55972222222</v>
      </c>
      <c r="I57" t="str">
        <f t="shared" si="0"/>
        <v>Hotel ChéribourgSUITE JUNIOR AVEC 1 LIT QUEEN ET 1 DIVAN LIT DOUBLE - CÔTÉ JARDINDOUBLE</v>
      </c>
      <c r="J57" t="str" cm="1">
        <f t="array" ref="J57:P57">_xlfn.XLOOKUP(I57,conversion_lookup,conversion_data)</f>
        <v>suite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</row>
    <row r="58" spans="1:16" x14ac:dyDescent="0.2">
      <c r="A58">
        <v>207</v>
      </c>
      <c r="B58" t="s">
        <v>8</v>
      </c>
      <c r="C58" t="s">
        <v>21</v>
      </c>
      <c r="D58" t="s">
        <v>12</v>
      </c>
      <c r="E58" s="5">
        <v>45757</v>
      </c>
      <c r="F58">
        <v>259</v>
      </c>
      <c r="G58" t="s">
        <v>11</v>
      </c>
      <c r="H58" s="1">
        <v>45748.55972222222</v>
      </c>
      <c r="I58" t="str">
        <f t="shared" si="0"/>
        <v>Hotel ChéribourgSUITE JUNIOR AVEC 1 LIT QUEEN ET 1 DIVAN LIT DOUBLE - CÔTÉ JARDINDOUBLE</v>
      </c>
      <c r="J58" t="str" cm="1">
        <f t="array" ref="J58:P58">_xlfn.XLOOKUP(I58,conversion_lookup,conversion_data)</f>
        <v>suite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</row>
    <row r="59" spans="1:16" x14ac:dyDescent="0.2">
      <c r="A59">
        <v>208</v>
      </c>
      <c r="B59" t="s">
        <v>8</v>
      </c>
      <c r="C59" t="s">
        <v>22</v>
      </c>
      <c r="D59" t="s">
        <v>10</v>
      </c>
      <c r="E59" s="5">
        <v>45757</v>
      </c>
      <c r="F59">
        <v>247.2</v>
      </c>
      <c r="G59" t="s">
        <v>11</v>
      </c>
      <c r="H59" s="1">
        <v>45748.55972222222</v>
      </c>
      <c r="I59" t="str">
        <f t="shared" si="0"/>
        <v>Hotel ChéribourgSUITE AVEC UN LIT KINGDOUBLE</v>
      </c>
      <c r="J59" t="str" cm="1">
        <f t="array" ref="J59:P59">_xlfn.XLOOKUP(I59,conversion_lookup,conversion_data)</f>
        <v>suite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209</v>
      </c>
      <c r="B60" t="s">
        <v>8</v>
      </c>
      <c r="C60" t="s">
        <v>22</v>
      </c>
      <c r="D60" t="s">
        <v>13</v>
      </c>
      <c r="E60" s="5">
        <v>45757</v>
      </c>
      <c r="F60">
        <v>265</v>
      </c>
      <c r="G60" t="s">
        <v>11</v>
      </c>
      <c r="H60" s="1">
        <v>45748.55972222222</v>
      </c>
      <c r="I60" t="str">
        <f t="shared" si="0"/>
        <v>Hotel ChéribourgSUITE AVEC UN LIT KINGDOUBLE</v>
      </c>
      <c r="J60" t="str" cm="1">
        <f t="array" ref="J60:P60">_xlfn.XLOOKUP(I60,conversion_lookup,conversion_data)</f>
        <v>suite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210</v>
      </c>
      <c r="B61" t="s">
        <v>8</v>
      </c>
      <c r="C61" t="s">
        <v>22</v>
      </c>
      <c r="D61" t="s">
        <v>12</v>
      </c>
      <c r="E61" s="5">
        <v>45757</v>
      </c>
      <c r="F61">
        <v>309</v>
      </c>
      <c r="G61" t="s">
        <v>11</v>
      </c>
      <c r="H61" s="1">
        <v>45748.55972222222</v>
      </c>
      <c r="I61" t="str">
        <f t="shared" si="0"/>
        <v>Hotel ChéribourgSUITE AVEC UN LIT KINGDOUBLE</v>
      </c>
      <c r="J61" t="str" cm="1">
        <f t="array" ref="J61:P61">_xlfn.XLOOKUP(I61,conversion_lookup,conversion_data)</f>
        <v>suite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211</v>
      </c>
      <c r="B62" t="s">
        <v>8</v>
      </c>
      <c r="C62" t="s">
        <v>9</v>
      </c>
      <c r="D62" t="s">
        <v>10</v>
      </c>
      <c r="E62" s="5">
        <v>45748</v>
      </c>
      <c r="F62">
        <v>107.2</v>
      </c>
      <c r="G62" t="s">
        <v>11</v>
      </c>
      <c r="H62" s="1">
        <v>45748.568553240744</v>
      </c>
      <c r="I62" t="str">
        <f t="shared" si="0"/>
        <v>Hotel ChéribourgCHAMBRE RÉGULIÈRE - CÔTÉ JARDINDOUBLE</v>
      </c>
      <c r="J62" t="str" cm="1">
        <f t="array" ref="J62:P62">_xlfn.XLOOKUP(I62,conversion_lookup,conversion_data)</f>
        <v>chambre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212</v>
      </c>
      <c r="B63" t="s">
        <v>8</v>
      </c>
      <c r="C63" t="s">
        <v>9</v>
      </c>
      <c r="D63" t="s">
        <v>12</v>
      </c>
      <c r="E63" s="5">
        <v>45748</v>
      </c>
      <c r="F63">
        <v>134</v>
      </c>
      <c r="G63" t="s">
        <v>11</v>
      </c>
      <c r="H63" s="1">
        <v>45748.568553240744</v>
      </c>
      <c r="I63" t="str">
        <f t="shared" si="0"/>
        <v>Hotel ChéribourgCHAMBRE RÉGULIÈRE - CÔTÉ JARDINDOUBLE</v>
      </c>
      <c r="J63" t="str" cm="1">
        <f t="array" ref="J63:P63">_xlfn.XLOOKUP(I63,conversion_lookup,conversion_data)</f>
        <v>chambre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213</v>
      </c>
      <c r="B64" t="s">
        <v>8</v>
      </c>
      <c r="C64" t="s">
        <v>9</v>
      </c>
      <c r="D64" t="s">
        <v>13</v>
      </c>
      <c r="E64" s="5">
        <v>45748</v>
      </c>
      <c r="F64">
        <v>165</v>
      </c>
      <c r="G64" t="s">
        <v>11</v>
      </c>
      <c r="H64" s="1">
        <v>45748.568553240744</v>
      </c>
      <c r="I64" t="str">
        <f t="shared" si="0"/>
        <v>Hotel ChéribourgCHAMBRE RÉGULIÈRE - CÔTÉ JARDINDOUBLE</v>
      </c>
      <c r="J64" t="str" cm="1">
        <f t="array" ref="J64:P64">_xlfn.XLOOKUP(I64,conversion_lookup,conversion_data)</f>
        <v>chambre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214</v>
      </c>
      <c r="B65" t="s">
        <v>8</v>
      </c>
      <c r="C65" t="s">
        <v>14</v>
      </c>
      <c r="D65" t="s">
        <v>10</v>
      </c>
      <c r="E65" s="5">
        <v>45748</v>
      </c>
      <c r="F65">
        <v>171.2</v>
      </c>
      <c r="G65" t="s">
        <v>11</v>
      </c>
      <c r="H65" s="1">
        <v>45748.568553240744</v>
      </c>
      <c r="I65" t="str">
        <f t="shared" si="0"/>
        <v>Hotel ChéribourgCHAMBRE SUPÉRIEURE SUR 2 ÉTAGES - CÔTÉ JARDINDOUBLE</v>
      </c>
      <c r="J65" t="str" cm="1">
        <f t="array" ref="J65:P65">_xlfn.XLOOKUP(I65,conversion_lookup,conversion_data)</f>
        <v>chambre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</row>
    <row r="66" spans="1:16" x14ac:dyDescent="0.2">
      <c r="A66">
        <v>215</v>
      </c>
      <c r="B66" t="s">
        <v>8</v>
      </c>
      <c r="C66" t="s">
        <v>14</v>
      </c>
      <c r="D66" t="s">
        <v>13</v>
      </c>
      <c r="E66" s="5">
        <v>45748</v>
      </c>
      <c r="F66">
        <v>185</v>
      </c>
      <c r="G66" t="s">
        <v>11</v>
      </c>
      <c r="H66" s="1">
        <v>45748.568553240744</v>
      </c>
      <c r="I66" t="str">
        <f t="shared" si="0"/>
        <v>Hotel ChéribourgCHAMBRE SUPÉRIEURE SUR 2 ÉTAGES - CÔTÉ JARDINDOUBLE</v>
      </c>
      <c r="J66" t="str" cm="1">
        <f t="array" ref="J66:P66">_xlfn.XLOOKUP(I66,conversion_lookup,conversion_data)</f>
        <v>chambre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</row>
    <row r="67" spans="1:16" x14ac:dyDescent="0.2">
      <c r="A67">
        <v>216</v>
      </c>
      <c r="B67" t="s">
        <v>8</v>
      </c>
      <c r="C67" t="s">
        <v>14</v>
      </c>
      <c r="D67" t="s">
        <v>12</v>
      </c>
      <c r="E67" s="5">
        <v>45748</v>
      </c>
      <c r="F67">
        <v>214</v>
      </c>
      <c r="G67" t="s">
        <v>11</v>
      </c>
      <c r="H67" s="1">
        <v>45748.568553240744</v>
      </c>
      <c r="I67" t="str">
        <f t="shared" ref="I67:I130" si="1">B67&amp;C67</f>
        <v>Hotel ChéribourgCHAMBRE SUPÉRIEURE SUR 2 ÉTAGES - CÔTÉ JARDINDOUBLE</v>
      </c>
      <c r="J67" t="str" cm="1">
        <f t="array" ref="J67:P67">_xlfn.XLOOKUP(I67,conversion_lookup,conversion_data)</f>
        <v>chambre</v>
      </c>
      <c r="K67">
        <v>0</v>
      </c>
      <c r="L67">
        <v>0</v>
      </c>
      <c r="M67">
        <v>2</v>
      </c>
      <c r="N67">
        <v>1</v>
      </c>
      <c r="O67">
        <v>0</v>
      </c>
      <c r="P67">
        <v>0</v>
      </c>
    </row>
    <row r="68" spans="1:16" x14ac:dyDescent="0.2">
      <c r="A68">
        <v>217</v>
      </c>
      <c r="B68" t="s">
        <v>8</v>
      </c>
      <c r="C68" t="s">
        <v>15</v>
      </c>
      <c r="D68" t="s">
        <v>10</v>
      </c>
      <c r="E68" s="5">
        <v>45748</v>
      </c>
      <c r="F68">
        <v>235.2</v>
      </c>
      <c r="G68" t="s">
        <v>11</v>
      </c>
      <c r="H68" s="1">
        <v>45748.568553240744</v>
      </c>
      <c r="I68" t="str">
        <f t="shared" si="1"/>
        <v>Hotel ChéribourgSUITE CONDO DELUXE - CÔTÉ JARDINDOUBLE</v>
      </c>
      <c r="J68" t="str" cm="1">
        <f t="array" ref="J68:P68">_xlfn.XLOOKUP(I68,conversion_lookup,conversion_data)</f>
        <v>suite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</row>
    <row r="69" spans="1:16" x14ac:dyDescent="0.2">
      <c r="A69">
        <v>218</v>
      </c>
      <c r="B69" t="s">
        <v>8</v>
      </c>
      <c r="C69" t="s">
        <v>15</v>
      </c>
      <c r="D69" t="s">
        <v>13</v>
      </c>
      <c r="E69" s="5">
        <v>45748</v>
      </c>
      <c r="F69">
        <v>265</v>
      </c>
      <c r="G69" t="s">
        <v>11</v>
      </c>
      <c r="H69" s="1">
        <v>45748.568553240744</v>
      </c>
      <c r="I69" t="str">
        <f t="shared" si="1"/>
        <v>Hotel ChéribourgSUITE CONDO DELUXE - CÔTÉ JARDINDOUBLE</v>
      </c>
      <c r="J69" t="str" cm="1">
        <f t="array" ref="J69:P69">_xlfn.XLOOKUP(I69,conversion_lookup,conversion_data)</f>
        <v>suite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</row>
    <row r="70" spans="1:16" x14ac:dyDescent="0.2">
      <c r="A70">
        <v>219</v>
      </c>
      <c r="B70" t="s">
        <v>8</v>
      </c>
      <c r="C70" t="s">
        <v>15</v>
      </c>
      <c r="D70" t="s">
        <v>12</v>
      </c>
      <c r="E70" s="5">
        <v>45748</v>
      </c>
      <c r="F70">
        <v>294</v>
      </c>
      <c r="G70" t="s">
        <v>11</v>
      </c>
      <c r="H70" s="1">
        <v>45748.568553240744</v>
      </c>
      <c r="I70" t="str">
        <f t="shared" si="1"/>
        <v>Hotel ChéribourgSUITE CONDO DELUXE - CÔTÉ JARDINDOUBLE</v>
      </c>
      <c r="J70" t="str" cm="1">
        <f t="array" ref="J70:P70">_xlfn.XLOOKUP(I70,conversion_lookup,conversion_data)</f>
        <v>suite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</row>
    <row r="71" spans="1:16" x14ac:dyDescent="0.2">
      <c r="A71">
        <v>220</v>
      </c>
      <c r="B71" t="s">
        <v>8</v>
      </c>
      <c r="C71" t="s">
        <v>16</v>
      </c>
      <c r="D71" t="s">
        <v>10</v>
      </c>
      <c r="E71" s="5">
        <v>45748</v>
      </c>
      <c r="F71">
        <v>123.2</v>
      </c>
      <c r="G71" t="s">
        <v>11</v>
      </c>
      <c r="H71" s="1">
        <v>45748.568553240744</v>
      </c>
      <c r="I71" t="str">
        <f t="shared" si="1"/>
        <v>Hotel ChéribourgCHAMBRE RÉGULIÈRE SUR 1 ÉTAGEDOUBLE</v>
      </c>
      <c r="J71" t="str" cm="1">
        <f t="array" ref="J71:P71">_xlfn.XLOOKUP(I71,conversion_lookup,conversion_data)</f>
        <v>chambre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 x14ac:dyDescent="0.2">
      <c r="A72">
        <v>221</v>
      </c>
      <c r="B72" t="s">
        <v>8</v>
      </c>
      <c r="C72" t="s">
        <v>16</v>
      </c>
      <c r="D72" t="s">
        <v>12</v>
      </c>
      <c r="E72" s="5">
        <v>45748</v>
      </c>
      <c r="F72">
        <v>154</v>
      </c>
      <c r="G72" t="s">
        <v>11</v>
      </c>
      <c r="H72" s="1">
        <v>45748.568553240744</v>
      </c>
      <c r="I72" t="str">
        <f t="shared" si="1"/>
        <v>Hotel ChéribourgCHAMBRE RÉGULIÈRE SUR 1 ÉTAGEDOUBLE</v>
      </c>
      <c r="J72" t="str" cm="1">
        <f t="array" ref="J72:P72">_xlfn.XLOOKUP(I72,conversion_lookup,conversion_data)</f>
        <v>chambre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</row>
    <row r="73" spans="1:16" x14ac:dyDescent="0.2">
      <c r="A73">
        <v>222</v>
      </c>
      <c r="B73" t="s">
        <v>8</v>
      </c>
      <c r="C73" t="s">
        <v>16</v>
      </c>
      <c r="D73" t="s">
        <v>13</v>
      </c>
      <c r="E73" s="5">
        <v>45748</v>
      </c>
      <c r="F73">
        <v>165</v>
      </c>
      <c r="G73" t="s">
        <v>11</v>
      </c>
      <c r="H73" s="1">
        <v>45748.568553240744</v>
      </c>
      <c r="I73" t="str">
        <f t="shared" si="1"/>
        <v>Hotel ChéribourgCHAMBRE RÉGULIÈRE SUR 1 ÉTAGEDOUBLE</v>
      </c>
      <c r="J73" t="str" cm="1">
        <f t="array" ref="J73:P73">_xlfn.XLOOKUP(I73,conversion_lookup,conversion_data)</f>
        <v>chambre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</row>
    <row r="74" spans="1:16" x14ac:dyDescent="0.2">
      <c r="A74">
        <v>223</v>
      </c>
      <c r="B74" t="s">
        <v>8</v>
      </c>
      <c r="C74" t="s">
        <v>17</v>
      </c>
      <c r="D74" t="s">
        <v>10</v>
      </c>
      <c r="E74" s="5">
        <v>45748</v>
      </c>
      <c r="F74">
        <v>147.19999999999999</v>
      </c>
      <c r="G74" t="s">
        <v>11</v>
      </c>
      <c r="H74" s="1">
        <v>45748.568553240744</v>
      </c>
      <c r="I74" t="str">
        <f t="shared" si="1"/>
        <v>Hotel ChéribourgCHAMBRE SUPÉRIEURE SUR 2 ÉTAGESDOUBLE</v>
      </c>
      <c r="J74" t="str" cm="1">
        <f t="array" ref="J74:P74">_xlfn.XLOOKUP(I74,conversion_lookup,conversion_data)</f>
        <v>chambre</v>
      </c>
      <c r="K74">
        <v>0</v>
      </c>
      <c r="L74">
        <v>0</v>
      </c>
      <c r="M74">
        <v>2</v>
      </c>
      <c r="N74">
        <v>1</v>
      </c>
      <c r="O74">
        <v>0</v>
      </c>
      <c r="P74">
        <v>0</v>
      </c>
    </row>
    <row r="75" spans="1:16" x14ac:dyDescent="0.2">
      <c r="A75">
        <v>224</v>
      </c>
      <c r="B75" t="s">
        <v>8</v>
      </c>
      <c r="C75" t="s">
        <v>17</v>
      </c>
      <c r="D75" t="s">
        <v>12</v>
      </c>
      <c r="E75" s="5">
        <v>45748</v>
      </c>
      <c r="F75">
        <v>184</v>
      </c>
      <c r="G75" t="s">
        <v>11</v>
      </c>
      <c r="H75" s="1">
        <v>45748.568553240744</v>
      </c>
      <c r="I75" t="str">
        <f t="shared" si="1"/>
        <v>Hotel ChéribourgCHAMBRE SUPÉRIEURE SUR 2 ÉTAGESDOUBLE</v>
      </c>
      <c r="J75" t="str" cm="1">
        <f t="array" ref="J75:P75">_xlfn.XLOOKUP(I75,conversion_lookup,conversion_data)</f>
        <v>chambre</v>
      </c>
      <c r="K75">
        <v>0</v>
      </c>
      <c r="L75">
        <v>0</v>
      </c>
      <c r="M75">
        <v>2</v>
      </c>
      <c r="N75">
        <v>1</v>
      </c>
      <c r="O75">
        <v>0</v>
      </c>
      <c r="P75">
        <v>0</v>
      </c>
    </row>
    <row r="76" spans="1:16" x14ac:dyDescent="0.2">
      <c r="A76">
        <v>225</v>
      </c>
      <c r="B76" t="s">
        <v>8</v>
      </c>
      <c r="C76" t="s">
        <v>17</v>
      </c>
      <c r="D76" t="s">
        <v>13</v>
      </c>
      <c r="E76" s="5">
        <v>45748</v>
      </c>
      <c r="F76">
        <v>205</v>
      </c>
      <c r="G76" t="s">
        <v>11</v>
      </c>
      <c r="H76" s="1">
        <v>45748.568553240744</v>
      </c>
      <c r="I76" t="str">
        <f t="shared" si="1"/>
        <v>Hotel ChéribourgCHAMBRE SUPÉRIEURE SUR 2 ÉTAGESDOUBLE</v>
      </c>
      <c r="J76" t="str" cm="1">
        <f t="array" ref="J76:P76">_xlfn.XLOOKUP(I76,conversion_lookup,conversion_data)</f>
        <v>chambre</v>
      </c>
      <c r="K76">
        <v>0</v>
      </c>
      <c r="L76">
        <v>0</v>
      </c>
      <c r="M76">
        <v>2</v>
      </c>
      <c r="N76">
        <v>1</v>
      </c>
      <c r="O76">
        <v>0</v>
      </c>
      <c r="P76">
        <v>0</v>
      </c>
    </row>
    <row r="77" spans="1:16" x14ac:dyDescent="0.2">
      <c r="A77">
        <v>226</v>
      </c>
      <c r="B77" t="s">
        <v>8</v>
      </c>
      <c r="C77" t="s">
        <v>18</v>
      </c>
      <c r="D77" t="s">
        <v>10</v>
      </c>
      <c r="E77" s="5">
        <v>45748</v>
      </c>
      <c r="F77">
        <v>123.2</v>
      </c>
      <c r="G77" t="s">
        <v>11</v>
      </c>
      <c r="H77" s="1">
        <v>45748.568553240744</v>
      </c>
      <c r="I77" t="str">
        <f t="shared" si="1"/>
        <v>Hotel ChéribourgCHAMBRE SUPÉRIEUR SUR 1 ÉTAGE AVEC 2 LITS QUEENDOUBLE</v>
      </c>
      <c r="J77" t="str" cm="1">
        <f t="array" ref="J77:P77">_xlfn.XLOOKUP(I77,conversion_lookup,conversion_data)</f>
        <v>chambre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227</v>
      </c>
      <c r="B78" t="s">
        <v>8</v>
      </c>
      <c r="C78" t="s">
        <v>18</v>
      </c>
      <c r="D78" t="s">
        <v>12</v>
      </c>
      <c r="E78" s="5">
        <v>45748</v>
      </c>
      <c r="F78">
        <v>154</v>
      </c>
      <c r="G78" t="s">
        <v>11</v>
      </c>
      <c r="H78" s="1">
        <v>45748.568553240744</v>
      </c>
      <c r="I78" t="str">
        <f t="shared" si="1"/>
        <v>Hotel ChéribourgCHAMBRE SUPÉRIEUR SUR 1 ÉTAGE AVEC 2 LITS QUEENDOUBLE</v>
      </c>
      <c r="J78" t="str" cm="1">
        <f t="array" ref="J78:P78">_xlfn.XLOOKUP(I78,conversion_lookup,conversion_data)</f>
        <v>chambre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228</v>
      </c>
      <c r="B79" t="s">
        <v>8</v>
      </c>
      <c r="C79" t="s">
        <v>18</v>
      </c>
      <c r="D79" t="s">
        <v>13</v>
      </c>
      <c r="E79" s="5">
        <v>45748</v>
      </c>
      <c r="F79">
        <v>185</v>
      </c>
      <c r="G79" t="s">
        <v>11</v>
      </c>
      <c r="H79" s="1">
        <v>45748.568553240744</v>
      </c>
      <c r="I79" t="str">
        <f t="shared" si="1"/>
        <v>Hotel ChéribourgCHAMBRE SUPÉRIEUR SUR 1 ÉTAGE AVEC 2 LITS QUEENDOUBLE</v>
      </c>
      <c r="J79" t="str" cm="1">
        <f t="array" ref="J79:P79">_xlfn.XLOOKUP(I79,conversion_lookup,conversion_data)</f>
        <v>chambre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229</v>
      </c>
      <c r="B80" t="s">
        <v>8</v>
      </c>
      <c r="C80" t="s">
        <v>19</v>
      </c>
      <c r="D80" t="s">
        <v>10</v>
      </c>
      <c r="E80" s="5">
        <v>45748</v>
      </c>
      <c r="F80">
        <v>139.19999999999999</v>
      </c>
      <c r="G80" t="s">
        <v>11</v>
      </c>
      <c r="H80" s="1">
        <v>45748.568553240744</v>
      </c>
      <c r="I80" t="str">
        <f t="shared" si="1"/>
        <v>Hotel ChéribourgCHAMBRE SUPÉRIEUR SUR 1 ÉTAGE AVEC 2 LITS QUEEN ET 1 DIVAN-LITDOUBLE</v>
      </c>
      <c r="J80" t="str" cm="1">
        <f t="array" ref="J80:P80">_xlfn.XLOOKUP(I80,conversion_lookup,conversion_data)</f>
        <v>chambre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</row>
    <row r="81" spans="1:16" x14ac:dyDescent="0.2">
      <c r="A81">
        <v>230</v>
      </c>
      <c r="B81" t="s">
        <v>8</v>
      </c>
      <c r="C81" t="s">
        <v>19</v>
      </c>
      <c r="D81" t="s">
        <v>12</v>
      </c>
      <c r="E81" s="5">
        <v>45748</v>
      </c>
      <c r="F81">
        <v>174</v>
      </c>
      <c r="G81" t="s">
        <v>11</v>
      </c>
      <c r="H81" s="1">
        <v>45748.568553240744</v>
      </c>
      <c r="I81" t="str">
        <f t="shared" si="1"/>
        <v>Hotel ChéribourgCHAMBRE SUPÉRIEUR SUR 1 ÉTAGE AVEC 2 LITS QUEEN ET 1 DIVAN-LITDOUBLE</v>
      </c>
      <c r="J81" t="str" cm="1">
        <f t="array" ref="J81:P81">_xlfn.XLOOKUP(I81,conversion_lookup,conversion_data)</f>
        <v>chambre</v>
      </c>
      <c r="K81">
        <v>0</v>
      </c>
      <c r="L81">
        <v>2</v>
      </c>
      <c r="M81">
        <v>0</v>
      </c>
      <c r="N81">
        <v>1</v>
      </c>
      <c r="O81">
        <v>0</v>
      </c>
      <c r="P81">
        <v>0</v>
      </c>
    </row>
    <row r="82" spans="1:16" x14ac:dyDescent="0.2">
      <c r="A82">
        <v>231</v>
      </c>
      <c r="B82" t="s">
        <v>8</v>
      </c>
      <c r="C82" t="s">
        <v>19</v>
      </c>
      <c r="D82" t="s">
        <v>13</v>
      </c>
      <c r="E82" s="5">
        <v>45748</v>
      </c>
      <c r="F82">
        <v>205</v>
      </c>
      <c r="G82" t="s">
        <v>11</v>
      </c>
      <c r="H82" s="1">
        <v>45748.568553240744</v>
      </c>
      <c r="I82" t="str">
        <f t="shared" si="1"/>
        <v>Hotel ChéribourgCHAMBRE SUPÉRIEUR SUR 1 ÉTAGE AVEC 2 LITS QUEEN ET 1 DIVAN-LITDOUBLE</v>
      </c>
      <c r="J82" t="str" cm="1">
        <f t="array" ref="J82:P82">_xlfn.XLOOKUP(I82,conversion_lookup,conversion_data)</f>
        <v>chambre</v>
      </c>
      <c r="K82">
        <v>0</v>
      </c>
      <c r="L82">
        <v>2</v>
      </c>
      <c r="M82">
        <v>0</v>
      </c>
      <c r="N82">
        <v>1</v>
      </c>
      <c r="O82">
        <v>0</v>
      </c>
      <c r="P82">
        <v>0</v>
      </c>
    </row>
    <row r="83" spans="1:16" x14ac:dyDescent="0.2">
      <c r="A83">
        <v>232</v>
      </c>
      <c r="B83" t="s">
        <v>8</v>
      </c>
      <c r="C83" t="s">
        <v>20</v>
      </c>
      <c r="D83" t="s">
        <v>10</v>
      </c>
      <c r="E83" s="5">
        <v>45748</v>
      </c>
      <c r="F83">
        <v>179.2</v>
      </c>
      <c r="G83" t="s">
        <v>11</v>
      </c>
      <c r="H83" s="1">
        <v>45748.568553240744</v>
      </c>
      <c r="I83" t="str">
        <f t="shared" si="1"/>
        <v>Hotel ChéribourgCHAMBRE SUPÉRIEURE, STYLE CONDO AVEC 1 LIT QUEEN - CÔTÉ JARDINDOUBLE</v>
      </c>
      <c r="J83" t="str" cm="1">
        <f t="array" ref="J83:P83">_xlfn.XLOOKUP(I83,conversion_lookup,conversion_data)</f>
        <v>chambre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233</v>
      </c>
      <c r="B84" t="s">
        <v>8</v>
      </c>
      <c r="C84" t="s">
        <v>20</v>
      </c>
      <c r="D84" t="s">
        <v>13</v>
      </c>
      <c r="E84" s="5">
        <v>45748</v>
      </c>
      <c r="F84">
        <v>205</v>
      </c>
      <c r="G84" t="s">
        <v>11</v>
      </c>
      <c r="H84" s="1">
        <v>45748.568553240744</v>
      </c>
      <c r="I84" t="str">
        <f t="shared" si="1"/>
        <v>Hotel ChéribourgCHAMBRE SUPÉRIEURE, STYLE CONDO AVEC 1 LIT QUEEN - CÔTÉ JARDINDOUBLE</v>
      </c>
      <c r="J84" t="str" cm="1">
        <f t="array" ref="J84:P84">_xlfn.XLOOKUP(I84,conversion_lookup,conversion_data)</f>
        <v>chambre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234</v>
      </c>
      <c r="B85" t="s">
        <v>8</v>
      </c>
      <c r="C85" t="s">
        <v>20</v>
      </c>
      <c r="D85" t="s">
        <v>12</v>
      </c>
      <c r="E85" s="5">
        <v>45748</v>
      </c>
      <c r="F85">
        <v>224</v>
      </c>
      <c r="G85" t="s">
        <v>11</v>
      </c>
      <c r="H85" s="1">
        <v>45748.568553240744</v>
      </c>
      <c r="I85" t="str">
        <f t="shared" si="1"/>
        <v>Hotel ChéribourgCHAMBRE SUPÉRIEURE, STYLE CONDO AVEC 1 LIT QUEEN - CÔTÉ JARDINDOUBLE</v>
      </c>
      <c r="J85" t="str" cm="1">
        <f t="array" ref="J85:P85">_xlfn.XLOOKUP(I85,conversion_lookup,conversion_data)</f>
        <v>chambre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235</v>
      </c>
      <c r="B86" t="s">
        <v>8</v>
      </c>
      <c r="C86" t="s">
        <v>21</v>
      </c>
      <c r="D86" t="s">
        <v>10</v>
      </c>
      <c r="E86" s="5">
        <v>45748</v>
      </c>
      <c r="F86">
        <v>195.2</v>
      </c>
      <c r="G86" t="s">
        <v>11</v>
      </c>
      <c r="H86" s="1">
        <v>45748.568553240744</v>
      </c>
      <c r="I86" t="str">
        <f t="shared" si="1"/>
        <v>Hotel ChéribourgSUITE JUNIOR AVEC 1 LIT QUEEN ET 1 DIVAN LIT DOUBLE - CÔTÉ JARDINDOUBLE</v>
      </c>
      <c r="J86" t="str" cm="1">
        <f t="array" ref="J86:P86">_xlfn.XLOOKUP(I86,conversion_lookup,conversion_data)</f>
        <v>suite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</row>
    <row r="87" spans="1:16" x14ac:dyDescent="0.2">
      <c r="A87">
        <v>236</v>
      </c>
      <c r="B87" t="s">
        <v>8</v>
      </c>
      <c r="C87" t="s">
        <v>21</v>
      </c>
      <c r="D87" t="s">
        <v>13</v>
      </c>
      <c r="E87" s="5">
        <v>45748</v>
      </c>
      <c r="F87">
        <v>235</v>
      </c>
      <c r="G87" t="s">
        <v>11</v>
      </c>
      <c r="H87" s="1">
        <v>45748.568553240744</v>
      </c>
      <c r="I87" t="str">
        <f t="shared" si="1"/>
        <v>Hotel ChéribourgSUITE JUNIOR AVEC 1 LIT QUEEN ET 1 DIVAN LIT DOUBLE - CÔTÉ JARDINDOUBLE</v>
      </c>
      <c r="J87" t="str" cm="1">
        <f t="array" ref="J87:P87">_xlfn.XLOOKUP(I87,conversion_lookup,conversion_data)</f>
        <v>suite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</row>
    <row r="88" spans="1:16" x14ac:dyDescent="0.2">
      <c r="A88">
        <v>237</v>
      </c>
      <c r="B88" t="s">
        <v>8</v>
      </c>
      <c r="C88" t="s">
        <v>21</v>
      </c>
      <c r="D88" t="s">
        <v>12</v>
      </c>
      <c r="E88" s="5">
        <v>45748</v>
      </c>
      <c r="F88">
        <v>244</v>
      </c>
      <c r="G88" t="s">
        <v>11</v>
      </c>
      <c r="H88" s="1">
        <v>45748.568553240744</v>
      </c>
      <c r="I88" t="str">
        <f t="shared" si="1"/>
        <v>Hotel ChéribourgSUITE JUNIOR AVEC 1 LIT QUEEN ET 1 DIVAN LIT DOUBLE - CÔTÉ JARDINDOUBLE</v>
      </c>
      <c r="J88" t="str" cm="1">
        <f t="array" ref="J88:P88">_xlfn.XLOOKUP(I88,conversion_lookup,conversion_data)</f>
        <v>suite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</row>
    <row r="89" spans="1:16" x14ac:dyDescent="0.2">
      <c r="A89">
        <v>238</v>
      </c>
      <c r="B89" t="s">
        <v>8</v>
      </c>
      <c r="C89" t="s">
        <v>22</v>
      </c>
      <c r="D89" t="s">
        <v>10</v>
      </c>
      <c r="E89" s="5">
        <v>45748</v>
      </c>
      <c r="F89">
        <v>235.2</v>
      </c>
      <c r="G89" t="s">
        <v>11</v>
      </c>
      <c r="H89" s="1">
        <v>45748.568553240744</v>
      </c>
      <c r="I89" t="str">
        <f t="shared" si="1"/>
        <v>Hotel ChéribourgSUITE AVEC UN LIT KINGDOUBLE</v>
      </c>
      <c r="J89" t="str" cm="1">
        <f t="array" ref="J89:P89">_xlfn.XLOOKUP(I89,conversion_lookup,conversion_data)</f>
        <v>suite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239</v>
      </c>
      <c r="B90" t="s">
        <v>8</v>
      </c>
      <c r="C90" t="s">
        <v>22</v>
      </c>
      <c r="D90" t="s">
        <v>13</v>
      </c>
      <c r="E90" s="5">
        <v>45748</v>
      </c>
      <c r="F90">
        <v>265</v>
      </c>
      <c r="G90" t="s">
        <v>11</v>
      </c>
      <c r="H90" s="1">
        <v>45748.568553240744</v>
      </c>
      <c r="I90" t="str">
        <f t="shared" si="1"/>
        <v>Hotel ChéribourgSUITE AVEC UN LIT KINGDOUBLE</v>
      </c>
      <c r="J90" t="str" cm="1">
        <f t="array" ref="J90:P90">_xlfn.XLOOKUP(I90,conversion_lookup,conversion_data)</f>
        <v>suite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240</v>
      </c>
      <c r="B91" t="s">
        <v>8</v>
      </c>
      <c r="C91" t="s">
        <v>22</v>
      </c>
      <c r="D91" t="s">
        <v>12</v>
      </c>
      <c r="E91" s="5">
        <v>45748</v>
      </c>
      <c r="F91">
        <v>294</v>
      </c>
      <c r="G91" t="s">
        <v>11</v>
      </c>
      <c r="H91" s="1">
        <v>45748.568553240744</v>
      </c>
      <c r="I91" t="str">
        <f t="shared" si="1"/>
        <v>Hotel ChéribourgSUITE AVEC UN LIT KINGDOUBLE</v>
      </c>
      <c r="J91" t="str" cm="1">
        <f t="array" ref="J91:P91">_xlfn.XLOOKUP(I91,conversion_lookup,conversion_data)</f>
        <v>suite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241</v>
      </c>
      <c r="B92" t="s">
        <v>8</v>
      </c>
      <c r="C92" t="s">
        <v>9</v>
      </c>
      <c r="D92" t="s">
        <v>10</v>
      </c>
      <c r="E92" s="5">
        <v>45748</v>
      </c>
      <c r="F92">
        <v>107.2</v>
      </c>
      <c r="G92" t="s">
        <v>11</v>
      </c>
      <c r="H92" s="1">
        <v>45748.576319444444</v>
      </c>
      <c r="I92" t="str">
        <f t="shared" si="1"/>
        <v>Hotel ChéribourgCHAMBRE RÉGULIÈRE - CÔTÉ JARDINDOUBLE</v>
      </c>
      <c r="J92" t="str" cm="1">
        <f t="array" ref="J92:P92">_xlfn.XLOOKUP(I92,conversion_lookup,conversion_data)</f>
        <v>chambre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242</v>
      </c>
      <c r="B93" t="s">
        <v>8</v>
      </c>
      <c r="C93" t="s">
        <v>9</v>
      </c>
      <c r="D93" t="s">
        <v>12</v>
      </c>
      <c r="E93" s="5">
        <v>45748</v>
      </c>
      <c r="F93">
        <v>134</v>
      </c>
      <c r="G93" t="s">
        <v>11</v>
      </c>
      <c r="H93" s="1">
        <v>45748.576319444444</v>
      </c>
      <c r="I93" t="str">
        <f t="shared" si="1"/>
        <v>Hotel ChéribourgCHAMBRE RÉGULIÈRE - CÔTÉ JARDINDOUBLE</v>
      </c>
      <c r="J93" t="str" cm="1">
        <f t="array" ref="J93:P93">_xlfn.XLOOKUP(I93,conversion_lookup,conversion_data)</f>
        <v>chambre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243</v>
      </c>
      <c r="B94" t="s">
        <v>8</v>
      </c>
      <c r="C94" t="s">
        <v>9</v>
      </c>
      <c r="D94" t="s">
        <v>13</v>
      </c>
      <c r="E94" s="5">
        <v>45748</v>
      </c>
      <c r="F94">
        <v>165</v>
      </c>
      <c r="G94" t="s">
        <v>11</v>
      </c>
      <c r="H94" s="1">
        <v>45748.576319444444</v>
      </c>
      <c r="I94" t="str">
        <f t="shared" si="1"/>
        <v>Hotel ChéribourgCHAMBRE RÉGULIÈRE - CÔTÉ JARDINDOUBLE</v>
      </c>
      <c r="J94" t="str" cm="1">
        <f t="array" ref="J94:P94">_xlfn.XLOOKUP(I94,conversion_lookup,conversion_data)</f>
        <v>chambre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244</v>
      </c>
      <c r="B95" t="s">
        <v>8</v>
      </c>
      <c r="C95" t="s">
        <v>14</v>
      </c>
      <c r="D95" t="s">
        <v>10</v>
      </c>
      <c r="E95" s="5">
        <v>45748</v>
      </c>
      <c r="F95">
        <v>171.2</v>
      </c>
      <c r="G95" t="s">
        <v>11</v>
      </c>
      <c r="H95" s="1">
        <v>45748.576319444444</v>
      </c>
      <c r="I95" t="str">
        <f t="shared" si="1"/>
        <v>Hotel ChéribourgCHAMBRE SUPÉRIEURE SUR 2 ÉTAGES - CÔTÉ JARDINDOUBLE</v>
      </c>
      <c r="J95" t="str" cm="1">
        <f t="array" ref="J95:P95">_xlfn.XLOOKUP(I95,conversion_lookup,conversion_data)</f>
        <v>chambre</v>
      </c>
      <c r="K95">
        <v>0</v>
      </c>
      <c r="L95">
        <v>0</v>
      </c>
      <c r="M95">
        <v>2</v>
      </c>
      <c r="N95">
        <v>1</v>
      </c>
      <c r="O95">
        <v>0</v>
      </c>
      <c r="P95">
        <v>0</v>
      </c>
    </row>
    <row r="96" spans="1:16" x14ac:dyDescent="0.2">
      <c r="A96">
        <v>245</v>
      </c>
      <c r="B96" t="s">
        <v>8</v>
      </c>
      <c r="C96" t="s">
        <v>14</v>
      </c>
      <c r="D96" t="s">
        <v>13</v>
      </c>
      <c r="E96" s="5">
        <v>45748</v>
      </c>
      <c r="F96">
        <v>185</v>
      </c>
      <c r="G96" t="s">
        <v>11</v>
      </c>
      <c r="H96" s="1">
        <v>45748.576319444444</v>
      </c>
      <c r="I96" t="str">
        <f t="shared" si="1"/>
        <v>Hotel ChéribourgCHAMBRE SUPÉRIEURE SUR 2 ÉTAGES - CÔTÉ JARDINDOUBLE</v>
      </c>
      <c r="J96" t="str" cm="1">
        <f t="array" ref="J96:P96">_xlfn.XLOOKUP(I96,conversion_lookup,conversion_data)</f>
        <v>chambre</v>
      </c>
      <c r="K96">
        <v>0</v>
      </c>
      <c r="L96">
        <v>0</v>
      </c>
      <c r="M96">
        <v>2</v>
      </c>
      <c r="N96">
        <v>1</v>
      </c>
      <c r="O96">
        <v>0</v>
      </c>
      <c r="P96">
        <v>0</v>
      </c>
    </row>
    <row r="97" spans="1:16" x14ac:dyDescent="0.2">
      <c r="A97">
        <v>246</v>
      </c>
      <c r="B97" t="s">
        <v>8</v>
      </c>
      <c r="C97" t="s">
        <v>14</v>
      </c>
      <c r="D97" t="s">
        <v>12</v>
      </c>
      <c r="E97" s="5">
        <v>45748</v>
      </c>
      <c r="F97">
        <v>214</v>
      </c>
      <c r="G97" t="s">
        <v>11</v>
      </c>
      <c r="H97" s="1">
        <v>45748.576319444444</v>
      </c>
      <c r="I97" t="str">
        <f t="shared" si="1"/>
        <v>Hotel ChéribourgCHAMBRE SUPÉRIEURE SUR 2 ÉTAGES - CÔTÉ JARDINDOUBLE</v>
      </c>
      <c r="J97" t="str" cm="1">
        <f t="array" ref="J97:P97">_xlfn.XLOOKUP(I97,conversion_lookup,conversion_data)</f>
        <v>chambre</v>
      </c>
      <c r="K97">
        <v>0</v>
      </c>
      <c r="L97">
        <v>0</v>
      </c>
      <c r="M97">
        <v>2</v>
      </c>
      <c r="N97">
        <v>1</v>
      </c>
      <c r="O97">
        <v>0</v>
      </c>
      <c r="P97">
        <v>0</v>
      </c>
    </row>
    <row r="98" spans="1:16" x14ac:dyDescent="0.2">
      <c r="A98">
        <v>247</v>
      </c>
      <c r="B98" t="s">
        <v>8</v>
      </c>
      <c r="C98" t="s">
        <v>15</v>
      </c>
      <c r="D98" t="s">
        <v>10</v>
      </c>
      <c r="E98" s="5">
        <v>45748</v>
      </c>
      <c r="F98">
        <v>235.2</v>
      </c>
      <c r="G98" t="s">
        <v>11</v>
      </c>
      <c r="H98" s="1">
        <v>45748.576319444444</v>
      </c>
      <c r="I98" t="str">
        <f t="shared" si="1"/>
        <v>Hotel ChéribourgSUITE CONDO DELUXE - CÔTÉ JARDINDOUBLE</v>
      </c>
      <c r="J98" t="str" cm="1">
        <f t="array" ref="J98:P98">_xlfn.XLOOKUP(I98,conversion_lookup,conversion_data)</f>
        <v>suite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</row>
    <row r="99" spans="1:16" x14ac:dyDescent="0.2">
      <c r="A99">
        <v>248</v>
      </c>
      <c r="B99" t="s">
        <v>8</v>
      </c>
      <c r="C99" t="s">
        <v>15</v>
      </c>
      <c r="D99" t="s">
        <v>13</v>
      </c>
      <c r="E99" s="5">
        <v>45748</v>
      </c>
      <c r="F99">
        <v>265</v>
      </c>
      <c r="G99" t="s">
        <v>11</v>
      </c>
      <c r="H99" s="1">
        <v>45748.576319444444</v>
      </c>
      <c r="I99" t="str">
        <f t="shared" si="1"/>
        <v>Hotel ChéribourgSUITE CONDO DELUXE - CÔTÉ JARDINDOUBLE</v>
      </c>
      <c r="J99" t="str" cm="1">
        <f t="array" ref="J99:P99">_xlfn.XLOOKUP(I99,conversion_lookup,conversion_data)</f>
        <v>suite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</row>
    <row r="100" spans="1:16" x14ac:dyDescent="0.2">
      <c r="A100">
        <v>249</v>
      </c>
      <c r="B100" t="s">
        <v>8</v>
      </c>
      <c r="C100" t="s">
        <v>15</v>
      </c>
      <c r="D100" t="s">
        <v>12</v>
      </c>
      <c r="E100" s="5">
        <v>45748</v>
      </c>
      <c r="F100">
        <v>294</v>
      </c>
      <c r="G100" t="s">
        <v>11</v>
      </c>
      <c r="H100" s="1">
        <v>45748.576319444444</v>
      </c>
      <c r="I100" t="str">
        <f t="shared" si="1"/>
        <v>Hotel ChéribourgSUITE CONDO DELUXE - CÔTÉ JARDINDOUBLE</v>
      </c>
      <c r="J100" t="str" cm="1">
        <f t="array" ref="J100:P100">_xlfn.XLOOKUP(I100,conversion_lookup,conversion_data)</f>
        <v>suite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2">
      <c r="A101">
        <v>250</v>
      </c>
      <c r="B101" t="s">
        <v>8</v>
      </c>
      <c r="C101" t="s">
        <v>16</v>
      </c>
      <c r="D101" t="s">
        <v>10</v>
      </c>
      <c r="E101" s="5">
        <v>45748</v>
      </c>
      <c r="F101">
        <v>123.2</v>
      </c>
      <c r="G101" t="s">
        <v>11</v>
      </c>
      <c r="H101" s="1">
        <v>45748.576319444444</v>
      </c>
      <c r="I101" t="str">
        <f t="shared" si="1"/>
        <v>Hotel ChéribourgCHAMBRE RÉGULIÈRE SUR 1 ÉTAGEDOUBLE</v>
      </c>
      <c r="J101" t="str" cm="1">
        <f t="array" ref="J101:P101">_xlfn.XLOOKUP(I101,conversion_lookup,conversion_data)</f>
        <v>chambre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</row>
    <row r="102" spans="1:16" x14ac:dyDescent="0.2">
      <c r="A102">
        <v>251</v>
      </c>
      <c r="B102" t="s">
        <v>8</v>
      </c>
      <c r="C102" t="s">
        <v>16</v>
      </c>
      <c r="D102" t="s">
        <v>12</v>
      </c>
      <c r="E102" s="5">
        <v>45748</v>
      </c>
      <c r="F102">
        <v>154</v>
      </c>
      <c r="G102" t="s">
        <v>11</v>
      </c>
      <c r="H102" s="1">
        <v>45748.576319444444</v>
      </c>
      <c r="I102" t="str">
        <f t="shared" si="1"/>
        <v>Hotel ChéribourgCHAMBRE RÉGULIÈRE SUR 1 ÉTAGEDOUBLE</v>
      </c>
      <c r="J102" t="str" cm="1">
        <f t="array" ref="J102:P102">_xlfn.XLOOKUP(I102,conversion_lookup,conversion_data)</f>
        <v>chambre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</row>
    <row r="103" spans="1:16" x14ac:dyDescent="0.2">
      <c r="A103">
        <v>252</v>
      </c>
      <c r="B103" t="s">
        <v>8</v>
      </c>
      <c r="C103" t="s">
        <v>16</v>
      </c>
      <c r="D103" t="s">
        <v>13</v>
      </c>
      <c r="E103" s="5">
        <v>45748</v>
      </c>
      <c r="F103">
        <v>165</v>
      </c>
      <c r="G103" t="s">
        <v>11</v>
      </c>
      <c r="H103" s="1">
        <v>45748.576319444444</v>
      </c>
      <c r="I103" t="str">
        <f t="shared" si="1"/>
        <v>Hotel ChéribourgCHAMBRE RÉGULIÈRE SUR 1 ÉTAGEDOUBLE</v>
      </c>
      <c r="J103" t="str" cm="1">
        <f t="array" ref="J103:P103">_xlfn.XLOOKUP(I103,conversion_lookup,conversion_data)</f>
        <v>chambre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</row>
    <row r="104" spans="1:16" x14ac:dyDescent="0.2">
      <c r="A104">
        <v>253</v>
      </c>
      <c r="B104" t="s">
        <v>8</v>
      </c>
      <c r="C104" t="s">
        <v>17</v>
      </c>
      <c r="D104" t="s">
        <v>10</v>
      </c>
      <c r="E104" s="5">
        <v>45748</v>
      </c>
      <c r="F104">
        <v>147.19999999999999</v>
      </c>
      <c r="G104" t="s">
        <v>11</v>
      </c>
      <c r="H104" s="1">
        <v>45748.576319444444</v>
      </c>
      <c r="I104" t="str">
        <f t="shared" si="1"/>
        <v>Hotel ChéribourgCHAMBRE SUPÉRIEURE SUR 2 ÉTAGESDOUBLE</v>
      </c>
      <c r="J104" t="str" cm="1">
        <f t="array" ref="J104:P104">_xlfn.XLOOKUP(I104,conversion_lookup,conversion_data)</f>
        <v>chambre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</row>
    <row r="105" spans="1:16" x14ac:dyDescent="0.2">
      <c r="A105">
        <v>254</v>
      </c>
      <c r="B105" t="s">
        <v>8</v>
      </c>
      <c r="C105" t="s">
        <v>17</v>
      </c>
      <c r="D105" t="s">
        <v>12</v>
      </c>
      <c r="E105" s="5">
        <v>45748</v>
      </c>
      <c r="F105">
        <v>184</v>
      </c>
      <c r="G105" t="s">
        <v>11</v>
      </c>
      <c r="H105" s="1">
        <v>45748.576319444444</v>
      </c>
      <c r="I105" t="str">
        <f t="shared" si="1"/>
        <v>Hotel ChéribourgCHAMBRE SUPÉRIEURE SUR 2 ÉTAGESDOUBLE</v>
      </c>
      <c r="J105" t="str" cm="1">
        <f t="array" ref="J105:P105">_xlfn.XLOOKUP(I105,conversion_lookup,conversion_data)</f>
        <v>chambre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</row>
    <row r="106" spans="1:16" x14ac:dyDescent="0.2">
      <c r="A106">
        <v>255</v>
      </c>
      <c r="B106" t="s">
        <v>8</v>
      </c>
      <c r="C106" t="s">
        <v>17</v>
      </c>
      <c r="D106" t="s">
        <v>13</v>
      </c>
      <c r="E106" s="5">
        <v>45748</v>
      </c>
      <c r="F106">
        <v>205</v>
      </c>
      <c r="G106" t="s">
        <v>11</v>
      </c>
      <c r="H106" s="1">
        <v>45748.576319444444</v>
      </c>
      <c r="I106" t="str">
        <f t="shared" si="1"/>
        <v>Hotel ChéribourgCHAMBRE SUPÉRIEURE SUR 2 ÉTAGESDOUBLE</v>
      </c>
      <c r="J106" t="str" cm="1">
        <f t="array" ref="J106:P106">_xlfn.XLOOKUP(I106,conversion_lookup,conversion_data)</f>
        <v>chambre</v>
      </c>
      <c r="K106">
        <v>0</v>
      </c>
      <c r="L106">
        <v>0</v>
      </c>
      <c r="M106">
        <v>2</v>
      </c>
      <c r="N106">
        <v>1</v>
      </c>
      <c r="O106">
        <v>0</v>
      </c>
      <c r="P106">
        <v>0</v>
      </c>
    </row>
    <row r="107" spans="1:16" x14ac:dyDescent="0.2">
      <c r="A107">
        <v>256</v>
      </c>
      <c r="B107" t="s">
        <v>8</v>
      </c>
      <c r="C107" t="s">
        <v>18</v>
      </c>
      <c r="D107" t="s">
        <v>10</v>
      </c>
      <c r="E107" s="5">
        <v>45748</v>
      </c>
      <c r="F107">
        <v>123.2</v>
      </c>
      <c r="G107" t="s">
        <v>11</v>
      </c>
      <c r="H107" s="1">
        <v>45748.576319444444</v>
      </c>
      <c r="I107" t="str">
        <f t="shared" si="1"/>
        <v>Hotel ChéribourgCHAMBRE SUPÉRIEUR SUR 1 ÉTAGE AVEC 2 LITS QUEENDOUBLE</v>
      </c>
      <c r="J107" t="str" cm="1">
        <f t="array" ref="J107:P107">_xlfn.XLOOKUP(I107,conversion_lookup,conversion_data)</f>
        <v>chambre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257</v>
      </c>
      <c r="B108" t="s">
        <v>8</v>
      </c>
      <c r="C108" t="s">
        <v>18</v>
      </c>
      <c r="D108" t="s">
        <v>12</v>
      </c>
      <c r="E108" s="5">
        <v>45748</v>
      </c>
      <c r="F108">
        <v>154</v>
      </c>
      <c r="G108" t="s">
        <v>11</v>
      </c>
      <c r="H108" s="1">
        <v>45748.576319444444</v>
      </c>
      <c r="I108" t="str">
        <f t="shared" si="1"/>
        <v>Hotel ChéribourgCHAMBRE SUPÉRIEUR SUR 1 ÉTAGE AVEC 2 LITS QUEENDOUBLE</v>
      </c>
      <c r="J108" t="str" cm="1">
        <f t="array" ref="J108:P108">_xlfn.XLOOKUP(I108,conversion_lookup,conversion_data)</f>
        <v>chambre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258</v>
      </c>
      <c r="B109" t="s">
        <v>8</v>
      </c>
      <c r="C109" t="s">
        <v>18</v>
      </c>
      <c r="D109" t="s">
        <v>13</v>
      </c>
      <c r="E109" s="5">
        <v>45748</v>
      </c>
      <c r="F109">
        <v>185</v>
      </c>
      <c r="G109" t="s">
        <v>11</v>
      </c>
      <c r="H109" s="1">
        <v>45748.576319444444</v>
      </c>
      <c r="I109" t="str">
        <f t="shared" si="1"/>
        <v>Hotel ChéribourgCHAMBRE SUPÉRIEUR SUR 1 ÉTAGE AVEC 2 LITS QUEENDOUBLE</v>
      </c>
      <c r="J109" t="str" cm="1">
        <f t="array" ref="J109:P109">_xlfn.XLOOKUP(I109,conversion_lookup,conversion_data)</f>
        <v>chambre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259</v>
      </c>
      <c r="B110" t="s">
        <v>8</v>
      </c>
      <c r="C110" t="s">
        <v>19</v>
      </c>
      <c r="D110" t="s">
        <v>10</v>
      </c>
      <c r="E110" s="5">
        <v>45748</v>
      </c>
      <c r="F110">
        <v>139.19999999999999</v>
      </c>
      <c r="G110" t="s">
        <v>11</v>
      </c>
      <c r="H110" s="1">
        <v>45748.576319444444</v>
      </c>
      <c r="I110" t="str">
        <f t="shared" si="1"/>
        <v>Hotel ChéribourgCHAMBRE SUPÉRIEUR SUR 1 ÉTAGE AVEC 2 LITS QUEEN ET 1 DIVAN-LITDOUBLE</v>
      </c>
      <c r="J110" t="str" cm="1">
        <f t="array" ref="J110:P110">_xlfn.XLOOKUP(I110,conversion_lookup,conversion_data)</f>
        <v>chambre</v>
      </c>
      <c r="K110">
        <v>0</v>
      </c>
      <c r="L110">
        <v>2</v>
      </c>
      <c r="M110">
        <v>0</v>
      </c>
      <c r="N110">
        <v>1</v>
      </c>
      <c r="O110">
        <v>0</v>
      </c>
      <c r="P110">
        <v>0</v>
      </c>
    </row>
    <row r="111" spans="1:16" x14ac:dyDescent="0.2">
      <c r="A111">
        <v>260</v>
      </c>
      <c r="B111" t="s">
        <v>8</v>
      </c>
      <c r="C111" t="s">
        <v>19</v>
      </c>
      <c r="D111" t="s">
        <v>12</v>
      </c>
      <c r="E111" s="5">
        <v>45748</v>
      </c>
      <c r="F111">
        <v>174</v>
      </c>
      <c r="G111" t="s">
        <v>11</v>
      </c>
      <c r="H111" s="1">
        <v>45748.576319444444</v>
      </c>
      <c r="I111" t="str">
        <f t="shared" si="1"/>
        <v>Hotel ChéribourgCHAMBRE SUPÉRIEUR SUR 1 ÉTAGE AVEC 2 LITS QUEEN ET 1 DIVAN-LITDOUBLE</v>
      </c>
      <c r="J111" t="str" cm="1">
        <f t="array" ref="J111:P111">_xlfn.XLOOKUP(I111,conversion_lookup,conversion_data)</f>
        <v>chambre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</row>
    <row r="112" spans="1:16" x14ac:dyDescent="0.2">
      <c r="A112">
        <v>261</v>
      </c>
      <c r="B112" t="s">
        <v>8</v>
      </c>
      <c r="C112" t="s">
        <v>19</v>
      </c>
      <c r="D112" t="s">
        <v>13</v>
      </c>
      <c r="E112" s="5">
        <v>45748</v>
      </c>
      <c r="F112">
        <v>205</v>
      </c>
      <c r="G112" t="s">
        <v>11</v>
      </c>
      <c r="H112" s="1">
        <v>45748.576319444444</v>
      </c>
      <c r="I112" t="str">
        <f t="shared" si="1"/>
        <v>Hotel ChéribourgCHAMBRE SUPÉRIEUR SUR 1 ÉTAGE AVEC 2 LITS QUEEN ET 1 DIVAN-LITDOUBLE</v>
      </c>
      <c r="J112" t="str" cm="1">
        <f t="array" ref="J112:P112">_xlfn.XLOOKUP(I112,conversion_lookup,conversion_data)</f>
        <v>chambre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0</v>
      </c>
    </row>
    <row r="113" spans="1:16" x14ac:dyDescent="0.2">
      <c r="A113">
        <v>262</v>
      </c>
      <c r="B113" t="s">
        <v>8</v>
      </c>
      <c r="C113" t="s">
        <v>20</v>
      </c>
      <c r="D113" t="s">
        <v>10</v>
      </c>
      <c r="E113" s="5">
        <v>45748</v>
      </c>
      <c r="F113">
        <v>179.2</v>
      </c>
      <c r="G113" t="s">
        <v>11</v>
      </c>
      <c r="H113" s="1">
        <v>45748.576319444444</v>
      </c>
      <c r="I113" t="str">
        <f t="shared" si="1"/>
        <v>Hotel ChéribourgCHAMBRE SUPÉRIEURE, STYLE CONDO AVEC 1 LIT QUEEN - CÔTÉ JARDINDOUBLE</v>
      </c>
      <c r="J113" t="str" cm="1">
        <f t="array" ref="J113:P113">_xlfn.XLOOKUP(I113,conversion_lookup,conversion_data)</f>
        <v>chambre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263</v>
      </c>
      <c r="B114" t="s">
        <v>8</v>
      </c>
      <c r="C114" t="s">
        <v>20</v>
      </c>
      <c r="D114" t="s">
        <v>13</v>
      </c>
      <c r="E114" s="5">
        <v>45748</v>
      </c>
      <c r="F114">
        <v>205</v>
      </c>
      <c r="G114" t="s">
        <v>11</v>
      </c>
      <c r="H114" s="1">
        <v>45748.576319444444</v>
      </c>
      <c r="I114" t="str">
        <f t="shared" si="1"/>
        <v>Hotel ChéribourgCHAMBRE SUPÉRIEURE, STYLE CONDO AVEC 1 LIT QUEEN - CÔTÉ JARDINDOUBLE</v>
      </c>
      <c r="J114" t="str" cm="1">
        <f t="array" ref="J114:P114">_xlfn.XLOOKUP(I114,conversion_lookup,conversion_data)</f>
        <v>chambre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264</v>
      </c>
      <c r="B115" t="s">
        <v>8</v>
      </c>
      <c r="C115" t="s">
        <v>20</v>
      </c>
      <c r="D115" t="s">
        <v>12</v>
      </c>
      <c r="E115" s="5">
        <v>45748</v>
      </c>
      <c r="F115">
        <v>224</v>
      </c>
      <c r="G115" t="s">
        <v>11</v>
      </c>
      <c r="H115" s="1">
        <v>45748.576319444444</v>
      </c>
      <c r="I115" t="str">
        <f t="shared" si="1"/>
        <v>Hotel ChéribourgCHAMBRE SUPÉRIEURE, STYLE CONDO AVEC 1 LIT QUEEN - CÔTÉ JARDINDOUBLE</v>
      </c>
      <c r="J115" t="str" cm="1">
        <f t="array" ref="J115:P115">_xlfn.XLOOKUP(I115,conversion_lookup,conversion_data)</f>
        <v>chambre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265</v>
      </c>
      <c r="B116" t="s">
        <v>8</v>
      </c>
      <c r="C116" t="s">
        <v>21</v>
      </c>
      <c r="D116" t="s">
        <v>10</v>
      </c>
      <c r="E116" s="5">
        <v>45748</v>
      </c>
      <c r="F116">
        <v>195.2</v>
      </c>
      <c r="G116" t="s">
        <v>11</v>
      </c>
      <c r="H116" s="1">
        <v>45748.576319444444</v>
      </c>
      <c r="I116" t="str">
        <f t="shared" si="1"/>
        <v>Hotel ChéribourgSUITE JUNIOR AVEC 1 LIT QUEEN ET 1 DIVAN LIT DOUBLE - CÔTÉ JARDINDOUBLE</v>
      </c>
      <c r="J116" t="str" cm="1">
        <f t="array" ref="J116:P116">_xlfn.XLOOKUP(I116,conversion_lookup,conversion_data)</f>
        <v>suite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</row>
    <row r="117" spans="1:16" x14ac:dyDescent="0.2">
      <c r="A117">
        <v>266</v>
      </c>
      <c r="B117" t="s">
        <v>8</v>
      </c>
      <c r="C117" t="s">
        <v>21</v>
      </c>
      <c r="D117" t="s">
        <v>13</v>
      </c>
      <c r="E117" s="5">
        <v>45748</v>
      </c>
      <c r="F117">
        <v>235</v>
      </c>
      <c r="G117" t="s">
        <v>11</v>
      </c>
      <c r="H117" s="1">
        <v>45748.576319444444</v>
      </c>
      <c r="I117" t="str">
        <f t="shared" si="1"/>
        <v>Hotel ChéribourgSUITE JUNIOR AVEC 1 LIT QUEEN ET 1 DIVAN LIT DOUBLE - CÔTÉ JARDINDOUBLE</v>
      </c>
      <c r="J117" t="str" cm="1">
        <f t="array" ref="J117:P117">_xlfn.XLOOKUP(I117,conversion_lookup,conversion_data)</f>
        <v>suite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</row>
    <row r="118" spans="1:16" x14ac:dyDescent="0.2">
      <c r="A118">
        <v>267</v>
      </c>
      <c r="B118" t="s">
        <v>8</v>
      </c>
      <c r="C118" t="s">
        <v>21</v>
      </c>
      <c r="D118" t="s">
        <v>12</v>
      </c>
      <c r="E118" s="5">
        <v>45748</v>
      </c>
      <c r="F118">
        <v>244</v>
      </c>
      <c r="G118" t="s">
        <v>11</v>
      </c>
      <c r="H118" s="1">
        <v>45748.576319444444</v>
      </c>
      <c r="I118" t="str">
        <f t="shared" si="1"/>
        <v>Hotel ChéribourgSUITE JUNIOR AVEC 1 LIT QUEEN ET 1 DIVAN LIT DOUBLE - CÔTÉ JARDINDOUBLE</v>
      </c>
      <c r="J118" t="str" cm="1">
        <f t="array" ref="J118:P118">_xlfn.XLOOKUP(I118,conversion_lookup,conversion_data)</f>
        <v>suite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</row>
    <row r="119" spans="1:16" x14ac:dyDescent="0.2">
      <c r="A119">
        <v>268</v>
      </c>
      <c r="B119" t="s">
        <v>8</v>
      </c>
      <c r="C119" t="s">
        <v>22</v>
      </c>
      <c r="D119" t="s">
        <v>10</v>
      </c>
      <c r="E119" s="5">
        <v>45748</v>
      </c>
      <c r="F119">
        <v>235.2</v>
      </c>
      <c r="G119" t="s">
        <v>11</v>
      </c>
      <c r="H119" s="1">
        <v>45748.576319444444</v>
      </c>
      <c r="I119" t="str">
        <f t="shared" si="1"/>
        <v>Hotel ChéribourgSUITE AVEC UN LIT KINGDOUBLE</v>
      </c>
      <c r="J119" t="str" cm="1">
        <f t="array" ref="J119:P119">_xlfn.XLOOKUP(I119,conversion_lookup,conversion_data)</f>
        <v>suite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269</v>
      </c>
      <c r="B120" t="s">
        <v>8</v>
      </c>
      <c r="C120" t="s">
        <v>22</v>
      </c>
      <c r="D120" t="s">
        <v>13</v>
      </c>
      <c r="E120" s="5">
        <v>45748</v>
      </c>
      <c r="F120">
        <v>265</v>
      </c>
      <c r="G120" t="s">
        <v>11</v>
      </c>
      <c r="H120" s="1">
        <v>45748.576319444444</v>
      </c>
      <c r="I120" t="str">
        <f t="shared" si="1"/>
        <v>Hotel ChéribourgSUITE AVEC UN LIT KINGDOUBLE</v>
      </c>
      <c r="J120" t="str" cm="1">
        <f t="array" ref="J120:P120">_xlfn.XLOOKUP(I120,conversion_lookup,conversion_data)</f>
        <v>suite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270</v>
      </c>
      <c r="B121" t="s">
        <v>8</v>
      </c>
      <c r="C121" t="s">
        <v>22</v>
      </c>
      <c r="D121" t="s">
        <v>12</v>
      </c>
      <c r="E121" s="5">
        <v>45748</v>
      </c>
      <c r="F121">
        <v>294</v>
      </c>
      <c r="G121" t="s">
        <v>11</v>
      </c>
      <c r="H121" s="1">
        <v>45748.576319444444</v>
      </c>
      <c r="I121" t="str">
        <f t="shared" si="1"/>
        <v>Hotel ChéribourgSUITE AVEC UN LIT KINGDOUBLE</v>
      </c>
      <c r="J121" t="str" cm="1">
        <f t="array" ref="J121:P121">_xlfn.XLOOKUP(I121,conversion_lookup,conversion_data)</f>
        <v>suite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271</v>
      </c>
      <c r="B122" t="s">
        <v>8</v>
      </c>
      <c r="C122" t="s">
        <v>9</v>
      </c>
      <c r="D122" t="s">
        <v>10</v>
      </c>
      <c r="E122" s="5">
        <v>45749</v>
      </c>
      <c r="F122">
        <v>107.2</v>
      </c>
      <c r="G122" t="s">
        <v>11</v>
      </c>
      <c r="H122" s="1">
        <v>45748.576319444444</v>
      </c>
      <c r="I122" t="str">
        <f t="shared" si="1"/>
        <v>Hotel ChéribourgCHAMBRE RÉGULIÈRE - CÔTÉ JARDINDOUBLE</v>
      </c>
      <c r="J122" t="str" cm="1">
        <f t="array" ref="J122:P122">_xlfn.XLOOKUP(I122,conversion_lookup,conversion_data)</f>
        <v>chambre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272</v>
      </c>
      <c r="B123" t="s">
        <v>8</v>
      </c>
      <c r="C123" t="s">
        <v>9</v>
      </c>
      <c r="D123" t="s">
        <v>12</v>
      </c>
      <c r="E123" s="5">
        <v>45749</v>
      </c>
      <c r="F123">
        <v>134</v>
      </c>
      <c r="G123" t="s">
        <v>11</v>
      </c>
      <c r="H123" s="1">
        <v>45748.576319444444</v>
      </c>
      <c r="I123" t="str">
        <f t="shared" si="1"/>
        <v>Hotel ChéribourgCHAMBRE RÉGULIÈRE - CÔTÉ JARDINDOUBLE</v>
      </c>
      <c r="J123" t="str" cm="1">
        <f t="array" ref="J123:P123">_xlfn.XLOOKUP(I123,conversion_lookup,conversion_data)</f>
        <v>chambre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273</v>
      </c>
      <c r="B124" t="s">
        <v>8</v>
      </c>
      <c r="C124" t="s">
        <v>9</v>
      </c>
      <c r="D124" t="s">
        <v>13</v>
      </c>
      <c r="E124" s="5">
        <v>45749</v>
      </c>
      <c r="F124">
        <v>165</v>
      </c>
      <c r="G124" t="s">
        <v>11</v>
      </c>
      <c r="H124" s="1">
        <v>45748.576319444444</v>
      </c>
      <c r="I124" t="str">
        <f t="shared" si="1"/>
        <v>Hotel ChéribourgCHAMBRE RÉGULIÈRE - CÔTÉ JARDINDOUBLE</v>
      </c>
      <c r="J124" t="str" cm="1">
        <f t="array" ref="J124:P124">_xlfn.XLOOKUP(I124,conversion_lookup,conversion_data)</f>
        <v>chambre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274</v>
      </c>
      <c r="B125" t="s">
        <v>8</v>
      </c>
      <c r="C125" t="s">
        <v>14</v>
      </c>
      <c r="D125" t="s">
        <v>10</v>
      </c>
      <c r="E125" s="5">
        <v>45749</v>
      </c>
      <c r="F125">
        <v>171.2</v>
      </c>
      <c r="G125" t="s">
        <v>11</v>
      </c>
      <c r="H125" s="1">
        <v>45748.576319444444</v>
      </c>
      <c r="I125" t="str">
        <f t="shared" si="1"/>
        <v>Hotel ChéribourgCHAMBRE SUPÉRIEURE SUR 2 ÉTAGES - CÔTÉ JARDINDOUBLE</v>
      </c>
      <c r="J125" t="str" cm="1">
        <f t="array" ref="J125:P125">_xlfn.XLOOKUP(I125,conversion_lookup,conversion_data)</f>
        <v>chambre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</row>
    <row r="126" spans="1:16" x14ac:dyDescent="0.2">
      <c r="A126">
        <v>275</v>
      </c>
      <c r="B126" t="s">
        <v>8</v>
      </c>
      <c r="C126" t="s">
        <v>14</v>
      </c>
      <c r="D126" t="s">
        <v>13</v>
      </c>
      <c r="E126" s="5">
        <v>45749</v>
      </c>
      <c r="F126">
        <v>185</v>
      </c>
      <c r="G126" t="s">
        <v>11</v>
      </c>
      <c r="H126" s="1">
        <v>45748.576319444444</v>
      </c>
      <c r="I126" t="str">
        <f t="shared" si="1"/>
        <v>Hotel ChéribourgCHAMBRE SUPÉRIEURE SUR 2 ÉTAGES - CÔTÉ JARDINDOUBLE</v>
      </c>
      <c r="J126" t="str" cm="1">
        <f t="array" ref="J126:P126">_xlfn.XLOOKUP(I126,conversion_lookup,conversion_data)</f>
        <v>chambre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</row>
    <row r="127" spans="1:16" x14ac:dyDescent="0.2">
      <c r="A127">
        <v>276</v>
      </c>
      <c r="B127" t="s">
        <v>8</v>
      </c>
      <c r="C127" t="s">
        <v>14</v>
      </c>
      <c r="D127" t="s">
        <v>12</v>
      </c>
      <c r="E127" s="5">
        <v>45749</v>
      </c>
      <c r="F127">
        <v>214</v>
      </c>
      <c r="G127" t="s">
        <v>11</v>
      </c>
      <c r="H127" s="1">
        <v>45748.576319444444</v>
      </c>
      <c r="I127" t="str">
        <f t="shared" si="1"/>
        <v>Hotel ChéribourgCHAMBRE SUPÉRIEURE SUR 2 ÉTAGES - CÔTÉ JARDINDOUBLE</v>
      </c>
      <c r="J127" t="str" cm="1">
        <f t="array" ref="J127:P127">_xlfn.XLOOKUP(I127,conversion_lookup,conversion_data)</f>
        <v>chambre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</row>
    <row r="128" spans="1:16" x14ac:dyDescent="0.2">
      <c r="A128">
        <v>277</v>
      </c>
      <c r="B128" t="s">
        <v>8</v>
      </c>
      <c r="C128" t="s">
        <v>15</v>
      </c>
      <c r="D128" t="s">
        <v>10</v>
      </c>
      <c r="E128" s="5">
        <v>45749</v>
      </c>
      <c r="F128">
        <v>235.2</v>
      </c>
      <c r="G128" t="s">
        <v>11</v>
      </c>
      <c r="H128" s="1">
        <v>45748.576319444444</v>
      </c>
      <c r="I128" t="str">
        <f t="shared" si="1"/>
        <v>Hotel ChéribourgSUITE CONDO DELUXE - CÔTÉ JARDINDOUBLE</v>
      </c>
      <c r="J128" t="str" cm="1">
        <f t="array" ref="J128:P128">_xlfn.XLOOKUP(I128,conversion_lookup,conversion_data)</f>
        <v>suite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</row>
    <row r="129" spans="1:16" x14ac:dyDescent="0.2">
      <c r="A129">
        <v>278</v>
      </c>
      <c r="B129" t="s">
        <v>8</v>
      </c>
      <c r="C129" t="s">
        <v>15</v>
      </c>
      <c r="D129" t="s">
        <v>13</v>
      </c>
      <c r="E129" s="5">
        <v>45749</v>
      </c>
      <c r="F129">
        <v>265</v>
      </c>
      <c r="G129" t="s">
        <v>11</v>
      </c>
      <c r="H129" s="1">
        <v>45748.576319444444</v>
      </c>
      <c r="I129" t="str">
        <f t="shared" si="1"/>
        <v>Hotel ChéribourgSUITE CONDO DELUXE - CÔTÉ JARDINDOUBLE</v>
      </c>
      <c r="J129" t="str" cm="1">
        <f t="array" ref="J129:P129">_xlfn.XLOOKUP(I129,conversion_lookup,conversion_data)</f>
        <v>suite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</row>
    <row r="130" spans="1:16" x14ac:dyDescent="0.2">
      <c r="A130">
        <v>279</v>
      </c>
      <c r="B130" t="s">
        <v>8</v>
      </c>
      <c r="C130" t="s">
        <v>15</v>
      </c>
      <c r="D130" t="s">
        <v>12</v>
      </c>
      <c r="E130" s="5">
        <v>45749</v>
      </c>
      <c r="F130">
        <v>294</v>
      </c>
      <c r="G130" t="s">
        <v>11</v>
      </c>
      <c r="H130" s="1">
        <v>45748.576319444444</v>
      </c>
      <c r="I130" t="str">
        <f t="shared" si="1"/>
        <v>Hotel ChéribourgSUITE CONDO DELUXE - CÔTÉ JARDINDOUBLE</v>
      </c>
      <c r="J130" t="str" cm="1">
        <f t="array" ref="J130:P130">_xlfn.XLOOKUP(I130,conversion_lookup,conversion_data)</f>
        <v>suite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</row>
    <row r="131" spans="1:16" x14ac:dyDescent="0.2">
      <c r="A131">
        <v>280</v>
      </c>
      <c r="B131" t="s">
        <v>8</v>
      </c>
      <c r="C131" t="s">
        <v>16</v>
      </c>
      <c r="D131" t="s">
        <v>10</v>
      </c>
      <c r="E131" s="5">
        <v>45749</v>
      </c>
      <c r="F131">
        <v>123.2</v>
      </c>
      <c r="G131" t="s">
        <v>11</v>
      </c>
      <c r="H131" s="1">
        <v>45748.576319444444</v>
      </c>
      <c r="I131" t="str">
        <f t="shared" ref="I131:I194" si="2">B131&amp;C131</f>
        <v>Hotel ChéribourgCHAMBRE RÉGULIÈRE SUR 1 ÉTAGEDOUBLE</v>
      </c>
      <c r="J131" t="str" cm="1">
        <f t="array" ref="J131:P131">_xlfn.XLOOKUP(I131,conversion_lookup,conversion_data)</f>
        <v>chambre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</row>
    <row r="132" spans="1:16" x14ac:dyDescent="0.2">
      <c r="A132">
        <v>281</v>
      </c>
      <c r="B132" t="s">
        <v>8</v>
      </c>
      <c r="C132" t="s">
        <v>16</v>
      </c>
      <c r="D132" t="s">
        <v>12</v>
      </c>
      <c r="E132" s="5">
        <v>45749</v>
      </c>
      <c r="F132">
        <v>154</v>
      </c>
      <c r="G132" t="s">
        <v>11</v>
      </c>
      <c r="H132" s="1">
        <v>45748.576319444444</v>
      </c>
      <c r="I132" t="str">
        <f t="shared" si="2"/>
        <v>Hotel ChéribourgCHAMBRE RÉGULIÈRE SUR 1 ÉTAGEDOUBLE</v>
      </c>
      <c r="J132" t="str" cm="1">
        <f t="array" ref="J132:P132">_xlfn.XLOOKUP(I132,conversion_lookup,conversion_data)</f>
        <v>chambre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</row>
    <row r="133" spans="1:16" x14ac:dyDescent="0.2">
      <c r="A133">
        <v>282</v>
      </c>
      <c r="B133" t="s">
        <v>8</v>
      </c>
      <c r="C133" t="s">
        <v>16</v>
      </c>
      <c r="D133" t="s">
        <v>13</v>
      </c>
      <c r="E133" s="5">
        <v>45749</v>
      </c>
      <c r="F133">
        <v>165</v>
      </c>
      <c r="G133" t="s">
        <v>11</v>
      </c>
      <c r="H133" s="1">
        <v>45748.576319444444</v>
      </c>
      <c r="I133" t="str">
        <f t="shared" si="2"/>
        <v>Hotel ChéribourgCHAMBRE RÉGULIÈRE SUR 1 ÉTAGEDOUBLE</v>
      </c>
      <c r="J133" t="str" cm="1">
        <f t="array" ref="J133:P133">_xlfn.XLOOKUP(I133,conversion_lookup,conversion_data)</f>
        <v>chambre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</row>
    <row r="134" spans="1:16" x14ac:dyDescent="0.2">
      <c r="A134">
        <v>283</v>
      </c>
      <c r="B134" t="s">
        <v>8</v>
      </c>
      <c r="C134" t="s">
        <v>17</v>
      </c>
      <c r="D134" t="s">
        <v>10</v>
      </c>
      <c r="E134" s="5">
        <v>45749</v>
      </c>
      <c r="F134">
        <v>147.19999999999999</v>
      </c>
      <c r="G134" t="s">
        <v>11</v>
      </c>
      <c r="H134" s="1">
        <v>45748.576319444444</v>
      </c>
      <c r="I134" t="str">
        <f t="shared" si="2"/>
        <v>Hotel ChéribourgCHAMBRE SUPÉRIEURE SUR 2 ÉTAGESDOUBLE</v>
      </c>
      <c r="J134" t="str" cm="1">
        <f t="array" ref="J134:P134">_xlfn.XLOOKUP(I134,conversion_lookup,conversion_data)</f>
        <v>chambre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0</v>
      </c>
    </row>
    <row r="135" spans="1:16" x14ac:dyDescent="0.2">
      <c r="A135">
        <v>284</v>
      </c>
      <c r="B135" t="s">
        <v>8</v>
      </c>
      <c r="C135" t="s">
        <v>17</v>
      </c>
      <c r="D135" t="s">
        <v>12</v>
      </c>
      <c r="E135" s="5">
        <v>45749</v>
      </c>
      <c r="F135">
        <v>184</v>
      </c>
      <c r="G135" t="s">
        <v>11</v>
      </c>
      <c r="H135" s="1">
        <v>45748.576319444444</v>
      </c>
      <c r="I135" t="str">
        <f t="shared" si="2"/>
        <v>Hotel ChéribourgCHAMBRE SUPÉRIEURE SUR 2 ÉTAGESDOUBLE</v>
      </c>
      <c r="J135" t="str" cm="1">
        <f t="array" ref="J135:P135">_xlfn.XLOOKUP(I135,conversion_lookup,conversion_data)</f>
        <v>chambre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</row>
    <row r="136" spans="1:16" x14ac:dyDescent="0.2">
      <c r="A136">
        <v>285</v>
      </c>
      <c r="B136" t="s">
        <v>8</v>
      </c>
      <c r="C136" t="s">
        <v>17</v>
      </c>
      <c r="D136" t="s">
        <v>13</v>
      </c>
      <c r="E136" s="5">
        <v>45749</v>
      </c>
      <c r="F136">
        <v>205</v>
      </c>
      <c r="G136" t="s">
        <v>11</v>
      </c>
      <c r="H136" s="1">
        <v>45748.576319444444</v>
      </c>
      <c r="I136" t="str">
        <f t="shared" si="2"/>
        <v>Hotel ChéribourgCHAMBRE SUPÉRIEURE SUR 2 ÉTAGESDOUBLE</v>
      </c>
      <c r="J136" t="str" cm="1">
        <f t="array" ref="J136:P136">_xlfn.XLOOKUP(I136,conversion_lookup,conversion_data)</f>
        <v>chambre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</row>
    <row r="137" spans="1:16" x14ac:dyDescent="0.2">
      <c r="A137">
        <v>286</v>
      </c>
      <c r="B137" t="s">
        <v>8</v>
      </c>
      <c r="C137" t="s">
        <v>18</v>
      </c>
      <c r="D137" t="s">
        <v>10</v>
      </c>
      <c r="E137" s="5">
        <v>45749</v>
      </c>
      <c r="F137">
        <v>123.2</v>
      </c>
      <c r="G137" t="s">
        <v>11</v>
      </c>
      <c r="H137" s="1">
        <v>45748.576319444444</v>
      </c>
      <c r="I137" t="str">
        <f t="shared" si="2"/>
        <v>Hotel ChéribourgCHAMBRE SUPÉRIEUR SUR 1 ÉTAGE AVEC 2 LITS QUEENDOUBLE</v>
      </c>
      <c r="J137" t="str" cm="1">
        <f t="array" ref="J137:P137">_xlfn.XLOOKUP(I137,conversion_lookup,conversion_data)</f>
        <v>chambre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287</v>
      </c>
      <c r="B138" t="s">
        <v>8</v>
      </c>
      <c r="C138" t="s">
        <v>18</v>
      </c>
      <c r="D138" t="s">
        <v>12</v>
      </c>
      <c r="E138" s="5">
        <v>45749</v>
      </c>
      <c r="F138">
        <v>154</v>
      </c>
      <c r="G138" t="s">
        <v>11</v>
      </c>
      <c r="H138" s="1">
        <v>45748.576319444444</v>
      </c>
      <c r="I138" t="str">
        <f t="shared" si="2"/>
        <v>Hotel ChéribourgCHAMBRE SUPÉRIEUR SUR 1 ÉTAGE AVEC 2 LITS QUEENDOUBLE</v>
      </c>
      <c r="J138" t="str" cm="1">
        <f t="array" ref="J138:P138">_xlfn.XLOOKUP(I138,conversion_lookup,conversion_data)</f>
        <v>chambre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288</v>
      </c>
      <c r="B139" t="s">
        <v>8</v>
      </c>
      <c r="C139" t="s">
        <v>18</v>
      </c>
      <c r="D139" t="s">
        <v>13</v>
      </c>
      <c r="E139" s="5">
        <v>45749</v>
      </c>
      <c r="F139">
        <v>185</v>
      </c>
      <c r="G139" t="s">
        <v>11</v>
      </c>
      <c r="H139" s="1">
        <v>45748.576319444444</v>
      </c>
      <c r="I139" t="str">
        <f t="shared" si="2"/>
        <v>Hotel ChéribourgCHAMBRE SUPÉRIEUR SUR 1 ÉTAGE AVEC 2 LITS QUEENDOUBLE</v>
      </c>
      <c r="J139" t="str" cm="1">
        <f t="array" ref="J139:P139">_xlfn.XLOOKUP(I139,conversion_lookup,conversion_data)</f>
        <v>chambre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289</v>
      </c>
      <c r="B140" t="s">
        <v>8</v>
      </c>
      <c r="C140" t="s">
        <v>19</v>
      </c>
      <c r="D140" t="s">
        <v>10</v>
      </c>
      <c r="E140" s="5">
        <v>45749</v>
      </c>
      <c r="F140">
        <v>139.19999999999999</v>
      </c>
      <c r="G140" t="s">
        <v>11</v>
      </c>
      <c r="H140" s="1">
        <v>45748.576319444444</v>
      </c>
      <c r="I140" t="str">
        <f t="shared" si="2"/>
        <v>Hotel ChéribourgCHAMBRE SUPÉRIEUR SUR 1 ÉTAGE AVEC 2 LITS QUEEN ET 1 DIVAN-LITDOUBLE</v>
      </c>
      <c r="J140" t="str" cm="1">
        <f t="array" ref="J140:P140">_xlfn.XLOOKUP(I140,conversion_lookup,conversion_data)</f>
        <v>chambre</v>
      </c>
      <c r="K140">
        <v>0</v>
      </c>
      <c r="L140">
        <v>2</v>
      </c>
      <c r="M140">
        <v>0</v>
      </c>
      <c r="N140">
        <v>1</v>
      </c>
      <c r="O140">
        <v>0</v>
      </c>
      <c r="P140">
        <v>0</v>
      </c>
    </row>
    <row r="141" spans="1:16" x14ac:dyDescent="0.2">
      <c r="A141">
        <v>290</v>
      </c>
      <c r="B141" t="s">
        <v>8</v>
      </c>
      <c r="C141" t="s">
        <v>19</v>
      </c>
      <c r="D141" t="s">
        <v>12</v>
      </c>
      <c r="E141" s="5">
        <v>45749</v>
      </c>
      <c r="F141">
        <v>174</v>
      </c>
      <c r="G141" t="s">
        <v>11</v>
      </c>
      <c r="H141" s="1">
        <v>45748.576319444444</v>
      </c>
      <c r="I141" t="str">
        <f t="shared" si="2"/>
        <v>Hotel ChéribourgCHAMBRE SUPÉRIEUR SUR 1 ÉTAGE AVEC 2 LITS QUEEN ET 1 DIVAN-LITDOUBLE</v>
      </c>
      <c r="J141" t="str" cm="1">
        <f t="array" ref="J141:P141">_xlfn.XLOOKUP(I141,conversion_lookup,conversion_data)</f>
        <v>chambre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</row>
    <row r="142" spans="1:16" x14ac:dyDescent="0.2">
      <c r="A142">
        <v>291</v>
      </c>
      <c r="B142" t="s">
        <v>8</v>
      </c>
      <c r="C142" t="s">
        <v>19</v>
      </c>
      <c r="D142" t="s">
        <v>13</v>
      </c>
      <c r="E142" s="5">
        <v>45749</v>
      </c>
      <c r="F142">
        <v>205</v>
      </c>
      <c r="G142" t="s">
        <v>11</v>
      </c>
      <c r="H142" s="1">
        <v>45748.576319444444</v>
      </c>
      <c r="I142" t="str">
        <f t="shared" si="2"/>
        <v>Hotel ChéribourgCHAMBRE SUPÉRIEUR SUR 1 ÉTAGE AVEC 2 LITS QUEEN ET 1 DIVAN-LITDOUBLE</v>
      </c>
      <c r="J142" t="str" cm="1">
        <f t="array" ref="J142:P142">_xlfn.XLOOKUP(I142,conversion_lookup,conversion_data)</f>
        <v>chambre</v>
      </c>
      <c r="K142">
        <v>0</v>
      </c>
      <c r="L142">
        <v>2</v>
      </c>
      <c r="M142">
        <v>0</v>
      </c>
      <c r="N142">
        <v>1</v>
      </c>
      <c r="O142">
        <v>0</v>
      </c>
      <c r="P142">
        <v>0</v>
      </c>
    </row>
    <row r="143" spans="1:16" x14ac:dyDescent="0.2">
      <c r="A143">
        <v>292</v>
      </c>
      <c r="B143" t="s">
        <v>8</v>
      </c>
      <c r="C143" t="s">
        <v>20</v>
      </c>
      <c r="D143" t="s">
        <v>10</v>
      </c>
      <c r="E143" s="5">
        <v>45749</v>
      </c>
      <c r="F143">
        <v>179.2</v>
      </c>
      <c r="G143" t="s">
        <v>11</v>
      </c>
      <c r="H143" s="1">
        <v>45748.576319444444</v>
      </c>
      <c r="I143" t="str">
        <f t="shared" si="2"/>
        <v>Hotel ChéribourgCHAMBRE SUPÉRIEURE, STYLE CONDO AVEC 1 LIT QUEEN - CÔTÉ JARDINDOUBLE</v>
      </c>
      <c r="J143" t="str" cm="1">
        <f t="array" ref="J143:P143">_xlfn.XLOOKUP(I143,conversion_lookup,conversion_data)</f>
        <v>chambre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293</v>
      </c>
      <c r="B144" t="s">
        <v>8</v>
      </c>
      <c r="C144" t="s">
        <v>20</v>
      </c>
      <c r="D144" t="s">
        <v>13</v>
      </c>
      <c r="E144" s="5">
        <v>45749</v>
      </c>
      <c r="F144">
        <v>205</v>
      </c>
      <c r="G144" t="s">
        <v>11</v>
      </c>
      <c r="H144" s="1">
        <v>45748.576319444444</v>
      </c>
      <c r="I144" t="str">
        <f t="shared" si="2"/>
        <v>Hotel ChéribourgCHAMBRE SUPÉRIEURE, STYLE CONDO AVEC 1 LIT QUEEN - CÔTÉ JARDINDOUBLE</v>
      </c>
      <c r="J144" t="str" cm="1">
        <f t="array" ref="J144:P144">_xlfn.XLOOKUP(I144,conversion_lookup,conversion_data)</f>
        <v>chambre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294</v>
      </c>
      <c r="B145" t="s">
        <v>8</v>
      </c>
      <c r="C145" t="s">
        <v>20</v>
      </c>
      <c r="D145" t="s">
        <v>12</v>
      </c>
      <c r="E145" s="5">
        <v>45749</v>
      </c>
      <c r="F145">
        <v>224</v>
      </c>
      <c r="G145" t="s">
        <v>11</v>
      </c>
      <c r="H145" s="1">
        <v>45748.576319444444</v>
      </c>
      <c r="I145" t="str">
        <f t="shared" si="2"/>
        <v>Hotel ChéribourgCHAMBRE SUPÉRIEURE, STYLE CONDO AVEC 1 LIT QUEEN - CÔTÉ JARDINDOUBLE</v>
      </c>
      <c r="J145" t="str" cm="1">
        <f t="array" ref="J145:P145">_xlfn.XLOOKUP(I145,conversion_lookup,conversion_data)</f>
        <v>chambre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295</v>
      </c>
      <c r="B146" t="s">
        <v>8</v>
      </c>
      <c r="C146" t="s">
        <v>21</v>
      </c>
      <c r="D146" t="s">
        <v>10</v>
      </c>
      <c r="E146" s="5">
        <v>45749</v>
      </c>
      <c r="F146">
        <v>195.2</v>
      </c>
      <c r="G146" t="s">
        <v>11</v>
      </c>
      <c r="H146" s="1">
        <v>45748.576319444444</v>
      </c>
      <c r="I146" t="str">
        <f t="shared" si="2"/>
        <v>Hotel ChéribourgSUITE JUNIOR AVEC 1 LIT QUEEN ET 1 DIVAN LIT DOUBLE - CÔTÉ JARDINDOUBLE</v>
      </c>
      <c r="J146" t="str" cm="1">
        <f t="array" ref="J146:P146">_xlfn.XLOOKUP(I146,conversion_lookup,conversion_data)</f>
        <v>suite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</row>
    <row r="147" spans="1:16" x14ac:dyDescent="0.2">
      <c r="A147">
        <v>296</v>
      </c>
      <c r="B147" t="s">
        <v>8</v>
      </c>
      <c r="C147" t="s">
        <v>21</v>
      </c>
      <c r="D147" t="s">
        <v>13</v>
      </c>
      <c r="E147" s="5">
        <v>45749</v>
      </c>
      <c r="F147">
        <v>235</v>
      </c>
      <c r="G147" t="s">
        <v>11</v>
      </c>
      <c r="H147" s="1">
        <v>45748.576319444444</v>
      </c>
      <c r="I147" t="str">
        <f t="shared" si="2"/>
        <v>Hotel ChéribourgSUITE JUNIOR AVEC 1 LIT QUEEN ET 1 DIVAN LIT DOUBLE - CÔTÉ JARDINDOUBLE</v>
      </c>
      <c r="J147" t="str" cm="1">
        <f t="array" ref="J147:P147">_xlfn.XLOOKUP(I147,conversion_lookup,conversion_data)</f>
        <v>suite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</row>
    <row r="148" spans="1:16" x14ac:dyDescent="0.2">
      <c r="A148">
        <v>297</v>
      </c>
      <c r="B148" t="s">
        <v>8</v>
      </c>
      <c r="C148" t="s">
        <v>21</v>
      </c>
      <c r="D148" t="s">
        <v>12</v>
      </c>
      <c r="E148" s="5">
        <v>45749</v>
      </c>
      <c r="F148">
        <v>244</v>
      </c>
      <c r="G148" t="s">
        <v>11</v>
      </c>
      <c r="H148" s="1">
        <v>45748.576319444444</v>
      </c>
      <c r="I148" t="str">
        <f t="shared" si="2"/>
        <v>Hotel ChéribourgSUITE JUNIOR AVEC 1 LIT QUEEN ET 1 DIVAN LIT DOUBLE - CÔTÉ JARDINDOUBLE</v>
      </c>
      <c r="J148" t="str" cm="1">
        <f t="array" ref="J148:P148">_xlfn.XLOOKUP(I148,conversion_lookup,conversion_data)</f>
        <v>suite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</row>
    <row r="149" spans="1:16" x14ac:dyDescent="0.2">
      <c r="A149">
        <v>298</v>
      </c>
      <c r="B149" t="s">
        <v>8</v>
      </c>
      <c r="C149" t="s">
        <v>22</v>
      </c>
      <c r="D149" t="s">
        <v>10</v>
      </c>
      <c r="E149" s="5">
        <v>45749</v>
      </c>
      <c r="F149">
        <v>235.2</v>
      </c>
      <c r="G149" t="s">
        <v>11</v>
      </c>
      <c r="H149" s="1">
        <v>45748.576319444444</v>
      </c>
      <c r="I149" t="str">
        <f t="shared" si="2"/>
        <v>Hotel ChéribourgSUITE AVEC UN LIT KINGDOUBLE</v>
      </c>
      <c r="J149" t="str" cm="1">
        <f t="array" ref="J149:P149">_xlfn.XLOOKUP(I149,conversion_lookup,conversion_data)</f>
        <v>suite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299</v>
      </c>
      <c r="B150" t="s">
        <v>8</v>
      </c>
      <c r="C150" t="s">
        <v>22</v>
      </c>
      <c r="D150" t="s">
        <v>13</v>
      </c>
      <c r="E150" s="5">
        <v>45749</v>
      </c>
      <c r="F150">
        <v>265</v>
      </c>
      <c r="G150" t="s">
        <v>11</v>
      </c>
      <c r="H150" s="1">
        <v>45748.576319444444</v>
      </c>
      <c r="I150" t="str">
        <f t="shared" si="2"/>
        <v>Hotel ChéribourgSUITE AVEC UN LIT KINGDOUBLE</v>
      </c>
      <c r="J150" t="str" cm="1">
        <f t="array" ref="J150:P150">_xlfn.XLOOKUP(I150,conversion_lookup,conversion_data)</f>
        <v>suite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300</v>
      </c>
      <c r="B151" t="s">
        <v>8</v>
      </c>
      <c r="C151" t="s">
        <v>22</v>
      </c>
      <c r="D151" t="s">
        <v>12</v>
      </c>
      <c r="E151" s="5">
        <v>45749</v>
      </c>
      <c r="F151">
        <v>294</v>
      </c>
      <c r="G151" t="s">
        <v>11</v>
      </c>
      <c r="H151" s="1">
        <v>45748.576319444444</v>
      </c>
      <c r="I151" t="str">
        <f t="shared" si="2"/>
        <v>Hotel ChéribourgSUITE AVEC UN LIT KINGDOUBLE</v>
      </c>
      <c r="J151" t="str" cm="1">
        <f t="array" ref="J151:P151">_xlfn.XLOOKUP(I151,conversion_lookup,conversion_data)</f>
        <v>suite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301</v>
      </c>
      <c r="B152" t="s">
        <v>8</v>
      </c>
      <c r="C152" t="s">
        <v>9</v>
      </c>
      <c r="D152" t="s">
        <v>10</v>
      </c>
      <c r="E152" s="5">
        <v>45750</v>
      </c>
      <c r="F152">
        <v>107.2</v>
      </c>
      <c r="G152" t="s">
        <v>11</v>
      </c>
      <c r="H152" s="1">
        <v>45748.576319444444</v>
      </c>
      <c r="I152" t="str">
        <f t="shared" si="2"/>
        <v>Hotel ChéribourgCHAMBRE RÉGULIÈRE - CÔTÉ JARDINDOUBLE</v>
      </c>
      <c r="J152" t="str" cm="1">
        <f t="array" ref="J152:P152">_xlfn.XLOOKUP(I152,conversion_lookup,conversion_data)</f>
        <v>chambre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302</v>
      </c>
      <c r="B153" t="s">
        <v>8</v>
      </c>
      <c r="C153" t="s">
        <v>9</v>
      </c>
      <c r="D153" t="s">
        <v>12</v>
      </c>
      <c r="E153" s="5">
        <v>45750</v>
      </c>
      <c r="F153">
        <v>134</v>
      </c>
      <c r="G153" t="s">
        <v>11</v>
      </c>
      <c r="H153" s="1">
        <v>45748.576319444444</v>
      </c>
      <c r="I153" t="str">
        <f t="shared" si="2"/>
        <v>Hotel ChéribourgCHAMBRE RÉGULIÈRE - CÔTÉ JARDINDOUBLE</v>
      </c>
      <c r="J153" t="str" cm="1">
        <f t="array" ref="J153:P153">_xlfn.XLOOKUP(I153,conversion_lookup,conversion_data)</f>
        <v>chambre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303</v>
      </c>
      <c r="B154" t="s">
        <v>8</v>
      </c>
      <c r="C154" t="s">
        <v>9</v>
      </c>
      <c r="D154" t="s">
        <v>13</v>
      </c>
      <c r="E154" s="5">
        <v>45750</v>
      </c>
      <c r="F154">
        <v>165</v>
      </c>
      <c r="G154" t="s">
        <v>11</v>
      </c>
      <c r="H154" s="1">
        <v>45748.576319444444</v>
      </c>
      <c r="I154" t="str">
        <f t="shared" si="2"/>
        <v>Hotel ChéribourgCHAMBRE RÉGULIÈRE - CÔTÉ JARDINDOUBLE</v>
      </c>
      <c r="J154" t="str" cm="1">
        <f t="array" ref="J154:P154">_xlfn.XLOOKUP(I154,conversion_lookup,conversion_data)</f>
        <v>chambre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304</v>
      </c>
      <c r="B155" t="s">
        <v>8</v>
      </c>
      <c r="C155" t="s">
        <v>14</v>
      </c>
      <c r="D155" t="s">
        <v>10</v>
      </c>
      <c r="E155" s="5">
        <v>45750</v>
      </c>
      <c r="F155">
        <v>171.2</v>
      </c>
      <c r="G155" t="s">
        <v>11</v>
      </c>
      <c r="H155" s="1">
        <v>45748.576319444444</v>
      </c>
      <c r="I155" t="str">
        <f t="shared" si="2"/>
        <v>Hotel ChéribourgCHAMBRE SUPÉRIEURE SUR 2 ÉTAGES - CÔTÉ JARDINDOUBLE</v>
      </c>
      <c r="J155" t="str" cm="1">
        <f t="array" ref="J155:P155">_xlfn.XLOOKUP(I155,conversion_lookup,conversion_data)</f>
        <v>chambre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</row>
    <row r="156" spans="1:16" x14ac:dyDescent="0.2">
      <c r="A156">
        <v>305</v>
      </c>
      <c r="B156" t="s">
        <v>8</v>
      </c>
      <c r="C156" t="s">
        <v>14</v>
      </c>
      <c r="D156" t="s">
        <v>13</v>
      </c>
      <c r="E156" s="5">
        <v>45750</v>
      </c>
      <c r="F156">
        <v>185</v>
      </c>
      <c r="G156" t="s">
        <v>11</v>
      </c>
      <c r="H156" s="1">
        <v>45748.576319444444</v>
      </c>
      <c r="I156" t="str">
        <f t="shared" si="2"/>
        <v>Hotel ChéribourgCHAMBRE SUPÉRIEURE SUR 2 ÉTAGES - CÔTÉ JARDINDOUBLE</v>
      </c>
      <c r="J156" t="str" cm="1">
        <f t="array" ref="J156:P156">_xlfn.XLOOKUP(I156,conversion_lookup,conversion_data)</f>
        <v>chambre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0</v>
      </c>
    </row>
    <row r="157" spans="1:16" x14ac:dyDescent="0.2">
      <c r="A157">
        <v>306</v>
      </c>
      <c r="B157" t="s">
        <v>8</v>
      </c>
      <c r="C157" t="s">
        <v>14</v>
      </c>
      <c r="D157" t="s">
        <v>12</v>
      </c>
      <c r="E157" s="5">
        <v>45750</v>
      </c>
      <c r="F157">
        <v>214</v>
      </c>
      <c r="G157" t="s">
        <v>11</v>
      </c>
      <c r="H157" s="1">
        <v>45748.576319444444</v>
      </c>
      <c r="I157" t="str">
        <f t="shared" si="2"/>
        <v>Hotel ChéribourgCHAMBRE SUPÉRIEURE SUR 2 ÉTAGES - CÔTÉ JARDINDOUBLE</v>
      </c>
      <c r="J157" t="str" cm="1">
        <f t="array" ref="J157:P157">_xlfn.XLOOKUP(I157,conversion_lookup,conversion_data)</f>
        <v>chambre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</row>
    <row r="158" spans="1:16" x14ac:dyDescent="0.2">
      <c r="A158">
        <v>307</v>
      </c>
      <c r="B158" t="s">
        <v>8</v>
      </c>
      <c r="C158" t="s">
        <v>15</v>
      </c>
      <c r="D158" t="s">
        <v>10</v>
      </c>
      <c r="E158" s="5">
        <v>45750</v>
      </c>
      <c r="F158">
        <v>235.2</v>
      </c>
      <c r="G158" t="s">
        <v>11</v>
      </c>
      <c r="H158" s="1">
        <v>45748.576319444444</v>
      </c>
      <c r="I158" t="str">
        <f t="shared" si="2"/>
        <v>Hotel ChéribourgSUITE CONDO DELUXE - CÔTÉ JARDINDOUBLE</v>
      </c>
      <c r="J158" t="str" cm="1">
        <f t="array" ref="J158:P158">_xlfn.XLOOKUP(I158,conversion_lookup,conversion_data)</f>
        <v>suite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</row>
    <row r="159" spans="1:16" x14ac:dyDescent="0.2">
      <c r="A159">
        <v>308</v>
      </c>
      <c r="B159" t="s">
        <v>8</v>
      </c>
      <c r="C159" t="s">
        <v>15</v>
      </c>
      <c r="D159" t="s">
        <v>13</v>
      </c>
      <c r="E159" s="5">
        <v>45750</v>
      </c>
      <c r="F159">
        <v>265</v>
      </c>
      <c r="G159" t="s">
        <v>11</v>
      </c>
      <c r="H159" s="1">
        <v>45748.576319444444</v>
      </c>
      <c r="I159" t="str">
        <f t="shared" si="2"/>
        <v>Hotel ChéribourgSUITE CONDO DELUXE - CÔTÉ JARDINDOUBLE</v>
      </c>
      <c r="J159" t="str" cm="1">
        <f t="array" ref="J159:P159">_xlfn.XLOOKUP(I159,conversion_lookup,conversion_data)</f>
        <v>suite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</row>
    <row r="160" spans="1:16" x14ac:dyDescent="0.2">
      <c r="A160">
        <v>309</v>
      </c>
      <c r="B160" t="s">
        <v>8</v>
      </c>
      <c r="C160" t="s">
        <v>15</v>
      </c>
      <c r="D160" t="s">
        <v>12</v>
      </c>
      <c r="E160" s="5">
        <v>45750</v>
      </c>
      <c r="F160">
        <v>294</v>
      </c>
      <c r="G160" t="s">
        <v>11</v>
      </c>
      <c r="H160" s="1">
        <v>45748.576319444444</v>
      </c>
      <c r="I160" t="str">
        <f t="shared" si="2"/>
        <v>Hotel ChéribourgSUITE CONDO DELUXE - CÔTÉ JARDINDOUBLE</v>
      </c>
      <c r="J160" t="str" cm="1">
        <f t="array" ref="J160:P160">_xlfn.XLOOKUP(I160,conversion_lookup,conversion_data)</f>
        <v>suite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</row>
    <row r="161" spans="1:16" x14ac:dyDescent="0.2">
      <c r="A161">
        <v>310</v>
      </c>
      <c r="B161" t="s">
        <v>8</v>
      </c>
      <c r="C161" t="s">
        <v>16</v>
      </c>
      <c r="D161" t="s">
        <v>10</v>
      </c>
      <c r="E161" s="5">
        <v>45750</v>
      </c>
      <c r="F161">
        <v>123.2</v>
      </c>
      <c r="G161" t="s">
        <v>11</v>
      </c>
      <c r="H161" s="1">
        <v>45748.576319444444</v>
      </c>
      <c r="I161" t="str">
        <f t="shared" si="2"/>
        <v>Hotel ChéribourgCHAMBRE RÉGULIÈRE SUR 1 ÉTAGEDOUBLE</v>
      </c>
      <c r="J161" t="str" cm="1">
        <f t="array" ref="J161:P161">_xlfn.XLOOKUP(I161,conversion_lookup,conversion_data)</f>
        <v>chambre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</row>
    <row r="162" spans="1:16" x14ac:dyDescent="0.2">
      <c r="A162">
        <v>311</v>
      </c>
      <c r="B162" t="s">
        <v>8</v>
      </c>
      <c r="C162" t="s">
        <v>16</v>
      </c>
      <c r="D162" t="s">
        <v>12</v>
      </c>
      <c r="E162" s="5">
        <v>45750</v>
      </c>
      <c r="F162">
        <v>154</v>
      </c>
      <c r="G162" t="s">
        <v>11</v>
      </c>
      <c r="H162" s="1">
        <v>45748.576319444444</v>
      </c>
      <c r="I162" t="str">
        <f t="shared" si="2"/>
        <v>Hotel ChéribourgCHAMBRE RÉGULIÈRE SUR 1 ÉTAGEDOUBLE</v>
      </c>
      <c r="J162" t="str" cm="1">
        <f t="array" ref="J162:P162">_xlfn.XLOOKUP(I162,conversion_lookup,conversion_data)</f>
        <v>chambre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</row>
    <row r="163" spans="1:16" x14ac:dyDescent="0.2">
      <c r="A163">
        <v>312</v>
      </c>
      <c r="B163" t="s">
        <v>8</v>
      </c>
      <c r="C163" t="s">
        <v>16</v>
      </c>
      <c r="D163" t="s">
        <v>13</v>
      </c>
      <c r="E163" s="5">
        <v>45750</v>
      </c>
      <c r="F163">
        <v>165</v>
      </c>
      <c r="G163" t="s">
        <v>11</v>
      </c>
      <c r="H163" s="1">
        <v>45748.576319444444</v>
      </c>
      <c r="I163" t="str">
        <f t="shared" si="2"/>
        <v>Hotel ChéribourgCHAMBRE RÉGULIÈRE SUR 1 ÉTAGEDOUBLE</v>
      </c>
      <c r="J163" t="str" cm="1">
        <f t="array" ref="J163:P163">_xlfn.XLOOKUP(I163,conversion_lookup,conversion_data)</f>
        <v>chambre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</row>
    <row r="164" spans="1:16" x14ac:dyDescent="0.2">
      <c r="A164">
        <v>313</v>
      </c>
      <c r="B164" t="s">
        <v>8</v>
      </c>
      <c r="C164" t="s">
        <v>17</v>
      </c>
      <c r="D164" t="s">
        <v>10</v>
      </c>
      <c r="E164" s="5">
        <v>45750</v>
      </c>
      <c r="F164">
        <v>147.19999999999999</v>
      </c>
      <c r="G164" t="s">
        <v>11</v>
      </c>
      <c r="H164" s="1">
        <v>45748.576319444444</v>
      </c>
      <c r="I164" t="str">
        <f t="shared" si="2"/>
        <v>Hotel ChéribourgCHAMBRE SUPÉRIEURE SUR 2 ÉTAGESDOUBLE</v>
      </c>
      <c r="J164" t="str" cm="1">
        <f t="array" ref="J164:P164">_xlfn.XLOOKUP(I164,conversion_lookup,conversion_data)</f>
        <v>chambre</v>
      </c>
      <c r="K164">
        <v>0</v>
      </c>
      <c r="L164">
        <v>0</v>
      </c>
      <c r="M164">
        <v>2</v>
      </c>
      <c r="N164">
        <v>1</v>
      </c>
      <c r="O164">
        <v>0</v>
      </c>
      <c r="P164">
        <v>0</v>
      </c>
    </row>
    <row r="165" spans="1:16" x14ac:dyDescent="0.2">
      <c r="A165">
        <v>314</v>
      </c>
      <c r="B165" t="s">
        <v>8</v>
      </c>
      <c r="C165" t="s">
        <v>17</v>
      </c>
      <c r="D165" t="s">
        <v>12</v>
      </c>
      <c r="E165" s="5">
        <v>45750</v>
      </c>
      <c r="F165">
        <v>184</v>
      </c>
      <c r="G165" t="s">
        <v>11</v>
      </c>
      <c r="H165" s="1">
        <v>45748.576319444444</v>
      </c>
      <c r="I165" t="str">
        <f t="shared" si="2"/>
        <v>Hotel ChéribourgCHAMBRE SUPÉRIEURE SUR 2 ÉTAGESDOUBLE</v>
      </c>
      <c r="J165" t="str" cm="1">
        <f t="array" ref="J165:P165">_xlfn.XLOOKUP(I165,conversion_lookup,conversion_data)</f>
        <v>chambre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0</v>
      </c>
    </row>
    <row r="166" spans="1:16" x14ac:dyDescent="0.2">
      <c r="A166">
        <v>315</v>
      </c>
      <c r="B166" t="s">
        <v>8</v>
      </c>
      <c r="C166" t="s">
        <v>17</v>
      </c>
      <c r="D166" t="s">
        <v>13</v>
      </c>
      <c r="E166" s="5">
        <v>45750</v>
      </c>
      <c r="F166">
        <v>205</v>
      </c>
      <c r="G166" t="s">
        <v>11</v>
      </c>
      <c r="H166" s="1">
        <v>45748.576319444444</v>
      </c>
      <c r="I166" t="str">
        <f t="shared" si="2"/>
        <v>Hotel ChéribourgCHAMBRE SUPÉRIEURE SUR 2 ÉTAGESDOUBLE</v>
      </c>
      <c r="J166" t="str" cm="1">
        <f t="array" ref="J166:P166">_xlfn.XLOOKUP(I166,conversion_lookup,conversion_data)</f>
        <v>chambre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</row>
    <row r="167" spans="1:16" x14ac:dyDescent="0.2">
      <c r="A167">
        <v>316</v>
      </c>
      <c r="B167" t="s">
        <v>8</v>
      </c>
      <c r="C167" t="s">
        <v>18</v>
      </c>
      <c r="D167" t="s">
        <v>10</v>
      </c>
      <c r="E167" s="5">
        <v>45750</v>
      </c>
      <c r="F167">
        <v>123.2</v>
      </c>
      <c r="G167" t="s">
        <v>11</v>
      </c>
      <c r="H167" s="1">
        <v>45748.576319444444</v>
      </c>
      <c r="I167" t="str">
        <f t="shared" si="2"/>
        <v>Hotel ChéribourgCHAMBRE SUPÉRIEUR SUR 1 ÉTAGE AVEC 2 LITS QUEENDOUBLE</v>
      </c>
      <c r="J167" t="str" cm="1">
        <f t="array" ref="J167:P167">_xlfn.XLOOKUP(I167,conversion_lookup,conversion_data)</f>
        <v>chambre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317</v>
      </c>
      <c r="B168" t="s">
        <v>8</v>
      </c>
      <c r="C168" t="s">
        <v>18</v>
      </c>
      <c r="D168" t="s">
        <v>12</v>
      </c>
      <c r="E168" s="5">
        <v>45750</v>
      </c>
      <c r="F168">
        <v>154</v>
      </c>
      <c r="G168" t="s">
        <v>11</v>
      </c>
      <c r="H168" s="1">
        <v>45748.576319444444</v>
      </c>
      <c r="I168" t="str">
        <f t="shared" si="2"/>
        <v>Hotel ChéribourgCHAMBRE SUPÉRIEUR SUR 1 ÉTAGE AVEC 2 LITS QUEENDOUBLE</v>
      </c>
      <c r="J168" t="str" cm="1">
        <f t="array" ref="J168:P168">_xlfn.XLOOKUP(I168,conversion_lookup,conversion_data)</f>
        <v>chambre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318</v>
      </c>
      <c r="B169" t="s">
        <v>8</v>
      </c>
      <c r="C169" t="s">
        <v>18</v>
      </c>
      <c r="D169" t="s">
        <v>13</v>
      </c>
      <c r="E169" s="5">
        <v>45750</v>
      </c>
      <c r="F169">
        <v>185</v>
      </c>
      <c r="G169" t="s">
        <v>11</v>
      </c>
      <c r="H169" s="1">
        <v>45748.576319444444</v>
      </c>
      <c r="I169" t="str">
        <f t="shared" si="2"/>
        <v>Hotel ChéribourgCHAMBRE SUPÉRIEUR SUR 1 ÉTAGE AVEC 2 LITS QUEENDOUBLE</v>
      </c>
      <c r="J169" t="str" cm="1">
        <f t="array" ref="J169:P169">_xlfn.XLOOKUP(I169,conversion_lookup,conversion_data)</f>
        <v>chambre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319</v>
      </c>
      <c r="B170" t="s">
        <v>8</v>
      </c>
      <c r="C170" t="s">
        <v>19</v>
      </c>
      <c r="D170" t="s">
        <v>10</v>
      </c>
      <c r="E170" s="5">
        <v>45750</v>
      </c>
      <c r="F170">
        <v>139.19999999999999</v>
      </c>
      <c r="G170" t="s">
        <v>11</v>
      </c>
      <c r="H170" s="1">
        <v>45748.576319444444</v>
      </c>
      <c r="I170" t="str">
        <f t="shared" si="2"/>
        <v>Hotel ChéribourgCHAMBRE SUPÉRIEUR SUR 1 ÉTAGE AVEC 2 LITS QUEEN ET 1 DIVAN-LITDOUBLE</v>
      </c>
      <c r="J170" t="str" cm="1">
        <f t="array" ref="J170:P170">_xlfn.XLOOKUP(I170,conversion_lookup,conversion_data)</f>
        <v>chambre</v>
      </c>
      <c r="K170">
        <v>0</v>
      </c>
      <c r="L170">
        <v>2</v>
      </c>
      <c r="M170">
        <v>0</v>
      </c>
      <c r="N170">
        <v>1</v>
      </c>
      <c r="O170">
        <v>0</v>
      </c>
      <c r="P170">
        <v>0</v>
      </c>
    </row>
    <row r="171" spans="1:16" x14ac:dyDescent="0.2">
      <c r="A171">
        <v>320</v>
      </c>
      <c r="B171" t="s">
        <v>8</v>
      </c>
      <c r="C171" t="s">
        <v>19</v>
      </c>
      <c r="D171" t="s">
        <v>12</v>
      </c>
      <c r="E171" s="5">
        <v>45750</v>
      </c>
      <c r="F171">
        <v>174</v>
      </c>
      <c r="G171" t="s">
        <v>11</v>
      </c>
      <c r="H171" s="1">
        <v>45748.576319444444</v>
      </c>
      <c r="I171" t="str">
        <f t="shared" si="2"/>
        <v>Hotel ChéribourgCHAMBRE SUPÉRIEUR SUR 1 ÉTAGE AVEC 2 LITS QUEEN ET 1 DIVAN-LITDOUBLE</v>
      </c>
      <c r="J171" t="str" cm="1">
        <f t="array" ref="J171:P171">_xlfn.XLOOKUP(I171,conversion_lookup,conversion_data)</f>
        <v>chambre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0</v>
      </c>
    </row>
    <row r="172" spans="1:16" x14ac:dyDescent="0.2">
      <c r="A172">
        <v>321</v>
      </c>
      <c r="B172" t="s">
        <v>8</v>
      </c>
      <c r="C172" t="s">
        <v>19</v>
      </c>
      <c r="D172" t="s">
        <v>13</v>
      </c>
      <c r="E172" s="5">
        <v>45750</v>
      </c>
      <c r="F172">
        <v>205</v>
      </c>
      <c r="G172" t="s">
        <v>11</v>
      </c>
      <c r="H172" s="1">
        <v>45748.576319444444</v>
      </c>
      <c r="I172" t="str">
        <f t="shared" si="2"/>
        <v>Hotel ChéribourgCHAMBRE SUPÉRIEUR SUR 1 ÉTAGE AVEC 2 LITS QUEEN ET 1 DIVAN-LITDOUBLE</v>
      </c>
      <c r="J172" t="str" cm="1">
        <f t="array" ref="J172:P172">_xlfn.XLOOKUP(I172,conversion_lookup,conversion_data)</f>
        <v>chambre</v>
      </c>
      <c r="K172">
        <v>0</v>
      </c>
      <c r="L172">
        <v>2</v>
      </c>
      <c r="M172">
        <v>0</v>
      </c>
      <c r="N172">
        <v>1</v>
      </c>
      <c r="O172">
        <v>0</v>
      </c>
      <c r="P172">
        <v>0</v>
      </c>
    </row>
    <row r="173" spans="1:16" x14ac:dyDescent="0.2">
      <c r="A173">
        <v>322</v>
      </c>
      <c r="B173" t="s">
        <v>8</v>
      </c>
      <c r="C173" t="s">
        <v>20</v>
      </c>
      <c r="D173" t="s">
        <v>10</v>
      </c>
      <c r="E173" s="5">
        <v>45750</v>
      </c>
      <c r="F173">
        <v>179.2</v>
      </c>
      <c r="G173" t="s">
        <v>11</v>
      </c>
      <c r="H173" s="1">
        <v>45748.576319444444</v>
      </c>
      <c r="I173" t="str">
        <f t="shared" si="2"/>
        <v>Hotel ChéribourgCHAMBRE SUPÉRIEURE, STYLE CONDO AVEC 1 LIT QUEEN - CÔTÉ JARDINDOUBLE</v>
      </c>
      <c r="J173" t="str" cm="1">
        <f t="array" ref="J173:P173">_xlfn.XLOOKUP(I173,conversion_lookup,conversion_data)</f>
        <v>chambre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323</v>
      </c>
      <c r="B174" t="s">
        <v>8</v>
      </c>
      <c r="C174" t="s">
        <v>20</v>
      </c>
      <c r="D174" t="s">
        <v>13</v>
      </c>
      <c r="E174" s="5">
        <v>45750</v>
      </c>
      <c r="F174">
        <v>205</v>
      </c>
      <c r="G174" t="s">
        <v>11</v>
      </c>
      <c r="H174" s="1">
        <v>45748.576319444444</v>
      </c>
      <c r="I174" t="str">
        <f t="shared" si="2"/>
        <v>Hotel ChéribourgCHAMBRE SUPÉRIEURE, STYLE CONDO AVEC 1 LIT QUEEN - CÔTÉ JARDINDOUBLE</v>
      </c>
      <c r="J174" t="str" cm="1">
        <f t="array" ref="J174:P174">_xlfn.XLOOKUP(I174,conversion_lookup,conversion_data)</f>
        <v>chambre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324</v>
      </c>
      <c r="B175" t="s">
        <v>8</v>
      </c>
      <c r="C175" t="s">
        <v>20</v>
      </c>
      <c r="D175" t="s">
        <v>12</v>
      </c>
      <c r="E175" s="5">
        <v>45750</v>
      </c>
      <c r="F175">
        <v>224</v>
      </c>
      <c r="G175" t="s">
        <v>11</v>
      </c>
      <c r="H175" s="1">
        <v>45748.576319444444</v>
      </c>
      <c r="I175" t="str">
        <f t="shared" si="2"/>
        <v>Hotel ChéribourgCHAMBRE SUPÉRIEURE, STYLE CONDO AVEC 1 LIT QUEEN - CÔTÉ JARDINDOUBLE</v>
      </c>
      <c r="J175" t="str" cm="1">
        <f t="array" ref="J175:P175">_xlfn.XLOOKUP(I175,conversion_lookup,conversion_data)</f>
        <v>chambre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325</v>
      </c>
      <c r="B176" t="s">
        <v>8</v>
      </c>
      <c r="C176" t="s">
        <v>21</v>
      </c>
      <c r="D176" t="s">
        <v>10</v>
      </c>
      <c r="E176" s="5">
        <v>45750</v>
      </c>
      <c r="F176">
        <v>195.2</v>
      </c>
      <c r="G176" t="s">
        <v>11</v>
      </c>
      <c r="H176" s="1">
        <v>45748.576319444444</v>
      </c>
      <c r="I176" t="str">
        <f t="shared" si="2"/>
        <v>Hotel ChéribourgSUITE JUNIOR AVEC 1 LIT QUEEN ET 1 DIVAN LIT DOUBLE - CÔTÉ JARDINDOUBLE</v>
      </c>
      <c r="J176" t="str" cm="1">
        <f t="array" ref="J176:P176">_xlfn.XLOOKUP(I176,conversion_lookup,conversion_data)</f>
        <v>suite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</row>
    <row r="177" spans="1:16" x14ac:dyDescent="0.2">
      <c r="A177">
        <v>326</v>
      </c>
      <c r="B177" t="s">
        <v>8</v>
      </c>
      <c r="C177" t="s">
        <v>21</v>
      </c>
      <c r="D177" t="s">
        <v>13</v>
      </c>
      <c r="E177" s="5">
        <v>45750</v>
      </c>
      <c r="F177">
        <v>235</v>
      </c>
      <c r="G177" t="s">
        <v>11</v>
      </c>
      <c r="H177" s="1">
        <v>45748.576319444444</v>
      </c>
      <c r="I177" t="str">
        <f t="shared" si="2"/>
        <v>Hotel ChéribourgSUITE JUNIOR AVEC 1 LIT QUEEN ET 1 DIVAN LIT DOUBLE - CÔTÉ JARDINDOUBLE</v>
      </c>
      <c r="J177" t="str" cm="1">
        <f t="array" ref="J177:P177">_xlfn.XLOOKUP(I177,conversion_lookup,conversion_data)</f>
        <v>suite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</row>
    <row r="178" spans="1:16" x14ac:dyDescent="0.2">
      <c r="A178">
        <v>327</v>
      </c>
      <c r="B178" t="s">
        <v>8</v>
      </c>
      <c r="C178" t="s">
        <v>21</v>
      </c>
      <c r="D178" t="s">
        <v>12</v>
      </c>
      <c r="E178" s="5">
        <v>45750</v>
      </c>
      <c r="F178">
        <v>244</v>
      </c>
      <c r="G178" t="s">
        <v>11</v>
      </c>
      <c r="H178" s="1">
        <v>45748.576319444444</v>
      </c>
      <c r="I178" t="str">
        <f t="shared" si="2"/>
        <v>Hotel ChéribourgSUITE JUNIOR AVEC 1 LIT QUEEN ET 1 DIVAN LIT DOUBLE - CÔTÉ JARDINDOUBLE</v>
      </c>
      <c r="J178" t="str" cm="1">
        <f t="array" ref="J178:P178">_xlfn.XLOOKUP(I178,conversion_lookup,conversion_data)</f>
        <v>suite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</row>
    <row r="179" spans="1:16" x14ac:dyDescent="0.2">
      <c r="A179">
        <v>328</v>
      </c>
      <c r="B179" t="s">
        <v>8</v>
      </c>
      <c r="C179" t="s">
        <v>22</v>
      </c>
      <c r="D179" t="s">
        <v>10</v>
      </c>
      <c r="E179" s="5">
        <v>45750</v>
      </c>
      <c r="F179">
        <v>235.2</v>
      </c>
      <c r="G179" t="s">
        <v>11</v>
      </c>
      <c r="H179" s="1">
        <v>45748.576319444444</v>
      </c>
      <c r="I179" t="str">
        <f t="shared" si="2"/>
        <v>Hotel ChéribourgSUITE AVEC UN LIT KINGDOUBLE</v>
      </c>
      <c r="J179" t="str" cm="1">
        <f t="array" ref="J179:P179">_xlfn.XLOOKUP(I179,conversion_lookup,conversion_data)</f>
        <v>suite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329</v>
      </c>
      <c r="B180" t="s">
        <v>8</v>
      </c>
      <c r="C180" t="s">
        <v>22</v>
      </c>
      <c r="D180" t="s">
        <v>13</v>
      </c>
      <c r="E180" s="5">
        <v>45750</v>
      </c>
      <c r="F180">
        <v>265</v>
      </c>
      <c r="G180" t="s">
        <v>11</v>
      </c>
      <c r="H180" s="1">
        <v>45748.576319444444</v>
      </c>
      <c r="I180" t="str">
        <f t="shared" si="2"/>
        <v>Hotel ChéribourgSUITE AVEC UN LIT KINGDOUBLE</v>
      </c>
      <c r="J180" t="str" cm="1">
        <f t="array" ref="J180:P180">_xlfn.XLOOKUP(I180,conversion_lookup,conversion_data)</f>
        <v>suite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330</v>
      </c>
      <c r="B181" t="s">
        <v>8</v>
      </c>
      <c r="C181" t="s">
        <v>22</v>
      </c>
      <c r="D181" t="s">
        <v>12</v>
      </c>
      <c r="E181" s="5">
        <v>45750</v>
      </c>
      <c r="F181">
        <v>294</v>
      </c>
      <c r="G181" t="s">
        <v>11</v>
      </c>
      <c r="H181" s="1">
        <v>45748.576319444444</v>
      </c>
      <c r="I181" t="str">
        <f t="shared" si="2"/>
        <v>Hotel ChéribourgSUITE AVEC UN LIT KINGDOUBLE</v>
      </c>
      <c r="J181" t="str" cm="1">
        <f t="array" ref="J181:P181">_xlfn.XLOOKUP(I181,conversion_lookup,conversion_data)</f>
        <v>suite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331</v>
      </c>
      <c r="B182" t="s">
        <v>8</v>
      </c>
      <c r="C182" t="s">
        <v>9</v>
      </c>
      <c r="D182" t="s">
        <v>10</v>
      </c>
      <c r="E182" s="5">
        <v>45751</v>
      </c>
      <c r="F182">
        <v>151.19999999999999</v>
      </c>
      <c r="G182" t="s">
        <v>11</v>
      </c>
      <c r="H182" s="1">
        <v>45748.576319444444</v>
      </c>
      <c r="I182" t="str">
        <f t="shared" si="2"/>
        <v>Hotel ChéribourgCHAMBRE RÉGULIÈRE - CÔTÉ JARDINDOUBLE</v>
      </c>
      <c r="J182" t="str" cm="1">
        <f t="array" ref="J182:P182">_xlfn.XLOOKUP(I182,conversion_lookup,conversion_data)</f>
        <v>chambre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332</v>
      </c>
      <c r="B183" t="s">
        <v>8</v>
      </c>
      <c r="C183" t="s">
        <v>9</v>
      </c>
      <c r="D183" t="s">
        <v>12</v>
      </c>
      <c r="E183" s="5">
        <v>45751</v>
      </c>
      <c r="F183">
        <v>189</v>
      </c>
      <c r="G183" t="s">
        <v>11</v>
      </c>
      <c r="H183" s="1">
        <v>45748.576319444444</v>
      </c>
      <c r="I183" t="str">
        <f t="shared" si="2"/>
        <v>Hotel ChéribourgCHAMBRE RÉGULIÈRE - CÔTÉ JARDINDOUBLE</v>
      </c>
      <c r="J183" t="str" cm="1">
        <f t="array" ref="J183:P183">_xlfn.XLOOKUP(I183,conversion_lookup,conversion_data)</f>
        <v>chambre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333</v>
      </c>
      <c r="B184" t="s">
        <v>8</v>
      </c>
      <c r="C184" t="s">
        <v>9</v>
      </c>
      <c r="D184" t="s">
        <v>13</v>
      </c>
      <c r="E184" s="5">
        <v>45751</v>
      </c>
      <c r="F184">
        <v>205</v>
      </c>
      <c r="G184" t="s">
        <v>11</v>
      </c>
      <c r="H184" s="1">
        <v>45748.576319444444</v>
      </c>
      <c r="I184" t="str">
        <f t="shared" si="2"/>
        <v>Hotel ChéribourgCHAMBRE RÉGULIÈRE - CÔTÉ JARDINDOUBLE</v>
      </c>
      <c r="J184" t="str" cm="1">
        <f t="array" ref="J184:P184">_xlfn.XLOOKUP(I184,conversion_lookup,conversion_data)</f>
        <v>chambre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334</v>
      </c>
      <c r="B185" t="s">
        <v>8</v>
      </c>
      <c r="C185" t="s">
        <v>14</v>
      </c>
      <c r="D185" t="s">
        <v>10</v>
      </c>
      <c r="E185" s="5">
        <v>45751</v>
      </c>
      <c r="F185">
        <v>215.2</v>
      </c>
      <c r="G185" t="s">
        <v>11</v>
      </c>
      <c r="H185" s="1">
        <v>45748.576319444444</v>
      </c>
      <c r="I185" t="str">
        <f t="shared" si="2"/>
        <v>Hotel ChéribourgCHAMBRE SUPÉRIEURE SUR 2 ÉTAGES - CÔTÉ JARDINDOUBLE</v>
      </c>
      <c r="J185" t="str" cm="1">
        <f t="array" ref="J185:P185">_xlfn.XLOOKUP(I185,conversion_lookup,conversion_data)</f>
        <v>chambre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0</v>
      </c>
    </row>
    <row r="186" spans="1:16" x14ac:dyDescent="0.2">
      <c r="A186">
        <v>335</v>
      </c>
      <c r="B186" t="s">
        <v>8</v>
      </c>
      <c r="C186" t="s">
        <v>14</v>
      </c>
      <c r="D186" t="s">
        <v>13</v>
      </c>
      <c r="E186" s="5">
        <v>45751</v>
      </c>
      <c r="F186">
        <v>225</v>
      </c>
      <c r="G186" t="s">
        <v>11</v>
      </c>
      <c r="H186" s="1">
        <v>45748.576319444444</v>
      </c>
      <c r="I186" t="str">
        <f t="shared" si="2"/>
        <v>Hotel ChéribourgCHAMBRE SUPÉRIEURE SUR 2 ÉTAGES - CÔTÉ JARDINDOUBLE</v>
      </c>
      <c r="J186" t="str" cm="1">
        <f t="array" ref="J186:P186">_xlfn.XLOOKUP(I186,conversion_lookup,conversion_data)</f>
        <v>chambre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</row>
    <row r="187" spans="1:16" x14ac:dyDescent="0.2">
      <c r="A187">
        <v>336</v>
      </c>
      <c r="B187" t="s">
        <v>8</v>
      </c>
      <c r="C187" t="s">
        <v>14</v>
      </c>
      <c r="D187" t="s">
        <v>12</v>
      </c>
      <c r="E187" s="5">
        <v>45751</v>
      </c>
      <c r="F187">
        <v>269</v>
      </c>
      <c r="G187" t="s">
        <v>11</v>
      </c>
      <c r="H187" s="1">
        <v>45748.576319444444</v>
      </c>
      <c r="I187" t="str">
        <f t="shared" si="2"/>
        <v>Hotel ChéribourgCHAMBRE SUPÉRIEURE SUR 2 ÉTAGES - CÔTÉ JARDINDOUBLE</v>
      </c>
      <c r="J187" t="str" cm="1">
        <f t="array" ref="J187:P187">_xlfn.XLOOKUP(I187,conversion_lookup,conversion_data)</f>
        <v>chambre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</row>
    <row r="188" spans="1:16" x14ac:dyDescent="0.2">
      <c r="A188">
        <v>337</v>
      </c>
      <c r="B188" t="s">
        <v>8</v>
      </c>
      <c r="C188" t="s">
        <v>15</v>
      </c>
      <c r="D188" t="s">
        <v>10</v>
      </c>
      <c r="E188" s="5">
        <v>45751</v>
      </c>
      <c r="F188">
        <v>279.2</v>
      </c>
      <c r="G188" t="s">
        <v>11</v>
      </c>
      <c r="H188" s="1">
        <v>45748.576319444444</v>
      </c>
      <c r="I188" t="str">
        <f t="shared" si="2"/>
        <v>Hotel ChéribourgSUITE CONDO DELUXE - CÔTÉ JARDINDOUBLE</v>
      </c>
      <c r="J188" t="str" cm="1">
        <f t="array" ref="J188:P188">_xlfn.XLOOKUP(I188,conversion_lookup,conversion_data)</f>
        <v>suite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</row>
    <row r="189" spans="1:16" x14ac:dyDescent="0.2">
      <c r="A189">
        <v>338</v>
      </c>
      <c r="B189" t="s">
        <v>8</v>
      </c>
      <c r="C189" t="s">
        <v>15</v>
      </c>
      <c r="D189" t="s">
        <v>13</v>
      </c>
      <c r="E189" s="5">
        <v>45751</v>
      </c>
      <c r="F189">
        <v>305</v>
      </c>
      <c r="G189" t="s">
        <v>11</v>
      </c>
      <c r="H189" s="1">
        <v>45748.576319444444</v>
      </c>
      <c r="I189" t="str">
        <f t="shared" si="2"/>
        <v>Hotel ChéribourgSUITE CONDO DELUXE - CÔTÉ JARDINDOUBLE</v>
      </c>
      <c r="J189" t="str" cm="1">
        <f t="array" ref="J189:P189">_xlfn.XLOOKUP(I189,conversion_lookup,conversion_data)</f>
        <v>suite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</row>
    <row r="190" spans="1:16" x14ac:dyDescent="0.2">
      <c r="A190">
        <v>339</v>
      </c>
      <c r="B190" t="s">
        <v>8</v>
      </c>
      <c r="C190" t="s">
        <v>15</v>
      </c>
      <c r="D190" t="s">
        <v>12</v>
      </c>
      <c r="E190" s="5">
        <v>45751</v>
      </c>
      <c r="F190">
        <v>349</v>
      </c>
      <c r="G190" t="s">
        <v>11</v>
      </c>
      <c r="H190" s="1">
        <v>45748.576319444444</v>
      </c>
      <c r="I190" t="str">
        <f t="shared" si="2"/>
        <v>Hotel ChéribourgSUITE CONDO DELUXE - CÔTÉ JARDINDOUBLE</v>
      </c>
      <c r="J190" t="str" cm="1">
        <f t="array" ref="J190:P190">_xlfn.XLOOKUP(I190,conversion_lookup,conversion_data)</f>
        <v>suite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</row>
    <row r="191" spans="1:16" x14ac:dyDescent="0.2">
      <c r="A191">
        <v>340</v>
      </c>
      <c r="B191" t="s">
        <v>8</v>
      </c>
      <c r="C191" t="s">
        <v>16</v>
      </c>
      <c r="D191" t="s">
        <v>10</v>
      </c>
      <c r="E191" s="5">
        <v>45751</v>
      </c>
      <c r="F191">
        <v>167.2</v>
      </c>
      <c r="G191" t="s">
        <v>11</v>
      </c>
      <c r="H191" s="1">
        <v>45748.576319444444</v>
      </c>
      <c r="I191" t="str">
        <f t="shared" si="2"/>
        <v>Hotel ChéribourgCHAMBRE RÉGULIÈRE SUR 1 ÉTAGEDOUBLE</v>
      </c>
      <c r="J191" t="str" cm="1">
        <f t="array" ref="J191:P191">_xlfn.XLOOKUP(I191,conversion_lookup,conversion_data)</f>
        <v>chambre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</row>
    <row r="192" spans="1:16" x14ac:dyDescent="0.2">
      <c r="A192">
        <v>341</v>
      </c>
      <c r="B192" t="s">
        <v>8</v>
      </c>
      <c r="C192" t="s">
        <v>16</v>
      </c>
      <c r="D192" t="s">
        <v>13</v>
      </c>
      <c r="E192" s="5">
        <v>45751</v>
      </c>
      <c r="F192">
        <v>205</v>
      </c>
      <c r="G192" t="s">
        <v>11</v>
      </c>
      <c r="H192" s="1">
        <v>45748.576319444444</v>
      </c>
      <c r="I192" t="str">
        <f t="shared" si="2"/>
        <v>Hotel ChéribourgCHAMBRE RÉGULIÈRE SUR 1 ÉTAGEDOUBLE</v>
      </c>
      <c r="J192" t="str" cm="1">
        <f t="array" ref="J192:P192">_xlfn.XLOOKUP(I192,conversion_lookup,conversion_data)</f>
        <v>chambre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</row>
    <row r="193" spans="1:16" x14ac:dyDescent="0.2">
      <c r="A193">
        <v>342</v>
      </c>
      <c r="B193" t="s">
        <v>8</v>
      </c>
      <c r="C193" t="s">
        <v>16</v>
      </c>
      <c r="D193" t="s">
        <v>12</v>
      </c>
      <c r="E193" s="5">
        <v>45751</v>
      </c>
      <c r="F193">
        <v>209</v>
      </c>
      <c r="G193" t="s">
        <v>11</v>
      </c>
      <c r="H193" s="1">
        <v>45748.576319444444</v>
      </c>
      <c r="I193" t="str">
        <f t="shared" si="2"/>
        <v>Hotel ChéribourgCHAMBRE RÉGULIÈRE SUR 1 ÉTAGEDOUBLE</v>
      </c>
      <c r="J193" t="str" cm="1">
        <f t="array" ref="J193:P193">_xlfn.XLOOKUP(I193,conversion_lookup,conversion_data)</f>
        <v>chambre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</row>
    <row r="194" spans="1:16" x14ac:dyDescent="0.2">
      <c r="A194">
        <v>343</v>
      </c>
      <c r="B194" t="s">
        <v>8</v>
      </c>
      <c r="C194" t="s">
        <v>17</v>
      </c>
      <c r="D194" t="s">
        <v>10</v>
      </c>
      <c r="E194" s="5">
        <v>45751</v>
      </c>
      <c r="F194">
        <v>191.2</v>
      </c>
      <c r="G194" t="s">
        <v>11</v>
      </c>
      <c r="H194" s="1">
        <v>45748.576319444444</v>
      </c>
      <c r="I194" t="str">
        <f t="shared" si="2"/>
        <v>Hotel ChéribourgCHAMBRE SUPÉRIEURE SUR 2 ÉTAGESDOUBLE</v>
      </c>
      <c r="J194" t="str" cm="1">
        <f t="array" ref="J194:P194">_xlfn.XLOOKUP(I194,conversion_lookup,conversion_data)</f>
        <v>chambre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</row>
    <row r="195" spans="1:16" x14ac:dyDescent="0.2">
      <c r="A195">
        <v>344</v>
      </c>
      <c r="B195" t="s">
        <v>8</v>
      </c>
      <c r="C195" t="s">
        <v>17</v>
      </c>
      <c r="D195" t="s">
        <v>12</v>
      </c>
      <c r="E195" s="5">
        <v>45751</v>
      </c>
      <c r="F195">
        <v>239</v>
      </c>
      <c r="G195" t="s">
        <v>11</v>
      </c>
      <c r="H195" s="1">
        <v>45748.576319444444</v>
      </c>
      <c r="I195" t="str">
        <f t="shared" ref="I195:I258" si="3">B195&amp;C195</f>
        <v>Hotel ChéribourgCHAMBRE SUPÉRIEURE SUR 2 ÉTAGESDOUBLE</v>
      </c>
      <c r="J195" t="str" cm="1">
        <f t="array" ref="J195:P195">_xlfn.XLOOKUP(I195,conversion_lookup,conversion_data)</f>
        <v>chambre</v>
      </c>
      <c r="K195">
        <v>0</v>
      </c>
      <c r="L195">
        <v>0</v>
      </c>
      <c r="M195">
        <v>2</v>
      </c>
      <c r="N195">
        <v>1</v>
      </c>
      <c r="O195">
        <v>0</v>
      </c>
      <c r="P195">
        <v>0</v>
      </c>
    </row>
    <row r="196" spans="1:16" x14ac:dyDescent="0.2">
      <c r="A196">
        <v>345</v>
      </c>
      <c r="B196" t="s">
        <v>8</v>
      </c>
      <c r="C196" t="s">
        <v>17</v>
      </c>
      <c r="D196" t="s">
        <v>13</v>
      </c>
      <c r="E196" s="5">
        <v>45751</v>
      </c>
      <c r="F196">
        <v>245</v>
      </c>
      <c r="G196" t="s">
        <v>11</v>
      </c>
      <c r="H196" s="1">
        <v>45748.576319444444</v>
      </c>
      <c r="I196" t="str">
        <f t="shared" si="3"/>
        <v>Hotel ChéribourgCHAMBRE SUPÉRIEURE SUR 2 ÉTAGESDOUBLE</v>
      </c>
      <c r="J196" t="str" cm="1">
        <f t="array" ref="J196:P196">_xlfn.XLOOKUP(I196,conversion_lookup,conversion_data)</f>
        <v>chambre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</row>
    <row r="197" spans="1:16" x14ac:dyDescent="0.2">
      <c r="A197">
        <v>346</v>
      </c>
      <c r="B197" t="s">
        <v>8</v>
      </c>
      <c r="C197" t="s">
        <v>18</v>
      </c>
      <c r="D197" t="s">
        <v>10</v>
      </c>
      <c r="E197" s="5">
        <v>45751</v>
      </c>
      <c r="F197">
        <v>167.2</v>
      </c>
      <c r="G197" t="s">
        <v>11</v>
      </c>
      <c r="H197" s="1">
        <v>45748.576319444444</v>
      </c>
      <c r="I197" t="str">
        <f t="shared" si="3"/>
        <v>Hotel ChéribourgCHAMBRE SUPÉRIEUR SUR 1 ÉTAGE AVEC 2 LITS QUEENDOUBLE</v>
      </c>
      <c r="J197" t="str" cm="1">
        <f t="array" ref="J197:P197">_xlfn.XLOOKUP(I197,conversion_lookup,conversion_data)</f>
        <v>chambre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347</v>
      </c>
      <c r="B198" t="s">
        <v>8</v>
      </c>
      <c r="C198" t="s">
        <v>18</v>
      </c>
      <c r="D198" t="s">
        <v>12</v>
      </c>
      <c r="E198" s="5">
        <v>45751</v>
      </c>
      <c r="F198">
        <v>209</v>
      </c>
      <c r="G198" t="s">
        <v>11</v>
      </c>
      <c r="H198" s="1">
        <v>45748.576319444444</v>
      </c>
      <c r="I198" t="str">
        <f t="shared" si="3"/>
        <v>Hotel ChéribourgCHAMBRE SUPÉRIEUR SUR 1 ÉTAGE AVEC 2 LITS QUEENDOUBLE</v>
      </c>
      <c r="J198" t="str" cm="1">
        <f t="array" ref="J198:P198">_xlfn.XLOOKUP(I198,conversion_lookup,conversion_data)</f>
        <v>chambre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348</v>
      </c>
      <c r="B199" t="s">
        <v>8</v>
      </c>
      <c r="C199" t="s">
        <v>18</v>
      </c>
      <c r="D199" t="s">
        <v>13</v>
      </c>
      <c r="E199" s="5">
        <v>45751</v>
      </c>
      <c r="F199">
        <v>225</v>
      </c>
      <c r="G199" t="s">
        <v>11</v>
      </c>
      <c r="H199" s="1">
        <v>45748.576319444444</v>
      </c>
      <c r="I199" t="str">
        <f t="shared" si="3"/>
        <v>Hotel ChéribourgCHAMBRE SUPÉRIEUR SUR 1 ÉTAGE AVEC 2 LITS QUEENDOUBLE</v>
      </c>
      <c r="J199" t="str" cm="1">
        <f t="array" ref="J199:P199">_xlfn.XLOOKUP(I199,conversion_lookup,conversion_data)</f>
        <v>chambre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349</v>
      </c>
      <c r="B200" t="s">
        <v>8</v>
      </c>
      <c r="C200" t="s">
        <v>19</v>
      </c>
      <c r="D200" t="s">
        <v>10</v>
      </c>
      <c r="E200" s="5">
        <v>45751</v>
      </c>
      <c r="F200">
        <v>183.2</v>
      </c>
      <c r="G200" t="s">
        <v>11</v>
      </c>
      <c r="H200" s="1">
        <v>45748.576319444444</v>
      </c>
      <c r="I200" t="str">
        <f t="shared" si="3"/>
        <v>Hotel ChéribourgCHAMBRE SUPÉRIEUR SUR 1 ÉTAGE AVEC 2 LITS QUEEN ET 1 DIVAN-LITDOUBLE</v>
      </c>
      <c r="J200" t="str" cm="1">
        <f t="array" ref="J200:P200">_xlfn.XLOOKUP(I200,conversion_lookup,conversion_data)</f>
        <v>chambre</v>
      </c>
      <c r="K200">
        <v>0</v>
      </c>
      <c r="L200">
        <v>2</v>
      </c>
      <c r="M200">
        <v>0</v>
      </c>
      <c r="N200">
        <v>1</v>
      </c>
      <c r="O200">
        <v>0</v>
      </c>
      <c r="P200">
        <v>0</v>
      </c>
    </row>
    <row r="201" spans="1:16" x14ac:dyDescent="0.2">
      <c r="A201">
        <v>350</v>
      </c>
      <c r="B201" t="s">
        <v>8</v>
      </c>
      <c r="C201" t="s">
        <v>19</v>
      </c>
      <c r="D201" t="s">
        <v>12</v>
      </c>
      <c r="E201" s="5">
        <v>45751</v>
      </c>
      <c r="F201">
        <v>229</v>
      </c>
      <c r="G201" t="s">
        <v>11</v>
      </c>
      <c r="H201" s="1">
        <v>45748.576319444444</v>
      </c>
      <c r="I201" t="str">
        <f t="shared" si="3"/>
        <v>Hotel ChéribourgCHAMBRE SUPÉRIEUR SUR 1 ÉTAGE AVEC 2 LITS QUEEN ET 1 DIVAN-LITDOUBLE</v>
      </c>
      <c r="J201" t="str" cm="1">
        <f t="array" ref="J201:P201">_xlfn.XLOOKUP(I201,conversion_lookup,conversion_data)</f>
        <v>chambre</v>
      </c>
      <c r="K201">
        <v>0</v>
      </c>
      <c r="L201">
        <v>2</v>
      </c>
      <c r="M201">
        <v>0</v>
      </c>
      <c r="N201">
        <v>1</v>
      </c>
      <c r="O201">
        <v>0</v>
      </c>
      <c r="P201">
        <v>0</v>
      </c>
    </row>
    <row r="202" spans="1:16" x14ac:dyDescent="0.2">
      <c r="A202">
        <v>351</v>
      </c>
      <c r="B202" t="s">
        <v>8</v>
      </c>
      <c r="C202" t="s">
        <v>19</v>
      </c>
      <c r="D202" t="s">
        <v>13</v>
      </c>
      <c r="E202" s="5">
        <v>45751</v>
      </c>
      <c r="F202">
        <v>245</v>
      </c>
      <c r="G202" t="s">
        <v>11</v>
      </c>
      <c r="H202" s="1">
        <v>45748.576319444444</v>
      </c>
      <c r="I202" t="str">
        <f t="shared" si="3"/>
        <v>Hotel ChéribourgCHAMBRE SUPÉRIEUR SUR 1 ÉTAGE AVEC 2 LITS QUEEN ET 1 DIVAN-LITDOUBLE</v>
      </c>
      <c r="J202" t="str" cm="1">
        <f t="array" ref="J202:P202">_xlfn.XLOOKUP(I202,conversion_lookup,conversion_data)</f>
        <v>chambre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</row>
    <row r="203" spans="1:16" x14ac:dyDescent="0.2">
      <c r="A203">
        <v>352</v>
      </c>
      <c r="B203" t="s">
        <v>8</v>
      </c>
      <c r="C203" t="s">
        <v>20</v>
      </c>
      <c r="D203" t="s">
        <v>10</v>
      </c>
      <c r="E203" s="5">
        <v>45751</v>
      </c>
      <c r="F203">
        <v>239.2</v>
      </c>
      <c r="G203" t="s">
        <v>11</v>
      </c>
      <c r="H203" s="1">
        <v>45748.576319444444</v>
      </c>
      <c r="I203" t="str">
        <f t="shared" si="3"/>
        <v>Hotel ChéribourgCHAMBRE SUPÉRIEURE, STYLE CONDO AVEC 1 LIT QUEEN - CÔTÉ JARDINDOUBLE</v>
      </c>
      <c r="J203" t="str" cm="1">
        <f t="array" ref="J203:P203">_xlfn.XLOOKUP(I203,conversion_lookup,conversion_data)</f>
        <v>chambre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353</v>
      </c>
      <c r="B204" t="s">
        <v>8</v>
      </c>
      <c r="C204" t="s">
        <v>20</v>
      </c>
      <c r="D204" t="s">
        <v>13</v>
      </c>
      <c r="E204" s="5">
        <v>45751</v>
      </c>
      <c r="F204">
        <v>245</v>
      </c>
      <c r="G204" t="s">
        <v>11</v>
      </c>
      <c r="H204" s="1">
        <v>45748.576319444444</v>
      </c>
      <c r="I204" t="str">
        <f t="shared" si="3"/>
        <v>Hotel ChéribourgCHAMBRE SUPÉRIEURE, STYLE CONDO AVEC 1 LIT QUEEN - CÔTÉ JARDINDOUBLE</v>
      </c>
      <c r="J204" t="str" cm="1">
        <f t="array" ref="J204:P204">_xlfn.XLOOKUP(I204,conversion_lookup,conversion_data)</f>
        <v>chambre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354</v>
      </c>
      <c r="B205" t="s">
        <v>8</v>
      </c>
      <c r="C205" t="s">
        <v>20</v>
      </c>
      <c r="D205" t="s">
        <v>12</v>
      </c>
      <c r="E205" s="5">
        <v>45751</v>
      </c>
      <c r="F205">
        <v>299</v>
      </c>
      <c r="G205" t="s">
        <v>11</v>
      </c>
      <c r="H205" s="1">
        <v>45748.576319444444</v>
      </c>
      <c r="I205" t="str">
        <f t="shared" si="3"/>
        <v>Hotel ChéribourgCHAMBRE SUPÉRIEURE, STYLE CONDO AVEC 1 LIT QUEEN - CÔTÉ JARDINDOUBLE</v>
      </c>
      <c r="J205" t="str" cm="1">
        <f t="array" ref="J205:P205">_xlfn.XLOOKUP(I205,conversion_lookup,conversion_data)</f>
        <v>chambre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355</v>
      </c>
      <c r="B206" t="s">
        <v>8</v>
      </c>
      <c r="C206" t="s">
        <v>21</v>
      </c>
      <c r="D206" t="s">
        <v>13</v>
      </c>
      <c r="E206" s="5">
        <v>45751</v>
      </c>
      <c r="F206">
        <v>275</v>
      </c>
      <c r="G206" t="s">
        <v>11</v>
      </c>
      <c r="H206" s="1">
        <v>45748.576319444444</v>
      </c>
      <c r="I206" t="str">
        <f t="shared" si="3"/>
        <v>Hotel ChéribourgSUITE JUNIOR AVEC 1 LIT QUEEN ET 1 DIVAN LIT DOUBLE - CÔTÉ JARDINDOUBLE</v>
      </c>
      <c r="J206" t="str" cm="1">
        <f t="array" ref="J206:P206">_xlfn.XLOOKUP(I206,conversion_lookup,conversion_data)</f>
        <v>suite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</row>
    <row r="207" spans="1:16" x14ac:dyDescent="0.2">
      <c r="A207">
        <v>356</v>
      </c>
      <c r="B207" t="s">
        <v>8</v>
      </c>
      <c r="C207" t="s">
        <v>21</v>
      </c>
      <c r="D207" t="s">
        <v>10</v>
      </c>
      <c r="E207" s="5">
        <v>45751</v>
      </c>
      <c r="F207">
        <v>279.2</v>
      </c>
      <c r="G207" t="s">
        <v>11</v>
      </c>
      <c r="H207" s="1">
        <v>45748.576319444444</v>
      </c>
      <c r="I207" t="str">
        <f t="shared" si="3"/>
        <v>Hotel ChéribourgSUITE JUNIOR AVEC 1 LIT QUEEN ET 1 DIVAN LIT DOUBLE - CÔTÉ JARDINDOUBLE</v>
      </c>
      <c r="J207" t="str" cm="1">
        <f t="array" ref="J207:P207">_xlfn.XLOOKUP(I207,conversion_lookup,conversion_data)</f>
        <v>suite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</row>
    <row r="208" spans="1:16" x14ac:dyDescent="0.2">
      <c r="A208">
        <v>357</v>
      </c>
      <c r="B208" t="s">
        <v>8</v>
      </c>
      <c r="C208" t="s">
        <v>21</v>
      </c>
      <c r="D208" t="s">
        <v>12</v>
      </c>
      <c r="E208" s="5">
        <v>45751</v>
      </c>
      <c r="F208">
        <v>349</v>
      </c>
      <c r="G208" t="s">
        <v>11</v>
      </c>
      <c r="H208" s="1">
        <v>45748.576319444444</v>
      </c>
      <c r="I208" t="str">
        <f t="shared" si="3"/>
        <v>Hotel ChéribourgSUITE JUNIOR AVEC 1 LIT QUEEN ET 1 DIVAN LIT DOUBLE - CÔTÉ JARDINDOUBLE</v>
      </c>
      <c r="J208" t="str" cm="1">
        <f t="array" ref="J208:P208">_xlfn.XLOOKUP(I208,conversion_lookup,conversion_data)</f>
        <v>suite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</row>
    <row r="209" spans="1:16" x14ac:dyDescent="0.2">
      <c r="A209">
        <v>358</v>
      </c>
      <c r="B209" t="s">
        <v>8</v>
      </c>
      <c r="C209" t="s">
        <v>22</v>
      </c>
      <c r="D209" t="s">
        <v>10</v>
      </c>
      <c r="E209" s="5">
        <v>45751</v>
      </c>
      <c r="F209">
        <v>279.2</v>
      </c>
      <c r="G209" t="s">
        <v>11</v>
      </c>
      <c r="H209" s="1">
        <v>45748.576319444444</v>
      </c>
      <c r="I209" t="str">
        <f t="shared" si="3"/>
        <v>Hotel ChéribourgSUITE AVEC UN LIT KINGDOUBLE</v>
      </c>
      <c r="J209" t="str" cm="1">
        <f t="array" ref="J209:P209">_xlfn.XLOOKUP(I209,conversion_lookup,conversion_data)</f>
        <v>suite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359</v>
      </c>
      <c r="B210" t="s">
        <v>8</v>
      </c>
      <c r="C210" t="s">
        <v>22</v>
      </c>
      <c r="D210" t="s">
        <v>13</v>
      </c>
      <c r="E210" s="5">
        <v>45751</v>
      </c>
      <c r="F210">
        <v>305</v>
      </c>
      <c r="G210" t="s">
        <v>11</v>
      </c>
      <c r="H210" s="1">
        <v>45748.576319444444</v>
      </c>
      <c r="I210" t="str">
        <f t="shared" si="3"/>
        <v>Hotel ChéribourgSUITE AVEC UN LIT KINGDOUBLE</v>
      </c>
      <c r="J210" t="str" cm="1">
        <f t="array" ref="J210:P210">_xlfn.XLOOKUP(I210,conversion_lookup,conversion_data)</f>
        <v>suite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360</v>
      </c>
      <c r="B211" t="s">
        <v>8</v>
      </c>
      <c r="C211" t="s">
        <v>22</v>
      </c>
      <c r="D211" t="s">
        <v>12</v>
      </c>
      <c r="E211" s="5">
        <v>45751</v>
      </c>
      <c r="F211">
        <v>349</v>
      </c>
      <c r="G211" t="s">
        <v>11</v>
      </c>
      <c r="H211" s="1">
        <v>45748.576319444444</v>
      </c>
      <c r="I211" t="str">
        <f t="shared" si="3"/>
        <v>Hotel ChéribourgSUITE AVEC UN LIT KINGDOUBLE</v>
      </c>
      <c r="J211" t="str" cm="1">
        <f t="array" ref="J211:P211">_xlfn.XLOOKUP(I211,conversion_lookup,conversion_data)</f>
        <v>suite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361</v>
      </c>
      <c r="B212" t="s">
        <v>8</v>
      </c>
      <c r="C212" t="s">
        <v>9</v>
      </c>
      <c r="D212" t="s">
        <v>10</v>
      </c>
      <c r="E212" s="5">
        <v>45752</v>
      </c>
      <c r="F212">
        <v>155.19999999999999</v>
      </c>
      <c r="G212" t="s">
        <v>11</v>
      </c>
      <c r="H212" s="1">
        <v>45748.576319444444</v>
      </c>
      <c r="I212" t="str">
        <f t="shared" si="3"/>
        <v>Hotel ChéribourgCHAMBRE RÉGULIÈRE - CÔTÉ JARDINDOUBLE</v>
      </c>
      <c r="J212" t="str" cm="1">
        <f t="array" ref="J212:P212">_xlfn.XLOOKUP(I212,conversion_lookup,conversion_data)</f>
        <v>chambre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362</v>
      </c>
      <c r="B213" t="s">
        <v>8</v>
      </c>
      <c r="C213" t="s">
        <v>9</v>
      </c>
      <c r="D213" t="s">
        <v>12</v>
      </c>
      <c r="E213" s="5">
        <v>45752</v>
      </c>
      <c r="F213">
        <v>194</v>
      </c>
      <c r="G213" t="s">
        <v>11</v>
      </c>
      <c r="H213" s="1">
        <v>45748.576319444444</v>
      </c>
      <c r="I213" t="str">
        <f t="shared" si="3"/>
        <v>Hotel ChéribourgCHAMBRE RÉGULIÈRE - CÔTÉ JARDINDOUBLE</v>
      </c>
      <c r="J213" t="str" cm="1">
        <f t="array" ref="J213:P213">_xlfn.XLOOKUP(I213,conversion_lookup,conversion_data)</f>
        <v>chambre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363</v>
      </c>
      <c r="B214" t="s">
        <v>8</v>
      </c>
      <c r="C214" t="s">
        <v>9</v>
      </c>
      <c r="D214" t="s">
        <v>13</v>
      </c>
      <c r="E214" s="5">
        <v>45752</v>
      </c>
      <c r="F214">
        <v>205</v>
      </c>
      <c r="G214" t="s">
        <v>11</v>
      </c>
      <c r="H214" s="1">
        <v>45748.576319444444</v>
      </c>
      <c r="I214" t="str">
        <f t="shared" si="3"/>
        <v>Hotel ChéribourgCHAMBRE RÉGULIÈRE - CÔTÉ JARDINDOUBLE</v>
      </c>
      <c r="J214" t="str" cm="1">
        <f t="array" ref="J214:P214">_xlfn.XLOOKUP(I214,conversion_lookup,conversion_data)</f>
        <v>chambre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364</v>
      </c>
      <c r="B215" t="s">
        <v>8</v>
      </c>
      <c r="C215" t="s">
        <v>15</v>
      </c>
      <c r="D215" t="s">
        <v>10</v>
      </c>
      <c r="E215" s="5">
        <v>45752</v>
      </c>
      <c r="F215">
        <v>283.2</v>
      </c>
      <c r="G215" t="s">
        <v>11</v>
      </c>
      <c r="H215" s="1">
        <v>45748.576319444444</v>
      </c>
      <c r="I215" t="str">
        <f t="shared" si="3"/>
        <v>Hotel ChéribourgSUITE CONDO DELUXE - CÔTÉ JARDINDOUBLE</v>
      </c>
      <c r="J215" t="str" cm="1">
        <f t="array" ref="J215:P215">_xlfn.XLOOKUP(I215,conversion_lookup,conversion_data)</f>
        <v>suite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</row>
    <row r="216" spans="1:16" x14ac:dyDescent="0.2">
      <c r="A216">
        <v>365</v>
      </c>
      <c r="B216" t="s">
        <v>8</v>
      </c>
      <c r="C216" t="s">
        <v>15</v>
      </c>
      <c r="D216" t="s">
        <v>13</v>
      </c>
      <c r="E216" s="5">
        <v>45752</v>
      </c>
      <c r="F216">
        <v>305</v>
      </c>
      <c r="G216" t="s">
        <v>11</v>
      </c>
      <c r="H216" s="1">
        <v>45748.576319444444</v>
      </c>
      <c r="I216" t="str">
        <f t="shared" si="3"/>
        <v>Hotel ChéribourgSUITE CONDO DELUXE - CÔTÉ JARDINDOUBLE</v>
      </c>
      <c r="J216" t="str" cm="1">
        <f t="array" ref="J216:P216">_xlfn.XLOOKUP(I216,conversion_lookup,conversion_data)</f>
        <v>suite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</row>
    <row r="217" spans="1:16" x14ac:dyDescent="0.2">
      <c r="A217">
        <v>366</v>
      </c>
      <c r="B217" t="s">
        <v>8</v>
      </c>
      <c r="C217" t="s">
        <v>15</v>
      </c>
      <c r="D217" t="s">
        <v>12</v>
      </c>
      <c r="E217" s="5">
        <v>45752</v>
      </c>
      <c r="F217">
        <v>354</v>
      </c>
      <c r="G217" t="s">
        <v>11</v>
      </c>
      <c r="H217" s="1">
        <v>45748.576319444444</v>
      </c>
      <c r="I217" t="str">
        <f t="shared" si="3"/>
        <v>Hotel ChéribourgSUITE CONDO DELUXE - CÔTÉ JARDINDOUBLE</v>
      </c>
      <c r="J217" t="str" cm="1">
        <f t="array" ref="J217:P217">_xlfn.XLOOKUP(I217,conversion_lookup,conversion_data)</f>
        <v>suite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</row>
    <row r="218" spans="1:16" x14ac:dyDescent="0.2">
      <c r="A218">
        <v>367</v>
      </c>
      <c r="B218" t="s">
        <v>8</v>
      </c>
      <c r="C218" t="s">
        <v>21</v>
      </c>
      <c r="D218" t="s">
        <v>13</v>
      </c>
      <c r="E218" s="5">
        <v>45752</v>
      </c>
      <c r="F218">
        <v>275</v>
      </c>
      <c r="G218" t="s">
        <v>11</v>
      </c>
      <c r="H218" s="1">
        <v>45748.576319444444</v>
      </c>
      <c r="I218" t="str">
        <f t="shared" si="3"/>
        <v>Hotel ChéribourgSUITE JUNIOR AVEC 1 LIT QUEEN ET 1 DIVAN LIT DOUBLE - CÔTÉ JARDINDOUBLE</v>
      </c>
      <c r="J218" t="str" cm="1">
        <f t="array" ref="J218:P218">_xlfn.XLOOKUP(I218,conversion_lookup,conversion_data)</f>
        <v>suite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</row>
    <row r="219" spans="1:16" x14ac:dyDescent="0.2">
      <c r="A219">
        <v>368</v>
      </c>
      <c r="B219" t="s">
        <v>8</v>
      </c>
      <c r="C219" t="s">
        <v>21</v>
      </c>
      <c r="D219" t="s">
        <v>10</v>
      </c>
      <c r="E219" s="5">
        <v>45752</v>
      </c>
      <c r="F219">
        <v>283.2</v>
      </c>
      <c r="G219" t="s">
        <v>11</v>
      </c>
      <c r="H219" s="1">
        <v>45748.576319444444</v>
      </c>
      <c r="I219" t="str">
        <f t="shared" si="3"/>
        <v>Hotel ChéribourgSUITE JUNIOR AVEC 1 LIT QUEEN ET 1 DIVAN LIT DOUBLE - CÔTÉ JARDINDOUBLE</v>
      </c>
      <c r="J219" t="str" cm="1">
        <f t="array" ref="J219:P219">_xlfn.XLOOKUP(I219,conversion_lookup,conversion_data)</f>
        <v>suite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</row>
    <row r="220" spans="1:16" x14ac:dyDescent="0.2">
      <c r="A220">
        <v>369</v>
      </c>
      <c r="B220" t="s">
        <v>8</v>
      </c>
      <c r="C220" t="s">
        <v>21</v>
      </c>
      <c r="D220" t="s">
        <v>12</v>
      </c>
      <c r="E220" s="5">
        <v>45752</v>
      </c>
      <c r="F220">
        <v>354</v>
      </c>
      <c r="G220" t="s">
        <v>11</v>
      </c>
      <c r="H220" s="1">
        <v>45748.576319444444</v>
      </c>
      <c r="I220" t="str">
        <f t="shared" si="3"/>
        <v>Hotel ChéribourgSUITE JUNIOR AVEC 1 LIT QUEEN ET 1 DIVAN LIT DOUBLE - CÔTÉ JARDINDOUBLE</v>
      </c>
      <c r="J220" t="str" cm="1">
        <f t="array" ref="J220:P220">_xlfn.XLOOKUP(I220,conversion_lookup,conversion_data)</f>
        <v>suite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</row>
    <row r="221" spans="1:16" x14ac:dyDescent="0.2">
      <c r="A221">
        <v>370</v>
      </c>
      <c r="B221" t="s">
        <v>8</v>
      </c>
      <c r="C221" t="s">
        <v>22</v>
      </c>
      <c r="D221" t="s">
        <v>10</v>
      </c>
      <c r="E221" s="5">
        <v>45752</v>
      </c>
      <c r="F221">
        <v>283.2</v>
      </c>
      <c r="G221" t="s">
        <v>11</v>
      </c>
      <c r="H221" s="1">
        <v>45748.576319444444</v>
      </c>
      <c r="I221" t="str">
        <f t="shared" si="3"/>
        <v>Hotel ChéribourgSUITE AVEC UN LIT KINGDOUBLE</v>
      </c>
      <c r="J221" t="str" cm="1">
        <f t="array" ref="J221:P221">_xlfn.XLOOKUP(I221,conversion_lookup,conversion_data)</f>
        <v>suite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371</v>
      </c>
      <c r="B222" t="s">
        <v>8</v>
      </c>
      <c r="C222" t="s">
        <v>22</v>
      </c>
      <c r="D222" t="s">
        <v>13</v>
      </c>
      <c r="E222" s="5">
        <v>45752</v>
      </c>
      <c r="F222">
        <v>305</v>
      </c>
      <c r="G222" t="s">
        <v>11</v>
      </c>
      <c r="H222" s="1">
        <v>45748.576319444444</v>
      </c>
      <c r="I222" t="str">
        <f t="shared" si="3"/>
        <v>Hotel ChéribourgSUITE AVEC UN LIT KINGDOUBLE</v>
      </c>
      <c r="J222" t="str" cm="1">
        <f t="array" ref="J222:P222">_xlfn.XLOOKUP(I222,conversion_lookup,conversion_data)</f>
        <v>suite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372</v>
      </c>
      <c r="B223" t="s">
        <v>8</v>
      </c>
      <c r="C223" t="s">
        <v>22</v>
      </c>
      <c r="D223" t="s">
        <v>12</v>
      </c>
      <c r="E223" s="5">
        <v>45752</v>
      </c>
      <c r="F223">
        <v>354</v>
      </c>
      <c r="G223" t="s">
        <v>11</v>
      </c>
      <c r="H223" s="1">
        <v>45748.576319444444</v>
      </c>
      <c r="I223" t="str">
        <f t="shared" si="3"/>
        <v>Hotel ChéribourgSUITE AVEC UN LIT KINGDOUBLE</v>
      </c>
      <c r="J223" t="str" cm="1">
        <f t="array" ref="J223:P223">_xlfn.XLOOKUP(I223,conversion_lookup,conversion_data)</f>
        <v>suite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373</v>
      </c>
      <c r="B224" t="s">
        <v>8</v>
      </c>
      <c r="C224" t="s">
        <v>9</v>
      </c>
      <c r="D224" t="s">
        <v>10</v>
      </c>
      <c r="E224" s="5">
        <v>45753</v>
      </c>
      <c r="F224">
        <v>103.2</v>
      </c>
      <c r="G224" t="s">
        <v>11</v>
      </c>
      <c r="H224" s="1">
        <v>45748.576319444444</v>
      </c>
      <c r="I224" t="str">
        <f t="shared" si="3"/>
        <v>Hotel ChéribourgCHAMBRE RÉGULIÈRE - CÔTÉ JARDINDOUBLE</v>
      </c>
      <c r="J224" t="str" cm="1">
        <f t="array" ref="J224:P224">_xlfn.XLOOKUP(I224,conversion_lookup,conversion_data)</f>
        <v>chambre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374</v>
      </c>
      <c r="B225" t="s">
        <v>8</v>
      </c>
      <c r="C225" t="s">
        <v>9</v>
      </c>
      <c r="D225" t="s">
        <v>12</v>
      </c>
      <c r="E225" s="5">
        <v>45753</v>
      </c>
      <c r="F225">
        <v>129</v>
      </c>
      <c r="G225" t="s">
        <v>11</v>
      </c>
      <c r="H225" s="1">
        <v>45748.576319444444</v>
      </c>
      <c r="I225" t="str">
        <f t="shared" si="3"/>
        <v>Hotel ChéribourgCHAMBRE RÉGULIÈRE - CÔTÉ JARDINDOUBLE</v>
      </c>
      <c r="J225" t="str" cm="1">
        <f t="array" ref="J225:P225">_xlfn.XLOOKUP(I225,conversion_lookup,conversion_data)</f>
        <v>chambre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375</v>
      </c>
      <c r="B226" t="s">
        <v>8</v>
      </c>
      <c r="C226" t="s">
        <v>9</v>
      </c>
      <c r="D226" t="s">
        <v>13</v>
      </c>
      <c r="E226" s="5">
        <v>45753</v>
      </c>
      <c r="F226">
        <v>153</v>
      </c>
      <c r="G226" t="s">
        <v>11</v>
      </c>
      <c r="H226" s="1">
        <v>45748.576319444444</v>
      </c>
      <c r="I226" t="str">
        <f t="shared" si="3"/>
        <v>Hotel ChéribourgCHAMBRE RÉGULIÈRE - CÔTÉ JARDINDOUBLE</v>
      </c>
      <c r="J226" t="str" cm="1">
        <f t="array" ref="J226:P226">_xlfn.XLOOKUP(I226,conversion_lookup,conversion_data)</f>
        <v>chambre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376</v>
      </c>
      <c r="B227" t="s">
        <v>8</v>
      </c>
      <c r="C227" t="s">
        <v>14</v>
      </c>
      <c r="D227" t="s">
        <v>10</v>
      </c>
      <c r="E227" s="5">
        <v>45753</v>
      </c>
      <c r="F227">
        <v>167.2</v>
      </c>
      <c r="G227" t="s">
        <v>11</v>
      </c>
      <c r="H227" s="1">
        <v>45748.576319444444</v>
      </c>
      <c r="I227" t="str">
        <f t="shared" si="3"/>
        <v>Hotel ChéribourgCHAMBRE SUPÉRIEURE SUR 2 ÉTAGES - CÔTÉ JARDINDOUBLE</v>
      </c>
      <c r="J227" t="str" cm="1">
        <f t="array" ref="J227:P227">_xlfn.XLOOKUP(I227,conversion_lookup,conversion_data)</f>
        <v>chambre</v>
      </c>
      <c r="K227">
        <v>0</v>
      </c>
      <c r="L227">
        <v>0</v>
      </c>
      <c r="M227">
        <v>2</v>
      </c>
      <c r="N227">
        <v>1</v>
      </c>
      <c r="O227">
        <v>0</v>
      </c>
      <c r="P227">
        <v>0</v>
      </c>
    </row>
    <row r="228" spans="1:16" x14ac:dyDescent="0.2">
      <c r="A228">
        <v>377</v>
      </c>
      <c r="B228" t="s">
        <v>8</v>
      </c>
      <c r="C228" t="s">
        <v>14</v>
      </c>
      <c r="D228" t="s">
        <v>13</v>
      </c>
      <c r="E228" s="5">
        <v>45753</v>
      </c>
      <c r="F228">
        <v>173</v>
      </c>
      <c r="G228" t="s">
        <v>11</v>
      </c>
      <c r="H228" s="1">
        <v>45748.576319444444</v>
      </c>
      <c r="I228" t="str">
        <f t="shared" si="3"/>
        <v>Hotel ChéribourgCHAMBRE SUPÉRIEURE SUR 2 ÉTAGES - CÔTÉ JARDINDOUBLE</v>
      </c>
      <c r="J228" t="str" cm="1">
        <f t="array" ref="J228:P228">_xlfn.XLOOKUP(I228,conversion_lookup,conversion_data)</f>
        <v>chambre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</row>
    <row r="229" spans="1:16" x14ac:dyDescent="0.2">
      <c r="A229">
        <v>378</v>
      </c>
      <c r="B229" t="s">
        <v>8</v>
      </c>
      <c r="C229" t="s">
        <v>14</v>
      </c>
      <c r="D229" t="s">
        <v>12</v>
      </c>
      <c r="E229" s="5">
        <v>45753</v>
      </c>
      <c r="F229">
        <v>209</v>
      </c>
      <c r="G229" t="s">
        <v>11</v>
      </c>
      <c r="H229" s="1">
        <v>45748.576319444444</v>
      </c>
      <c r="I229" t="str">
        <f t="shared" si="3"/>
        <v>Hotel ChéribourgCHAMBRE SUPÉRIEURE SUR 2 ÉTAGES - CÔTÉ JARDINDOUBLE</v>
      </c>
      <c r="J229" t="str" cm="1">
        <f t="array" ref="J229:P229">_xlfn.XLOOKUP(I229,conversion_lookup,conversion_data)</f>
        <v>chambre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</row>
    <row r="230" spans="1:16" x14ac:dyDescent="0.2">
      <c r="A230">
        <v>379</v>
      </c>
      <c r="B230" t="s">
        <v>8</v>
      </c>
      <c r="C230" t="s">
        <v>15</v>
      </c>
      <c r="D230" t="s">
        <v>10</v>
      </c>
      <c r="E230" s="5">
        <v>45753</v>
      </c>
      <c r="F230">
        <v>231.2</v>
      </c>
      <c r="G230" t="s">
        <v>11</v>
      </c>
      <c r="H230" s="1">
        <v>45748.576319444444</v>
      </c>
      <c r="I230" t="str">
        <f t="shared" si="3"/>
        <v>Hotel ChéribourgSUITE CONDO DELUXE - CÔTÉ JARDINDOUBLE</v>
      </c>
      <c r="J230" t="str" cm="1">
        <f t="array" ref="J230:P230">_xlfn.XLOOKUP(I230,conversion_lookup,conversion_data)</f>
        <v>suite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>
        <v>380</v>
      </c>
      <c r="B231" t="s">
        <v>8</v>
      </c>
      <c r="C231" t="s">
        <v>15</v>
      </c>
      <c r="D231" t="s">
        <v>13</v>
      </c>
      <c r="E231" s="5">
        <v>45753</v>
      </c>
      <c r="F231">
        <v>253</v>
      </c>
      <c r="G231" t="s">
        <v>11</v>
      </c>
      <c r="H231" s="1">
        <v>45748.576319444444</v>
      </c>
      <c r="I231" t="str">
        <f t="shared" si="3"/>
        <v>Hotel ChéribourgSUITE CONDO DELUXE - CÔTÉ JARDINDOUBLE</v>
      </c>
      <c r="J231" t="str" cm="1">
        <f t="array" ref="J231:P231">_xlfn.XLOOKUP(I231,conversion_lookup,conversion_data)</f>
        <v>suite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</row>
    <row r="232" spans="1:16" x14ac:dyDescent="0.2">
      <c r="A232">
        <v>381</v>
      </c>
      <c r="B232" t="s">
        <v>8</v>
      </c>
      <c r="C232" t="s">
        <v>15</v>
      </c>
      <c r="D232" t="s">
        <v>12</v>
      </c>
      <c r="E232" s="5">
        <v>45753</v>
      </c>
      <c r="F232">
        <v>289</v>
      </c>
      <c r="G232" t="s">
        <v>11</v>
      </c>
      <c r="H232" s="1">
        <v>45748.576319444444</v>
      </c>
      <c r="I232" t="str">
        <f t="shared" si="3"/>
        <v>Hotel ChéribourgSUITE CONDO DELUXE - CÔTÉ JARDINDOUBLE</v>
      </c>
      <c r="J232" t="str" cm="1">
        <f t="array" ref="J232:P232">_xlfn.XLOOKUP(I232,conversion_lookup,conversion_data)</f>
        <v>suite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</row>
    <row r="233" spans="1:16" x14ac:dyDescent="0.2">
      <c r="A233">
        <v>382</v>
      </c>
      <c r="B233" t="s">
        <v>8</v>
      </c>
      <c r="C233" t="s">
        <v>16</v>
      </c>
      <c r="D233" t="s">
        <v>10</v>
      </c>
      <c r="E233" s="5">
        <v>45753</v>
      </c>
      <c r="F233">
        <v>119.2</v>
      </c>
      <c r="G233" t="s">
        <v>11</v>
      </c>
      <c r="H233" s="1">
        <v>45748.576319444444</v>
      </c>
      <c r="I233" t="str">
        <f t="shared" si="3"/>
        <v>Hotel ChéribourgCHAMBRE RÉGULIÈRE SUR 1 ÉTAGEDOUBLE</v>
      </c>
      <c r="J233" t="str" cm="1">
        <f t="array" ref="J233:P233">_xlfn.XLOOKUP(I233,conversion_lookup,conversion_data)</f>
        <v>chambre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</row>
    <row r="234" spans="1:16" x14ac:dyDescent="0.2">
      <c r="A234">
        <v>383</v>
      </c>
      <c r="B234" t="s">
        <v>8</v>
      </c>
      <c r="C234" t="s">
        <v>16</v>
      </c>
      <c r="D234" t="s">
        <v>12</v>
      </c>
      <c r="E234" s="5">
        <v>45753</v>
      </c>
      <c r="F234">
        <v>149</v>
      </c>
      <c r="G234" t="s">
        <v>11</v>
      </c>
      <c r="H234" s="1">
        <v>45748.576319444444</v>
      </c>
      <c r="I234" t="str">
        <f t="shared" si="3"/>
        <v>Hotel ChéribourgCHAMBRE RÉGULIÈRE SUR 1 ÉTAGEDOUBLE</v>
      </c>
      <c r="J234" t="str" cm="1">
        <f t="array" ref="J234:P234">_xlfn.XLOOKUP(I234,conversion_lookup,conversion_data)</f>
        <v>chambre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</row>
    <row r="235" spans="1:16" x14ac:dyDescent="0.2">
      <c r="A235">
        <v>384</v>
      </c>
      <c r="B235" t="s">
        <v>8</v>
      </c>
      <c r="C235" t="s">
        <v>16</v>
      </c>
      <c r="D235" t="s">
        <v>13</v>
      </c>
      <c r="E235" s="5">
        <v>45753</v>
      </c>
      <c r="F235">
        <v>153</v>
      </c>
      <c r="G235" t="s">
        <v>11</v>
      </c>
      <c r="H235" s="1">
        <v>45748.576319444444</v>
      </c>
      <c r="I235" t="str">
        <f t="shared" si="3"/>
        <v>Hotel ChéribourgCHAMBRE RÉGULIÈRE SUR 1 ÉTAGEDOUBLE</v>
      </c>
      <c r="J235" t="str" cm="1">
        <f t="array" ref="J235:P235">_xlfn.XLOOKUP(I235,conversion_lookup,conversion_data)</f>
        <v>chambre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</row>
    <row r="236" spans="1:16" x14ac:dyDescent="0.2">
      <c r="A236">
        <v>385</v>
      </c>
      <c r="B236" t="s">
        <v>8</v>
      </c>
      <c r="C236" t="s">
        <v>17</v>
      </c>
      <c r="D236" t="s">
        <v>10</v>
      </c>
      <c r="E236" s="5">
        <v>45753</v>
      </c>
      <c r="F236">
        <v>143.19999999999999</v>
      </c>
      <c r="G236" t="s">
        <v>11</v>
      </c>
      <c r="H236" s="1">
        <v>45748.576319444444</v>
      </c>
      <c r="I236" t="str">
        <f t="shared" si="3"/>
        <v>Hotel ChéribourgCHAMBRE SUPÉRIEURE SUR 2 ÉTAGESDOUBLE</v>
      </c>
      <c r="J236" t="str" cm="1">
        <f t="array" ref="J236:P236">_xlfn.XLOOKUP(I236,conversion_lookup,conversion_data)</f>
        <v>chambre</v>
      </c>
      <c r="K236">
        <v>0</v>
      </c>
      <c r="L236">
        <v>0</v>
      </c>
      <c r="M236">
        <v>2</v>
      </c>
      <c r="N236">
        <v>1</v>
      </c>
      <c r="O236">
        <v>0</v>
      </c>
      <c r="P236">
        <v>0</v>
      </c>
    </row>
    <row r="237" spans="1:16" x14ac:dyDescent="0.2">
      <c r="A237">
        <v>386</v>
      </c>
      <c r="B237" t="s">
        <v>8</v>
      </c>
      <c r="C237" t="s">
        <v>17</v>
      </c>
      <c r="D237" t="s">
        <v>12</v>
      </c>
      <c r="E237" s="5">
        <v>45753</v>
      </c>
      <c r="F237">
        <v>179</v>
      </c>
      <c r="G237" t="s">
        <v>11</v>
      </c>
      <c r="H237" s="1">
        <v>45748.576319444444</v>
      </c>
      <c r="I237" t="str">
        <f t="shared" si="3"/>
        <v>Hotel ChéribourgCHAMBRE SUPÉRIEURE SUR 2 ÉTAGESDOUBLE</v>
      </c>
      <c r="J237" t="str" cm="1">
        <f t="array" ref="J237:P237">_xlfn.XLOOKUP(I237,conversion_lookup,conversion_data)</f>
        <v>chambre</v>
      </c>
      <c r="K237">
        <v>0</v>
      </c>
      <c r="L237">
        <v>0</v>
      </c>
      <c r="M237">
        <v>2</v>
      </c>
      <c r="N237">
        <v>1</v>
      </c>
      <c r="O237">
        <v>0</v>
      </c>
      <c r="P237">
        <v>0</v>
      </c>
    </row>
    <row r="238" spans="1:16" x14ac:dyDescent="0.2">
      <c r="A238">
        <v>387</v>
      </c>
      <c r="B238" t="s">
        <v>8</v>
      </c>
      <c r="C238" t="s">
        <v>17</v>
      </c>
      <c r="D238" t="s">
        <v>13</v>
      </c>
      <c r="E238" s="5">
        <v>45753</v>
      </c>
      <c r="F238">
        <v>193</v>
      </c>
      <c r="G238" t="s">
        <v>11</v>
      </c>
      <c r="H238" s="1">
        <v>45748.576319444444</v>
      </c>
      <c r="I238" t="str">
        <f t="shared" si="3"/>
        <v>Hotel ChéribourgCHAMBRE SUPÉRIEURE SUR 2 ÉTAGESDOUBLE</v>
      </c>
      <c r="J238" t="str" cm="1">
        <f t="array" ref="J238:P238">_xlfn.XLOOKUP(I238,conversion_lookup,conversion_data)</f>
        <v>chambre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0</v>
      </c>
    </row>
    <row r="239" spans="1:16" x14ac:dyDescent="0.2">
      <c r="A239">
        <v>388</v>
      </c>
      <c r="B239" t="s">
        <v>8</v>
      </c>
      <c r="C239" t="s">
        <v>18</v>
      </c>
      <c r="D239" t="s">
        <v>10</v>
      </c>
      <c r="E239" s="5">
        <v>45753</v>
      </c>
      <c r="F239">
        <v>119.2</v>
      </c>
      <c r="G239" t="s">
        <v>11</v>
      </c>
      <c r="H239" s="1">
        <v>45748.576319444444</v>
      </c>
      <c r="I239" t="str">
        <f t="shared" si="3"/>
        <v>Hotel ChéribourgCHAMBRE SUPÉRIEUR SUR 1 ÉTAGE AVEC 2 LITS QUEENDOUBLE</v>
      </c>
      <c r="J239" t="str" cm="1">
        <f t="array" ref="J239:P239">_xlfn.XLOOKUP(I239,conversion_lookup,conversion_data)</f>
        <v>chambre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389</v>
      </c>
      <c r="B240" t="s">
        <v>8</v>
      </c>
      <c r="C240" t="s">
        <v>18</v>
      </c>
      <c r="D240" t="s">
        <v>12</v>
      </c>
      <c r="E240" s="5">
        <v>45753</v>
      </c>
      <c r="F240">
        <v>149</v>
      </c>
      <c r="G240" t="s">
        <v>11</v>
      </c>
      <c r="H240" s="1">
        <v>45748.576319444444</v>
      </c>
      <c r="I240" t="str">
        <f t="shared" si="3"/>
        <v>Hotel ChéribourgCHAMBRE SUPÉRIEUR SUR 1 ÉTAGE AVEC 2 LITS QUEENDOUBLE</v>
      </c>
      <c r="J240" t="str" cm="1">
        <f t="array" ref="J240:P240">_xlfn.XLOOKUP(I240,conversion_lookup,conversion_data)</f>
        <v>chambre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390</v>
      </c>
      <c r="B241" t="s">
        <v>8</v>
      </c>
      <c r="C241" t="s">
        <v>18</v>
      </c>
      <c r="D241" t="s">
        <v>13</v>
      </c>
      <c r="E241" s="5">
        <v>45753</v>
      </c>
      <c r="F241">
        <v>173</v>
      </c>
      <c r="G241" t="s">
        <v>11</v>
      </c>
      <c r="H241" s="1">
        <v>45748.576319444444</v>
      </c>
      <c r="I241" t="str">
        <f t="shared" si="3"/>
        <v>Hotel ChéribourgCHAMBRE SUPÉRIEUR SUR 1 ÉTAGE AVEC 2 LITS QUEENDOUBLE</v>
      </c>
      <c r="J241" t="str" cm="1">
        <f t="array" ref="J241:P241">_xlfn.XLOOKUP(I241,conversion_lookup,conversion_data)</f>
        <v>chambre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391</v>
      </c>
      <c r="B242" t="s">
        <v>8</v>
      </c>
      <c r="C242" t="s">
        <v>19</v>
      </c>
      <c r="D242" t="s">
        <v>10</v>
      </c>
      <c r="E242" s="5">
        <v>45753</v>
      </c>
      <c r="F242">
        <v>135.19999999999999</v>
      </c>
      <c r="G242" t="s">
        <v>11</v>
      </c>
      <c r="H242" s="1">
        <v>45748.576319444444</v>
      </c>
      <c r="I242" t="str">
        <f t="shared" si="3"/>
        <v>Hotel ChéribourgCHAMBRE SUPÉRIEUR SUR 1 ÉTAGE AVEC 2 LITS QUEEN ET 1 DIVAN-LITDOUBLE</v>
      </c>
      <c r="J242" t="str" cm="1">
        <f t="array" ref="J242:P242">_xlfn.XLOOKUP(I242,conversion_lookup,conversion_data)</f>
        <v>chambre</v>
      </c>
      <c r="K242">
        <v>0</v>
      </c>
      <c r="L242">
        <v>2</v>
      </c>
      <c r="M242">
        <v>0</v>
      </c>
      <c r="N242">
        <v>1</v>
      </c>
      <c r="O242">
        <v>0</v>
      </c>
      <c r="P242">
        <v>0</v>
      </c>
    </row>
    <row r="243" spans="1:16" x14ac:dyDescent="0.2">
      <c r="A243">
        <v>392</v>
      </c>
      <c r="B243" t="s">
        <v>8</v>
      </c>
      <c r="C243" t="s">
        <v>19</v>
      </c>
      <c r="D243" t="s">
        <v>12</v>
      </c>
      <c r="E243" s="5">
        <v>45753</v>
      </c>
      <c r="F243">
        <v>169</v>
      </c>
      <c r="G243" t="s">
        <v>11</v>
      </c>
      <c r="H243" s="1">
        <v>45748.576319444444</v>
      </c>
      <c r="I243" t="str">
        <f t="shared" si="3"/>
        <v>Hotel ChéribourgCHAMBRE SUPÉRIEUR SUR 1 ÉTAGE AVEC 2 LITS QUEEN ET 1 DIVAN-LITDOUBLE</v>
      </c>
      <c r="J243" t="str" cm="1">
        <f t="array" ref="J243:P243">_xlfn.XLOOKUP(I243,conversion_lookup,conversion_data)</f>
        <v>chambre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0</v>
      </c>
    </row>
    <row r="244" spans="1:16" x14ac:dyDescent="0.2">
      <c r="A244">
        <v>393</v>
      </c>
      <c r="B244" t="s">
        <v>8</v>
      </c>
      <c r="C244" t="s">
        <v>19</v>
      </c>
      <c r="D244" t="s">
        <v>13</v>
      </c>
      <c r="E244" s="5">
        <v>45753</v>
      </c>
      <c r="F244">
        <v>193</v>
      </c>
      <c r="G244" t="s">
        <v>11</v>
      </c>
      <c r="H244" s="1">
        <v>45748.576319444444</v>
      </c>
      <c r="I244" t="str">
        <f t="shared" si="3"/>
        <v>Hotel ChéribourgCHAMBRE SUPÉRIEUR SUR 1 ÉTAGE AVEC 2 LITS QUEEN ET 1 DIVAN-LITDOUBLE</v>
      </c>
      <c r="J244" t="str" cm="1">
        <f t="array" ref="J244:P244">_xlfn.XLOOKUP(I244,conversion_lookup,conversion_data)</f>
        <v>chambre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0</v>
      </c>
    </row>
    <row r="245" spans="1:16" x14ac:dyDescent="0.2">
      <c r="A245">
        <v>394</v>
      </c>
      <c r="B245" t="s">
        <v>8</v>
      </c>
      <c r="C245" t="s">
        <v>20</v>
      </c>
      <c r="D245" t="s">
        <v>10</v>
      </c>
      <c r="E245" s="5">
        <v>45753</v>
      </c>
      <c r="F245">
        <v>175.2</v>
      </c>
      <c r="G245" t="s">
        <v>11</v>
      </c>
      <c r="H245" s="1">
        <v>45748.576319444444</v>
      </c>
      <c r="I245" t="str">
        <f t="shared" si="3"/>
        <v>Hotel ChéribourgCHAMBRE SUPÉRIEURE, STYLE CONDO AVEC 1 LIT QUEEN - CÔTÉ JARDINDOUBLE</v>
      </c>
      <c r="J245" t="str" cm="1">
        <f t="array" ref="J245:P245">_xlfn.XLOOKUP(I245,conversion_lookup,conversion_data)</f>
        <v>chambre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395</v>
      </c>
      <c r="B246" t="s">
        <v>8</v>
      </c>
      <c r="C246" t="s">
        <v>20</v>
      </c>
      <c r="D246" t="s">
        <v>13</v>
      </c>
      <c r="E246" s="5">
        <v>45753</v>
      </c>
      <c r="F246">
        <v>193</v>
      </c>
      <c r="G246" t="s">
        <v>11</v>
      </c>
      <c r="H246" s="1">
        <v>45748.576319444444</v>
      </c>
      <c r="I246" t="str">
        <f t="shared" si="3"/>
        <v>Hotel ChéribourgCHAMBRE SUPÉRIEURE, STYLE CONDO AVEC 1 LIT QUEEN - CÔTÉ JARDINDOUBLE</v>
      </c>
      <c r="J246" t="str" cm="1">
        <f t="array" ref="J246:P246">_xlfn.XLOOKUP(I246,conversion_lookup,conversion_data)</f>
        <v>chambre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396</v>
      </c>
      <c r="B247" t="s">
        <v>8</v>
      </c>
      <c r="C247" t="s">
        <v>20</v>
      </c>
      <c r="D247" t="s">
        <v>12</v>
      </c>
      <c r="E247" s="5">
        <v>45753</v>
      </c>
      <c r="F247">
        <v>219</v>
      </c>
      <c r="G247" t="s">
        <v>11</v>
      </c>
      <c r="H247" s="1">
        <v>45748.576319444444</v>
      </c>
      <c r="I247" t="str">
        <f t="shared" si="3"/>
        <v>Hotel ChéribourgCHAMBRE SUPÉRIEURE, STYLE CONDO AVEC 1 LIT QUEEN - CÔTÉ JARDINDOUBLE</v>
      </c>
      <c r="J247" t="str" cm="1">
        <f t="array" ref="J247:P247">_xlfn.XLOOKUP(I247,conversion_lookup,conversion_data)</f>
        <v>chambre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397</v>
      </c>
      <c r="B248" t="s">
        <v>8</v>
      </c>
      <c r="C248" t="s">
        <v>21</v>
      </c>
      <c r="D248" t="s">
        <v>10</v>
      </c>
      <c r="E248" s="5">
        <v>45753</v>
      </c>
      <c r="F248">
        <v>191.2</v>
      </c>
      <c r="G248" t="s">
        <v>11</v>
      </c>
      <c r="H248" s="1">
        <v>45748.576319444444</v>
      </c>
      <c r="I248" t="str">
        <f t="shared" si="3"/>
        <v>Hotel ChéribourgSUITE JUNIOR AVEC 1 LIT QUEEN ET 1 DIVAN LIT DOUBLE - CÔTÉ JARDINDOUBLE</v>
      </c>
      <c r="J248" t="str" cm="1">
        <f t="array" ref="J248:P248">_xlfn.XLOOKUP(I248,conversion_lookup,conversion_data)</f>
        <v>suite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</row>
    <row r="249" spans="1:16" x14ac:dyDescent="0.2">
      <c r="A249">
        <v>398</v>
      </c>
      <c r="B249" t="s">
        <v>8</v>
      </c>
      <c r="C249" t="s">
        <v>21</v>
      </c>
      <c r="D249" t="s">
        <v>13</v>
      </c>
      <c r="E249" s="5">
        <v>45753</v>
      </c>
      <c r="F249">
        <v>223</v>
      </c>
      <c r="G249" t="s">
        <v>11</v>
      </c>
      <c r="H249" s="1">
        <v>45748.576319444444</v>
      </c>
      <c r="I249" t="str">
        <f t="shared" si="3"/>
        <v>Hotel ChéribourgSUITE JUNIOR AVEC 1 LIT QUEEN ET 1 DIVAN LIT DOUBLE - CÔTÉ JARDINDOUBLE</v>
      </c>
      <c r="J249" t="str" cm="1">
        <f t="array" ref="J249:P249">_xlfn.XLOOKUP(I249,conversion_lookup,conversion_data)</f>
        <v>suite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</row>
    <row r="250" spans="1:16" x14ac:dyDescent="0.2">
      <c r="A250">
        <v>399</v>
      </c>
      <c r="B250" t="s">
        <v>8</v>
      </c>
      <c r="C250" t="s">
        <v>21</v>
      </c>
      <c r="D250" t="s">
        <v>12</v>
      </c>
      <c r="E250" s="5">
        <v>45753</v>
      </c>
      <c r="F250">
        <v>239</v>
      </c>
      <c r="G250" t="s">
        <v>11</v>
      </c>
      <c r="H250" s="1">
        <v>45748.576319444444</v>
      </c>
      <c r="I250" t="str">
        <f t="shared" si="3"/>
        <v>Hotel ChéribourgSUITE JUNIOR AVEC 1 LIT QUEEN ET 1 DIVAN LIT DOUBLE - CÔTÉ JARDINDOUBLE</v>
      </c>
      <c r="J250" t="str" cm="1">
        <f t="array" ref="J250:P250">_xlfn.XLOOKUP(I250,conversion_lookup,conversion_data)</f>
        <v>suite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</row>
    <row r="251" spans="1:16" x14ac:dyDescent="0.2">
      <c r="A251">
        <v>400</v>
      </c>
      <c r="B251" t="s">
        <v>8</v>
      </c>
      <c r="C251" t="s">
        <v>22</v>
      </c>
      <c r="D251" t="s">
        <v>10</v>
      </c>
      <c r="E251" s="5">
        <v>45753</v>
      </c>
      <c r="F251">
        <v>231.2</v>
      </c>
      <c r="G251" t="s">
        <v>11</v>
      </c>
      <c r="H251" s="1">
        <v>45748.576319444444</v>
      </c>
      <c r="I251" t="str">
        <f t="shared" si="3"/>
        <v>Hotel ChéribourgSUITE AVEC UN LIT KINGDOUBLE</v>
      </c>
      <c r="J251" t="str" cm="1">
        <f t="array" ref="J251:P251">_xlfn.XLOOKUP(I251,conversion_lookup,conversion_data)</f>
        <v>suite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401</v>
      </c>
      <c r="B252" t="s">
        <v>8</v>
      </c>
      <c r="C252" t="s">
        <v>22</v>
      </c>
      <c r="D252" t="s">
        <v>13</v>
      </c>
      <c r="E252" s="5">
        <v>45753</v>
      </c>
      <c r="F252">
        <v>253</v>
      </c>
      <c r="G252" t="s">
        <v>11</v>
      </c>
      <c r="H252" s="1">
        <v>45748.576319444444</v>
      </c>
      <c r="I252" t="str">
        <f t="shared" si="3"/>
        <v>Hotel ChéribourgSUITE AVEC UN LIT KINGDOUBLE</v>
      </c>
      <c r="J252" t="str" cm="1">
        <f t="array" ref="J252:P252">_xlfn.XLOOKUP(I252,conversion_lookup,conversion_data)</f>
        <v>suite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402</v>
      </c>
      <c r="B253" t="s">
        <v>8</v>
      </c>
      <c r="C253" t="s">
        <v>22</v>
      </c>
      <c r="D253" t="s">
        <v>12</v>
      </c>
      <c r="E253" s="5">
        <v>45753</v>
      </c>
      <c r="F253">
        <v>289</v>
      </c>
      <c r="G253" t="s">
        <v>11</v>
      </c>
      <c r="H253" s="1">
        <v>45748.576319444444</v>
      </c>
      <c r="I253" t="str">
        <f t="shared" si="3"/>
        <v>Hotel ChéribourgSUITE AVEC UN LIT KINGDOUBLE</v>
      </c>
      <c r="J253" t="str" cm="1">
        <f t="array" ref="J253:P253">_xlfn.XLOOKUP(I253,conversion_lookup,conversion_data)</f>
        <v>suite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403</v>
      </c>
      <c r="B254" t="s">
        <v>8</v>
      </c>
      <c r="C254" t="s">
        <v>9</v>
      </c>
      <c r="D254" t="s">
        <v>10</v>
      </c>
      <c r="E254" s="5">
        <v>45754</v>
      </c>
      <c r="F254">
        <v>103.2</v>
      </c>
      <c r="G254" t="s">
        <v>11</v>
      </c>
      <c r="H254" s="1">
        <v>45748.576319444444</v>
      </c>
      <c r="I254" t="str">
        <f t="shared" si="3"/>
        <v>Hotel ChéribourgCHAMBRE RÉGULIÈRE - CÔTÉ JARDINDOUBLE</v>
      </c>
      <c r="J254" t="str" cm="1">
        <f t="array" ref="J254:P254">_xlfn.XLOOKUP(I254,conversion_lookup,conversion_data)</f>
        <v>chambre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404</v>
      </c>
      <c r="B255" t="s">
        <v>8</v>
      </c>
      <c r="C255" t="s">
        <v>9</v>
      </c>
      <c r="D255" t="s">
        <v>12</v>
      </c>
      <c r="E255" s="5">
        <v>45754</v>
      </c>
      <c r="F255">
        <v>129</v>
      </c>
      <c r="G255" t="s">
        <v>11</v>
      </c>
      <c r="H255" s="1">
        <v>45748.576319444444</v>
      </c>
      <c r="I255" t="str">
        <f t="shared" si="3"/>
        <v>Hotel ChéribourgCHAMBRE RÉGULIÈRE - CÔTÉ JARDINDOUBLE</v>
      </c>
      <c r="J255" t="str" cm="1">
        <f t="array" ref="J255:P255">_xlfn.XLOOKUP(I255,conversion_lookup,conversion_data)</f>
        <v>chambre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405</v>
      </c>
      <c r="B256" t="s">
        <v>8</v>
      </c>
      <c r="C256" t="s">
        <v>9</v>
      </c>
      <c r="D256" t="s">
        <v>13</v>
      </c>
      <c r="E256" s="5">
        <v>45754</v>
      </c>
      <c r="F256">
        <v>153</v>
      </c>
      <c r="G256" t="s">
        <v>11</v>
      </c>
      <c r="H256" s="1">
        <v>45748.576319444444</v>
      </c>
      <c r="I256" t="str">
        <f t="shared" si="3"/>
        <v>Hotel ChéribourgCHAMBRE RÉGULIÈRE - CÔTÉ JARDINDOUBLE</v>
      </c>
      <c r="J256" t="str" cm="1">
        <f t="array" ref="J256:P256">_xlfn.XLOOKUP(I256,conversion_lookup,conversion_data)</f>
        <v>chambre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406</v>
      </c>
      <c r="B257" t="s">
        <v>8</v>
      </c>
      <c r="C257" t="s">
        <v>14</v>
      </c>
      <c r="D257" t="s">
        <v>10</v>
      </c>
      <c r="E257" s="5">
        <v>45754</v>
      </c>
      <c r="F257">
        <v>167.2</v>
      </c>
      <c r="G257" t="s">
        <v>11</v>
      </c>
      <c r="H257" s="1">
        <v>45748.576319444444</v>
      </c>
      <c r="I257" t="str">
        <f t="shared" si="3"/>
        <v>Hotel ChéribourgCHAMBRE SUPÉRIEURE SUR 2 ÉTAGES - CÔTÉ JARDINDOUBLE</v>
      </c>
      <c r="J257" t="str" cm="1">
        <f t="array" ref="J257:P257">_xlfn.XLOOKUP(I257,conversion_lookup,conversion_data)</f>
        <v>chambre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</row>
    <row r="258" spans="1:16" x14ac:dyDescent="0.2">
      <c r="A258">
        <v>407</v>
      </c>
      <c r="B258" t="s">
        <v>8</v>
      </c>
      <c r="C258" t="s">
        <v>14</v>
      </c>
      <c r="D258" t="s">
        <v>13</v>
      </c>
      <c r="E258" s="5">
        <v>45754</v>
      </c>
      <c r="F258">
        <v>173</v>
      </c>
      <c r="G258" t="s">
        <v>11</v>
      </c>
      <c r="H258" s="1">
        <v>45748.576319444444</v>
      </c>
      <c r="I258" t="str">
        <f t="shared" si="3"/>
        <v>Hotel ChéribourgCHAMBRE SUPÉRIEURE SUR 2 ÉTAGES - CÔTÉ JARDINDOUBLE</v>
      </c>
      <c r="J258" t="str" cm="1">
        <f t="array" ref="J258:P258">_xlfn.XLOOKUP(I258,conversion_lookup,conversion_data)</f>
        <v>chambre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</row>
    <row r="259" spans="1:16" x14ac:dyDescent="0.2">
      <c r="A259">
        <v>408</v>
      </c>
      <c r="B259" t="s">
        <v>8</v>
      </c>
      <c r="C259" t="s">
        <v>14</v>
      </c>
      <c r="D259" t="s">
        <v>12</v>
      </c>
      <c r="E259" s="5">
        <v>45754</v>
      </c>
      <c r="F259">
        <v>209</v>
      </c>
      <c r="G259" t="s">
        <v>11</v>
      </c>
      <c r="H259" s="1">
        <v>45748.576319444444</v>
      </c>
      <c r="I259" t="str">
        <f t="shared" ref="I259:I322" si="4">B259&amp;C259</f>
        <v>Hotel ChéribourgCHAMBRE SUPÉRIEURE SUR 2 ÉTAGES - CÔTÉ JARDINDOUBLE</v>
      </c>
      <c r="J259" t="str" cm="1">
        <f t="array" ref="J259:P259">_xlfn.XLOOKUP(I259,conversion_lookup,conversion_data)</f>
        <v>chambre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</row>
    <row r="260" spans="1:16" x14ac:dyDescent="0.2">
      <c r="A260">
        <v>409</v>
      </c>
      <c r="B260" t="s">
        <v>8</v>
      </c>
      <c r="C260" t="s">
        <v>15</v>
      </c>
      <c r="D260" t="s">
        <v>10</v>
      </c>
      <c r="E260" s="5">
        <v>45754</v>
      </c>
      <c r="F260">
        <v>231.2</v>
      </c>
      <c r="G260" t="s">
        <v>11</v>
      </c>
      <c r="H260" s="1">
        <v>45748.576319444444</v>
      </c>
      <c r="I260" t="str">
        <f t="shared" si="4"/>
        <v>Hotel ChéribourgSUITE CONDO DELUXE - CÔTÉ JARDINDOUBLE</v>
      </c>
      <c r="J260" t="str" cm="1">
        <f t="array" ref="J260:P260">_xlfn.XLOOKUP(I260,conversion_lookup,conversion_data)</f>
        <v>suite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</row>
    <row r="261" spans="1:16" x14ac:dyDescent="0.2">
      <c r="A261">
        <v>410</v>
      </c>
      <c r="B261" t="s">
        <v>8</v>
      </c>
      <c r="C261" t="s">
        <v>15</v>
      </c>
      <c r="D261" t="s">
        <v>13</v>
      </c>
      <c r="E261" s="5">
        <v>45754</v>
      </c>
      <c r="F261">
        <v>253</v>
      </c>
      <c r="G261" t="s">
        <v>11</v>
      </c>
      <c r="H261" s="1">
        <v>45748.576319444444</v>
      </c>
      <c r="I261" t="str">
        <f t="shared" si="4"/>
        <v>Hotel ChéribourgSUITE CONDO DELUXE - CÔTÉ JARDINDOUBLE</v>
      </c>
      <c r="J261" t="str" cm="1">
        <f t="array" ref="J261:P261">_xlfn.XLOOKUP(I261,conversion_lookup,conversion_data)</f>
        <v>suite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</row>
    <row r="262" spans="1:16" x14ac:dyDescent="0.2">
      <c r="A262">
        <v>411</v>
      </c>
      <c r="B262" t="s">
        <v>8</v>
      </c>
      <c r="C262" t="s">
        <v>15</v>
      </c>
      <c r="D262" t="s">
        <v>12</v>
      </c>
      <c r="E262" s="5">
        <v>45754</v>
      </c>
      <c r="F262">
        <v>289</v>
      </c>
      <c r="G262" t="s">
        <v>11</v>
      </c>
      <c r="H262" s="1">
        <v>45748.576319444444</v>
      </c>
      <c r="I262" t="str">
        <f t="shared" si="4"/>
        <v>Hotel ChéribourgSUITE CONDO DELUXE - CÔTÉ JARDINDOUBLE</v>
      </c>
      <c r="J262" t="str" cm="1">
        <f t="array" ref="J262:P262">_xlfn.XLOOKUP(I262,conversion_lookup,conversion_data)</f>
        <v>suite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</row>
    <row r="263" spans="1:16" x14ac:dyDescent="0.2">
      <c r="A263">
        <v>412</v>
      </c>
      <c r="B263" t="s">
        <v>8</v>
      </c>
      <c r="C263" t="s">
        <v>16</v>
      </c>
      <c r="D263" t="s">
        <v>10</v>
      </c>
      <c r="E263" s="5">
        <v>45754</v>
      </c>
      <c r="F263">
        <v>119.2</v>
      </c>
      <c r="G263" t="s">
        <v>11</v>
      </c>
      <c r="H263" s="1">
        <v>45748.576319444444</v>
      </c>
      <c r="I263" t="str">
        <f t="shared" si="4"/>
        <v>Hotel ChéribourgCHAMBRE RÉGULIÈRE SUR 1 ÉTAGEDOUBLE</v>
      </c>
      <c r="J263" t="str" cm="1">
        <f t="array" ref="J263:P263">_xlfn.XLOOKUP(I263,conversion_lookup,conversion_data)</f>
        <v>chambre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</row>
    <row r="264" spans="1:16" x14ac:dyDescent="0.2">
      <c r="A264">
        <v>413</v>
      </c>
      <c r="B264" t="s">
        <v>8</v>
      </c>
      <c r="C264" t="s">
        <v>16</v>
      </c>
      <c r="D264" t="s">
        <v>12</v>
      </c>
      <c r="E264" s="5">
        <v>45754</v>
      </c>
      <c r="F264">
        <v>149</v>
      </c>
      <c r="G264" t="s">
        <v>11</v>
      </c>
      <c r="H264" s="1">
        <v>45748.576319444444</v>
      </c>
      <c r="I264" t="str">
        <f t="shared" si="4"/>
        <v>Hotel ChéribourgCHAMBRE RÉGULIÈRE SUR 1 ÉTAGEDOUBLE</v>
      </c>
      <c r="J264" t="str" cm="1">
        <f t="array" ref="J264:P264">_xlfn.XLOOKUP(I264,conversion_lookup,conversion_data)</f>
        <v>chambre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</row>
    <row r="265" spans="1:16" x14ac:dyDescent="0.2">
      <c r="A265">
        <v>414</v>
      </c>
      <c r="B265" t="s">
        <v>8</v>
      </c>
      <c r="C265" t="s">
        <v>16</v>
      </c>
      <c r="D265" t="s">
        <v>13</v>
      </c>
      <c r="E265" s="5">
        <v>45754</v>
      </c>
      <c r="F265">
        <v>153</v>
      </c>
      <c r="G265" t="s">
        <v>11</v>
      </c>
      <c r="H265" s="1">
        <v>45748.576319444444</v>
      </c>
      <c r="I265" t="str">
        <f t="shared" si="4"/>
        <v>Hotel ChéribourgCHAMBRE RÉGULIÈRE SUR 1 ÉTAGEDOUBLE</v>
      </c>
      <c r="J265" t="str" cm="1">
        <f t="array" ref="J265:P265">_xlfn.XLOOKUP(I265,conversion_lookup,conversion_data)</f>
        <v>chambre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</row>
    <row r="266" spans="1:16" x14ac:dyDescent="0.2">
      <c r="A266">
        <v>415</v>
      </c>
      <c r="B266" t="s">
        <v>8</v>
      </c>
      <c r="C266" t="s">
        <v>17</v>
      </c>
      <c r="D266" t="s">
        <v>10</v>
      </c>
      <c r="E266" s="5">
        <v>45754</v>
      </c>
      <c r="F266">
        <v>143.19999999999999</v>
      </c>
      <c r="G266" t="s">
        <v>11</v>
      </c>
      <c r="H266" s="1">
        <v>45748.576319444444</v>
      </c>
      <c r="I266" t="str">
        <f t="shared" si="4"/>
        <v>Hotel ChéribourgCHAMBRE SUPÉRIEURE SUR 2 ÉTAGESDOUBLE</v>
      </c>
      <c r="J266" t="str" cm="1">
        <f t="array" ref="J266:P266">_xlfn.XLOOKUP(I266,conversion_lookup,conversion_data)</f>
        <v>chambre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0</v>
      </c>
    </row>
    <row r="267" spans="1:16" x14ac:dyDescent="0.2">
      <c r="A267">
        <v>416</v>
      </c>
      <c r="B267" t="s">
        <v>8</v>
      </c>
      <c r="C267" t="s">
        <v>17</v>
      </c>
      <c r="D267" t="s">
        <v>12</v>
      </c>
      <c r="E267" s="5">
        <v>45754</v>
      </c>
      <c r="F267">
        <v>179</v>
      </c>
      <c r="G267" t="s">
        <v>11</v>
      </c>
      <c r="H267" s="1">
        <v>45748.576319444444</v>
      </c>
      <c r="I267" t="str">
        <f t="shared" si="4"/>
        <v>Hotel ChéribourgCHAMBRE SUPÉRIEURE SUR 2 ÉTAGESDOUBLE</v>
      </c>
      <c r="J267" t="str" cm="1">
        <f t="array" ref="J267:P267">_xlfn.XLOOKUP(I267,conversion_lookup,conversion_data)</f>
        <v>chambre</v>
      </c>
      <c r="K267">
        <v>0</v>
      </c>
      <c r="L267">
        <v>0</v>
      </c>
      <c r="M267">
        <v>2</v>
      </c>
      <c r="N267">
        <v>1</v>
      </c>
      <c r="O267">
        <v>0</v>
      </c>
      <c r="P267">
        <v>0</v>
      </c>
    </row>
    <row r="268" spans="1:16" x14ac:dyDescent="0.2">
      <c r="A268">
        <v>417</v>
      </c>
      <c r="B268" t="s">
        <v>8</v>
      </c>
      <c r="C268" t="s">
        <v>17</v>
      </c>
      <c r="D268" t="s">
        <v>13</v>
      </c>
      <c r="E268" s="5">
        <v>45754</v>
      </c>
      <c r="F268">
        <v>193</v>
      </c>
      <c r="G268" t="s">
        <v>11</v>
      </c>
      <c r="H268" s="1">
        <v>45748.576319444444</v>
      </c>
      <c r="I268" t="str">
        <f t="shared" si="4"/>
        <v>Hotel ChéribourgCHAMBRE SUPÉRIEURE SUR 2 ÉTAGESDOUBLE</v>
      </c>
      <c r="J268" t="str" cm="1">
        <f t="array" ref="J268:P268">_xlfn.XLOOKUP(I268,conversion_lookup,conversion_data)</f>
        <v>chambre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</row>
    <row r="269" spans="1:16" x14ac:dyDescent="0.2">
      <c r="A269">
        <v>418</v>
      </c>
      <c r="B269" t="s">
        <v>8</v>
      </c>
      <c r="C269" t="s">
        <v>18</v>
      </c>
      <c r="D269" t="s">
        <v>10</v>
      </c>
      <c r="E269" s="5">
        <v>45754</v>
      </c>
      <c r="F269">
        <v>119.2</v>
      </c>
      <c r="G269" t="s">
        <v>11</v>
      </c>
      <c r="H269" s="1">
        <v>45748.576319444444</v>
      </c>
      <c r="I269" t="str">
        <f t="shared" si="4"/>
        <v>Hotel ChéribourgCHAMBRE SUPÉRIEUR SUR 1 ÉTAGE AVEC 2 LITS QUEENDOUBLE</v>
      </c>
      <c r="J269" t="str" cm="1">
        <f t="array" ref="J269:P269">_xlfn.XLOOKUP(I269,conversion_lookup,conversion_data)</f>
        <v>chambre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419</v>
      </c>
      <c r="B270" t="s">
        <v>8</v>
      </c>
      <c r="C270" t="s">
        <v>18</v>
      </c>
      <c r="D270" t="s">
        <v>12</v>
      </c>
      <c r="E270" s="5">
        <v>45754</v>
      </c>
      <c r="F270">
        <v>149</v>
      </c>
      <c r="G270" t="s">
        <v>11</v>
      </c>
      <c r="H270" s="1">
        <v>45748.576319444444</v>
      </c>
      <c r="I270" t="str">
        <f t="shared" si="4"/>
        <v>Hotel ChéribourgCHAMBRE SUPÉRIEUR SUR 1 ÉTAGE AVEC 2 LITS QUEENDOUBLE</v>
      </c>
      <c r="J270" t="str" cm="1">
        <f t="array" ref="J270:P270">_xlfn.XLOOKUP(I270,conversion_lookup,conversion_data)</f>
        <v>chambre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420</v>
      </c>
      <c r="B271" t="s">
        <v>8</v>
      </c>
      <c r="C271" t="s">
        <v>18</v>
      </c>
      <c r="D271" t="s">
        <v>13</v>
      </c>
      <c r="E271" s="5">
        <v>45754</v>
      </c>
      <c r="F271">
        <v>173</v>
      </c>
      <c r="G271" t="s">
        <v>11</v>
      </c>
      <c r="H271" s="1">
        <v>45748.576319444444</v>
      </c>
      <c r="I271" t="str">
        <f t="shared" si="4"/>
        <v>Hotel ChéribourgCHAMBRE SUPÉRIEUR SUR 1 ÉTAGE AVEC 2 LITS QUEENDOUBLE</v>
      </c>
      <c r="J271" t="str" cm="1">
        <f t="array" ref="J271:P271">_xlfn.XLOOKUP(I271,conversion_lookup,conversion_data)</f>
        <v>chambre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421</v>
      </c>
      <c r="B272" t="s">
        <v>8</v>
      </c>
      <c r="C272" t="s">
        <v>19</v>
      </c>
      <c r="D272" t="s">
        <v>10</v>
      </c>
      <c r="E272" s="5">
        <v>45754</v>
      </c>
      <c r="F272">
        <v>135.19999999999999</v>
      </c>
      <c r="G272" t="s">
        <v>11</v>
      </c>
      <c r="H272" s="1">
        <v>45748.576319444444</v>
      </c>
      <c r="I272" t="str">
        <f t="shared" si="4"/>
        <v>Hotel ChéribourgCHAMBRE SUPÉRIEUR SUR 1 ÉTAGE AVEC 2 LITS QUEEN ET 1 DIVAN-LITDOUBLE</v>
      </c>
      <c r="J272" t="str" cm="1">
        <f t="array" ref="J272:P272">_xlfn.XLOOKUP(I272,conversion_lookup,conversion_data)</f>
        <v>chambre</v>
      </c>
      <c r="K272">
        <v>0</v>
      </c>
      <c r="L272">
        <v>2</v>
      </c>
      <c r="M272">
        <v>0</v>
      </c>
      <c r="N272">
        <v>1</v>
      </c>
      <c r="O272">
        <v>0</v>
      </c>
      <c r="P272">
        <v>0</v>
      </c>
    </row>
    <row r="273" spans="1:16" x14ac:dyDescent="0.2">
      <c r="A273">
        <v>422</v>
      </c>
      <c r="B273" t="s">
        <v>8</v>
      </c>
      <c r="C273" t="s">
        <v>19</v>
      </c>
      <c r="D273" t="s">
        <v>12</v>
      </c>
      <c r="E273" s="5">
        <v>45754</v>
      </c>
      <c r="F273">
        <v>169</v>
      </c>
      <c r="G273" t="s">
        <v>11</v>
      </c>
      <c r="H273" s="1">
        <v>45748.576319444444</v>
      </c>
      <c r="I273" t="str">
        <f t="shared" si="4"/>
        <v>Hotel ChéribourgCHAMBRE SUPÉRIEUR SUR 1 ÉTAGE AVEC 2 LITS QUEEN ET 1 DIVAN-LITDOUBLE</v>
      </c>
      <c r="J273" t="str" cm="1">
        <f t="array" ref="J273:P273">_xlfn.XLOOKUP(I273,conversion_lookup,conversion_data)</f>
        <v>chambre</v>
      </c>
      <c r="K273">
        <v>0</v>
      </c>
      <c r="L273">
        <v>2</v>
      </c>
      <c r="M273">
        <v>0</v>
      </c>
      <c r="N273">
        <v>1</v>
      </c>
      <c r="O273">
        <v>0</v>
      </c>
      <c r="P273">
        <v>0</v>
      </c>
    </row>
    <row r="274" spans="1:16" x14ac:dyDescent="0.2">
      <c r="A274">
        <v>423</v>
      </c>
      <c r="B274" t="s">
        <v>8</v>
      </c>
      <c r="C274" t="s">
        <v>19</v>
      </c>
      <c r="D274" t="s">
        <v>13</v>
      </c>
      <c r="E274" s="5">
        <v>45754</v>
      </c>
      <c r="F274">
        <v>193</v>
      </c>
      <c r="G274" t="s">
        <v>11</v>
      </c>
      <c r="H274" s="1">
        <v>45748.576319444444</v>
      </c>
      <c r="I274" t="str">
        <f t="shared" si="4"/>
        <v>Hotel ChéribourgCHAMBRE SUPÉRIEUR SUR 1 ÉTAGE AVEC 2 LITS QUEEN ET 1 DIVAN-LITDOUBLE</v>
      </c>
      <c r="J274" t="str" cm="1">
        <f t="array" ref="J274:P274">_xlfn.XLOOKUP(I274,conversion_lookup,conversion_data)</f>
        <v>chambre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0</v>
      </c>
    </row>
    <row r="275" spans="1:16" x14ac:dyDescent="0.2">
      <c r="A275">
        <v>424</v>
      </c>
      <c r="B275" t="s">
        <v>8</v>
      </c>
      <c r="C275" t="s">
        <v>20</v>
      </c>
      <c r="D275" t="s">
        <v>10</v>
      </c>
      <c r="E275" s="5">
        <v>45754</v>
      </c>
      <c r="F275">
        <v>175.2</v>
      </c>
      <c r="G275" t="s">
        <v>11</v>
      </c>
      <c r="H275" s="1">
        <v>45748.576319444444</v>
      </c>
      <c r="I275" t="str">
        <f t="shared" si="4"/>
        <v>Hotel ChéribourgCHAMBRE SUPÉRIEURE, STYLE CONDO AVEC 1 LIT QUEEN - CÔTÉ JARDINDOUBLE</v>
      </c>
      <c r="J275" t="str" cm="1">
        <f t="array" ref="J275:P275">_xlfn.XLOOKUP(I275,conversion_lookup,conversion_data)</f>
        <v>chambre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425</v>
      </c>
      <c r="B276" t="s">
        <v>8</v>
      </c>
      <c r="C276" t="s">
        <v>20</v>
      </c>
      <c r="D276" t="s">
        <v>13</v>
      </c>
      <c r="E276" s="5">
        <v>45754</v>
      </c>
      <c r="F276">
        <v>193</v>
      </c>
      <c r="G276" t="s">
        <v>11</v>
      </c>
      <c r="H276" s="1">
        <v>45748.576319444444</v>
      </c>
      <c r="I276" t="str">
        <f t="shared" si="4"/>
        <v>Hotel ChéribourgCHAMBRE SUPÉRIEURE, STYLE CONDO AVEC 1 LIT QUEEN - CÔTÉ JARDINDOUBLE</v>
      </c>
      <c r="J276" t="str" cm="1">
        <f t="array" ref="J276:P276">_xlfn.XLOOKUP(I276,conversion_lookup,conversion_data)</f>
        <v>chambre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426</v>
      </c>
      <c r="B277" t="s">
        <v>8</v>
      </c>
      <c r="C277" t="s">
        <v>20</v>
      </c>
      <c r="D277" t="s">
        <v>12</v>
      </c>
      <c r="E277" s="5">
        <v>45754</v>
      </c>
      <c r="F277">
        <v>219</v>
      </c>
      <c r="G277" t="s">
        <v>11</v>
      </c>
      <c r="H277" s="1">
        <v>45748.576319444444</v>
      </c>
      <c r="I277" t="str">
        <f t="shared" si="4"/>
        <v>Hotel ChéribourgCHAMBRE SUPÉRIEURE, STYLE CONDO AVEC 1 LIT QUEEN - CÔTÉ JARDINDOUBLE</v>
      </c>
      <c r="J277" t="str" cm="1">
        <f t="array" ref="J277:P277">_xlfn.XLOOKUP(I277,conversion_lookup,conversion_data)</f>
        <v>chambre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427</v>
      </c>
      <c r="B278" t="s">
        <v>8</v>
      </c>
      <c r="C278" t="s">
        <v>21</v>
      </c>
      <c r="D278" t="s">
        <v>10</v>
      </c>
      <c r="E278" s="5">
        <v>45754</v>
      </c>
      <c r="F278">
        <v>191.2</v>
      </c>
      <c r="G278" t="s">
        <v>11</v>
      </c>
      <c r="H278" s="1">
        <v>45748.576319444444</v>
      </c>
      <c r="I278" t="str">
        <f t="shared" si="4"/>
        <v>Hotel ChéribourgSUITE JUNIOR AVEC 1 LIT QUEEN ET 1 DIVAN LIT DOUBLE - CÔTÉ JARDINDOUBLE</v>
      </c>
      <c r="J278" t="str" cm="1">
        <f t="array" ref="J278:P278">_xlfn.XLOOKUP(I278,conversion_lookup,conversion_data)</f>
        <v>suite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428</v>
      </c>
      <c r="B279" t="s">
        <v>8</v>
      </c>
      <c r="C279" t="s">
        <v>21</v>
      </c>
      <c r="D279" t="s">
        <v>13</v>
      </c>
      <c r="E279" s="5">
        <v>45754</v>
      </c>
      <c r="F279">
        <v>223</v>
      </c>
      <c r="G279" t="s">
        <v>11</v>
      </c>
      <c r="H279" s="1">
        <v>45748.576319444444</v>
      </c>
      <c r="I279" t="str">
        <f t="shared" si="4"/>
        <v>Hotel ChéribourgSUITE JUNIOR AVEC 1 LIT QUEEN ET 1 DIVAN LIT DOUBLE - CÔTÉ JARDINDOUBLE</v>
      </c>
      <c r="J279" t="str" cm="1">
        <f t="array" ref="J279:P279">_xlfn.XLOOKUP(I279,conversion_lookup,conversion_data)</f>
        <v>suite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</row>
    <row r="280" spans="1:16" x14ac:dyDescent="0.2">
      <c r="A280">
        <v>429</v>
      </c>
      <c r="B280" t="s">
        <v>8</v>
      </c>
      <c r="C280" t="s">
        <v>21</v>
      </c>
      <c r="D280" t="s">
        <v>12</v>
      </c>
      <c r="E280" s="5">
        <v>45754</v>
      </c>
      <c r="F280">
        <v>239</v>
      </c>
      <c r="G280" t="s">
        <v>11</v>
      </c>
      <c r="H280" s="1">
        <v>45748.576319444444</v>
      </c>
      <c r="I280" t="str">
        <f t="shared" si="4"/>
        <v>Hotel ChéribourgSUITE JUNIOR AVEC 1 LIT QUEEN ET 1 DIVAN LIT DOUBLE - CÔTÉ JARDINDOUBLE</v>
      </c>
      <c r="J280" t="str" cm="1">
        <f t="array" ref="J280:P280">_xlfn.XLOOKUP(I280,conversion_lookup,conversion_data)</f>
        <v>suite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</row>
    <row r="281" spans="1:16" x14ac:dyDescent="0.2">
      <c r="A281">
        <v>430</v>
      </c>
      <c r="B281" t="s">
        <v>8</v>
      </c>
      <c r="C281" t="s">
        <v>22</v>
      </c>
      <c r="D281" t="s">
        <v>10</v>
      </c>
      <c r="E281" s="5">
        <v>45754</v>
      </c>
      <c r="F281">
        <v>231.2</v>
      </c>
      <c r="G281" t="s">
        <v>11</v>
      </c>
      <c r="H281" s="1">
        <v>45748.576319444444</v>
      </c>
      <c r="I281" t="str">
        <f t="shared" si="4"/>
        <v>Hotel ChéribourgSUITE AVEC UN LIT KINGDOUBLE</v>
      </c>
      <c r="J281" t="str" cm="1">
        <f t="array" ref="J281:P281">_xlfn.XLOOKUP(I281,conversion_lookup,conversion_data)</f>
        <v>suite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431</v>
      </c>
      <c r="B282" t="s">
        <v>8</v>
      </c>
      <c r="C282" t="s">
        <v>22</v>
      </c>
      <c r="D282" t="s">
        <v>13</v>
      </c>
      <c r="E282" s="5">
        <v>45754</v>
      </c>
      <c r="F282">
        <v>253</v>
      </c>
      <c r="G282" t="s">
        <v>11</v>
      </c>
      <c r="H282" s="1">
        <v>45748.576319444444</v>
      </c>
      <c r="I282" t="str">
        <f t="shared" si="4"/>
        <v>Hotel ChéribourgSUITE AVEC UN LIT KINGDOUBLE</v>
      </c>
      <c r="J282" t="str" cm="1">
        <f t="array" ref="J282:P282">_xlfn.XLOOKUP(I282,conversion_lookup,conversion_data)</f>
        <v>suite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432</v>
      </c>
      <c r="B283" t="s">
        <v>8</v>
      </c>
      <c r="C283" t="s">
        <v>22</v>
      </c>
      <c r="D283" t="s">
        <v>12</v>
      </c>
      <c r="E283" s="5">
        <v>45754</v>
      </c>
      <c r="F283">
        <v>289</v>
      </c>
      <c r="G283" t="s">
        <v>11</v>
      </c>
      <c r="H283" s="1">
        <v>45748.576319444444</v>
      </c>
      <c r="I283" t="str">
        <f t="shared" si="4"/>
        <v>Hotel ChéribourgSUITE AVEC UN LIT KINGDOUBLE</v>
      </c>
      <c r="J283" t="str" cm="1">
        <f t="array" ref="J283:P283">_xlfn.XLOOKUP(I283,conversion_lookup,conversion_data)</f>
        <v>suite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433</v>
      </c>
      <c r="B284" t="s">
        <v>8</v>
      </c>
      <c r="C284" t="s">
        <v>9</v>
      </c>
      <c r="D284" t="s">
        <v>10</v>
      </c>
      <c r="E284" s="5">
        <v>45755</v>
      </c>
      <c r="F284">
        <v>119.2</v>
      </c>
      <c r="G284" t="s">
        <v>11</v>
      </c>
      <c r="H284" s="1">
        <v>45748.576319444444</v>
      </c>
      <c r="I284" t="str">
        <f t="shared" si="4"/>
        <v>Hotel ChéribourgCHAMBRE RÉGULIÈRE - CÔTÉ JARDINDOUBLE</v>
      </c>
      <c r="J284" t="str" cm="1">
        <f t="array" ref="J284:P284">_xlfn.XLOOKUP(I284,conversion_lookup,conversion_data)</f>
        <v>chambre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434</v>
      </c>
      <c r="B285" t="s">
        <v>8</v>
      </c>
      <c r="C285" t="s">
        <v>9</v>
      </c>
      <c r="D285" t="s">
        <v>12</v>
      </c>
      <c r="E285" s="5">
        <v>45755</v>
      </c>
      <c r="F285">
        <v>149</v>
      </c>
      <c r="G285" t="s">
        <v>11</v>
      </c>
      <c r="H285" s="1">
        <v>45748.576319444444</v>
      </c>
      <c r="I285" t="str">
        <f t="shared" si="4"/>
        <v>Hotel ChéribourgCHAMBRE RÉGULIÈRE - CÔTÉ JARDINDOUBLE</v>
      </c>
      <c r="J285" t="str" cm="1">
        <f t="array" ref="J285:P285">_xlfn.XLOOKUP(I285,conversion_lookup,conversion_data)</f>
        <v>chambre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435</v>
      </c>
      <c r="B286" t="s">
        <v>8</v>
      </c>
      <c r="C286" t="s">
        <v>9</v>
      </c>
      <c r="D286" t="s">
        <v>13</v>
      </c>
      <c r="E286" s="5">
        <v>45755</v>
      </c>
      <c r="F286">
        <v>165</v>
      </c>
      <c r="G286" t="s">
        <v>11</v>
      </c>
      <c r="H286" s="1">
        <v>45748.576319444444</v>
      </c>
      <c r="I286" t="str">
        <f t="shared" si="4"/>
        <v>Hotel ChéribourgCHAMBRE RÉGULIÈRE - CÔTÉ JARDINDOUBLE</v>
      </c>
      <c r="J286" t="str" cm="1">
        <f t="array" ref="J286:P286">_xlfn.XLOOKUP(I286,conversion_lookup,conversion_data)</f>
        <v>chambre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436</v>
      </c>
      <c r="B287" t="s">
        <v>8</v>
      </c>
      <c r="C287" t="s">
        <v>14</v>
      </c>
      <c r="D287" t="s">
        <v>10</v>
      </c>
      <c r="E287" s="5">
        <v>45755</v>
      </c>
      <c r="F287">
        <v>183.2</v>
      </c>
      <c r="G287" t="s">
        <v>11</v>
      </c>
      <c r="H287" s="1">
        <v>45748.576319444444</v>
      </c>
      <c r="I287" t="str">
        <f t="shared" si="4"/>
        <v>Hotel ChéribourgCHAMBRE SUPÉRIEURE SUR 2 ÉTAGES - CÔTÉ JARDINDOUBLE</v>
      </c>
      <c r="J287" t="str" cm="1">
        <f t="array" ref="J287:P287">_xlfn.XLOOKUP(I287,conversion_lookup,conversion_data)</f>
        <v>chambre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</row>
    <row r="288" spans="1:16" x14ac:dyDescent="0.2">
      <c r="A288">
        <v>437</v>
      </c>
      <c r="B288" t="s">
        <v>8</v>
      </c>
      <c r="C288" t="s">
        <v>14</v>
      </c>
      <c r="D288" t="s">
        <v>13</v>
      </c>
      <c r="E288" s="5">
        <v>45755</v>
      </c>
      <c r="F288">
        <v>185</v>
      </c>
      <c r="G288" t="s">
        <v>11</v>
      </c>
      <c r="H288" s="1">
        <v>45748.576319444444</v>
      </c>
      <c r="I288" t="str">
        <f t="shared" si="4"/>
        <v>Hotel ChéribourgCHAMBRE SUPÉRIEURE SUR 2 ÉTAGES - CÔTÉ JARDINDOUBLE</v>
      </c>
      <c r="J288" t="str" cm="1">
        <f t="array" ref="J288:P288">_xlfn.XLOOKUP(I288,conversion_lookup,conversion_data)</f>
        <v>chambre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</row>
    <row r="289" spans="1:16" x14ac:dyDescent="0.2">
      <c r="A289">
        <v>438</v>
      </c>
      <c r="B289" t="s">
        <v>8</v>
      </c>
      <c r="C289" t="s">
        <v>14</v>
      </c>
      <c r="D289" t="s">
        <v>12</v>
      </c>
      <c r="E289" s="5">
        <v>45755</v>
      </c>
      <c r="F289">
        <v>229</v>
      </c>
      <c r="G289" t="s">
        <v>11</v>
      </c>
      <c r="H289" s="1">
        <v>45748.576319444444</v>
      </c>
      <c r="I289" t="str">
        <f t="shared" si="4"/>
        <v>Hotel ChéribourgCHAMBRE SUPÉRIEURE SUR 2 ÉTAGES - CÔTÉ JARDINDOUBLE</v>
      </c>
      <c r="J289" t="str" cm="1">
        <f t="array" ref="J289:P289">_xlfn.XLOOKUP(I289,conversion_lookup,conversion_data)</f>
        <v>chambre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</row>
    <row r="290" spans="1:16" x14ac:dyDescent="0.2">
      <c r="A290">
        <v>439</v>
      </c>
      <c r="B290" t="s">
        <v>8</v>
      </c>
      <c r="C290" t="s">
        <v>15</v>
      </c>
      <c r="D290" t="s">
        <v>10</v>
      </c>
      <c r="E290" s="5">
        <v>45755</v>
      </c>
      <c r="F290">
        <v>247.2</v>
      </c>
      <c r="G290" t="s">
        <v>11</v>
      </c>
      <c r="H290" s="1">
        <v>45748.576319444444</v>
      </c>
      <c r="I290" t="str">
        <f t="shared" si="4"/>
        <v>Hotel ChéribourgSUITE CONDO DELUXE - CÔTÉ JARDINDOUBLE</v>
      </c>
      <c r="J290" t="str" cm="1">
        <f t="array" ref="J290:P290">_xlfn.XLOOKUP(I290,conversion_lookup,conversion_data)</f>
        <v>suite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</row>
    <row r="291" spans="1:16" x14ac:dyDescent="0.2">
      <c r="A291">
        <v>440</v>
      </c>
      <c r="B291" t="s">
        <v>8</v>
      </c>
      <c r="C291" t="s">
        <v>15</v>
      </c>
      <c r="D291" t="s">
        <v>13</v>
      </c>
      <c r="E291" s="5">
        <v>45755</v>
      </c>
      <c r="F291">
        <v>265</v>
      </c>
      <c r="G291" t="s">
        <v>11</v>
      </c>
      <c r="H291" s="1">
        <v>45748.576319444444</v>
      </c>
      <c r="I291" t="str">
        <f t="shared" si="4"/>
        <v>Hotel ChéribourgSUITE CONDO DELUXE - CÔTÉ JARDINDOUBLE</v>
      </c>
      <c r="J291" t="str" cm="1">
        <f t="array" ref="J291:P291">_xlfn.XLOOKUP(I291,conversion_lookup,conversion_data)</f>
        <v>suite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</row>
    <row r="292" spans="1:16" x14ac:dyDescent="0.2">
      <c r="A292">
        <v>441</v>
      </c>
      <c r="B292" t="s">
        <v>8</v>
      </c>
      <c r="C292" t="s">
        <v>15</v>
      </c>
      <c r="D292" t="s">
        <v>12</v>
      </c>
      <c r="E292" s="5">
        <v>45755</v>
      </c>
      <c r="F292">
        <v>309</v>
      </c>
      <c r="G292" t="s">
        <v>11</v>
      </c>
      <c r="H292" s="1">
        <v>45748.576319444444</v>
      </c>
      <c r="I292" t="str">
        <f t="shared" si="4"/>
        <v>Hotel ChéribourgSUITE CONDO DELUXE - CÔTÉ JARDINDOUBLE</v>
      </c>
      <c r="J292" t="str" cm="1">
        <f t="array" ref="J292:P292">_xlfn.XLOOKUP(I292,conversion_lookup,conversion_data)</f>
        <v>suite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</row>
    <row r="293" spans="1:16" x14ac:dyDescent="0.2">
      <c r="A293">
        <v>442</v>
      </c>
      <c r="B293" t="s">
        <v>8</v>
      </c>
      <c r="C293" t="s">
        <v>16</v>
      </c>
      <c r="D293" t="s">
        <v>10</v>
      </c>
      <c r="E293" s="5">
        <v>45755</v>
      </c>
      <c r="F293">
        <v>135.19999999999999</v>
      </c>
      <c r="G293" t="s">
        <v>11</v>
      </c>
      <c r="H293" s="1">
        <v>45748.576319444444</v>
      </c>
      <c r="I293" t="str">
        <f t="shared" si="4"/>
        <v>Hotel ChéribourgCHAMBRE RÉGULIÈRE SUR 1 ÉTAGEDOUBLE</v>
      </c>
      <c r="J293" t="str" cm="1">
        <f t="array" ref="J293:P293">_xlfn.XLOOKUP(I293,conversion_lookup,conversion_data)</f>
        <v>chambre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</row>
    <row r="294" spans="1:16" x14ac:dyDescent="0.2">
      <c r="A294">
        <v>443</v>
      </c>
      <c r="B294" t="s">
        <v>8</v>
      </c>
      <c r="C294" t="s">
        <v>16</v>
      </c>
      <c r="D294" t="s">
        <v>13</v>
      </c>
      <c r="E294" s="5">
        <v>45755</v>
      </c>
      <c r="F294">
        <v>165</v>
      </c>
      <c r="G294" t="s">
        <v>11</v>
      </c>
      <c r="H294" s="1">
        <v>45748.576319444444</v>
      </c>
      <c r="I294" t="str">
        <f t="shared" si="4"/>
        <v>Hotel ChéribourgCHAMBRE RÉGULIÈRE SUR 1 ÉTAGEDOUBLE</v>
      </c>
      <c r="J294" t="str" cm="1">
        <f t="array" ref="J294:P294">_xlfn.XLOOKUP(I294,conversion_lookup,conversion_data)</f>
        <v>chambre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</row>
    <row r="295" spans="1:16" x14ac:dyDescent="0.2">
      <c r="A295">
        <v>444</v>
      </c>
      <c r="B295" t="s">
        <v>8</v>
      </c>
      <c r="C295" t="s">
        <v>16</v>
      </c>
      <c r="D295" t="s">
        <v>12</v>
      </c>
      <c r="E295" s="5">
        <v>45755</v>
      </c>
      <c r="F295">
        <v>169</v>
      </c>
      <c r="G295" t="s">
        <v>11</v>
      </c>
      <c r="H295" s="1">
        <v>45748.576319444444</v>
      </c>
      <c r="I295" t="str">
        <f t="shared" si="4"/>
        <v>Hotel ChéribourgCHAMBRE RÉGULIÈRE SUR 1 ÉTAGEDOUBLE</v>
      </c>
      <c r="J295" t="str" cm="1">
        <f t="array" ref="J295:P295">_xlfn.XLOOKUP(I295,conversion_lookup,conversion_data)</f>
        <v>chambre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</row>
    <row r="296" spans="1:16" x14ac:dyDescent="0.2">
      <c r="A296">
        <v>445</v>
      </c>
      <c r="B296" t="s">
        <v>8</v>
      </c>
      <c r="C296" t="s">
        <v>17</v>
      </c>
      <c r="D296" t="s">
        <v>10</v>
      </c>
      <c r="E296" s="5">
        <v>45755</v>
      </c>
      <c r="F296">
        <v>159.19999999999999</v>
      </c>
      <c r="G296" t="s">
        <v>11</v>
      </c>
      <c r="H296" s="1">
        <v>45748.576319444444</v>
      </c>
      <c r="I296" t="str">
        <f t="shared" si="4"/>
        <v>Hotel ChéribourgCHAMBRE SUPÉRIEURE SUR 2 ÉTAGESDOUBLE</v>
      </c>
      <c r="J296" t="str" cm="1">
        <f t="array" ref="J296:P296">_xlfn.XLOOKUP(I296,conversion_lookup,conversion_data)</f>
        <v>chambre</v>
      </c>
      <c r="K296">
        <v>0</v>
      </c>
      <c r="L296">
        <v>0</v>
      </c>
      <c r="M296">
        <v>2</v>
      </c>
      <c r="N296">
        <v>1</v>
      </c>
      <c r="O296">
        <v>0</v>
      </c>
      <c r="P296">
        <v>0</v>
      </c>
    </row>
    <row r="297" spans="1:16" x14ac:dyDescent="0.2">
      <c r="A297">
        <v>446</v>
      </c>
      <c r="B297" t="s">
        <v>8</v>
      </c>
      <c r="C297" t="s">
        <v>17</v>
      </c>
      <c r="D297" t="s">
        <v>12</v>
      </c>
      <c r="E297" s="5">
        <v>45755</v>
      </c>
      <c r="F297">
        <v>199</v>
      </c>
      <c r="G297" t="s">
        <v>11</v>
      </c>
      <c r="H297" s="1">
        <v>45748.576319444444</v>
      </c>
      <c r="I297" t="str">
        <f t="shared" si="4"/>
        <v>Hotel ChéribourgCHAMBRE SUPÉRIEURE SUR 2 ÉTAGESDOUBLE</v>
      </c>
      <c r="J297" t="str" cm="1">
        <f t="array" ref="J297:P297">_xlfn.XLOOKUP(I297,conversion_lookup,conversion_data)</f>
        <v>chambre</v>
      </c>
      <c r="K297">
        <v>0</v>
      </c>
      <c r="L297">
        <v>0</v>
      </c>
      <c r="M297">
        <v>2</v>
      </c>
      <c r="N297">
        <v>1</v>
      </c>
      <c r="O297">
        <v>0</v>
      </c>
      <c r="P297">
        <v>0</v>
      </c>
    </row>
    <row r="298" spans="1:16" x14ac:dyDescent="0.2">
      <c r="A298">
        <v>447</v>
      </c>
      <c r="B298" t="s">
        <v>8</v>
      </c>
      <c r="C298" t="s">
        <v>17</v>
      </c>
      <c r="D298" t="s">
        <v>13</v>
      </c>
      <c r="E298" s="5">
        <v>45755</v>
      </c>
      <c r="F298">
        <v>205</v>
      </c>
      <c r="G298" t="s">
        <v>11</v>
      </c>
      <c r="H298" s="1">
        <v>45748.576319444444</v>
      </c>
      <c r="I298" t="str">
        <f t="shared" si="4"/>
        <v>Hotel ChéribourgCHAMBRE SUPÉRIEURE SUR 2 ÉTAGESDOUBLE</v>
      </c>
      <c r="J298" t="str" cm="1">
        <f t="array" ref="J298:P298">_xlfn.XLOOKUP(I298,conversion_lookup,conversion_data)</f>
        <v>chambre</v>
      </c>
      <c r="K298">
        <v>0</v>
      </c>
      <c r="L298">
        <v>0</v>
      </c>
      <c r="M298">
        <v>2</v>
      </c>
      <c r="N298">
        <v>1</v>
      </c>
      <c r="O298">
        <v>0</v>
      </c>
      <c r="P298">
        <v>0</v>
      </c>
    </row>
    <row r="299" spans="1:16" x14ac:dyDescent="0.2">
      <c r="A299">
        <v>448</v>
      </c>
      <c r="B299" t="s">
        <v>8</v>
      </c>
      <c r="C299" t="s">
        <v>18</v>
      </c>
      <c r="D299" t="s">
        <v>10</v>
      </c>
      <c r="E299" s="5">
        <v>45755</v>
      </c>
      <c r="F299">
        <v>135.19999999999999</v>
      </c>
      <c r="G299" t="s">
        <v>11</v>
      </c>
      <c r="H299" s="1">
        <v>45748.576319444444</v>
      </c>
      <c r="I299" t="str">
        <f t="shared" si="4"/>
        <v>Hotel ChéribourgCHAMBRE SUPÉRIEUR SUR 1 ÉTAGE AVEC 2 LITS QUEENDOUBLE</v>
      </c>
      <c r="J299" t="str" cm="1">
        <f t="array" ref="J299:P299">_xlfn.XLOOKUP(I299,conversion_lookup,conversion_data)</f>
        <v>chambre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449</v>
      </c>
      <c r="B300" t="s">
        <v>8</v>
      </c>
      <c r="C300" t="s">
        <v>18</v>
      </c>
      <c r="D300" t="s">
        <v>12</v>
      </c>
      <c r="E300" s="5">
        <v>45755</v>
      </c>
      <c r="F300">
        <v>169</v>
      </c>
      <c r="G300" t="s">
        <v>11</v>
      </c>
      <c r="H300" s="1">
        <v>45748.576319444444</v>
      </c>
      <c r="I300" t="str">
        <f t="shared" si="4"/>
        <v>Hotel ChéribourgCHAMBRE SUPÉRIEUR SUR 1 ÉTAGE AVEC 2 LITS QUEENDOUBLE</v>
      </c>
      <c r="J300" t="str" cm="1">
        <f t="array" ref="J300:P300">_xlfn.XLOOKUP(I300,conversion_lookup,conversion_data)</f>
        <v>chambre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450</v>
      </c>
      <c r="B301" t="s">
        <v>8</v>
      </c>
      <c r="C301" t="s">
        <v>18</v>
      </c>
      <c r="D301" t="s">
        <v>13</v>
      </c>
      <c r="E301" s="5">
        <v>45755</v>
      </c>
      <c r="F301">
        <v>185</v>
      </c>
      <c r="G301" t="s">
        <v>11</v>
      </c>
      <c r="H301" s="1">
        <v>45748.576319444444</v>
      </c>
      <c r="I301" t="str">
        <f t="shared" si="4"/>
        <v>Hotel ChéribourgCHAMBRE SUPÉRIEUR SUR 1 ÉTAGE AVEC 2 LITS QUEENDOUBLE</v>
      </c>
      <c r="J301" t="str" cm="1">
        <f t="array" ref="J301:P301">_xlfn.XLOOKUP(I301,conversion_lookup,conversion_data)</f>
        <v>chambre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451</v>
      </c>
      <c r="B302" t="s">
        <v>8</v>
      </c>
      <c r="C302" t="s">
        <v>19</v>
      </c>
      <c r="D302" t="s">
        <v>10</v>
      </c>
      <c r="E302" s="5">
        <v>45755</v>
      </c>
      <c r="F302">
        <v>151.19999999999999</v>
      </c>
      <c r="G302" t="s">
        <v>11</v>
      </c>
      <c r="H302" s="1">
        <v>45748.576319444444</v>
      </c>
      <c r="I302" t="str">
        <f t="shared" si="4"/>
        <v>Hotel ChéribourgCHAMBRE SUPÉRIEUR SUR 1 ÉTAGE AVEC 2 LITS QUEEN ET 1 DIVAN-LITDOUBLE</v>
      </c>
      <c r="J302" t="str" cm="1">
        <f t="array" ref="J302:P302">_xlfn.XLOOKUP(I302,conversion_lookup,conversion_data)</f>
        <v>chambre</v>
      </c>
      <c r="K302">
        <v>0</v>
      </c>
      <c r="L302">
        <v>2</v>
      </c>
      <c r="M302">
        <v>0</v>
      </c>
      <c r="N302">
        <v>1</v>
      </c>
      <c r="O302">
        <v>0</v>
      </c>
      <c r="P302">
        <v>0</v>
      </c>
    </row>
    <row r="303" spans="1:16" x14ac:dyDescent="0.2">
      <c r="A303">
        <v>452</v>
      </c>
      <c r="B303" t="s">
        <v>8</v>
      </c>
      <c r="C303" t="s">
        <v>19</v>
      </c>
      <c r="D303" t="s">
        <v>12</v>
      </c>
      <c r="E303" s="5">
        <v>45755</v>
      </c>
      <c r="F303">
        <v>189</v>
      </c>
      <c r="G303" t="s">
        <v>11</v>
      </c>
      <c r="H303" s="1">
        <v>45748.576319444444</v>
      </c>
      <c r="I303" t="str">
        <f t="shared" si="4"/>
        <v>Hotel ChéribourgCHAMBRE SUPÉRIEUR SUR 1 ÉTAGE AVEC 2 LITS QUEEN ET 1 DIVAN-LITDOUBLE</v>
      </c>
      <c r="J303" t="str" cm="1">
        <f t="array" ref="J303:P303">_xlfn.XLOOKUP(I303,conversion_lookup,conversion_data)</f>
        <v>chambre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</row>
    <row r="304" spans="1:16" x14ac:dyDescent="0.2">
      <c r="A304">
        <v>453</v>
      </c>
      <c r="B304" t="s">
        <v>8</v>
      </c>
      <c r="C304" t="s">
        <v>19</v>
      </c>
      <c r="D304" t="s">
        <v>13</v>
      </c>
      <c r="E304" s="5">
        <v>45755</v>
      </c>
      <c r="F304">
        <v>205</v>
      </c>
      <c r="G304" t="s">
        <v>11</v>
      </c>
      <c r="H304" s="1">
        <v>45748.576319444444</v>
      </c>
      <c r="I304" t="str">
        <f t="shared" si="4"/>
        <v>Hotel ChéribourgCHAMBRE SUPÉRIEUR SUR 1 ÉTAGE AVEC 2 LITS QUEEN ET 1 DIVAN-LITDOUBLE</v>
      </c>
      <c r="J304" t="str" cm="1">
        <f t="array" ref="J304:P304">_xlfn.XLOOKUP(I304,conversion_lookup,conversion_data)</f>
        <v>chambre</v>
      </c>
      <c r="K304">
        <v>0</v>
      </c>
      <c r="L304">
        <v>2</v>
      </c>
      <c r="M304">
        <v>0</v>
      </c>
      <c r="N304">
        <v>1</v>
      </c>
      <c r="O304">
        <v>0</v>
      </c>
      <c r="P304">
        <v>0</v>
      </c>
    </row>
    <row r="305" spans="1:16" x14ac:dyDescent="0.2">
      <c r="A305">
        <v>454</v>
      </c>
      <c r="B305" t="s">
        <v>8</v>
      </c>
      <c r="C305" t="s">
        <v>20</v>
      </c>
      <c r="D305" t="s">
        <v>10</v>
      </c>
      <c r="E305" s="5">
        <v>45755</v>
      </c>
      <c r="F305">
        <v>191.2</v>
      </c>
      <c r="G305" t="s">
        <v>11</v>
      </c>
      <c r="H305" s="1">
        <v>45748.576319444444</v>
      </c>
      <c r="I305" t="str">
        <f t="shared" si="4"/>
        <v>Hotel ChéribourgCHAMBRE SUPÉRIEURE, STYLE CONDO AVEC 1 LIT QUEEN - CÔTÉ JARDINDOUBLE</v>
      </c>
      <c r="J305" t="str" cm="1">
        <f t="array" ref="J305:P305">_xlfn.XLOOKUP(I305,conversion_lookup,conversion_data)</f>
        <v>chambre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455</v>
      </c>
      <c r="B306" t="s">
        <v>8</v>
      </c>
      <c r="C306" t="s">
        <v>20</v>
      </c>
      <c r="D306" t="s">
        <v>13</v>
      </c>
      <c r="E306" s="5">
        <v>45755</v>
      </c>
      <c r="F306">
        <v>205</v>
      </c>
      <c r="G306" t="s">
        <v>11</v>
      </c>
      <c r="H306" s="1">
        <v>45748.576319444444</v>
      </c>
      <c r="I306" t="str">
        <f t="shared" si="4"/>
        <v>Hotel ChéribourgCHAMBRE SUPÉRIEURE, STYLE CONDO AVEC 1 LIT QUEEN - CÔTÉ JARDINDOUBLE</v>
      </c>
      <c r="J306" t="str" cm="1">
        <f t="array" ref="J306:P306">_xlfn.XLOOKUP(I306,conversion_lookup,conversion_data)</f>
        <v>chambre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456</v>
      </c>
      <c r="B307" t="s">
        <v>8</v>
      </c>
      <c r="C307" t="s">
        <v>20</v>
      </c>
      <c r="D307" t="s">
        <v>12</v>
      </c>
      <c r="E307" s="5">
        <v>45755</v>
      </c>
      <c r="F307">
        <v>239</v>
      </c>
      <c r="G307" t="s">
        <v>11</v>
      </c>
      <c r="H307" s="1">
        <v>45748.576319444444</v>
      </c>
      <c r="I307" t="str">
        <f t="shared" si="4"/>
        <v>Hotel ChéribourgCHAMBRE SUPÉRIEURE, STYLE CONDO AVEC 1 LIT QUEEN - CÔTÉ JARDINDOUBLE</v>
      </c>
      <c r="J307" t="str" cm="1">
        <f t="array" ref="J307:P307">_xlfn.XLOOKUP(I307,conversion_lookup,conversion_data)</f>
        <v>chambre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457</v>
      </c>
      <c r="B308" t="s">
        <v>8</v>
      </c>
      <c r="C308" t="s">
        <v>21</v>
      </c>
      <c r="D308" t="s">
        <v>10</v>
      </c>
      <c r="E308" s="5">
        <v>45755</v>
      </c>
      <c r="F308">
        <v>207.2</v>
      </c>
      <c r="G308" t="s">
        <v>11</v>
      </c>
      <c r="H308" s="1">
        <v>45748.576319444444</v>
      </c>
      <c r="I308" t="str">
        <f t="shared" si="4"/>
        <v>Hotel ChéribourgSUITE JUNIOR AVEC 1 LIT QUEEN ET 1 DIVAN LIT DOUBLE - CÔTÉ JARDINDOUBLE</v>
      </c>
      <c r="J308" t="str" cm="1">
        <f t="array" ref="J308:P308">_xlfn.XLOOKUP(I308,conversion_lookup,conversion_data)</f>
        <v>suite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</row>
    <row r="309" spans="1:16" x14ac:dyDescent="0.2">
      <c r="A309">
        <v>458</v>
      </c>
      <c r="B309" t="s">
        <v>8</v>
      </c>
      <c r="C309" t="s">
        <v>21</v>
      </c>
      <c r="D309" t="s">
        <v>13</v>
      </c>
      <c r="E309" s="5">
        <v>45755</v>
      </c>
      <c r="F309">
        <v>235</v>
      </c>
      <c r="G309" t="s">
        <v>11</v>
      </c>
      <c r="H309" s="1">
        <v>45748.576319444444</v>
      </c>
      <c r="I309" t="str">
        <f t="shared" si="4"/>
        <v>Hotel ChéribourgSUITE JUNIOR AVEC 1 LIT QUEEN ET 1 DIVAN LIT DOUBLE - CÔTÉ JARDINDOUBLE</v>
      </c>
      <c r="J309" t="str" cm="1">
        <f t="array" ref="J309:P309">_xlfn.XLOOKUP(I309,conversion_lookup,conversion_data)</f>
        <v>suite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</row>
    <row r="310" spans="1:16" x14ac:dyDescent="0.2">
      <c r="A310">
        <v>459</v>
      </c>
      <c r="B310" t="s">
        <v>8</v>
      </c>
      <c r="C310" t="s">
        <v>21</v>
      </c>
      <c r="D310" t="s">
        <v>12</v>
      </c>
      <c r="E310" s="5">
        <v>45755</v>
      </c>
      <c r="F310">
        <v>259</v>
      </c>
      <c r="G310" t="s">
        <v>11</v>
      </c>
      <c r="H310" s="1">
        <v>45748.576319444444</v>
      </c>
      <c r="I310" t="str">
        <f t="shared" si="4"/>
        <v>Hotel ChéribourgSUITE JUNIOR AVEC 1 LIT QUEEN ET 1 DIVAN LIT DOUBLE - CÔTÉ JARDINDOUBLE</v>
      </c>
      <c r="J310" t="str" cm="1">
        <f t="array" ref="J310:P310">_xlfn.XLOOKUP(I310,conversion_lookup,conversion_data)</f>
        <v>suite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</row>
    <row r="311" spans="1:16" x14ac:dyDescent="0.2">
      <c r="A311">
        <v>460</v>
      </c>
      <c r="B311" t="s">
        <v>8</v>
      </c>
      <c r="C311" t="s">
        <v>22</v>
      </c>
      <c r="D311" t="s">
        <v>10</v>
      </c>
      <c r="E311" s="5">
        <v>45755</v>
      </c>
      <c r="F311">
        <v>247.2</v>
      </c>
      <c r="G311" t="s">
        <v>11</v>
      </c>
      <c r="H311" s="1">
        <v>45748.576319444444</v>
      </c>
      <c r="I311" t="str">
        <f t="shared" si="4"/>
        <v>Hotel ChéribourgSUITE AVEC UN LIT KINGDOUBLE</v>
      </c>
      <c r="J311" t="str" cm="1">
        <f t="array" ref="J311:P311">_xlfn.XLOOKUP(I311,conversion_lookup,conversion_data)</f>
        <v>suite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461</v>
      </c>
      <c r="B312" t="s">
        <v>8</v>
      </c>
      <c r="C312" t="s">
        <v>22</v>
      </c>
      <c r="D312" t="s">
        <v>13</v>
      </c>
      <c r="E312" s="5">
        <v>45755</v>
      </c>
      <c r="F312">
        <v>265</v>
      </c>
      <c r="G312" t="s">
        <v>11</v>
      </c>
      <c r="H312" s="1">
        <v>45748.576319444444</v>
      </c>
      <c r="I312" t="str">
        <f t="shared" si="4"/>
        <v>Hotel ChéribourgSUITE AVEC UN LIT KINGDOUBLE</v>
      </c>
      <c r="J312" t="str" cm="1">
        <f t="array" ref="J312:P312">_xlfn.XLOOKUP(I312,conversion_lookup,conversion_data)</f>
        <v>suite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462</v>
      </c>
      <c r="B313" t="s">
        <v>8</v>
      </c>
      <c r="C313" t="s">
        <v>22</v>
      </c>
      <c r="D313" t="s">
        <v>12</v>
      </c>
      <c r="E313" s="5">
        <v>45755</v>
      </c>
      <c r="F313">
        <v>309</v>
      </c>
      <c r="G313" t="s">
        <v>11</v>
      </c>
      <c r="H313" s="1">
        <v>45748.576319444444</v>
      </c>
      <c r="I313" t="str">
        <f t="shared" si="4"/>
        <v>Hotel ChéribourgSUITE AVEC UN LIT KINGDOUBLE</v>
      </c>
      <c r="J313" t="str" cm="1">
        <f t="array" ref="J313:P313">_xlfn.XLOOKUP(I313,conversion_lookup,conversion_data)</f>
        <v>suite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463</v>
      </c>
      <c r="B314" t="s">
        <v>8</v>
      </c>
      <c r="C314" t="s">
        <v>9</v>
      </c>
      <c r="D314" t="s">
        <v>10</v>
      </c>
      <c r="E314" s="5">
        <v>45756</v>
      </c>
      <c r="F314">
        <v>119.2</v>
      </c>
      <c r="G314" t="s">
        <v>11</v>
      </c>
      <c r="H314" s="1">
        <v>45748.576319444444</v>
      </c>
      <c r="I314" t="str">
        <f t="shared" si="4"/>
        <v>Hotel ChéribourgCHAMBRE RÉGULIÈRE - CÔTÉ JARDINDOUBLE</v>
      </c>
      <c r="J314" t="str" cm="1">
        <f t="array" ref="J314:P314">_xlfn.XLOOKUP(I314,conversion_lookup,conversion_data)</f>
        <v>chambre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464</v>
      </c>
      <c r="B315" t="s">
        <v>8</v>
      </c>
      <c r="C315" t="s">
        <v>9</v>
      </c>
      <c r="D315" t="s">
        <v>12</v>
      </c>
      <c r="E315" s="5">
        <v>45756</v>
      </c>
      <c r="F315">
        <v>149</v>
      </c>
      <c r="G315" t="s">
        <v>11</v>
      </c>
      <c r="H315" s="1">
        <v>45748.576319444444</v>
      </c>
      <c r="I315" t="str">
        <f t="shared" si="4"/>
        <v>Hotel ChéribourgCHAMBRE RÉGULIÈRE - CÔTÉ JARDINDOUBLE</v>
      </c>
      <c r="J315" t="str" cm="1">
        <f t="array" ref="J315:P315">_xlfn.XLOOKUP(I315,conversion_lookup,conversion_data)</f>
        <v>chambre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465</v>
      </c>
      <c r="B316" t="s">
        <v>8</v>
      </c>
      <c r="C316" t="s">
        <v>9</v>
      </c>
      <c r="D316" t="s">
        <v>13</v>
      </c>
      <c r="E316" s="5">
        <v>45756</v>
      </c>
      <c r="F316">
        <v>165</v>
      </c>
      <c r="G316" t="s">
        <v>11</v>
      </c>
      <c r="H316" s="1">
        <v>45748.576319444444</v>
      </c>
      <c r="I316" t="str">
        <f t="shared" si="4"/>
        <v>Hotel ChéribourgCHAMBRE RÉGULIÈRE - CÔTÉ JARDINDOUBLE</v>
      </c>
      <c r="J316" t="str" cm="1">
        <f t="array" ref="J316:P316">_xlfn.XLOOKUP(I316,conversion_lookup,conversion_data)</f>
        <v>chambre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466</v>
      </c>
      <c r="B317" t="s">
        <v>8</v>
      </c>
      <c r="C317" t="s">
        <v>14</v>
      </c>
      <c r="D317" t="s">
        <v>10</v>
      </c>
      <c r="E317" s="5">
        <v>45756</v>
      </c>
      <c r="F317">
        <v>183.2</v>
      </c>
      <c r="G317" t="s">
        <v>11</v>
      </c>
      <c r="H317" s="1">
        <v>45748.576319444444</v>
      </c>
      <c r="I317" t="str">
        <f t="shared" si="4"/>
        <v>Hotel ChéribourgCHAMBRE SUPÉRIEURE SUR 2 ÉTAGES - CÔTÉ JARDINDOUBLE</v>
      </c>
      <c r="J317" t="str" cm="1">
        <f t="array" ref="J317:P317">_xlfn.XLOOKUP(I317,conversion_lookup,conversion_data)</f>
        <v>chambre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</row>
    <row r="318" spans="1:16" x14ac:dyDescent="0.2">
      <c r="A318">
        <v>467</v>
      </c>
      <c r="B318" t="s">
        <v>8</v>
      </c>
      <c r="C318" t="s">
        <v>14</v>
      </c>
      <c r="D318" t="s">
        <v>13</v>
      </c>
      <c r="E318" s="5">
        <v>45756</v>
      </c>
      <c r="F318">
        <v>185</v>
      </c>
      <c r="G318" t="s">
        <v>11</v>
      </c>
      <c r="H318" s="1">
        <v>45748.576319444444</v>
      </c>
      <c r="I318" t="str">
        <f t="shared" si="4"/>
        <v>Hotel ChéribourgCHAMBRE SUPÉRIEURE SUR 2 ÉTAGES - CÔTÉ JARDINDOUBLE</v>
      </c>
      <c r="J318" t="str" cm="1">
        <f t="array" ref="J318:P318">_xlfn.XLOOKUP(I318,conversion_lookup,conversion_data)</f>
        <v>chambre</v>
      </c>
      <c r="K318">
        <v>0</v>
      </c>
      <c r="L318">
        <v>0</v>
      </c>
      <c r="M318">
        <v>2</v>
      </c>
      <c r="N318">
        <v>1</v>
      </c>
      <c r="O318">
        <v>0</v>
      </c>
      <c r="P318">
        <v>0</v>
      </c>
    </row>
    <row r="319" spans="1:16" x14ac:dyDescent="0.2">
      <c r="A319">
        <v>468</v>
      </c>
      <c r="B319" t="s">
        <v>8</v>
      </c>
      <c r="C319" t="s">
        <v>14</v>
      </c>
      <c r="D319" t="s">
        <v>12</v>
      </c>
      <c r="E319" s="5">
        <v>45756</v>
      </c>
      <c r="F319">
        <v>229</v>
      </c>
      <c r="G319" t="s">
        <v>11</v>
      </c>
      <c r="H319" s="1">
        <v>45748.576319444444</v>
      </c>
      <c r="I319" t="str">
        <f t="shared" si="4"/>
        <v>Hotel ChéribourgCHAMBRE SUPÉRIEURE SUR 2 ÉTAGES - CÔTÉ JARDINDOUBLE</v>
      </c>
      <c r="J319" t="str" cm="1">
        <f t="array" ref="J319:P319">_xlfn.XLOOKUP(I319,conversion_lookup,conversion_data)</f>
        <v>chambre</v>
      </c>
      <c r="K319">
        <v>0</v>
      </c>
      <c r="L319">
        <v>0</v>
      </c>
      <c r="M319">
        <v>2</v>
      </c>
      <c r="N319">
        <v>1</v>
      </c>
      <c r="O319">
        <v>0</v>
      </c>
      <c r="P319">
        <v>0</v>
      </c>
    </row>
    <row r="320" spans="1:16" x14ac:dyDescent="0.2">
      <c r="A320">
        <v>469</v>
      </c>
      <c r="B320" t="s">
        <v>8</v>
      </c>
      <c r="C320" t="s">
        <v>15</v>
      </c>
      <c r="D320" t="s">
        <v>10</v>
      </c>
      <c r="E320" s="5">
        <v>45756</v>
      </c>
      <c r="F320">
        <v>247.2</v>
      </c>
      <c r="G320" t="s">
        <v>11</v>
      </c>
      <c r="H320" s="1">
        <v>45748.576319444444</v>
      </c>
      <c r="I320" t="str">
        <f t="shared" si="4"/>
        <v>Hotel ChéribourgSUITE CONDO DELUXE - CÔTÉ JARDINDOUBLE</v>
      </c>
      <c r="J320" t="str" cm="1">
        <f t="array" ref="J320:P320">_xlfn.XLOOKUP(I320,conversion_lookup,conversion_data)</f>
        <v>suite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</row>
    <row r="321" spans="1:16" x14ac:dyDescent="0.2">
      <c r="A321">
        <v>470</v>
      </c>
      <c r="B321" t="s">
        <v>8</v>
      </c>
      <c r="C321" t="s">
        <v>15</v>
      </c>
      <c r="D321" t="s">
        <v>13</v>
      </c>
      <c r="E321" s="5">
        <v>45756</v>
      </c>
      <c r="F321">
        <v>265</v>
      </c>
      <c r="G321" t="s">
        <v>11</v>
      </c>
      <c r="H321" s="1">
        <v>45748.576319444444</v>
      </c>
      <c r="I321" t="str">
        <f t="shared" si="4"/>
        <v>Hotel ChéribourgSUITE CONDO DELUXE - CÔTÉ JARDINDOUBLE</v>
      </c>
      <c r="J321" t="str" cm="1">
        <f t="array" ref="J321:P321">_xlfn.XLOOKUP(I321,conversion_lookup,conversion_data)</f>
        <v>suite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</row>
    <row r="322" spans="1:16" x14ac:dyDescent="0.2">
      <c r="A322">
        <v>471</v>
      </c>
      <c r="B322" t="s">
        <v>8</v>
      </c>
      <c r="C322" t="s">
        <v>15</v>
      </c>
      <c r="D322" t="s">
        <v>12</v>
      </c>
      <c r="E322" s="5">
        <v>45756</v>
      </c>
      <c r="F322">
        <v>309</v>
      </c>
      <c r="G322" t="s">
        <v>11</v>
      </c>
      <c r="H322" s="1">
        <v>45748.576319444444</v>
      </c>
      <c r="I322" t="str">
        <f t="shared" si="4"/>
        <v>Hotel ChéribourgSUITE CONDO DELUXE - CÔTÉ JARDINDOUBLE</v>
      </c>
      <c r="J322" t="str" cm="1">
        <f t="array" ref="J322:P322">_xlfn.XLOOKUP(I322,conversion_lookup,conversion_data)</f>
        <v>suite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</row>
    <row r="323" spans="1:16" x14ac:dyDescent="0.2">
      <c r="A323">
        <v>472</v>
      </c>
      <c r="B323" t="s">
        <v>8</v>
      </c>
      <c r="C323" t="s">
        <v>16</v>
      </c>
      <c r="D323" t="s">
        <v>10</v>
      </c>
      <c r="E323" s="5">
        <v>45756</v>
      </c>
      <c r="F323">
        <v>135.19999999999999</v>
      </c>
      <c r="G323" t="s">
        <v>11</v>
      </c>
      <c r="H323" s="1">
        <v>45748.576319444444</v>
      </c>
      <c r="I323" t="str">
        <f t="shared" ref="I323:I386" si="5">B323&amp;C323</f>
        <v>Hotel ChéribourgCHAMBRE RÉGULIÈRE SUR 1 ÉTAGEDOUBLE</v>
      </c>
      <c r="J323" t="str" cm="1">
        <f t="array" ref="J323:P323">_xlfn.XLOOKUP(I323,conversion_lookup,conversion_data)</f>
        <v>chambre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</row>
    <row r="324" spans="1:16" x14ac:dyDescent="0.2">
      <c r="A324">
        <v>473</v>
      </c>
      <c r="B324" t="s">
        <v>8</v>
      </c>
      <c r="C324" t="s">
        <v>16</v>
      </c>
      <c r="D324" t="s">
        <v>13</v>
      </c>
      <c r="E324" s="5">
        <v>45756</v>
      </c>
      <c r="F324">
        <v>165</v>
      </c>
      <c r="G324" t="s">
        <v>11</v>
      </c>
      <c r="H324" s="1">
        <v>45748.576319444444</v>
      </c>
      <c r="I324" t="str">
        <f t="shared" si="5"/>
        <v>Hotel ChéribourgCHAMBRE RÉGULIÈRE SUR 1 ÉTAGEDOUBLE</v>
      </c>
      <c r="J324" t="str" cm="1">
        <f t="array" ref="J324:P324">_xlfn.XLOOKUP(I324,conversion_lookup,conversion_data)</f>
        <v>chambre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</row>
    <row r="325" spans="1:16" x14ac:dyDescent="0.2">
      <c r="A325">
        <v>474</v>
      </c>
      <c r="B325" t="s">
        <v>8</v>
      </c>
      <c r="C325" t="s">
        <v>16</v>
      </c>
      <c r="D325" t="s">
        <v>12</v>
      </c>
      <c r="E325" s="5">
        <v>45756</v>
      </c>
      <c r="F325">
        <v>169</v>
      </c>
      <c r="G325" t="s">
        <v>11</v>
      </c>
      <c r="H325" s="1">
        <v>45748.576319444444</v>
      </c>
      <c r="I325" t="str">
        <f t="shared" si="5"/>
        <v>Hotel ChéribourgCHAMBRE RÉGULIÈRE SUR 1 ÉTAGEDOUBLE</v>
      </c>
      <c r="J325" t="str" cm="1">
        <f t="array" ref="J325:P325">_xlfn.XLOOKUP(I325,conversion_lookup,conversion_data)</f>
        <v>chambre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</row>
    <row r="326" spans="1:16" x14ac:dyDescent="0.2">
      <c r="A326">
        <v>475</v>
      </c>
      <c r="B326" t="s">
        <v>8</v>
      </c>
      <c r="C326" t="s">
        <v>17</v>
      </c>
      <c r="D326" t="s">
        <v>10</v>
      </c>
      <c r="E326" s="5">
        <v>45756</v>
      </c>
      <c r="F326">
        <v>159.19999999999999</v>
      </c>
      <c r="G326" t="s">
        <v>11</v>
      </c>
      <c r="H326" s="1">
        <v>45748.576319444444</v>
      </c>
      <c r="I326" t="str">
        <f t="shared" si="5"/>
        <v>Hotel ChéribourgCHAMBRE SUPÉRIEURE SUR 2 ÉTAGESDOUBLE</v>
      </c>
      <c r="J326" t="str" cm="1">
        <f t="array" ref="J326:P326">_xlfn.XLOOKUP(I326,conversion_lookup,conversion_data)</f>
        <v>chambre</v>
      </c>
      <c r="K326">
        <v>0</v>
      </c>
      <c r="L326">
        <v>0</v>
      </c>
      <c r="M326">
        <v>2</v>
      </c>
      <c r="N326">
        <v>1</v>
      </c>
      <c r="O326">
        <v>0</v>
      </c>
      <c r="P326">
        <v>0</v>
      </c>
    </row>
    <row r="327" spans="1:16" x14ac:dyDescent="0.2">
      <c r="A327">
        <v>476</v>
      </c>
      <c r="B327" t="s">
        <v>8</v>
      </c>
      <c r="C327" t="s">
        <v>17</v>
      </c>
      <c r="D327" t="s">
        <v>12</v>
      </c>
      <c r="E327" s="5">
        <v>45756</v>
      </c>
      <c r="F327">
        <v>199</v>
      </c>
      <c r="G327" t="s">
        <v>11</v>
      </c>
      <c r="H327" s="1">
        <v>45748.576319444444</v>
      </c>
      <c r="I327" t="str">
        <f t="shared" si="5"/>
        <v>Hotel ChéribourgCHAMBRE SUPÉRIEURE SUR 2 ÉTAGESDOUBLE</v>
      </c>
      <c r="J327" t="str" cm="1">
        <f t="array" ref="J327:P327">_xlfn.XLOOKUP(I327,conversion_lookup,conversion_data)</f>
        <v>chambre</v>
      </c>
      <c r="K327">
        <v>0</v>
      </c>
      <c r="L327">
        <v>0</v>
      </c>
      <c r="M327">
        <v>2</v>
      </c>
      <c r="N327">
        <v>1</v>
      </c>
      <c r="O327">
        <v>0</v>
      </c>
      <c r="P327">
        <v>0</v>
      </c>
    </row>
    <row r="328" spans="1:16" x14ac:dyDescent="0.2">
      <c r="A328">
        <v>477</v>
      </c>
      <c r="B328" t="s">
        <v>8</v>
      </c>
      <c r="C328" t="s">
        <v>17</v>
      </c>
      <c r="D328" t="s">
        <v>13</v>
      </c>
      <c r="E328" s="5">
        <v>45756</v>
      </c>
      <c r="F328">
        <v>205</v>
      </c>
      <c r="G328" t="s">
        <v>11</v>
      </c>
      <c r="H328" s="1">
        <v>45748.576319444444</v>
      </c>
      <c r="I328" t="str">
        <f t="shared" si="5"/>
        <v>Hotel ChéribourgCHAMBRE SUPÉRIEURE SUR 2 ÉTAGESDOUBLE</v>
      </c>
      <c r="J328" t="str" cm="1">
        <f t="array" ref="J328:P328">_xlfn.XLOOKUP(I328,conversion_lookup,conversion_data)</f>
        <v>chambre</v>
      </c>
      <c r="K328">
        <v>0</v>
      </c>
      <c r="L328">
        <v>0</v>
      </c>
      <c r="M328">
        <v>2</v>
      </c>
      <c r="N328">
        <v>1</v>
      </c>
      <c r="O328">
        <v>0</v>
      </c>
      <c r="P328">
        <v>0</v>
      </c>
    </row>
    <row r="329" spans="1:16" x14ac:dyDescent="0.2">
      <c r="A329">
        <v>478</v>
      </c>
      <c r="B329" t="s">
        <v>8</v>
      </c>
      <c r="C329" t="s">
        <v>18</v>
      </c>
      <c r="D329" t="s">
        <v>10</v>
      </c>
      <c r="E329" s="5">
        <v>45756</v>
      </c>
      <c r="F329">
        <v>135.19999999999999</v>
      </c>
      <c r="G329" t="s">
        <v>11</v>
      </c>
      <c r="H329" s="1">
        <v>45748.576319444444</v>
      </c>
      <c r="I329" t="str">
        <f t="shared" si="5"/>
        <v>Hotel ChéribourgCHAMBRE SUPÉRIEUR SUR 1 ÉTAGE AVEC 2 LITS QUEENDOUBLE</v>
      </c>
      <c r="J329" t="str" cm="1">
        <f t="array" ref="J329:P329">_xlfn.XLOOKUP(I329,conversion_lookup,conversion_data)</f>
        <v>chambre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479</v>
      </c>
      <c r="B330" t="s">
        <v>8</v>
      </c>
      <c r="C330" t="s">
        <v>18</v>
      </c>
      <c r="D330" t="s">
        <v>12</v>
      </c>
      <c r="E330" s="5">
        <v>45756</v>
      </c>
      <c r="F330">
        <v>169</v>
      </c>
      <c r="G330" t="s">
        <v>11</v>
      </c>
      <c r="H330" s="1">
        <v>45748.576319444444</v>
      </c>
      <c r="I330" t="str">
        <f t="shared" si="5"/>
        <v>Hotel ChéribourgCHAMBRE SUPÉRIEUR SUR 1 ÉTAGE AVEC 2 LITS QUEENDOUBLE</v>
      </c>
      <c r="J330" t="str" cm="1">
        <f t="array" ref="J330:P330">_xlfn.XLOOKUP(I330,conversion_lookup,conversion_data)</f>
        <v>chambre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480</v>
      </c>
      <c r="B331" t="s">
        <v>8</v>
      </c>
      <c r="C331" t="s">
        <v>18</v>
      </c>
      <c r="D331" t="s">
        <v>13</v>
      </c>
      <c r="E331" s="5">
        <v>45756</v>
      </c>
      <c r="F331">
        <v>185</v>
      </c>
      <c r="G331" t="s">
        <v>11</v>
      </c>
      <c r="H331" s="1">
        <v>45748.576319444444</v>
      </c>
      <c r="I331" t="str">
        <f t="shared" si="5"/>
        <v>Hotel ChéribourgCHAMBRE SUPÉRIEUR SUR 1 ÉTAGE AVEC 2 LITS QUEENDOUBLE</v>
      </c>
      <c r="J331" t="str" cm="1">
        <f t="array" ref="J331:P331">_xlfn.XLOOKUP(I331,conversion_lookup,conversion_data)</f>
        <v>chambre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481</v>
      </c>
      <c r="B332" t="s">
        <v>8</v>
      </c>
      <c r="C332" t="s">
        <v>19</v>
      </c>
      <c r="D332" t="s">
        <v>10</v>
      </c>
      <c r="E332" s="5">
        <v>45756</v>
      </c>
      <c r="F332">
        <v>151.19999999999999</v>
      </c>
      <c r="G332" t="s">
        <v>11</v>
      </c>
      <c r="H332" s="1">
        <v>45748.576319444444</v>
      </c>
      <c r="I332" t="str">
        <f t="shared" si="5"/>
        <v>Hotel ChéribourgCHAMBRE SUPÉRIEUR SUR 1 ÉTAGE AVEC 2 LITS QUEEN ET 1 DIVAN-LITDOUBLE</v>
      </c>
      <c r="J332" t="str" cm="1">
        <f t="array" ref="J332:P332">_xlfn.XLOOKUP(I332,conversion_lookup,conversion_data)</f>
        <v>chambre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</row>
    <row r="333" spans="1:16" x14ac:dyDescent="0.2">
      <c r="A333">
        <v>482</v>
      </c>
      <c r="B333" t="s">
        <v>8</v>
      </c>
      <c r="C333" t="s">
        <v>19</v>
      </c>
      <c r="D333" t="s">
        <v>12</v>
      </c>
      <c r="E333" s="5">
        <v>45756</v>
      </c>
      <c r="F333">
        <v>189</v>
      </c>
      <c r="G333" t="s">
        <v>11</v>
      </c>
      <c r="H333" s="1">
        <v>45748.576319444444</v>
      </c>
      <c r="I333" t="str">
        <f t="shared" si="5"/>
        <v>Hotel ChéribourgCHAMBRE SUPÉRIEUR SUR 1 ÉTAGE AVEC 2 LITS QUEEN ET 1 DIVAN-LITDOUBLE</v>
      </c>
      <c r="J333" t="str" cm="1">
        <f t="array" ref="J333:P333">_xlfn.XLOOKUP(I333,conversion_lookup,conversion_data)</f>
        <v>chambre</v>
      </c>
      <c r="K333">
        <v>0</v>
      </c>
      <c r="L333">
        <v>2</v>
      </c>
      <c r="M333">
        <v>0</v>
      </c>
      <c r="N333">
        <v>1</v>
      </c>
      <c r="O333">
        <v>0</v>
      </c>
      <c r="P333">
        <v>0</v>
      </c>
    </row>
    <row r="334" spans="1:16" x14ac:dyDescent="0.2">
      <c r="A334">
        <v>483</v>
      </c>
      <c r="B334" t="s">
        <v>8</v>
      </c>
      <c r="C334" t="s">
        <v>19</v>
      </c>
      <c r="D334" t="s">
        <v>13</v>
      </c>
      <c r="E334" s="5">
        <v>45756</v>
      </c>
      <c r="F334">
        <v>205</v>
      </c>
      <c r="G334" t="s">
        <v>11</v>
      </c>
      <c r="H334" s="1">
        <v>45748.576319444444</v>
      </c>
      <c r="I334" t="str">
        <f t="shared" si="5"/>
        <v>Hotel ChéribourgCHAMBRE SUPÉRIEUR SUR 1 ÉTAGE AVEC 2 LITS QUEEN ET 1 DIVAN-LITDOUBLE</v>
      </c>
      <c r="J334" t="str" cm="1">
        <f t="array" ref="J334:P334">_xlfn.XLOOKUP(I334,conversion_lookup,conversion_data)</f>
        <v>chambre</v>
      </c>
      <c r="K334">
        <v>0</v>
      </c>
      <c r="L334">
        <v>2</v>
      </c>
      <c r="M334">
        <v>0</v>
      </c>
      <c r="N334">
        <v>1</v>
      </c>
      <c r="O334">
        <v>0</v>
      </c>
      <c r="P334">
        <v>0</v>
      </c>
    </row>
    <row r="335" spans="1:16" x14ac:dyDescent="0.2">
      <c r="A335">
        <v>484</v>
      </c>
      <c r="B335" t="s">
        <v>8</v>
      </c>
      <c r="C335" t="s">
        <v>20</v>
      </c>
      <c r="D335" t="s">
        <v>10</v>
      </c>
      <c r="E335" s="5">
        <v>45756</v>
      </c>
      <c r="F335">
        <v>191.2</v>
      </c>
      <c r="G335" t="s">
        <v>11</v>
      </c>
      <c r="H335" s="1">
        <v>45748.576319444444</v>
      </c>
      <c r="I335" t="str">
        <f t="shared" si="5"/>
        <v>Hotel ChéribourgCHAMBRE SUPÉRIEURE, STYLE CONDO AVEC 1 LIT QUEEN - CÔTÉ JARDINDOUBLE</v>
      </c>
      <c r="J335" t="str" cm="1">
        <f t="array" ref="J335:P335">_xlfn.XLOOKUP(I335,conversion_lookup,conversion_data)</f>
        <v>chambre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485</v>
      </c>
      <c r="B336" t="s">
        <v>8</v>
      </c>
      <c r="C336" t="s">
        <v>20</v>
      </c>
      <c r="D336" t="s">
        <v>13</v>
      </c>
      <c r="E336" s="5">
        <v>45756</v>
      </c>
      <c r="F336">
        <v>205</v>
      </c>
      <c r="G336" t="s">
        <v>11</v>
      </c>
      <c r="H336" s="1">
        <v>45748.576319444444</v>
      </c>
      <c r="I336" t="str">
        <f t="shared" si="5"/>
        <v>Hotel ChéribourgCHAMBRE SUPÉRIEURE, STYLE CONDO AVEC 1 LIT QUEEN - CÔTÉ JARDINDOUBLE</v>
      </c>
      <c r="J336" t="str" cm="1">
        <f t="array" ref="J336:P336">_xlfn.XLOOKUP(I336,conversion_lookup,conversion_data)</f>
        <v>chambre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486</v>
      </c>
      <c r="B337" t="s">
        <v>8</v>
      </c>
      <c r="C337" t="s">
        <v>20</v>
      </c>
      <c r="D337" t="s">
        <v>12</v>
      </c>
      <c r="E337" s="5">
        <v>45756</v>
      </c>
      <c r="F337">
        <v>239</v>
      </c>
      <c r="G337" t="s">
        <v>11</v>
      </c>
      <c r="H337" s="1">
        <v>45748.576319444444</v>
      </c>
      <c r="I337" t="str">
        <f t="shared" si="5"/>
        <v>Hotel ChéribourgCHAMBRE SUPÉRIEURE, STYLE CONDO AVEC 1 LIT QUEEN - CÔTÉ JARDINDOUBLE</v>
      </c>
      <c r="J337" t="str" cm="1">
        <f t="array" ref="J337:P337">_xlfn.XLOOKUP(I337,conversion_lookup,conversion_data)</f>
        <v>chambre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487</v>
      </c>
      <c r="B338" t="s">
        <v>8</v>
      </c>
      <c r="C338" t="s">
        <v>21</v>
      </c>
      <c r="D338" t="s">
        <v>10</v>
      </c>
      <c r="E338" s="5">
        <v>45756</v>
      </c>
      <c r="F338">
        <v>207.2</v>
      </c>
      <c r="G338" t="s">
        <v>11</v>
      </c>
      <c r="H338" s="1">
        <v>45748.576319444444</v>
      </c>
      <c r="I338" t="str">
        <f t="shared" si="5"/>
        <v>Hotel ChéribourgSUITE JUNIOR AVEC 1 LIT QUEEN ET 1 DIVAN LIT DOUBLE - CÔTÉ JARDINDOUBLE</v>
      </c>
      <c r="J338" t="str" cm="1">
        <f t="array" ref="J338:P338">_xlfn.XLOOKUP(I338,conversion_lookup,conversion_data)</f>
        <v>suite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 x14ac:dyDescent="0.2">
      <c r="A339">
        <v>488</v>
      </c>
      <c r="B339" t="s">
        <v>8</v>
      </c>
      <c r="C339" t="s">
        <v>21</v>
      </c>
      <c r="D339" t="s">
        <v>13</v>
      </c>
      <c r="E339" s="5">
        <v>45756</v>
      </c>
      <c r="F339">
        <v>235</v>
      </c>
      <c r="G339" t="s">
        <v>11</v>
      </c>
      <c r="H339" s="1">
        <v>45748.576319444444</v>
      </c>
      <c r="I339" t="str">
        <f t="shared" si="5"/>
        <v>Hotel ChéribourgSUITE JUNIOR AVEC 1 LIT QUEEN ET 1 DIVAN LIT DOUBLE - CÔTÉ JARDINDOUBLE</v>
      </c>
      <c r="J339" t="str" cm="1">
        <f t="array" ref="J339:P339">_xlfn.XLOOKUP(I339,conversion_lookup,conversion_data)</f>
        <v>suite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</row>
    <row r="340" spans="1:16" x14ac:dyDescent="0.2">
      <c r="A340">
        <v>489</v>
      </c>
      <c r="B340" t="s">
        <v>8</v>
      </c>
      <c r="C340" t="s">
        <v>21</v>
      </c>
      <c r="D340" t="s">
        <v>12</v>
      </c>
      <c r="E340" s="5">
        <v>45756</v>
      </c>
      <c r="F340">
        <v>259</v>
      </c>
      <c r="G340" t="s">
        <v>11</v>
      </c>
      <c r="H340" s="1">
        <v>45748.576319444444</v>
      </c>
      <c r="I340" t="str">
        <f t="shared" si="5"/>
        <v>Hotel ChéribourgSUITE JUNIOR AVEC 1 LIT QUEEN ET 1 DIVAN LIT DOUBLE - CÔTÉ JARDINDOUBLE</v>
      </c>
      <c r="J340" t="str" cm="1">
        <f t="array" ref="J340:P340">_xlfn.XLOOKUP(I340,conversion_lookup,conversion_data)</f>
        <v>suite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</row>
    <row r="341" spans="1:16" x14ac:dyDescent="0.2">
      <c r="A341">
        <v>490</v>
      </c>
      <c r="B341" t="s">
        <v>8</v>
      </c>
      <c r="C341" t="s">
        <v>22</v>
      </c>
      <c r="D341" t="s">
        <v>10</v>
      </c>
      <c r="E341" s="5">
        <v>45756</v>
      </c>
      <c r="F341">
        <v>247.2</v>
      </c>
      <c r="G341" t="s">
        <v>11</v>
      </c>
      <c r="H341" s="1">
        <v>45748.576319444444</v>
      </c>
      <c r="I341" t="str">
        <f t="shared" si="5"/>
        <v>Hotel ChéribourgSUITE AVEC UN LIT KINGDOUBLE</v>
      </c>
      <c r="J341" t="str" cm="1">
        <f t="array" ref="J341:P341">_xlfn.XLOOKUP(I341,conversion_lookup,conversion_data)</f>
        <v>suite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491</v>
      </c>
      <c r="B342" t="s">
        <v>8</v>
      </c>
      <c r="C342" t="s">
        <v>22</v>
      </c>
      <c r="D342" t="s">
        <v>13</v>
      </c>
      <c r="E342" s="5">
        <v>45756</v>
      </c>
      <c r="F342">
        <v>265</v>
      </c>
      <c r="G342" t="s">
        <v>11</v>
      </c>
      <c r="H342" s="1">
        <v>45748.576319444444</v>
      </c>
      <c r="I342" t="str">
        <f t="shared" si="5"/>
        <v>Hotel ChéribourgSUITE AVEC UN LIT KINGDOUBLE</v>
      </c>
      <c r="J342" t="str" cm="1">
        <f t="array" ref="J342:P342">_xlfn.XLOOKUP(I342,conversion_lookup,conversion_data)</f>
        <v>suite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492</v>
      </c>
      <c r="B343" t="s">
        <v>8</v>
      </c>
      <c r="C343" t="s">
        <v>22</v>
      </c>
      <c r="D343" t="s">
        <v>12</v>
      </c>
      <c r="E343" s="5">
        <v>45756</v>
      </c>
      <c r="F343">
        <v>309</v>
      </c>
      <c r="G343" t="s">
        <v>11</v>
      </c>
      <c r="H343" s="1">
        <v>45748.576319444444</v>
      </c>
      <c r="I343" t="str">
        <f t="shared" si="5"/>
        <v>Hotel ChéribourgSUITE AVEC UN LIT KINGDOUBLE</v>
      </c>
      <c r="J343" t="str" cm="1">
        <f t="array" ref="J343:P343">_xlfn.XLOOKUP(I343,conversion_lookup,conversion_data)</f>
        <v>suite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493</v>
      </c>
      <c r="B344" t="s">
        <v>8</v>
      </c>
      <c r="C344" t="s">
        <v>9</v>
      </c>
      <c r="D344" t="s">
        <v>10</v>
      </c>
      <c r="E344" s="5">
        <v>45757</v>
      </c>
      <c r="F344">
        <v>119.2</v>
      </c>
      <c r="G344" t="s">
        <v>11</v>
      </c>
      <c r="H344" s="1">
        <v>45748.576319444444</v>
      </c>
      <c r="I344" t="str">
        <f t="shared" si="5"/>
        <v>Hotel ChéribourgCHAMBRE RÉGULIÈRE - CÔTÉ JARDINDOUBLE</v>
      </c>
      <c r="J344" t="str" cm="1">
        <f t="array" ref="J344:P344">_xlfn.XLOOKUP(I344,conversion_lookup,conversion_data)</f>
        <v>chambre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494</v>
      </c>
      <c r="B345" t="s">
        <v>8</v>
      </c>
      <c r="C345" t="s">
        <v>9</v>
      </c>
      <c r="D345" t="s">
        <v>12</v>
      </c>
      <c r="E345" s="5">
        <v>45757</v>
      </c>
      <c r="F345">
        <v>149</v>
      </c>
      <c r="G345" t="s">
        <v>11</v>
      </c>
      <c r="H345" s="1">
        <v>45748.576319444444</v>
      </c>
      <c r="I345" t="str">
        <f t="shared" si="5"/>
        <v>Hotel ChéribourgCHAMBRE RÉGULIÈRE - CÔTÉ JARDINDOUBLE</v>
      </c>
      <c r="J345" t="str" cm="1">
        <f t="array" ref="J345:P345">_xlfn.XLOOKUP(I345,conversion_lookup,conversion_data)</f>
        <v>chambre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495</v>
      </c>
      <c r="B346" t="s">
        <v>8</v>
      </c>
      <c r="C346" t="s">
        <v>9</v>
      </c>
      <c r="D346" t="s">
        <v>13</v>
      </c>
      <c r="E346" s="5">
        <v>45757</v>
      </c>
      <c r="F346">
        <v>165</v>
      </c>
      <c r="G346" t="s">
        <v>11</v>
      </c>
      <c r="H346" s="1">
        <v>45748.576319444444</v>
      </c>
      <c r="I346" t="str">
        <f t="shared" si="5"/>
        <v>Hotel ChéribourgCHAMBRE RÉGULIÈRE - CÔTÉ JARDINDOUBLE</v>
      </c>
      <c r="J346" t="str" cm="1">
        <f t="array" ref="J346:P346">_xlfn.XLOOKUP(I346,conversion_lookup,conversion_data)</f>
        <v>chambre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496</v>
      </c>
      <c r="B347" t="s">
        <v>8</v>
      </c>
      <c r="C347" t="s">
        <v>14</v>
      </c>
      <c r="D347" t="s">
        <v>10</v>
      </c>
      <c r="E347" s="5">
        <v>45757</v>
      </c>
      <c r="F347">
        <v>183.2</v>
      </c>
      <c r="G347" t="s">
        <v>11</v>
      </c>
      <c r="H347" s="1">
        <v>45748.576319444444</v>
      </c>
      <c r="I347" t="str">
        <f t="shared" si="5"/>
        <v>Hotel ChéribourgCHAMBRE SUPÉRIEURE SUR 2 ÉTAGES - CÔTÉ JARDINDOUBLE</v>
      </c>
      <c r="J347" t="str" cm="1">
        <f t="array" ref="J347:P347">_xlfn.XLOOKUP(I347,conversion_lookup,conversion_data)</f>
        <v>chambre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</row>
    <row r="348" spans="1:16" x14ac:dyDescent="0.2">
      <c r="A348">
        <v>497</v>
      </c>
      <c r="B348" t="s">
        <v>8</v>
      </c>
      <c r="C348" t="s">
        <v>14</v>
      </c>
      <c r="D348" t="s">
        <v>13</v>
      </c>
      <c r="E348" s="5">
        <v>45757</v>
      </c>
      <c r="F348">
        <v>185</v>
      </c>
      <c r="G348" t="s">
        <v>11</v>
      </c>
      <c r="H348" s="1">
        <v>45748.576319444444</v>
      </c>
      <c r="I348" t="str">
        <f t="shared" si="5"/>
        <v>Hotel ChéribourgCHAMBRE SUPÉRIEURE SUR 2 ÉTAGES - CÔTÉ JARDINDOUBLE</v>
      </c>
      <c r="J348" t="str" cm="1">
        <f t="array" ref="J348:P348">_xlfn.XLOOKUP(I348,conversion_lookup,conversion_data)</f>
        <v>chambre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0</v>
      </c>
    </row>
    <row r="349" spans="1:16" x14ac:dyDescent="0.2">
      <c r="A349">
        <v>498</v>
      </c>
      <c r="B349" t="s">
        <v>8</v>
      </c>
      <c r="C349" t="s">
        <v>14</v>
      </c>
      <c r="D349" t="s">
        <v>12</v>
      </c>
      <c r="E349" s="5">
        <v>45757</v>
      </c>
      <c r="F349">
        <v>229</v>
      </c>
      <c r="G349" t="s">
        <v>11</v>
      </c>
      <c r="H349" s="1">
        <v>45748.576319444444</v>
      </c>
      <c r="I349" t="str">
        <f t="shared" si="5"/>
        <v>Hotel ChéribourgCHAMBRE SUPÉRIEURE SUR 2 ÉTAGES - CÔTÉ JARDINDOUBLE</v>
      </c>
      <c r="J349" t="str" cm="1">
        <f t="array" ref="J349:P349">_xlfn.XLOOKUP(I349,conversion_lookup,conversion_data)</f>
        <v>chambre</v>
      </c>
      <c r="K349">
        <v>0</v>
      </c>
      <c r="L349">
        <v>0</v>
      </c>
      <c r="M349">
        <v>2</v>
      </c>
      <c r="N349">
        <v>1</v>
      </c>
      <c r="O349">
        <v>0</v>
      </c>
      <c r="P349">
        <v>0</v>
      </c>
    </row>
    <row r="350" spans="1:16" x14ac:dyDescent="0.2">
      <c r="A350">
        <v>499</v>
      </c>
      <c r="B350" t="s">
        <v>8</v>
      </c>
      <c r="C350" t="s">
        <v>15</v>
      </c>
      <c r="D350" t="s">
        <v>10</v>
      </c>
      <c r="E350" s="5">
        <v>45757</v>
      </c>
      <c r="F350">
        <v>247.2</v>
      </c>
      <c r="G350" t="s">
        <v>11</v>
      </c>
      <c r="H350" s="1">
        <v>45748.576319444444</v>
      </c>
      <c r="I350" t="str">
        <f t="shared" si="5"/>
        <v>Hotel ChéribourgSUITE CONDO DELUXE - CÔTÉ JARDINDOUBLE</v>
      </c>
      <c r="J350" t="str" cm="1">
        <f t="array" ref="J350:P350">_xlfn.XLOOKUP(I350,conversion_lookup,conversion_data)</f>
        <v>suite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</row>
    <row r="351" spans="1:16" x14ac:dyDescent="0.2">
      <c r="A351">
        <v>500</v>
      </c>
      <c r="B351" t="s">
        <v>8</v>
      </c>
      <c r="C351" t="s">
        <v>15</v>
      </c>
      <c r="D351" t="s">
        <v>13</v>
      </c>
      <c r="E351" s="5">
        <v>45757</v>
      </c>
      <c r="F351">
        <v>265</v>
      </c>
      <c r="G351" t="s">
        <v>11</v>
      </c>
      <c r="H351" s="1">
        <v>45748.576319444444</v>
      </c>
      <c r="I351" t="str">
        <f t="shared" si="5"/>
        <v>Hotel ChéribourgSUITE CONDO DELUXE - CÔTÉ JARDINDOUBLE</v>
      </c>
      <c r="J351" t="str" cm="1">
        <f t="array" ref="J351:P351">_xlfn.XLOOKUP(I351,conversion_lookup,conversion_data)</f>
        <v>suite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</row>
    <row r="352" spans="1:16" x14ac:dyDescent="0.2">
      <c r="A352">
        <v>501</v>
      </c>
      <c r="B352" t="s">
        <v>8</v>
      </c>
      <c r="C352" t="s">
        <v>15</v>
      </c>
      <c r="D352" t="s">
        <v>12</v>
      </c>
      <c r="E352" s="5">
        <v>45757</v>
      </c>
      <c r="F352">
        <v>309</v>
      </c>
      <c r="G352" t="s">
        <v>11</v>
      </c>
      <c r="H352" s="1">
        <v>45748.576319444444</v>
      </c>
      <c r="I352" t="str">
        <f t="shared" si="5"/>
        <v>Hotel ChéribourgSUITE CONDO DELUXE - CÔTÉ JARDINDOUBLE</v>
      </c>
      <c r="J352" t="str" cm="1">
        <f t="array" ref="J352:P352">_xlfn.XLOOKUP(I352,conversion_lookup,conversion_data)</f>
        <v>suite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</row>
    <row r="353" spans="1:16" x14ac:dyDescent="0.2">
      <c r="A353">
        <v>502</v>
      </c>
      <c r="B353" t="s">
        <v>8</v>
      </c>
      <c r="C353" t="s">
        <v>16</v>
      </c>
      <c r="D353" t="s">
        <v>10</v>
      </c>
      <c r="E353" s="5">
        <v>45757</v>
      </c>
      <c r="F353">
        <v>135.19999999999999</v>
      </c>
      <c r="G353" t="s">
        <v>11</v>
      </c>
      <c r="H353" s="1">
        <v>45748.576319444444</v>
      </c>
      <c r="I353" t="str">
        <f t="shared" si="5"/>
        <v>Hotel ChéribourgCHAMBRE RÉGULIÈRE SUR 1 ÉTAGEDOUBLE</v>
      </c>
      <c r="J353" t="str" cm="1">
        <f t="array" ref="J353:P353">_xlfn.XLOOKUP(I353,conversion_lookup,conversion_data)</f>
        <v>chambre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</row>
    <row r="354" spans="1:16" x14ac:dyDescent="0.2">
      <c r="A354">
        <v>503</v>
      </c>
      <c r="B354" t="s">
        <v>8</v>
      </c>
      <c r="C354" t="s">
        <v>16</v>
      </c>
      <c r="D354" t="s">
        <v>13</v>
      </c>
      <c r="E354" s="5">
        <v>45757</v>
      </c>
      <c r="F354">
        <v>165</v>
      </c>
      <c r="G354" t="s">
        <v>11</v>
      </c>
      <c r="H354" s="1">
        <v>45748.576319444444</v>
      </c>
      <c r="I354" t="str">
        <f t="shared" si="5"/>
        <v>Hotel ChéribourgCHAMBRE RÉGULIÈRE SUR 1 ÉTAGEDOUBLE</v>
      </c>
      <c r="J354" t="str" cm="1">
        <f t="array" ref="J354:P354">_xlfn.XLOOKUP(I354,conversion_lookup,conversion_data)</f>
        <v>chambre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</row>
    <row r="355" spans="1:16" x14ac:dyDescent="0.2">
      <c r="A355">
        <v>504</v>
      </c>
      <c r="B355" t="s">
        <v>8</v>
      </c>
      <c r="C355" t="s">
        <v>16</v>
      </c>
      <c r="D355" t="s">
        <v>12</v>
      </c>
      <c r="E355" s="5">
        <v>45757</v>
      </c>
      <c r="F355">
        <v>169</v>
      </c>
      <c r="G355" t="s">
        <v>11</v>
      </c>
      <c r="H355" s="1">
        <v>45748.576319444444</v>
      </c>
      <c r="I355" t="str">
        <f t="shared" si="5"/>
        <v>Hotel ChéribourgCHAMBRE RÉGULIÈRE SUR 1 ÉTAGEDOUBLE</v>
      </c>
      <c r="J355" t="str" cm="1">
        <f t="array" ref="J355:P355">_xlfn.XLOOKUP(I355,conversion_lookup,conversion_data)</f>
        <v>chambre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</row>
    <row r="356" spans="1:16" x14ac:dyDescent="0.2">
      <c r="A356">
        <v>505</v>
      </c>
      <c r="B356" t="s">
        <v>8</v>
      </c>
      <c r="C356" t="s">
        <v>17</v>
      </c>
      <c r="D356" t="s">
        <v>10</v>
      </c>
      <c r="E356" s="5">
        <v>45757</v>
      </c>
      <c r="F356">
        <v>159.19999999999999</v>
      </c>
      <c r="G356" t="s">
        <v>11</v>
      </c>
      <c r="H356" s="1">
        <v>45748.576319444444</v>
      </c>
      <c r="I356" t="str">
        <f t="shared" si="5"/>
        <v>Hotel ChéribourgCHAMBRE SUPÉRIEURE SUR 2 ÉTAGESDOUBLE</v>
      </c>
      <c r="J356" t="str" cm="1">
        <f t="array" ref="J356:P356">_xlfn.XLOOKUP(I356,conversion_lookup,conversion_data)</f>
        <v>chambre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</row>
    <row r="357" spans="1:16" x14ac:dyDescent="0.2">
      <c r="A357">
        <v>506</v>
      </c>
      <c r="B357" t="s">
        <v>8</v>
      </c>
      <c r="C357" t="s">
        <v>17</v>
      </c>
      <c r="D357" t="s">
        <v>12</v>
      </c>
      <c r="E357" s="5">
        <v>45757</v>
      </c>
      <c r="F357">
        <v>199</v>
      </c>
      <c r="G357" t="s">
        <v>11</v>
      </c>
      <c r="H357" s="1">
        <v>45748.576319444444</v>
      </c>
      <c r="I357" t="str">
        <f t="shared" si="5"/>
        <v>Hotel ChéribourgCHAMBRE SUPÉRIEURE SUR 2 ÉTAGESDOUBLE</v>
      </c>
      <c r="J357" t="str" cm="1">
        <f t="array" ref="J357:P357">_xlfn.XLOOKUP(I357,conversion_lookup,conversion_data)</f>
        <v>chambre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</row>
    <row r="358" spans="1:16" x14ac:dyDescent="0.2">
      <c r="A358">
        <v>507</v>
      </c>
      <c r="B358" t="s">
        <v>8</v>
      </c>
      <c r="C358" t="s">
        <v>17</v>
      </c>
      <c r="D358" t="s">
        <v>13</v>
      </c>
      <c r="E358" s="5">
        <v>45757</v>
      </c>
      <c r="F358">
        <v>205</v>
      </c>
      <c r="G358" t="s">
        <v>11</v>
      </c>
      <c r="H358" s="1">
        <v>45748.576319444444</v>
      </c>
      <c r="I358" t="str">
        <f t="shared" si="5"/>
        <v>Hotel ChéribourgCHAMBRE SUPÉRIEURE SUR 2 ÉTAGESDOUBLE</v>
      </c>
      <c r="J358" t="str" cm="1">
        <f t="array" ref="J358:P358">_xlfn.XLOOKUP(I358,conversion_lookup,conversion_data)</f>
        <v>chambre</v>
      </c>
      <c r="K358">
        <v>0</v>
      </c>
      <c r="L358">
        <v>0</v>
      </c>
      <c r="M358">
        <v>2</v>
      </c>
      <c r="N358">
        <v>1</v>
      </c>
      <c r="O358">
        <v>0</v>
      </c>
      <c r="P358">
        <v>0</v>
      </c>
    </row>
    <row r="359" spans="1:16" x14ac:dyDescent="0.2">
      <c r="A359">
        <v>508</v>
      </c>
      <c r="B359" t="s">
        <v>8</v>
      </c>
      <c r="C359" t="s">
        <v>18</v>
      </c>
      <c r="D359" t="s">
        <v>10</v>
      </c>
      <c r="E359" s="5">
        <v>45757</v>
      </c>
      <c r="F359">
        <v>135.19999999999999</v>
      </c>
      <c r="G359" t="s">
        <v>11</v>
      </c>
      <c r="H359" s="1">
        <v>45748.576319444444</v>
      </c>
      <c r="I359" t="str">
        <f t="shared" si="5"/>
        <v>Hotel ChéribourgCHAMBRE SUPÉRIEUR SUR 1 ÉTAGE AVEC 2 LITS QUEENDOUBLE</v>
      </c>
      <c r="J359" t="str" cm="1">
        <f t="array" ref="J359:P359">_xlfn.XLOOKUP(I359,conversion_lookup,conversion_data)</f>
        <v>chambre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509</v>
      </c>
      <c r="B360" t="s">
        <v>8</v>
      </c>
      <c r="C360" t="s">
        <v>18</v>
      </c>
      <c r="D360" t="s">
        <v>12</v>
      </c>
      <c r="E360" s="5">
        <v>45757</v>
      </c>
      <c r="F360">
        <v>169</v>
      </c>
      <c r="G360" t="s">
        <v>11</v>
      </c>
      <c r="H360" s="1">
        <v>45748.576319444444</v>
      </c>
      <c r="I360" t="str">
        <f t="shared" si="5"/>
        <v>Hotel ChéribourgCHAMBRE SUPÉRIEUR SUR 1 ÉTAGE AVEC 2 LITS QUEENDOUBLE</v>
      </c>
      <c r="J360" t="str" cm="1">
        <f t="array" ref="J360:P360">_xlfn.XLOOKUP(I360,conversion_lookup,conversion_data)</f>
        <v>chambre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510</v>
      </c>
      <c r="B361" t="s">
        <v>8</v>
      </c>
      <c r="C361" t="s">
        <v>18</v>
      </c>
      <c r="D361" t="s">
        <v>13</v>
      </c>
      <c r="E361" s="5">
        <v>45757</v>
      </c>
      <c r="F361">
        <v>185</v>
      </c>
      <c r="G361" t="s">
        <v>11</v>
      </c>
      <c r="H361" s="1">
        <v>45748.576319444444</v>
      </c>
      <c r="I361" t="str">
        <f t="shared" si="5"/>
        <v>Hotel ChéribourgCHAMBRE SUPÉRIEUR SUR 1 ÉTAGE AVEC 2 LITS QUEENDOUBLE</v>
      </c>
      <c r="J361" t="str" cm="1">
        <f t="array" ref="J361:P361">_xlfn.XLOOKUP(I361,conversion_lookup,conversion_data)</f>
        <v>chambre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511</v>
      </c>
      <c r="B362" t="s">
        <v>8</v>
      </c>
      <c r="C362" t="s">
        <v>19</v>
      </c>
      <c r="D362" t="s">
        <v>10</v>
      </c>
      <c r="E362" s="5">
        <v>45757</v>
      </c>
      <c r="F362">
        <v>151.19999999999999</v>
      </c>
      <c r="G362" t="s">
        <v>11</v>
      </c>
      <c r="H362" s="1">
        <v>45748.576319444444</v>
      </c>
      <c r="I362" t="str">
        <f t="shared" si="5"/>
        <v>Hotel ChéribourgCHAMBRE SUPÉRIEUR SUR 1 ÉTAGE AVEC 2 LITS QUEEN ET 1 DIVAN-LITDOUBLE</v>
      </c>
      <c r="J362" t="str" cm="1">
        <f t="array" ref="J362:P362">_xlfn.XLOOKUP(I362,conversion_lookup,conversion_data)</f>
        <v>chambre</v>
      </c>
      <c r="K362">
        <v>0</v>
      </c>
      <c r="L362">
        <v>2</v>
      </c>
      <c r="M362">
        <v>0</v>
      </c>
      <c r="N362">
        <v>1</v>
      </c>
      <c r="O362">
        <v>0</v>
      </c>
      <c r="P362">
        <v>0</v>
      </c>
    </row>
    <row r="363" spans="1:16" x14ac:dyDescent="0.2">
      <c r="A363">
        <v>512</v>
      </c>
      <c r="B363" t="s">
        <v>8</v>
      </c>
      <c r="C363" t="s">
        <v>19</v>
      </c>
      <c r="D363" t="s">
        <v>12</v>
      </c>
      <c r="E363" s="5">
        <v>45757</v>
      </c>
      <c r="F363">
        <v>189</v>
      </c>
      <c r="G363" t="s">
        <v>11</v>
      </c>
      <c r="H363" s="1">
        <v>45748.576319444444</v>
      </c>
      <c r="I363" t="str">
        <f t="shared" si="5"/>
        <v>Hotel ChéribourgCHAMBRE SUPÉRIEUR SUR 1 ÉTAGE AVEC 2 LITS QUEEN ET 1 DIVAN-LITDOUBLE</v>
      </c>
      <c r="J363" t="str" cm="1">
        <f t="array" ref="J363:P363">_xlfn.XLOOKUP(I363,conversion_lookup,conversion_data)</f>
        <v>chambre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0</v>
      </c>
    </row>
    <row r="364" spans="1:16" x14ac:dyDescent="0.2">
      <c r="A364">
        <v>513</v>
      </c>
      <c r="B364" t="s">
        <v>8</v>
      </c>
      <c r="C364" t="s">
        <v>19</v>
      </c>
      <c r="D364" t="s">
        <v>13</v>
      </c>
      <c r="E364" s="5">
        <v>45757</v>
      </c>
      <c r="F364">
        <v>205</v>
      </c>
      <c r="G364" t="s">
        <v>11</v>
      </c>
      <c r="H364" s="1">
        <v>45748.576319444444</v>
      </c>
      <c r="I364" t="str">
        <f t="shared" si="5"/>
        <v>Hotel ChéribourgCHAMBRE SUPÉRIEUR SUR 1 ÉTAGE AVEC 2 LITS QUEEN ET 1 DIVAN-LITDOUBLE</v>
      </c>
      <c r="J364" t="str" cm="1">
        <f t="array" ref="J364:P364">_xlfn.XLOOKUP(I364,conversion_lookup,conversion_data)</f>
        <v>chambre</v>
      </c>
      <c r="K364">
        <v>0</v>
      </c>
      <c r="L364">
        <v>2</v>
      </c>
      <c r="M364">
        <v>0</v>
      </c>
      <c r="N364">
        <v>1</v>
      </c>
      <c r="O364">
        <v>0</v>
      </c>
      <c r="P364">
        <v>0</v>
      </c>
    </row>
    <row r="365" spans="1:16" x14ac:dyDescent="0.2">
      <c r="A365">
        <v>514</v>
      </c>
      <c r="B365" t="s">
        <v>8</v>
      </c>
      <c r="C365" t="s">
        <v>20</v>
      </c>
      <c r="D365" t="s">
        <v>10</v>
      </c>
      <c r="E365" s="5">
        <v>45757</v>
      </c>
      <c r="F365">
        <v>191.2</v>
      </c>
      <c r="G365" t="s">
        <v>11</v>
      </c>
      <c r="H365" s="1">
        <v>45748.576319444444</v>
      </c>
      <c r="I365" t="str">
        <f t="shared" si="5"/>
        <v>Hotel ChéribourgCHAMBRE SUPÉRIEURE, STYLE CONDO AVEC 1 LIT QUEEN - CÔTÉ JARDINDOUBLE</v>
      </c>
      <c r="J365" t="str" cm="1">
        <f t="array" ref="J365:P365">_xlfn.XLOOKUP(I365,conversion_lookup,conversion_data)</f>
        <v>chambre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515</v>
      </c>
      <c r="B366" t="s">
        <v>8</v>
      </c>
      <c r="C366" t="s">
        <v>20</v>
      </c>
      <c r="D366" t="s">
        <v>13</v>
      </c>
      <c r="E366" s="5">
        <v>45757</v>
      </c>
      <c r="F366">
        <v>205</v>
      </c>
      <c r="G366" t="s">
        <v>11</v>
      </c>
      <c r="H366" s="1">
        <v>45748.576319444444</v>
      </c>
      <c r="I366" t="str">
        <f t="shared" si="5"/>
        <v>Hotel ChéribourgCHAMBRE SUPÉRIEURE, STYLE CONDO AVEC 1 LIT QUEEN - CÔTÉ JARDINDOUBLE</v>
      </c>
      <c r="J366" t="str" cm="1">
        <f t="array" ref="J366:P366">_xlfn.XLOOKUP(I366,conversion_lookup,conversion_data)</f>
        <v>chambre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516</v>
      </c>
      <c r="B367" t="s">
        <v>8</v>
      </c>
      <c r="C367" t="s">
        <v>20</v>
      </c>
      <c r="D367" t="s">
        <v>12</v>
      </c>
      <c r="E367" s="5">
        <v>45757</v>
      </c>
      <c r="F367">
        <v>239</v>
      </c>
      <c r="G367" t="s">
        <v>11</v>
      </c>
      <c r="H367" s="1">
        <v>45748.576319444444</v>
      </c>
      <c r="I367" t="str">
        <f t="shared" si="5"/>
        <v>Hotel ChéribourgCHAMBRE SUPÉRIEURE, STYLE CONDO AVEC 1 LIT QUEEN - CÔTÉ JARDINDOUBLE</v>
      </c>
      <c r="J367" t="str" cm="1">
        <f t="array" ref="J367:P367">_xlfn.XLOOKUP(I367,conversion_lookup,conversion_data)</f>
        <v>chambre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517</v>
      </c>
      <c r="B368" t="s">
        <v>8</v>
      </c>
      <c r="C368" t="s">
        <v>21</v>
      </c>
      <c r="D368" t="s">
        <v>10</v>
      </c>
      <c r="E368" s="5">
        <v>45757</v>
      </c>
      <c r="F368">
        <v>207.2</v>
      </c>
      <c r="G368" t="s">
        <v>11</v>
      </c>
      <c r="H368" s="1">
        <v>45748.576319444444</v>
      </c>
      <c r="I368" t="str">
        <f t="shared" si="5"/>
        <v>Hotel ChéribourgSUITE JUNIOR AVEC 1 LIT QUEEN ET 1 DIVAN LIT DOUBLE - CÔTÉ JARDINDOUBLE</v>
      </c>
      <c r="J368" t="str" cm="1">
        <f t="array" ref="J368:P368">_xlfn.XLOOKUP(I368,conversion_lookup,conversion_data)</f>
        <v>suite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">
      <c r="A369">
        <v>518</v>
      </c>
      <c r="B369" t="s">
        <v>8</v>
      </c>
      <c r="C369" t="s">
        <v>21</v>
      </c>
      <c r="D369" t="s">
        <v>13</v>
      </c>
      <c r="E369" s="5">
        <v>45757</v>
      </c>
      <c r="F369">
        <v>235</v>
      </c>
      <c r="G369" t="s">
        <v>11</v>
      </c>
      <c r="H369" s="1">
        <v>45748.576319444444</v>
      </c>
      <c r="I369" t="str">
        <f t="shared" si="5"/>
        <v>Hotel ChéribourgSUITE JUNIOR AVEC 1 LIT QUEEN ET 1 DIVAN LIT DOUBLE - CÔTÉ JARDINDOUBLE</v>
      </c>
      <c r="J369" t="str" cm="1">
        <f t="array" ref="J369:P369">_xlfn.XLOOKUP(I369,conversion_lookup,conversion_data)</f>
        <v>suite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 x14ac:dyDescent="0.2">
      <c r="A370">
        <v>519</v>
      </c>
      <c r="B370" t="s">
        <v>8</v>
      </c>
      <c r="C370" t="s">
        <v>21</v>
      </c>
      <c r="D370" t="s">
        <v>12</v>
      </c>
      <c r="E370" s="5">
        <v>45757</v>
      </c>
      <c r="F370">
        <v>259</v>
      </c>
      <c r="G370" t="s">
        <v>11</v>
      </c>
      <c r="H370" s="1">
        <v>45748.576319444444</v>
      </c>
      <c r="I370" t="str">
        <f t="shared" si="5"/>
        <v>Hotel ChéribourgSUITE JUNIOR AVEC 1 LIT QUEEN ET 1 DIVAN LIT DOUBLE - CÔTÉ JARDINDOUBLE</v>
      </c>
      <c r="J370" t="str" cm="1">
        <f t="array" ref="J370:P370">_xlfn.XLOOKUP(I370,conversion_lookup,conversion_data)</f>
        <v>suite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</row>
    <row r="371" spans="1:16" x14ac:dyDescent="0.2">
      <c r="A371">
        <v>520</v>
      </c>
      <c r="B371" t="s">
        <v>8</v>
      </c>
      <c r="C371" t="s">
        <v>22</v>
      </c>
      <c r="D371" t="s">
        <v>10</v>
      </c>
      <c r="E371" s="5">
        <v>45757</v>
      </c>
      <c r="F371">
        <v>247.2</v>
      </c>
      <c r="G371" t="s">
        <v>11</v>
      </c>
      <c r="H371" s="1">
        <v>45748.576319444444</v>
      </c>
      <c r="I371" t="str">
        <f t="shared" si="5"/>
        <v>Hotel ChéribourgSUITE AVEC UN LIT KINGDOUBLE</v>
      </c>
      <c r="J371" t="str" cm="1">
        <f t="array" ref="J371:P371">_xlfn.XLOOKUP(I371,conversion_lookup,conversion_data)</f>
        <v>suite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521</v>
      </c>
      <c r="B372" t="s">
        <v>8</v>
      </c>
      <c r="C372" t="s">
        <v>22</v>
      </c>
      <c r="D372" t="s">
        <v>13</v>
      </c>
      <c r="E372" s="5">
        <v>45757</v>
      </c>
      <c r="F372">
        <v>265</v>
      </c>
      <c r="G372" t="s">
        <v>11</v>
      </c>
      <c r="H372" s="1">
        <v>45748.576319444444</v>
      </c>
      <c r="I372" t="str">
        <f t="shared" si="5"/>
        <v>Hotel ChéribourgSUITE AVEC UN LIT KINGDOUBLE</v>
      </c>
      <c r="J372" t="str" cm="1">
        <f t="array" ref="J372:P372">_xlfn.XLOOKUP(I372,conversion_lookup,conversion_data)</f>
        <v>suite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522</v>
      </c>
      <c r="B373" t="s">
        <v>8</v>
      </c>
      <c r="C373" t="s">
        <v>22</v>
      </c>
      <c r="D373" t="s">
        <v>12</v>
      </c>
      <c r="E373" s="5">
        <v>45757</v>
      </c>
      <c r="F373">
        <v>309</v>
      </c>
      <c r="G373" t="s">
        <v>11</v>
      </c>
      <c r="H373" s="1">
        <v>45748.576319444444</v>
      </c>
      <c r="I373" t="str">
        <f t="shared" si="5"/>
        <v>Hotel ChéribourgSUITE AVEC UN LIT KINGDOUBLE</v>
      </c>
      <c r="J373" t="str" cm="1">
        <f t="array" ref="J373:P373">_xlfn.XLOOKUP(I373,conversion_lookup,conversion_data)</f>
        <v>suite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523</v>
      </c>
      <c r="B374" t="s">
        <v>8</v>
      </c>
      <c r="C374" t="s">
        <v>9</v>
      </c>
      <c r="D374" t="s">
        <v>10</v>
      </c>
      <c r="E374" s="5">
        <v>45758</v>
      </c>
      <c r="F374">
        <v>151.19999999999999</v>
      </c>
      <c r="G374" t="s">
        <v>11</v>
      </c>
      <c r="H374" s="1">
        <v>45748.576319444444</v>
      </c>
      <c r="I374" t="str">
        <f t="shared" si="5"/>
        <v>Hotel ChéribourgCHAMBRE RÉGULIÈRE - CÔTÉ JARDINDOUBLE</v>
      </c>
      <c r="J374" t="str" cm="1">
        <f t="array" ref="J374:P374">_xlfn.XLOOKUP(I374,conversion_lookup,conversion_data)</f>
        <v>chambre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524</v>
      </c>
      <c r="B375" t="s">
        <v>8</v>
      </c>
      <c r="C375" t="s">
        <v>9</v>
      </c>
      <c r="D375" t="s">
        <v>12</v>
      </c>
      <c r="E375" s="5">
        <v>45758</v>
      </c>
      <c r="F375">
        <v>189</v>
      </c>
      <c r="G375" t="s">
        <v>11</v>
      </c>
      <c r="H375" s="1">
        <v>45748.576319444444</v>
      </c>
      <c r="I375" t="str">
        <f t="shared" si="5"/>
        <v>Hotel ChéribourgCHAMBRE RÉGULIÈRE - CÔTÉ JARDINDOUBLE</v>
      </c>
      <c r="J375" t="str" cm="1">
        <f t="array" ref="J375:P375">_xlfn.XLOOKUP(I375,conversion_lookup,conversion_data)</f>
        <v>chambre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525</v>
      </c>
      <c r="B376" t="s">
        <v>8</v>
      </c>
      <c r="C376" t="s">
        <v>9</v>
      </c>
      <c r="D376" t="s">
        <v>13</v>
      </c>
      <c r="E376" s="5">
        <v>45758</v>
      </c>
      <c r="F376">
        <v>205</v>
      </c>
      <c r="G376" t="s">
        <v>11</v>
      </c>
      <c r="H376" s="1">
        <v>45748.576319444444</v>
      </c>
      <c r="I376" t="str">
        <f t="shared" si="5"/>
        <v>Hotel ChéribourgCHAMBRE RÉGULIÈRE - CÔTÉ JARDINDOUBLE</v>
      </c>
      <c r="J376" t="str" cm="1">
        <f t="array" ref="J376:P376">_xlfn.XLOOKUP(I376,conversion_lookup,conversion_data)</f>
        <v>chambre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526</v>
      </c>
      <c r="B377" t="s">
        <v>8</v>
      </c>
      <c r="C377" t="s">
        <v>14</v>
      </c>
      <c r="D377" t="s">
        <v>10</v>
      </c>
      <c r="E377" s="5">
        <v>45758</v>
      </c>
      <c r="F377">
        <v>215.2</v>
      </c>
      <c r="G377" t="s">
        <v>11</v>
      </c>
      <c r="H377" s="1">
        <v>45748.576319444444</v>
      </c>
      <c r="I377" t="str">
        <f t="shared" si="5"/>
        <v>Hotel ChéribourgCHAMBRE SUPÉRIEURE SUR 2 ÉTAGES - CÔTÉ JARDINDOUBLE</v>
      </c>
      <c r="J377" t="str" cm="1">
        <f t="array" ref="J377:P377">_xlfn.XLOOKUP(I377,conversion_lookup,conversion_data)</f>
        <v>chambre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</row>
    <row r="378" spans="1:16" x14ac:dyDescent="0.2">
      <c r="A378">
        <v>527</v>
      </c>
      <c r="B378" t="s">
        <v>8</v>
      </c>
      <c r="C378" t="s">
        <v>14</v>
      </c>
      <c r="D378" t="s">
        <v>13</v>
      </c>
      <c r="E378" s="5">
        <v>45758</v>
      </c>
      <c r="F378">
        <v>225</v>
      </c>
      <c r="G378" t="s">
        <v>11</v>
      </c>
      <c r="H378" s="1">
        <v>45748.576319444444</v>
      </c>
      <c r="I378" t="str">
        <f t="shared" si="5"/>
        <v>Hotel ChéribourgCHAMBRE SUPÉRIEURE SUR 2 ÉTAGES - CÔTÉ JARDINDOUBLE</v>
      </c>
      <c r="J378" t="str" cm="1">
        <f t="array" ref="J378:P378">_xlfn.XLOOKUP(I378,conversion_lookup,conversion_data)</f>
        <v>chambre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</row>
    <row r="379" spans="1:16" x14ac:dyDescent="0.2">
      <c r="A379">
        <v>528</v>
      </c>
      <c r="B379" t="s">
        <v>8</v>
      </c>
      <c r="C379" t="s">
        <v>14</v>
      </c>
      <c r="D379" t="s">
        <v>12</v>
      </c>
      <c r="E379" s="5">
        <v>45758</v>
      </c>
      <c r="F379">
        <v>269</v>
      </c>
      <c r="G379" t="s">
        <v>11</v>
      </c>
      <c r="H379" s="1">
        <v>45748.576319444444</v>
      </c>
      <c r="I379" t="str">
        <f t="shared" si="5"/>
        <v>Hotel ChéribourgCHAMBRE SUPÉRIEURE SUR 2 ÉTAGES - CÔTÉ JARDINDOUBLE</v>
      </c>
      <c r="J379" t="str" cm="1">
        <f t="array" ref="J379:P379">_xlfn.XLOOKUP(I379,conversion_lookup,conversion_data)</f>
        <v>chambre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</row>
    <row r="380" spans="1:16" x14ac:dyDescent="0.2">
      <c r="A380">
        <v>529</v>
      </c>
      <c r="B380" t="s">
        <v>8</v>
      </c>
      <c r="C380" t="s">
        <v>15</v>
      </c>
      <c r="D380" t="s">
        <v>10</v>
      </c>
      <c r="E380" s="5">
        <v>45758</v>
      </c>
      <c r="F380">
        <v>279.2</v>
      </c>
      <c r="G380" t="s">
        <v>11</v>
      </c>
      <c r="H380" s="1">
        <v>45748.576319444444</v>
      </c>
      <c r="I380" t="str">
        <f t="shared" si="5"/>
        <v>Hotel ChéribourgSUITE CONDO DELUXE - CÔTÉ JARDINDOUBLE</v>
      </c>
      <c r="J380" t="str" cm="1">
        <f t="array" ref="J380:P380">_xlfn.XLOOKUP(I380,conversion_lookup,conversion_data)</f>
        <v>suite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</row>
    <row r="381" spans="1:16" x14ac:dyDescent="0.2">
      <c r="A381">
        <v>530</v>
      </c>
      <c r="B381" t="s">
        <v>8</v>
      </c>
      <c r="C381" t="s">
        <v>15</v>
      </c>
      <c r="D381" t="s">
        <v>13</v>
      </c>
      <c r="E381" s="5">
        <v>45758</v>
      </c>
      <c r="F381">
        <v>305</v>
      </c>
      <c r="G381" t="s">
        <v>11</v>
      </c>
      <c r="H381" s="1">
        <v>45748.576319444444</v>
      </c>
      <c r="I381" t="str">
        <f t="shared" si="5"/>
        <v>Hotel ChéribourgSUITE CONDO DELUXE - CÔTÉ JARDINDOUBLE</v>
      </c>
      <c r="J381" t="str" cm="1">
        <f t="array" ref="J381:P381">_xlfn.XLOOKUP(I381,conversion_lookup,conversion_data)</f>
        <v>suite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</row>
    <row r="382" spans="1:16" x14ac:dyDescent="0.2">
      <c r="A382">
        <v>531</v>
      </c>
      <c r="B382" t="s">
        <v>8</v>
      </c>
      <c r="C382" t="s">
        <v>15</v>
      </c>
      <c r="D382" t="s">
        <v>12</v>
      </c>
      <c r="E382" s="5">
        <v>45758</v>
      </c>
      <c r="F382">
        <v>349</v>
      </c>
      <c r="G382" t="s">
        <v>11</v>
      </c>
      <c r="H382" s="1">
        <v>45748.576319444444</v>
      </c>
      <c r="I382" t="str">
        <f t="shared" si="5"/>
        <v>Hotel ChéribourgSUITE CONDO DELUXE - CÔTÉ JARDINDOUBLE</v>
      </c>
      <c r="J382" t="str" cm="1">
        <f t="array" ref="J382:P382">_xlfn.XLOOKUP(I382,conversion_lookup,conversion_data)</f>
        <v>suite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x14ac:dyDescent="0.2">
      <c r="A383">
        <v>532</v>
      </c>
      <c r="B383" t="s">
        <v>8</v>
      </c>
      <c r="C383" t="s">
        <v>16</v>
      </c>
      <c r="D383" t="s">
        <v>10</v>
      </c>
      <c r="E383" s="5">
        <v>45758</v>
      </c>
      <c r="F383">
        <v>167.2</v>
      </c>
      <c r="G383" t="s">
        <v>11</v>
      </c>
      <c r="H383" s="1">
        <v>45748.576319444444</v>
      </c>
      <c r="I383" t="str">
        <f t="shared" si="5"/>
        <v>Hotel ChéribourgCHAMBRE RÉGULIÈRE SUR 1 ÉTAGEDOUBLE</v>
      </c>
      <c r="J383" t="str" cm="1">
        <f t="array" ref="J383:P383">_xlfn.XLOOKUP(I383,conversion_lookup,conversion_data)</f>
        <v>chambre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</row>
    <row r="384" spans="1:16" x14ac:dyDescent="0.2">
      <c r="A384">
        <v>533</v>
      </c>
      <c r="B384" t="s">
        <v>8</v>
      </c>
      <c r="C384" t="s">
        <v>16</v>
      </c>
      <c r="D384" t="s">
        <v>13</v>
      </c>
      <c r="E384" s="5">
        <v>45758</v>
      </c>
      <c r="F384">
        <v>205</v>
      </c>
      <c r="G384" t="s">
        <v>11</v>
      </c>
      <c r="H384" s="1">
        <v>45748.576319444444</v>
      </c>
      <c r="I384" t="str">
        <f t="shared" si="5"/>
        <v>Hotel ChéribourgCHAMBRE RÉGULIÈRE SUR 1 ÉTAGEDOUBLE</v>
      </c>
      <c r="J384" t="str" cm="1">
        <f t="array" ref="J384:P384">_xlfn.XLOOKUP(I384,conversion_lookup,conversion_data)</f>
        <v>chambre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</row>
    <row r="385" spans="1:16" x14ac:dyDescent="0.2">
      <c r="A385">
        <v>534</v>
      </c>
      <c r="B385" t="s">
        <v>8</v>
      </c>
      <c r="C385" t="s">
        <v>16</v>
      </c>
      <c r="D385" t="s">
        <v>12</v>
      </c>
      <c r="E385" s="5">
        <v>45758</v>
      </c>
      <c r="F385">
        <v>209</v>
      </c>
      <c r="G385" t="s">
        <v>11</v>
      </c>
      <c r="H385" s="1">
        <v>45748.576319444444</v>
      </c>
      <c r="I385" t="str">
        <f t="shared" si="5"/>
        <v>Hotel ChéribourgCHAMBRE RÉGULIÈRE SUR 1 ÉTAGEDOUBLE</v>
      </c>
      <c r="J385" t="str" cm="1">
        <f t="array" ref="J385:P385">_xlfn.XLOOKUP(I385,conversion_lookup,conversion_data)</f>
        <v>chambre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</row>
    <row r="386" spans="1:16" x14ac:dyDescent="0.2">
      <c r="A386">
        <v>535</v>
      </c>
      <c r="B386" t="s">
        <v>8</v>
      </c>
      <c r="C386" t="s">
        <v>17</v>
      </c>
      <c r="D386" t="s">
        <v>10</v>
      </c>
      <c r="E386" s="5">
        <v>45758</v>
      </c>
      <c r="F386">
        <v>191.2</v>
      </c>
      <c r="G386" t="s">
        <v>11</v>
      </c>
      <c r="H386" s="1">
        <v>45748.576319444444</v>
      </c>
      <c r="I386" t="str">
        <f t="shared" si="5"/>
        <v>Hotel ChéribourgCHAMBRE SUPÉRIEURE SUR 2 ÉTAGESDOUBLE</v>
      </c>
      <c r="J386" t="str" cm="1">
        <f t="array" ref="J386:P386">_xlfn.XLOOKUP(I386,conversion_lookup,conversion_data)</f>
        <v>chambre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0</v>
      </c>
    </row>
    <row r="387" spans="1:16" x14ac:dyDescent="0.2">
      <c r="A387">
        <v>536</v>
      </c>
      <c r="B387" t="s">
        <v>8</v>
      </c>
      <c r="C387" t="s">
        <v>17</v>
      </c>
      <c r="D387" t="s">
        <v>12</v>
      </c>
      <c r="E387" s="5">
        <v>45758</v>
      </c>
      <c r="F387">
        <v>239</v>
      </c>
      <c r="G387" t="s">
        <v>11</v>
      </c>
      <c r="H387" s="1">
        <v>45748.576319444444</v>
      </c>
      <c r="I387" t="str">
        <f t="shared" ref="I387:I450" si="6">B387&amp;C387</f>
        <v>Hotel ChéribourgCHAMBRE SUPÉRIEURE SUR 2 ÉTAGESDOUBLE</v>
      </c>
      <c r="J387" t="str" cm="1">
        <f t="array" ref="J387:P387">_xlfn.XLOOKUP(I387,conversion_lookup,conversion_data)</f>
        <v>chambre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0</v>
      </c>
    </row>
    <row r="388" spans="1:16" x14ac:dyDescent="0.2">
      <c r="A388">
        <v>537</v>
      </c>
      <c r="B388" t="s">
        <v>8</v>
      </c>
      <c r="C388" t="s">
        <v>17</v>
      </c>
      <c r="D388" t="s">
        <v>13</v>
      </c>
      <c r="E388" s="5">
        <v>45758</v>
      </c>
      <c r="F388">
        <v>245</v>
      </c>
      <c r="G388" t="s">
        <v>11</v>
      </c>
      <c r="H388" s="1">
        <v>45748.576319444444</v>
      </c>
      <c r="I388" t="str">
        <f t="shared" si="6"/>
        <v>Hotel ChéribourgCHAMBRE SUPÉRIEURE SUR 2 ÉTAGESDOUBLE</v>
      </c>
      <c r="J388" t="str" cm="1">
        <f t="array" ref="J388:P388">_xlfn.XLOOKUP(I388,conversion_lookup,conversion_data)</f>
        <v>chambre</v>
      </c>
      <c r="K388">
        <v>0</v>
      </c>
      <c r="L388">
        <v>0</v>
      </c>
      <c r="M388">
        <v>2</v>
      </c>
      <c r="N388">
        <v>1</v>
      </c>
      <c r="O388">
        <v>0</v>
      </c>
      <c r="P388">
        <v>0</v>
      </c>
    </row>
    <row r="389" spans="1:16" x14ac:dyDescent="0.2">
      <c r="A389">
        <v>538</v>
      </c>
      <c r="B389" t="s">
        <v>8</v>
      </c>
      <c r="C389" t="s">
        <v>18</v>
      </c>
      <c r="D389" t="s">
        <v>10</v>
      </c>
      <c r="E389" s="5">
        <v>45758</v>
      </c>
      <c r="F389">
        <v>167.2</v>
      </c>
      <c r="G389" t="s">
        <v>11</v>
      </c>
      <c r="H389" s="1">
        <v>45748.576319444444</v>
      </c>
      <c r="I389" t="str">
        <f t="shared" si="6"/>
        <v>Hotel ChéribourgCHAMBRE SUPÉRIEUR SUR 1 ÉTAGE AVEC 2 LITS QUEENDOUBLE</v>
      </c>
      <c r="J389" t="str" cm="1">
        <f t="array" ref="J389:P389">_xlfn.XLOOKUP(I389,conversion_lookup,conversion_data)</f>
        <v>chambre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539</v>
      </c>
      <c r="B390" t="s">
        <v>8</v>
      </c>
      <c r="C390" t="s">
        <v>18</v>
      </c>
      <c r="D390" t="s">
        <v>12</v>
      </c>
      <c r="E390" s="5">
        <v>45758</v>
      </c>
      <c r="F390">
        <v>209</v>
      </c>
      <c r="G390" t="s">
        <v>11</v>
      </c>
      <c r="H390" s="1">
        <v>45748.576319444444</v>
      </c>
      <c r="I390" t="str">
        <f t="shared" si="6"/>
        <v>Hotel ChéribourgCHAMBRE SUPÉRIEUR SUR 1 ÉTAGE AVEC 2 LITS QUEENDOUBLE</v>
      </c>
      <c r="J390" t="str" cm="1">
        <f t="array" ref="J390:P390">_xlfn.XLOOKUP(I390,conversion_lookup,conversion_data)</f>
        <v>chambre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540</v>
      </c>
      <c r="B391" t="s">
        <v>8</v>
      </c>
      <c r="C391" t="s">
        <v>18</v>
      </c>
      <c r="D391" t="s">
        <v>13</v>
      </c>
      <c r="E391" s="5">
        <v>45758</v>
      </c>
      <c r="F391">
        <v>225</v>
      </c>
      <c r="G391" t="s">
        <v>11</v>
      </c>
      <c r="H391" s="1">
        <v>45748.576319444444</v>
      </c>
      <c r="I391" t="str">
        <f t="shared" si="6"/>
        <v>Hotel ChéribourgCHAMBRE SUPÉRIEUR SUR 1 ÉTAGE AVEC 2 LITS QUEENDOUBLE</v>
      </c>
      <c r="J391" t="str" cm="1">
        <f t="array" ref="J391:P391">_xlfn.XLOOKUP(I391,conversion_lookup,conversion_data)</f>
        <v>chambre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541</v>
      </c>
      <c r="B392" t="s">
        <v>8</v>
      </c>
      <c r="C392" t="s">
        <v>19</v>
      </c>
      <c r="D392" t="s">
        <v>10</v>
      </c>
      <c r="E392" s="5">
        <v>45758</v>
      </c>
      <c r="F392">
        <v>183.2</v>
      </c>
      <c r="G392" t="s">
        <v>11</v>
      </c>
      <c r="H392" s="1">
        <v>45748.576319444444</v>
      </c>
      <c r="I392" t="str">
        <f t="shared" si="6"/>
        <v>Hotel ChéribourgCHAMBRE SUPÉRIEUR SUR 1 ÉTAGE AVEC 2 LITS QUEEN ET 1 DIVAN-LITDOUBLE</v>
      </c>
      <c r="J392" t="str" cm="1">
        <f t="array" ref="J392:P392">_xlfn.XLOOKUP(I392,conversion_lookup,conversion_data)</f>
        <v>chambre</v>
      </c>
      <c r="K392">
        <v>0</v>
      </c>
      <c r="L392">
        <v>2</v>
      </c>
      <c r="M392">
        <v>0</v>
      </c>
      <c r="N392">
        <v>1</v>
      </c>
      <c r="O392">
        <v>0</v>
      </c>
      <c r="P392">
        <v>0</v>
      </c>
    </row>
    <row r="393" spans="1:16" x14ac:dyDescent="0.2">
      <c r="A393">
        <v>542</v>
      </c>
      <c r="B393" t="s">
        <v>8</v>
      </c>
      <c r="C393" t="s">
        <v>19</v>
      </c>
      <c r="D393" t="s">
        <v>12</v>
      </c>
      <c r="E393" s="5">
        <v>45758</v>
      </c>
      <c r="F393">
        <v>229</v>
      </c>
      <c r="G393" t="s">
        <v>11</v>
      </c>
      <c r="H393" s="1">
        <v>45748.576319444444</v>
      </c>
      <c r="I393" t="str">
        <f t="shared" si="6"/>
        <v>Hotel ChéribourgCHAMBRE SUPÉRIEUR SUR 1 ÉTAGE AVEC 2 LITS QUEEN ET 1 DIVAN-LITDOUBLE</v>
      </c>
      <c r="J393" t="str" cm="1">
        <f t="array" ref="J393:P393">_xlfn.XLOOKUP(I393,conversion_lookup,conversion_data)</f>
        <v>chambre</v>
      </c>
      <c r="K393">
        <v>0</v>
      </c>
      <c r="L393">
        <v>2</v>
      </c>
      <c r="M393">
        <v>0</v>
      </c>
      <c r="N393">
        <v>1</v>
      </c>
      <c r="O393">
        <v>0</v>
      </c>
      <c r="P393">
        <v>0</v>
      </c>
    </row>
    <row r="394" spans="1:16" x14ac:dyDescent="0.2">
      <c r="A394">
        <v>543</v>
      </c>
      <c r="B394" t="s">
        <v>8</v>
      </c>
      <c r="C394" t="s">
        <v>19</v>
      </c>
      <c r="D394" t="s">
        <v>13</v>
      </c>
      <c r="E394" s="5">
        <v>45758</v>
      </c>
      <c r="F394">
        <v>245</v>
      </c>
      <c r="G394" t="s">
        <v>11</v>
      </c>
      <c r="H394" s="1">
        <v>45748.576319444444</v>
      </c>
      <c r="I394" t="str">
        <f t="shared" si="6"/>
        <v>Hotel ChéribourgCHAMBRE SUPÉRIEUR SUR 1 ÉTAGE AVEC 2 LITS QUEEN ET 1 DIVAN-LITDOUBLE</v>
      </c>
      <c r="J394" t="str" cm="1">
        <f t="array" ref="J394:P394">_xlfn.XLOOKUP(I394,conversion_lookup,conversion_data)</f>
        <v>chambre</v>
      </c>
      <c r="K394">
        <v>0</v>
      </c>
      <c r="L394">
        <v>2</v>
      </c>
      <c r="M394">
        <v>0</v>
      </c>
      <c r="N394">
        <v>1</v>
      </c>
      <c r="O394">
        <v>0</v>
      </c>
      <c r="P394">
        <v>0</v>
      </c>
    </row>
    <row r="395" spans="1:16" x14ac:dyDescent="0.2">
      <c r="A395">
        <v>544</v>
      </c>
      <c r="B395" t="s">
        <v>8</v>
      </c>
      <c r="C395" t="s">
        <v>20</v>
      </c>
      <c r="D395" t="s">
        <v>10</v>
      </c>
      <c r="E395" s="5">
        <v>45758</v>
      </c>
      <c r="F395">
        <v>239.2</v>
      </c>
      <c r="G395" t="s">
        <v>11</v>
      </c>
      <c r="H395" s="1">
        <v>45748.576319444444</v>
      </c>
      <c r="I395" t="str">
        <f t="shared" si="6"/>
        <v>Hotel ChéribourgCHAMBRE SUPÉRIEURE, STYLE CONDO AVEC 1 LIT QUEEN - CÔTÉ JARDINDOUBLE</v>
      </c>
      <c r="J395" t="str" cm="1">
        <f t="array" ref="J395:P395">_xlfn.XLOOKUP(I395,conversion_lookup,conversion_data)</f>
        <v>chambre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545</v>
      </c>
      <c r="B396" t="s">
        <v>8</v>
      </c>
      <c r="C396" t="s">
        <v>20</v>
      </c>
      <c r="D396" t="s">
        <v>13</v>
      </c>
      <c r="E396" s="5">
        <v>45758</v>
      </c>
      <c r="F396">
        <v>245</v>
      </c>
      <c r="G396" t="s">
        <v>11</v>
      </c>
      <c r="H396" s="1">
        <v>45748.576319444444</v>
      </c>
      <c r="I396" t="str">
        <f t="shared" si="6"/>
        <v>Hotel ChéribourgCHAMBRE SUPÉRIEURE, STYLE CONDO AVEC 1 LIT QUEEN - CÔTÉ JARDINDOUBLE</v>
      </c>
      <c r="J396" t="str" cm="1">
        <f t="array" ref="J396:P396">_xlfn.XLOOKUP(I396,conversion_lookup,conversion_data)</f>
        <v>chambre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546</v>
      </c>
      <c r="B397" t="s">
        <v>8</v>
      </c>
      <c r="C397" t="s">
        <v>20</v>
      </c>
      <c r="D397" t="s">
        <v>12</v>
      </c>
      <c r="E397" s="5">
        <v>45758</v>
      </c>
      <c r="F397">
        <v>299</v>
      </c>
      <c r="G397" t="s">
        <v>11</v>
      </c>
      <c r="H397" s="1">
        <v>45748.576319444444</v>
      </c>
      <c r="I397" t="str">
        <f t="shared" si="6"/>
        <v>Hotel ChéribourgCHAMBRE SUPÉRIEURE, STYLE CONDO AVEC 1 LIT QUEEN - CÔTÉ JARDINDOUBLE</v>
      </c>
      <c r="J397" t="str" cm="1">
        <f t="array" ref="J397:P397">_xlfn.XLOOKUP(I397,conversion_lookup,conversion_data)</f>
        <v>chambre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547</v>
      </c>
      <c r="B398" t="s">
        <v>8</v>
      </c>
      <c r="C398" t="s">
        <v>21</v>
      </c>
      <c r="D398" t="s">
        <v>13</v>
      </c>
      <c r="E398" s="5">
        <v>45758</v>
      </c>
      <c r="F398">
        <v>275</v>
      </c>
      <c r="G398" t="s">
        <v>11</v>
      </c>
      <c r="H398" s="1">
        <v>45748.576319444444</v>
      </c>
      <c r="I398" t="str">
        <f t="shared" si="6"/>
        <v>Hotel ChéribourgSUITE JUNIOR AVEC 1 LIT QUEEN ET 1 DIVAN LIT DOUBLE - CÔTÉ JARDINDOUBLE</v>
      </c>
      <c r="J398" t="str" cm="1">
        <f t="array" ref="J398:P398">_xlfn.XLOOKUP(I398,conversion_lookup,conversion_data)</f>
        <v>suite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 x14ac:dyDescent="0.2">
      <c r="A399">
        <v>548</v>
      </c>
      <c r="B399" t="s">
        <v>8</v>
      </c>
      <c r="C399" t="s">
        <v>21</v>
      </c>
      <c r="D399" t="s">
        <v>10</v>
      </c>
      <c r="E399" s="5">
        <v>45758</v>
      </c>
      <c r="F399">
        <v>279.2</v>
      </c>
      <c r="G399" t="s">
        <v>11</v>
      </c>
      <c r="H399" s="1">
        <v>45748.576319444444</v>
      </c>
      <c r="I399" t="str">
        <f t="shared" si="6"/>
        <v>Hotel ChéribourgSUITE JUNIOR AVEC 1 LIT QUEEN ET 1 DIVAN LIT DOUBLE - CÔTÉ JARDINDOUBLE</v>
      </c>
      <c r="J399" t="str" cm="1">
        <f t="array" ref="J399:P399">_xlfn.XLOOKUP(I399,conversion_lookup,conversion_data)</f>
        <v>suite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</row>
    <row r="400" spans="1:16" x14ac:dyDescent="0.2">
      <c r="A400">
        <v>549</v>
      </c>
      <c r="B400" t="s">
        <v>8</v>
      </c>
      <c r="C400" t="s">
        <v>21</v>
      </c>
      <c r="D400" t="s">
        <v>12</v>
      </c>
      <c r="E400" s="5">
        <v>45758</v>
      </c>
      <c r="F400">
        <v>349</v>
      </c>
      <c r="G400" t="s">
        <v>11</v>
      </c>
      <c r="H400" s="1">
        <v>45748.576319444444</v>
      </c>
      <c r="I400" t="str">
        <f t="shared" si="6"/>
        <v>Hotel ChéribourgSUITE JUNIOR AVEC 1 LIT QUEEN ET 1 DIVAN LIT DOUBLE - CÔTÉ JARDINDOUBLE</v>
      </c>
      <c r="J400" t="str" cm="1">
        <f t="array" ref="J400:P400">_xlfn.XLOOKUP(I400,conversion_lookup,conversion_data)</f>
        <v>suite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</row>
    <row r="401" spans="1:16" x14ac:dyDescent="0.2">
      <c r="A401">
        <v>550</v>
      </c>
      <c r="B401" t="s">
        <v>8</v>
      </c>
      <c r="C401" t="s">
        <v>22</v>
      </c>
      <c r="D401" t="s">
        <v>10</v>
      </c>
      <c r="E401" s="5">
        <v>45758</v>
      </c>
      <c r="F401">
        <v>279.2</v>
      </c>
      <c r="G401" t="s">
        <v>11</v>
      </c>
      <c r="H401" s="1">
        <v>45748.576319444444</v>
      </c>
      <c r="I401" t="str">
        <f t="shared" si="6"/>
        <v>Hotel ChéribourgSUITE AVEC UN LIT KINGDOUBLE</v>
      </c>
      <c r="J401" t="str" cm="1">
        <f t="array" ref="J401:P401">_xlfn.XLOOKUP(I401,conversion_lookup,conversion_data)</f>
        <v>suite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551</v>
      </c>
      <c r="B402" t="s">
        <v>8</v>
      </c>
      <c r="C402" t="s">
        <v>22</v>
      </c>
      <c r="D402" t="s">
        <v>13</v>
      </c>
      <c r="E402" s="5">
        <v>45758</v>
      </c>
      <c r="F402">
        <v>305</v>
      </c>
      <c r="G402" t="s">
        <v>11</v>
      </c>
      <c r="H402" s="1">
        <v>45748.576319444444</v>
      </c>
      <c r="I402" t="str">
        <f t="shared" si="6"/>
        <v>Hotel ChéribourgSUITE AVEC UN LIT KINGDOUBLE</v>
      </c>
      <c r="J402" t="str" cm="1">
        <f t="array" ref="J402:P402">_xlfn.XLOOKUP(I402,conversion_lookup,conversion_data)</f>
        <v>suite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552</v>
      </c>
      <c r="B403" t="s">
        <v>8</v>
      </c>
      <c r="C403" t="s">
        <v>22</v>
      </c>
      <c r="D403" t="s">
        <v>12</v>
      </c>
      <c r="E403" s="5">
        <v>45758</v>
      </c>
      <c r="F403">
        <v>349</v>
      </c>
      <c r="G403" t="s">
        <v>11</v>
      </c>
      <c r="H403" s="1">
        <v>45748.576319444444</v>
      </c>
      <c r="I403" t="str">
        <f t="shared" si="6"/>
        <v>Hotel ChéribourgSUITE AVEC UN LIT KINGDOUBLE</v>
      </c>
      <c r="J403" t="str" cm="1">
        <f t="array" ref="J403:P403">_xlfn.XLOOKUP(I403,conversion_lookup,conversion_data)</f>
        <v>suite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553</v>
      </c>
      <c r="B404" t="s">
        <v>8</v>
      </c>
      <c r="C404" t="s">
        <v>9</v>
      </c>
      <c r="D404" t="s">
        <v>10</v>
      </c>
      <c r="E404" s="5">
        <v>45759</v>
      </c>
      <c r="F404">
        <v>155.19999999999999</v>
      </c>
      <c r="G404" t="s">
        <v>11</v>
      </c>
      <c r="H404" s="1">
        <v>45748.576319444444</v>
      </c>
      <c r="I404" t="str">
        <f t="shared" si="6"/>
        <v>Hotel ChéribourgCHAMBRE RÉGULIÈRE - CÔTÉ JARDINDOUBLE</v>
      </c>
      <c r="J404" t="str" cm="1">
        <f t="array" ref="J404:P404">_xlfn.XLOOKUP(I404,conversion_lookup,conversion_data)</f>
        <v>chambre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554</v>
      </c>
      <c r="B405" t="s">
        <v>8</v>
      </c>
      <c r="C405" t="s">
        <v>9</v>
      </c>
      <c r="D405" t="s">
        <v>12</v>
      </c>
      <c r="E405" s="5">
        <v>45759</v>
      </c>
      <c r="F405">
        <v>194</v>
      </c>
      <c r="G405" t="s">
        <v>11</v>
      </c>
      <c r="H405" s="1">
        <v>45748.576319444444</v>
      </c>
      <c r="I405" t="str">
        <f t="shared" si="6"/>
        <v>Hotel ChéribourgCHAMBRE RÉGULIÈRE - CÔTÉ JARDINDOUBLE</v>
      </c>
      <c r="J405" t="str" cm="1">
        <f t="array" ref="J405:P405">_xlfn.XLOOKUP(I405,conversion_lookup,conversion_data)</f>
        <v>chambre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555</v>
      </c>
      <c r="B406" t="s">
        <v>8</v>
      </c>
      <c r="C406" t="s">
        <v>9</v>
      </c>
      <c r="D406" t="s">
        <v>13</v>
      </c>
      <c r="E406" s="5">
        <v>45759</v>
      </c>
      <c r="F406">
        <v>205</v>
      </c>
      <c r="G406" t="s">
        <v>11</v>
      </c>
      <c r="H406" s="1">
        <v>45748.576319444444</v>
      </c>
      <c r="I406" t="str">
        <f t="shared" si="6"/>
        <v>Hotel ChéribourgCHAMBRE RÉGULIÈRE - CÔTÉ JARDINDOUBLE</v>
      </c>
      <c r="J406" t="str" cm="1">
        <f t="array" ref="J406:P406">_xlfn.XLOOKUP(I406,conversion_lookup,conversion_data)</f>
        <v>chambre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556</v>
      </c>
      <c r="B407" t="s">
        <v>8</v>
      </c>
      <c r="C407" t="s">
        <v>14</v>
      </c>
      <c r="D407" t="s">
        <v>10</v>
      </c>
      <c r="E407" s="5">
        <v>45759</v>
      </c>
      <c r="F407">
        <v>219.2</v>
      </c>
      <c r="G407" t="s">
        <v>11</v>
      </c>
      <c r="H407" s="1">
        <v>45748.576319444444</v>
      </c>
      <c r="I407" t="str">
        <f t="shared" si="6"/>
        <v>Hotel ChéribourgCHAMBRE SUPÉRIEURE SUR 2 ÉTAGES - CÔTÉ JARDINDOUBLE</v>
      </c>
      <c r="J407" t="str" cm="1">
        <f t="array" ref="J407:P407">_xlfn.XLOOKUP(I407,conversion_lookup,conversion_data)</f>
        <v>chambre</v>
      </c>
      <c r="K407">
        <v>0</v>
      </c>
      <c r="L407">
        <v>0</v>
      </c>
      <c r="M407">
        <v>2</v>
      </c>
      <c r="N407">
        <v>1</v>
      </c>
      <c r="O407">
        <v>0</v>
      </c>
      <c r="P407">
        <v>0</v>
      </c>
    </row>
    <row r="408" spans="1:16" x14ac:dyDescent="0.2">
      <c r="A408">
        <v>557</v>
      </c>
      <c r="B408" t="s">
        <v>8</v>
      </c>
      <c r="C408" t="s">
        <v>14</v>
      </c>
      <c r="D408" t="s">
        <v>13</v>
      </c>
      <c r="E408" s="5">
        <v>45759</v>
      </c>
      <c r="F408">
        <v>225</v>
      </c>
      <c r="G408" t="s">
        <v>11</v>
      </c>
      <c r="H408" s="1">
        <v>45748.576319444444</v>
      </c>
      <c r="I408" t="str">
        <f t="shared" si="6"/>
        <v>Hotel ChéribourgCHAMBRE SUPÉRIEURE SUR 2 ÉTAGES - CÔTÉ JARDINDOUBLE</v>
      </c>
      <c r="J408" t="str" cm="1">
        <f t="array" ref="J408:P408">_xlfn.XLOOKUP(I408,conversion_lookup,conversion_data)</f>
        <v>chambre</v>
      </c>
      <c r="K408">
        <v>0</v>
      </c>
      <c r="L408">
        <v>0</v>
      </c>
      <c r="M408">
        <v>2</v>
      </c>
      <c r="N408">
        <v>1</v>
      </c>
      <c r="O408">
        <v>0</v>
      </c>
      <c r="P408">
        <v>0</v>
      </c>
    </row>
    <row r="409" spans="1:16" x14ac:dyDescent="0.2">
      <c r="A409">
        <v>558</v>
      </c>
      <c r="B409" t="s">
        <v>8</v>
      </c>
      <c r="C409" t="s">
        <v>14</v>
      </c>
      <c r="D409" t="s">
        <v>12</v>
      </c>
      <c r="E409" s="5">
        <v>45759</v>
      </c>
      <c r="F409">
        <v>274</v>
      </c>
      <c r="G409" t="s">
        <v>11</v>
      </c>
      <c r="H409" s="1">
        <v>45748.576319444444</v>
      </c>
      <c r="I409" t="str">
        <f t="shared" si="6"/>
        <v>Hotel ChéribourgCHAMBRE SUPÉRIEURE SUR 2 ÉTAGES - CÔTÉ JARDINDOUBLE</v>
      </c>
      <c r="J409" t="str" cm="1">
        <f t="array" ref="J409:P409">_xlfn.XLOOKUP(I409,conversion_lookup,conversion_data)</f>
        <v>chambre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</row>
    <row r="410" spans="1:16" x14ac:dyDescent="0.2">
      <c r="A410">
        <v>559</v>
      </c>
      <c r="B410" t="s">
        <v>8</v>
      </c>
      <c r="C410" t="s">
        <v>15</v>
      </c>
      <c r="D410" t="s">
        <v>10</v>
      </c>
      <c r="E410" s="5">
        <v>45759</v>
      </c>
      <c r="F410">
        <v>283.2</v>
      </c>
      <c r="G410" t="s">
        <v>11</v>
      </c>
      <c r="H410" s="1">
        <v>45748.576319444444</v>
      </c>
      <c r="I410" t="str">
        <f t="shared" si="6"/>
        <v>Hotel ChéribourgSUITE CONDO DELUXE - CÔTÉ JARDINDOUBLE</v>
      </c>
      <c r="J410" t="str" cm="1">
        <f t="array" ref="J410:P410">_xlfn.XLOOKUP(I410,conversion_lookup,conversion_data)</f>
        <v>suite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</row>
    <row r="411" spans="1:16" x14ac:dyDescent="0.2">
      <c r="A411">
        <v>560</v>
      </c>
      <c r="B411" t="s">
        <v>8</v>
      </c>
      <c r="C411" t="s">
        <v>15</v>
      </c>
      <c r="D411" t="s">
        <v>13</v>
      </c>
      <c r="E411" s="5">
        <v>45759</v>
      </c>
      <c r="F411">
        <v>305</v>
      </c>
      <c r="G411" t="s">
        <v>11</v>
      </c>
      <c r="H411" s="1">
        <v>45748.576319444444</v>
      </c>
      <c r="I411" t="str">
        <f t="shared" si="6"/>
        <v>Hotel ChéribourgSUITE CONDO DELUXE - CÔTÉ JARDINDOUBLE</v>
      </c>
      <c r="J411" t="str" cm="1">
        <f t="array" ref="J411:P411">_xlfn.XLOOKUP(I411,conversion_lookup,conversion_data)</f>
        <v>suite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x14ac:dyDescent="0.2">
      <c r="A412">
        <v>561</v>
      </c>
      <c r="B412" t="s">
        <v>8</v>
      </c>
      <c r="C412" t="s">
        <v>15</v>
      </c>
      <c r="D412" t="s">
        <v>12</v>
      </c>
      <c r="E412" s="5">
        <v>45759</v>
      </c>
      <c r="F412">
        <v>354</v>
      </c>
      <c r="G412" t="s">
        <v>11</v>
      </c>
      <c r="H412" s="1">
        <v>45748.576319444444</v>
      </c>
      <c r="I412" t="str">
        <f t="shared" si="6"/>
        <v>Hotel ChéribourgSUITE CONDO DELUXE - CÔTÉ JARDINDOUBLE</v>
      </c>
      <c r="J412" t="str" cm="1">
        <f t="array" ref="J412:P412">_xlfn.XLOOKUP(I412,conversion_lookup,conversion_data)</f>
        <v>suite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</row>
    <row r="413" spans="1:16" x14ac:dyDescent="0.2">
      <c r="A413">
        <v>562</v>
      </c>
      <c r="B413" t="s">
        <v>8</v>
      </c>
      <c r="C413" t="s">
        <v>16</v>
      </c>
      <c r="D413" t="s">
        <v>10</v>
      </c>
      <c r="E413" s="5">
        <v>45759</v>
      </c>
      <c r="F413">
        <v>171.2</v>
      </c>
      <c r="G413" t="s">
        <v>11</v>
      </c>
      <c r="H413" s="1">
        <v>45748.576319444444</v>
      </c>
      <c r="I413" t="str">
        <f t="shared" si="6"/>
        <v>Hotel ChéribourgCHAMBRE RÉGULIÈRE SUR 1 ÉTAGEDOUBLE</v>
      </c>
      <c r="J413" t="str" cm="1">
        <f t="array" ref="J413:P413">_xlfn.XLOOKUP(I413,conversion_lookup,conversion_data)</f>
        <v>chambre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</row>
    <row r="414" spans="1:16" x14ac:dyDescent="0.2">
      <c r="A414">
        <v>563</v>
      </c>
      <c r="B414" t="s">
        <v>8</v>
      </c>
      <c r="C414" t="s">
        <v>16</v>
      </c>
      <c r="D414" t="s">
        <v>13</v>
      </c>
      <c r="E414" s="5">
        <v>45759</v>
      </c>
      <c r="F414">
        <v>205</v>
      </c>
      <c r="G414" t="s">
        <v>11</v>
      </c>
      <c r="H414" s="1">
        <v>45748.576319444444</v>
      </c>
      <c r="I414" t="str">
        <f t="shared" si="6"/>
        <v>Hotel ChéribourgCHAMBRE RÉGULIÈRE SUR 1 ÉTAGEDOUBLE</v>
      </c>
      <c r="J414" t="str" cm="1">
        <f t="array" ref="J414:P414">_xlfn.XLOOKUP(I414,conversion_lookup,conversion_data)</f>
        <v>chambre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</row>
    <row r="415" spans="1:16" x14ac:dyDescent="0.2">
      <c r="A415">
        <v>564</v>
      </c>
      <c r="B415" t="s">
        <v>8</v>
      </c>
      <c r="C415" t="s">
        <v>16</v>
      </c>
      <c r="D415" t="s">
        <v>12</v>
      </c>
      <c r="E415" s="5">
        <v>45759</v>
      </c>
      <c r="F415">
        <v>214</v>
      </c>
      <c r="G415" t="s">
        <v>11</v>
      </c>
      <c r="H415" s="1">
        <v>45748.576319444444</v>
      </c>
      <c r="I415" t="str">
        <f t="shared" si="6"/>
        <v>Hotel ChéribourgCHAMBRE RÉGULIÈRE SUR 1 ÉTAGEDOUBLE</v>
      </c>
      <c r="J415" t="str" cm="1">
        <f t="array" ref="J415:P415">_xlfn.XLOOKUP(I415,conversion_lookup,conversion_data)</f>
        <v>chambre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">
      <c r="A416">
        <v>565</v>
      </c>
      <c r="B416" t="s">
        <v>8</v>
      </c>
      <c r="C416" t="s">
        <v>18</v>
      </c>
      <c r="D416" t="s">
        <v>10</v>
      </c>
      <c r="E416" s="5">
        <v>45759</v>
      </c>
      <c r="F416">
        <v>171.2</v>
      </c>
      <c r="G416" t="s">
        <v>11</v>
      </c>
      <c r="H416" s="1">
        <v>45748.576319444444</v>
      </c>
      <c r="I416" t="str">
        <f t="shared" si="6"/>
        <v>Hotel ChéribourgCHAMBRE SUPÉRIEUR SUR 1 ÉTAGE AVEC 2 LITS QUEENDOUBLE</v>
      </c>
      <c r="J416" t="str" cm="1">
        <f t="array" ref="J416:P416">_xlfn.XLOOKUP(I416,conversion_lookup,conversion_data)</f>
        <v>chambre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566</v>
      </c>
      <c r="B417" t="s">
        <v>8</v>
      </c>
      <c r="C417" t="s">
        <v>18</v>
      </c>
      <c r="D417" t="s">
        <v>12</v>
      </c>
      <c r="E417" s="5">
        <v>45759</v>
      </c>
      <c r="F417">
        <v>214</v>
      </c>
      <c r="G417" t="s">
        <v>11</v>
      </c>
      <c r="H417" s="1">
        <v>45748.576319444444</v>
      </c>
      <c r="I417" t="str">
        <f t="shared" si="6"/>
        <v>Hotel ChéribourgCHAMBRE SUPÉRIEUR SUR 1 ÉTAGE AVEC 2 LITS QUEENDOUBLE</v>
      </c>
      <c r="J417" t="str" cm="1">
        <f t="array" ref="J417:P417">_xlfn.XLOOKUP(I417,conversion_lookup,conversion_data)</f>
        <v>chambre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567</v>
      </c>
      <c r="B418" t="s">
        <v>8</v>
      </c>
      <c r="C418" t="s">
        <v>18</v>
      </c>
      <c r="D418" t="s">
        <v>13</v>
      </c>
      <c r="E418" s="5">
        <v>45759</v>
      </c>
      <c r="F418">
        <v>225</v>
      </c>
      <c r="G418" t="s">
        <v>11</v>
      </c>
      <c r="H418" s="1">
        <v>45748.576319444444</v>
      </c>
      <c r="I418" t="str">
        <f t="shared" si="6"/>
        <v>Hotel ChéribourgCHAMBRE SUPÉRIEUR SUR 1 ÉTAGE AVEC 2 LITS QUEENDOUBLE</v>
      </c>
      <c r="J418" t="str" cm="1">
        <f t="array" ref="J418:P418">_xlfn.XLOOKUP(I418,conversion_lookup,conversion_data)</f>
        <v>chambre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568</v>
      </c>
      <c r="B419" t="s">
        <v>8</v>
      </c>
      <c r="C419" t="s">
        <v>20</v>
      </c>
      <c r="D419" t="s">
        <v>10</v>
      </c>
      <c r="E419" s="5">
        <v>45759</v>
      </c>
      <c r="F419">
        <v>227.2</v>
      </c>
      <c r="G419" t="s">
        <v>11</v>
      </c>
      <c r="H419" s="1">
        <v>45748.576319444444</v>
      </c>
      <c r="I419" t="str">
        <f t="shared" si="6"/>
        <v>Hotel ChéribourgCHAMBRE SUPÉRIEURE, STYLE CONDO AVEC 1 LIT QUEEN - CÔTÉ JARDINDOUBLE</v>
      </c>
      <c r="J419" t="str" cm="1">
        <f t="array" ref="J419:P419">_xlfn.XLOOKUP(I419,conversion_lookup,conversion_data)</f>
        <v>chambre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569</v>
      </c>
      <c r="B420" t="s">
        <v>8</v>
      </c>
      <c r="C420" t="s">
        <v>20</v>
      </c>
      <c r="D420" t="s">
        <v>13</v>
      </c>
      <c r="E420" s="5">
        <v>45759</v>
      </c>
      <c r="F420">
        <v>245</v>
      </c>
      <c r="G420" t="s">
        <v>11</v>
      </c>
      <c r="H420" s="1">
        <v>45748.576319444444</v>
      </c>
      <c r="I420" t="str">
        <f t="shared" si="6"/>
        <v>Hotel ChéribourgCHAMBRE SUPÉRIEURE, STYLE CONDO AVEC 1 LIT QUEEN - CÔTÉ JARDINDOUBLE</v>
      </c>
      <c r="J420" t="str" cm="1">
        <f t="array" ref="J420:P420">_xlfn.XLOOKUP(I420,conversion_lookup,conversion_data)</f>
        <v>chambre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570</v>
      </c>
      <c r="B421" t="s">
        <v>8</v>
      </c>
      <c r="C421" t="s">
        <v>20</v>
      </c>
      <c r="D421" t="s">
        <v>12</v>
      </c>
      <c r="E421" s="5">
        <v>45759</v>
      </c>
      <c r="F421">
        <v>284</v>
      </c>
      <c r="G421" t="s">
        <v>11</v>
      </c>
      <c r="H421" s="1">
        <v>45748.576319444444</v>
      </c>
      <c r="I421" t="str">
        <f t="shared" si="6"/>
        <v>Hotel ChéribourgCHAMBRE SUPÉRIEURE, STYLE CONDO AVEC 1 LIT QUEEN - CÔTÉ JARDINDOUBLE</v>
      </c>
      <c r="J421" t="str" cm="1">
        <f t="array" ref="J421:P421">_xlfn.XLOOKUP(I421,conversion_lookup,conversion_data)</f>
        <v>chambre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571</v>
      </c>
      <c r="B422" t="s">
        <v>8</v>
      </c>
      <c r="C422" t="s">
        <v>21</v>
      </c>
      <c r="D422" t="s">
        <v>13</v>
      </c>
      <c r="E422" s="5">
        <v>45759</v>
      </c>
      <c r="F422">
        <v>275</v>
      </c>
      <c r="G422" t="s">
        <v>11</v>
      </c>
      <c r="H422" s="1">
        <v>45748.576319444444</v>
      </c>
      <c r="I422" t="str">
        <f t="shared" si="6"/>
        <v>Hotel ChéribourgSUITE JUNIOR AVEC 1 LIT QUEEN ET 1 DIVAN LIT DOUBLE - CÔTÉ JARDINDOUBLE</v>
      </c>
      <c r="J422" t="str" cm="1">
        <f t="array" ref="J422:P422">_xlfn.XLOOKUP(I422,conversion_lookup,conversion_data)</f>
        <v>suite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 x14ac:dyDescent="0.2">
      <c r="A423">
        <v>572</v>
      </c>
      <c r="B423" t="s">
        <v>8</v>
      </c>
      <c r="C423" t="s">
        <v>21</v>
      </c>
      <c r="D423" t="s">
        <v>10</v>
      </c>
      <c r="E423" s="5">
        <v>45759</v>
      </c>
      <c r="F423">
        <v>283.2</v>
      </c>
      <c r="G423" t="s">
        <v>11</v>
      </c>
      <c r="H423" s="1">
        <v>45748.576319444444</v>
      </c>
      <c r="I423" t="str">
        <f t="shared" si="6"/>
        <v>Hotel ChéribourgSUITE JUNIOR AVEC 1 LIT QUEEN ET 1 DIVAN LIT DOUBLE - CÔTÉ JARDINDOUBLE</v>
      </c>
      <c r="J423" t="str" cm="1">
        <f t="array" ref="J423:P423">_xlfn.XLOOKUP(I423,conversion_lookup,conversion_data)</f>
        <v>suite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">
      <c r="A424">
        <v>573</v>
      </c>
      <c r="B424" t="s">
        <v>8</v>
      </c>
      <c r="C424" t="s">
        <v>21</v>
      </c>
      <c r="D424" t="s">
        <v>12</v>
      </c>
      <c r="E424" s="5">
        <v>45759</v>
      </c>
      <c r="F424">
        <v>354</v>
      </c>
      <c r="G424" t="s">
        <v>11</v>
      </c>
      <c r="H424" s="1">
        <v>45748.576319444444</v>
      </c>
      <c r="I424" t="str">
        <f t="shared" si="6"/>
        <v>Hotel ChéribourgSUITE JUNIOR AVEC 1 LIT QUEEN ET 1 DIVAN LIT DOUBLE - CÔTÉ JARDINDOUBLE</v>
      </c>
      <c r="J424" t="str" cm="1">
        <f t="array" ref="J424:P424">_xlfn.XLOOKUP(I424,conversion_lookup,conversion_data)</f>
        <v>suite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</row>
    <row r="425" spans="1:16" x14ac:dyDescent="0.2">
      <c r="A425">
        <v>574</v>
      </c>
      <c r="B425" t="s">
        <v>8</v>
      </c>
      <c r="C425" t="s">
        <v>22</v>
      </c>
      <c r="D425" t="s">
        <v>10</v>
      </c>
      <c r="E425" s="5">
        <v>45759</v>
      </c>
      <c r="F425">
        <v>283.2</v>
      </c>
      <c r="G425" t="s">
        <v>11</v>
      </c>
      <c r="H425" s="1">
        <v>45748.576319444444</v>
      </c>
      <c r="I425" t="str">
        <f t="shared" si="6"/>
        <v>Hotel ChéribourgSUITE AVEC UN LIT KINGDOUBLE</v>
      </c>
      <c r="J425" t="str" cm="1">
        <f t="array" ref="J425:P425">_xlfn.XLOOKUP(I425,conversion_lookup,conversion_data)</f>
        <v>suite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575</v>
      </c>
      <c r="B426" t="s">
        <v>8</v>
      </c>
      <c r="C426" t="s">
        <v>22</v>
      </c>
      <c r="D426" t="s">
        <v>13</v>
      </c>
      <c r="E426" s="5">
        <v>45759</v>
      </c>
      <c r="F426">
        <v>305</v>
      </c>
      <c r="G426" t="s">
        <v>11</v>
      </c>
      <c r="H426" s="1">
        <v>45748.576319444444</v>
      </c>
      <c r="I426" t="str">
        <f t="shared" si="6"/>
        <v>Hotel ChéribourgSUITE AVEC UN LIT KINGDOUBLE</v>
      </c>
      <c r="J426" t="str" cm="1">
        <f t="array" ref="J426:P426">_xlfn.XLOOKUP(I426,conversion_lookup,conversion_data)</f>
        <v>suite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576</v>
      </c>
      <c r="B427" t="s">
        <v>8</v>
      </c>
      <c r="C427" t="s">
        <v>22</v>
      </c>
      <c r="D427" t="s">
        <v>12</v>
      </c>
      <c r="E427" s="5">
        <v>45759</v>
      </c>
      <c r="F427">
        <v>354</v>
      </c>
      <c r="G427" t="s">
        <v>11</v>
      </c>
      <c r="H427" s="1">
        <v>45748.576319444444</v>
      </c>
      <c r="I427" t="str">
        <f t="shared" si="6"/>
        <v>Hotel ChéribourgSUITE AVEC UN LIT KINGDOUBLE</v>
      </c>
      <c r="J427" t="str" cm="1">
        <f t="array" ref="J427:P427">_xlfn.XLOOKUP(I427,conversion_lookup,conversion_data)</f>
        <v>suite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577</v>
      </c>
      <c r="B428" t="s">
        <v>8</v>
      </c>
      <c r="C428" t="s">
        <v>9</v>
      </c>
      <c r="D428" t="s">
        <v>10</v>
      </c>
      <c r="E428" s="5">
        <v>45760</v>
      </c>
      <c r="F428">
        <v>103.2</v>
      </c>
      <c r="G428" t="s">
        <v>11</v>
      </c>
      <c r="H428" s="1">
        <v>45748.576319444444</v>
      </c>
      <c r="I428" t="str">
        <f t="shared" si="6"/>
        <v>Hotel ChéribourgCHAMBRE RÉGULIÈRE - CÔTÉ JARDINDOUBLE</v>
      </c>
      <c r="J428" t="str" cm="1">
        <f t="array" ref="J428:P428">_xlfn.XLOOKUP(I428,conversion_lookup,conversion_data)</f>
        <v>chambre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578</v>
      </c>
      <c r="B429" t="s">
        <v>8</v>
      </c>
      <c r="C429" t="s">
        <v>9</v>
      </c>
      <c r="D429" t="s">
        <v>12</v>
      </c>
      <c r="E429" s="5">
        <v>45760</v>
      </c>
      <c r="F429">
        <v>129</v>
      </c>
      <c r="G429" t="s">
        <v>11</v>
      </c>
      <c r="H429" s="1">
        <v>45748.576319444444</v>
      </c>
      <c r="I429" t="str">
        <f t="shared" si="6"/>
        <v>Hotel ChéribourgCHAMBRE RÉGULIÈRE - CÔTÉ JARDINDOUBLE</v>
      </c>
      <c r="J429" t="str" cm="1">
        <f t="array" ref="J429:P429">_xlfn.XLOOKUP(I429,conversion_lookup,conversion_data)</f>
        <v>chambre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579</v>
      </c>
      <c r="B430" t="s">
        <v>8</v>
      </c>
      <c r="C430" t="s">
        <v>9</v>
      </c>
      <c r="D430" t="s">
        <v>13</v>
      </c>
      <c r="E430" s="5">
        <v>45760</v>
      </c>
      <c r="F430">
        <v>153</v>
      </c>
      <c r="G430" t="s">
        <v>11</v>
      </c>
      <c r="H430" s="1">
        <v>45748.576319444444</v>
      </c>
      <c r="I430" t="str">
        <f t="shared" si="6"/>
        <v>Hotel ChéribourgCHAMBRE RÉGULIÈRE - CÔTÉ JARDINDOUBLE</v>
      </c>
      <c r="J430" t="str" cm="1">
        <f t="array" ref="J430:P430">_xlfn.XLOOKUP(I430,conversion_lookup,conversion_data)</f>
        <v>chambre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580</v>
      </c>
      <c r="B431" t="s">
        <v>8</v>
      </c>
      <c r="C431" t="s">
        <v>14</v>
      </c>
      <c r="D431" t="s">
        <v>10</v>
      </c>
      <c r="E431" s="5">
        <v>45760</v>
      </c>
      <c r="F431">
        <v>167.2</v>
      </c>
      <c r="G431" t="s">
        <v>11</v>
      </c>
      <c r="H431" s="1">
        <v>45748.576319444444</v>
      </c>
      <c r="I431" t="str">
        <f t="shared" si="6"/>
        <v>Hotel ChéribourgCHAMBRE SUPÉRIEURE SUR 2 ÉTAGES - CÔTÉ JARDINDOUBLE</v>
      </c>
      <c r="J431" t="str" cm="1">
        <f t="array" ref="J431:P431">_xlfn.XLOOKUP(I431,conversion_lookup,conversion_data)</f>
        <v>chambre</v>
      </c>
      <c r="K431">
        <v>0</v>
      </c>
      <c r="L431">
        <v>0</v>
      </c>
      <c r="M431">
        <v>2</v>
      </c>
      <c r="N431">
        <v>1</v>
      </c>
      <c r="O431">
        <v>0</v>
      </c>
      <c r="P431">
        <v>0</v>
      </c>
    </row>
    <row r="432" spans="1:16" x14ac:dyDescent="0.2">
      <c r="A432">
        <v>581</v>
      </c>
      <c r="B432" t="s">
        <v>8</v>
      </c>
      <c r="C432" t="s">
        <v>14</v>
      </c>
      <c r="D432" t="s">
        <v>13</v>
      </c>
      <c r="E432" s="5">
        <v>45760</v>
      </c>
      <c r="F432">
        <v>173</v>
      </c>
      <c r="G432" t="s">
        <v>11</v>
      </c>
      <c r="H432" s="1">
        <v>45748.576319444444</v>
      </c>
      <c r="I432" t="str">
        <f t="shared" si="6"/>
        <v>Hotel ChéribourgCHAMBRE SUPÉRIEURE SUR 2 ÉTAGES - CÔTÉ JARDINDOUBLE</v>
      </c>
      <c r="J432" t="str" cm="1">
        <f t="array" ref="J432:P432">_xlfn.XLOOKUP(I432,conversion_lookup,conversion_data)</f>
        <v>chambre</v>
      </c>
      <c r="K432">
        <v>0</v>
      </c>
      <c r="L432">
        <v>0</v>
      </c>
      <c r="M432">
        <v>2</v>
      </c>
      <c r="N432">
        <v>1</v>
      </c>
      <c r="O432">
        <v>0</v>
      </c>
      <c r="P432">
        <v>0</v>
      </c>
    </row>
    <row r="433" spans="1:16" x14ac:dyDescent="0.2">
      <c r="A433">
        <v>582</v>
      </c>
      <c r="B433" t="s">
        <v>8</v>
      </c>
      <c r="C433" t="s">
        <v>14</v>
      </c>
      <c r="D433" t="s">
        <v>12</v>
      </c>
      <c r="E433" s="5">
        <v>45760</v>
      </c>
      <c r="F433">
        <v>209</v>
      </c>
      <c r="G433" t="s">
        <v>11</v>
      </c>
      <c r="H433" s="1">
        <v>45748.576319444444</v>
      </c>
      <c r="I433" t="str">
        <f t="shared" si="6"/>
        <v>Hotel ChéribourgCHAMBRE SUPÉRIEURE SUR 2 ÉTAGES - CÔTÉ JARDINDOUBLE</v>
      </c>
      <c r="J433" t="str" cm="1">
        <f t="array" ref="J433:P433">_xlfn.XLOOKUP(I433,conversion_lookup,conversion_data)</f>
        <v>chambre</v>
      </c>
      <c r="K433">
        <v>0</v>
      </c>
      <c r="L433">
        <v>0</v>
      </c>
      <c r="M433">
        <v>2</v>
      </c>
      <c r="N433">
        <v>1</v>
      </c>
      <c r="O433">
        <v>0</v>
      </c>
      <c r="P433">
        <v>0</v>
      </c>
    </row>
    <row r="434" spans="1:16" x14ac:dyDescent="0.2">
      <c r="A434">
        <v>583</v>
      </c>
      <c r="B434" t="s">
        <v>8</v>
      </c>
      <c r="C434" t="s">
        <v>15</v>
      </c>
      <c r="D434" t="s">
        <v>10</v>
      </c>
      <c r="E434" s="5">
        <v>45760</v>
      </c>
      <c r="F434">
        <v>231.2</v>
      </c>
      <c r="G434" t="s">
        <v>11</v>
      </c>
      <c r="H434" s="1">
        <v>45748.576319444444</v>
      </c>
      <c r="I434" t="str">
        <f t="shared" si="6"/>
        <v>Hotel ChéribourgSUITE CONDO DELUXE - CÔTÉ JARDINDOUBLE</v>
      </c>
      <c r="J434" t="str" cm="1">
        <f t="array" ref="J434:P434">_xlfn.XLOOKUP(I434,conversion_lookup,conversion_data)</f>
        <v>suite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</row>
    <row r="435" spans="1:16" x14ac:dyDescent="0.2">
      <c r="A435">
        <v>584</v>
      </c>
      <c r="B435" t="s">
        <v>8</v>
      </c>
      <c r="C435" t="s">
        <v>15</v>
      </c>
      <c r="D435" t="s">
        <v>13</v>
      </c>
      <c r="E435" s="5">
        <v>45760</v>
      </c>
      <c r="F435">
        <v>253</v>
      </c>
      <c r="G435" t="s">
        <v>11</v>
      </c>
      <c r="H435" s="1">
        <v>45748.576319444444</v>
      </c>
      <c r="I435" t="str">
        <f t="shared" si="6"/>
        <v>Hotel ChéribourgSUITE CONDO DELUXE - CÔTÉ JARDINDOUBLE</v>
      </c>
      <c r="J435" t="str" cm="1">
        <f t="array" ref="J435:P435">_xlfn.XLOOKUP(I435,conversion_lookup,conversion_data)</f>
        <v>suite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</row>
    <row r="436" spans="1:16" x14ac:dyDescent="0.2">
      <c r="A436">
        <v>585</v>
      </c>
      <c r="B436" t="s">
        <v>8</v>
      </c>
      <c r="C436" t="s">
        <v>15</v>
      </c>
      <c r="D436" t="s">
        <v>12</v>
      </c>
      <c r="E436" s="5">
        <v>45760</v>
      </c>
      <c r="F436">
        <v>289</v>
      </c>
      <c r="G436" t="s">
        <v>11</v>
      </c>
      <c r="H436" s="1">
        <v>45748.576319444444</v>
      </c>
      <c r="I436" t="str">
        <f t="shared" si="6"/>
        <v>Hotel ChéribourgSUITE CONDO DELUXE - CÔTÉ JARDINDOUBLE</v>
      </c>
      <c r="J436" t="str" cm="1">
        <f t="array" ref="J436:P436">_xlfn.XLOOKUP(I436,conversion_lookup,conversion_data)</f>
        <v>suite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</row>
    <row r="437" spans="1:16" x14ac:dyDescent="0.2">
      <c r="A437">
        <v>586</v>
      </c>
      <c r="B437" t="s">
        <v>8</v>
      </c>
      <c r="C437" t="s">
        <v>16</v>
      </c>
      <c r="D437" t="s">
        <v>10</v>
      </c>
      <c r="E437" s="5">
        <v>45760</v>
      </c>
      <c r="F437">
        <v>119.2</v>
      </c>
      <c r="G437" t="s">
        <v>11</v>
      </c>
      <c r="H437" s="1">
        <v>45748.576319444444</v>
      </c>
      <c r="I437" t="str">
        <f t="shared" si="6"/>
        <v>Hotel ChéribourgCHAMBRE RÉGULIÈRE SUR 1 ÉTAGEDOUBLE</v>
      </c>
      <c r="J437" t="str" cm="1">
        <f t="array" ref="J437:P437">_xlfn.XLOOKUP(I437,conversion_lookup,conversion_data)</f>
        <v>chambre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</row>
    <row r="438" spans="1:16" x14ac:dyDescent="0.2">
      <c r="A438">
        <v>587</v>
      </c>
      <c r="B438" t="s">
        <v>8</v>
      </c>
      <c r="C438" t="s">
        <v>16</v>
      </c>
      <c r="D438" t="s">
        <v>12</v>
      </c>
      <c r="E438" s="5">
        <v>45760</v>
      </c>
      <c r="F438">
        <v>149</v>
      </c>
      <c r="G438" t="s">
        <v>11</v>
      </c>
      <c r="H438" s="1">
        <v>45748.576319444444</v>
      </c>
      <c r="I438" t="str">
        <f t="shared" si="6"/>
        <v>Hotel ChéribourgCHAMBRE RÉGULIÈRE SUR 1 ÉTAGEDOUBLE</v>
      </c>
      <c r="J438" t="str" cm="1">
        <f t="array" ref="J438:P438">_xlfn.XLOOKUP(I438,conversion_lookup,conversion_data)</f>
        <v>chambre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</row>
    <row r="439" spans="1:16" x14ac:dyDescent="0.2">
      <c r="A439">
        <v>588</v>
      </c>
      <c r="B439" t="s">
        <v>8</v>
      </c>
      <c r="C439" t="s">
        <v>16</v>
      </c>
      <c r="D439" t="s">
        <v>13</v>
      </c>
      <c r="E439" s="5">
        <v>45760</v>
      </c>
      <c r="F439">
        <v>153</v>
      </c>
      <c r="G439" t="s">
        <v>11</v>
      </c>
      <c r="H439" s="1">
        <v>45748.576319444444</v>
      </c>
      <c r="I439" t="str">
        <f t="shared" si="6"/>
        <v>Hotel ChéribourgCHAMBRE RÉGULIÈRE SUR 1 ÉTAGEDOUBLE</v>
      </c>
      <c r="J439" t="str" cm="1">
        <f t="array" ref="J439:P439">_xlfn.XLOOKUP(I439,conversion_lookup,conversion_data)</f>
        <v>chambre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</row>
    <row r="440" spans="1:16" x14ac:dyDescent="0.2">
      <c r="A440">
        <v>589</v>
      </c>
      <c r="B440" t="s">
        <v>8</v>
      </c>
      <c r="C440" t="s">
        <v>17</v>
      </c>
      <c r="D440" t="s">
        <v>10</v>
      </c>
      <c r="E440" s="5">
        <v>45760</v>
      </c>
      <c r="F440">
        <v>143.19999999999999</v>
      </c>
      <c r="G440" t="s">
        <v>11</v>
      </c>
      <c r="H440" s="1">
        <v>45748.576319444444</v>
      </c>
      <c r="I440" t="str">
        <f t="shared" si="6"/>
        <v>Hotel ChéribourgCHAMBRE SUPÉRIEURE SUR 2 ÉTAGESDOUBLE</v>
      </c>
      <c r="J440" t="str" cm="1">
        <f t="array" ref="J440:P440">_xlfn.XLOOKUP(I440,conversion_lookup,conversion_data)</f>
        <v>chambre</v>
      </c>
      <c r="K440">
        <v>0</v>
      </c>
      <c r="L440">
        <v>0</v>
      </c>
      <c r="M440">
        <v>2</v>
      </c>
      <c r="N440">
        <v>1</v>
      </c>
      <c r="O440">
        <v>0</v>
      </c>
      <c r="P440">
        <v>0</v>
      </c>
    </row>
    <row r="441" spans="1:16" x14ac:dyDescent="0.2">
      <c r="A441">
        <v>590</v>
      </c>
      <c r="B441" t="s">
        <v>8</v>
      </c>
      <c r="C441" t="s">
        <v>17</v>
      </c>
      <c r="D441" t="s">
        <v>12</v>
      </c>
      <c r="E441" s="5">
        <v>45760</v>
      </c>
      <c r="F441">
        <v>179</v>
      </c>
      <c r="G441" t="s">
        <v>11</v>
      </c>
      <c r="H441" s="1">
        <v>45748.576319444444</v>
      </c>
      <c r="I441" t="str">
        <f t="shared" si="6"/>
        <v>Hotel ChéribourgCHAMBRE SUPÉRIEURE SUR 2 ÉTAGESDOUBLE</v>
      </c>
      <c r="J441" t="str" cm="1">
        <f t="array" ref="J441:P441">_xlfn.XLOOKUP(I441,conversion_lookup,conversion_data)</f>
        <v>chambre</v>
      </c>
      <c r="K441">
        <v>0</v>
      </c>
      <c r="L441">
        <v>0</v>
      </c>
      <c r="M441">
        <v>2</v>
      </c>
      <c r="N441">
        <v>1</v>
      </c>
      <c r="O441">
        <v>0</v>
      </c>
      <c r="P441">
        <v>0</v>
      </c>
    </row>
    <row r="442" spans="1:16" x14ac:dyDescent="0.2">
      <c r="A442">
        <v>591</v>
      </c>
      <c r="B442" t="s">
        <v>8</v>
      </c>
      <c r="C442" t="s">
        <v>17</v>
      </c>
      <c r="D442" t="s">
        <v>13</v>
      </c>
      <c r="E442" s="5">
        <v>45760</v>
      </c>
      <c r="F442">
        <v>193</v>
      </c>
      <c r="G442" t="s">
        <v>11</v>
      </c>
      <c r="H442" s="1">
        <v>45748.576319444444</v>
      </c>
      <c r="I442" t="str">
        <f t="shared" si="6"/>
        <v>Hotel ChéribourgCHAMBRE SUPÉRIEURE SUR 2 ÉTAGESDOUBLE</v>
      </c>
      <c r="J442" t="str" cm="1">
        <f t="array" ref="J442:P442">_xlfn.XLOOKUP(I442,conversion_lookup,conversion_data)</f>
        <v>chambre</v>
      </c>
      <c r="K442">
        <v>0</v>
      </c>
      <c r="L442">
        <v>0</v>
      </c>
      <c r="M442">
        <v>2</v>
      </c>
      <c r="N442">
        <v>1</v>
      </c>
      <c r="O442">
        <v>0</v>
      </c>
      <c r="P442">
        <v>0</v>
      </c>
    </row>
    <row r="443" spans="1:16" x14ac:dyDescent="0.2">
      <c r="A443">
        <v>592</v>
      </c>
      <c r="B443" t="s">
        <v>8</v>
      </c>
      <c r="C443" t="s">
        <v>18</v>
      </c>
      <c r="D443" t="s">
        <v>10</v>
      </c>
      <c r="E443" s="5">
        <v>45760</v>
      </c>
      <c r="F443">
        <v>119.2</v>
      </c>
      <c r="G443" t="s">
        <v>11</v>
      </c>
      <c r="H443" s="1">
        <v>45748.576319444444</v>
      </c>
      <c r="I443" t="str">
        <f t="shared" si="6"/>
        <v>Hotel ChéribourgCHAMBRE SUPÉRIEUR SUR 1 ÉTAGE AVEC 2 LITS QUEENDOUBLE</v>
      </c>
      <c r="J443" t="str" cm="1">
        <f t="array" ref="J443:P443">_xlfn.XLOOKUP(I443,conversion_lookup,conversion_data)</f>
        <v>chambre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593</v>
      </c>
      <c r="B444" t="s">
        <v>8</v>
      </c>
      <c r="C444" t="s">
        <v>18</v>
      </c>
      <c r="D444" t="s">
        <v>12</v>
      </c>
      <c r="E444" s="5">
        <v>45760</v>
      </c>
      <c r="F444">
        <v>149</v>
      </c>
      <c r="G444" t="s">
        <v>11</v>
      </c>
      <c r="H444" s="1">
        <v>45748.576319444444</v>
      </c>
      <c r="I444" t="str">
        <f t="shared" si="6"/>
        <v>Hotel ChéribourgCHAMBRE SUPÉRIEUR SUR 1 ÉTAGE AVEC 2 LITS QUEENDOUBLE</v>
      </c>
      <c r="J444" t="str" cm="1">
        <f t="array" ref="J444:P444">_xlfn.XLOOKUP(I444,conversion_lookup,conversion_data)</f>
        <v>chambre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594</v>
      </c>
      <c r="B445" t="s">
        <v>8</v>
      </c>
      <c r="C445" t="s">
        <v>18</v>
      </c>
      <c r="D445" t="s">
        <v>13</v>
      </c>
      <c r="E445" s="5">
        <v>45760</v>
      </c>
      <c r="F445">
        <v>173</v>
      </c>
      <c r="G445" t="s">
        <v>11</v>
      </c>
      <c r="H445" s="1">
        <v>45748.576319444444</v>
      </c>
      <c r="I445" t="str">
        <f t="shared" si="6"/>
        <v>Hotel ChéribourgCHAMBRE SUPÉRIEUR SUR 1 ÉTAGE AVEC 2 LITS QUEENDOUBLE</v>
      </c>
      <c r="J445" t="str" cm="1">
        <f t="array" ref="J445:P445">_xlfn.XLOOKUP(I445,conversion_lookup,conversion_data)</f>
        <v>chambre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595</v>
      </c>
      <c r="B446" t="s">
        <v>8</v>
      </c>
      <c r="C446" t="s">
        <v>19</v>
      </c>
      <c r="D446" t="s">
        <v>10</v>
      </c>
      <c r="E446" s="5">
        <v>45760</v>
      </c>
      <c r="F446">
        <v>135.19999999999999</v>
      </c>
      <c r="G446" t="s">
        <v>11</v>
      </c>
      <c r="H446" s="1">
        <v>45748.576319444444</v>
      </c>
      <c r="I446" t="str">
        <f t="shared" si="6"/>
        <v>Hotel ChéribourgCHAMBRE SUPÉRIEUR SUR 1 ÉTAGE AVEC 2 LITS QUEEN ET 1 DIVAN-LITDOUBLE</v>
      </c>
      <c r="J446" t="str" cm="1">
        <f t="array" ref="J446:P446">_xlfn.XLOOKUP(I446,conversion_lookup,conversion_data)</f>
        <v>chambre</v>
      </c>
      <c r="K446">
        <v>0</v>
      </c>
      <c r="L446">
        <v>2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>
        <v>596</v>
      </c>
      <c r="B447" t="s">
        <v>8</v>
      </c>
      <c r="C447" t="s">
        <v>19</v>
      </c>
      <c r="D447" t="s">
        <v>12</v>
      </c>
      <c r="E447" s="5">
        <v>45760</v>
      </c>
      <c r="F447">
        <v>169</v>
      </c>
      <c r="G447" t="s">
        <v>11</v>
      </c>
      <c r="H447" s="1">
        <v>45748.576319444444</v>
      </c>
      <c r="I447" t="str">
        <f t="shared" si="6"/>
        <v>Hotel ChéribourgCHAMBRE SUPÉRIEUR SUR 1 ÉTAGE AVEC 2 LITS QUEEN ET 1 DIVAN-LITDOUBLE</v>
      </c>
      <c r="J447" t="str" cm="1">
        <f t="array" ref="J447:P447">_xlfn.XLOOKUP(I447,conversion_lookup,conversion_data)</f>
        <v>chambre</v>
      </c>
      <c r="K447">
        <v>0</v>
      </c>
      <c r="L447">
        <v>2</v>
      </c>
      <c r="M447">
        <v>0</v>
      </c>
      <c r="N447">
        <v>1</v>
      </c>
      <c r="O447">
        <v>0</v>
      </c>
      <c r="P447">
        <v>0</v>
      </c>
    </row>
    <row r="448" spans="1:16" x14ac:dyDescent="0.2">
      <c r="A448">
        <v>597</v>
      </c>
      <c r="B448" t="s">
        <v>8</v>
      </c>
      <c r="C448" t="s">
        <v>19</v>
      </c>
      <c r="D448" t="s">
        <v>13</v>
      </c>
      <c r="E448" s="5">
        <v>45760</v>
      </c>
      <c r="F448">
        <v>193</v>
      </c>
      <c r="G448" t="s">
        <v>11</v>
      </c>
      <c r="H448" s="1">
        <v>45748.576319444444</v>
      </c>
      <c r="I448" t="str">
        <f t="shared" si="6"/>
        <v>Hotel ChéribourgCHAMBRE SUPÉRIEUR SUR 1 ÉTAGE AVEC 2 LITS QUEEN ET 1 DIVAN-LITDOUBLE</v>
      </c>
      <c r="J448" t="str" cm="1">
        <f t="array" ref="J448:P448">_xlfn.XLOOKUP(I448,conversion_lookup,conversion_data)</f>
        <v>chambre</v>
      </c>
      <c r="K448">
        <v>0</v>
      </c>
      <c r="L448">
        <v>2</v>
      </c>
      <c r="M448">
        <v>0</v>
      </c>
      <c r="N448">
        <v>1</v>
      </c>
      <c r="O448">
        <v>0</v>
      </c>
      <c r="P448">
        <v>0</v>
      </c>
    </row>
    <row r="449" spans="1:16" x14ac:dyDescent="0.2">
      <c r="A449">
        <v>598</v>
      </c>
      <c r="B449" t="s">
        <v>8</v>
      </c>
      <c r="C449" t="s">
        <v>20</v>
      </c>
      <c r="D449" t="s">
        <v>10</v>
      </c>
      <c r="E449" s="5">
        <v>45760</v>
      </c>
      <c r="F449">
        <v>175.2</v>
      </c>
      <c r="G449" t="s">
        <v>11</v>
      </c>
      <c r="H449" s="1">
        <v>45748.576319444444</v>
      </c>
      <c r="I449" t="str">
        <f t="shared" si="6"/>
        <v>Hotel ChéribourgCHAMBRE SUPÉRIEURE, STYLE CONDO AVEC 1 LIT QUEEN - CÔTÉ JARDINDOUBLE</v>
      </c>
      <c r="J449" t="str" cm="1">
        <f t="array" ref="J449:P449">_xlfn.XLOOKUP(I449,conversion_lookup,conversion_data)</f>
        <v>chambre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599</v>
      </c>
      <c r="B450" t="s">
        <v>8</v>
      </c>
      <c r="C450" t="s">
        <v>20</v>
      </c>
      <c r="D450" t="s">
        <v>13</v>
      </c>
      <c r="E450" s="5">
        <v>45760</v>
      </c>
      <c r="F450">
        <v>193</v>
      </c>
      <c r="G450" t="s">
        <v>11</v>
      </c>
      <c r="H450" s="1">
        <v>45748.576319444444</v>
      </c>
      <c r="I450" t="str">
        <f t="shared" si="6"/>
        <v>Hotel ChéribourgCHAMBRE SUPÉRIEURE, STYLE CONDO AVEC 1 LIT QUEEN - CÔTÉ JARDINDOUBLE</v>
      </c>
      <c r="J450" t="str" cm="1">
        <f t="array" ref="J450:P450">_xlfn.XLOOKUP(I450,conversion_lookup,conversion_data)</f>
        <v>chambre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600</v>
      </c>
      <c r="B451" t="s">
        <v>8</v>
      </c>
      <c r="C451" t="s">
        <v>20</v>
      </c>
      <c r="D451" t="s">
        <v>12</v>
      </c>
      <c r="E451" s="5">
        <v>45760</v>
      </c>
      <c r="F451">
        <v>219</v>
      </c>
      <c r="G451" t="s">
        <v>11</v>
      </c>
      <c r="H451" s="1">
        <v>45748.576319444444</v>
      </c>
      <c r="I451" t="str">
        <f t="shared" ref="I451:I514" si="7">B451&amp;C451</f>
        <v>Hotel ChéribourgCHAMBRE SUPÉRIEURE, STYLE CONDO AVEC 1 LIT QUEEN - CÔTÉ JARDINDOUBLE</v>
      </c>
      <c r="J451" t="str" cm="1">
        <f t="array" ref="J451:P451">_xlfn.XLOOKUP(I451,conversion_lookup,conversion_data)</f>
        <v>chambre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601</v>
      </c>
      <c r="B452" t="s">
        <v>8</v>
      </c>
      <c r="C452" t="s">
        <v>21</v>
      </c>
      <c r="D452" t="s">
        <v>10</v>
      </c>
      <c r="E452" s="5">
        <v>45760</v>
      </c>
      <c r="F452">
        <v>191.2</v>
      </c>
      <c r="G452" t="s">
        <v>11</v>
      </c>
      <c r="H452" s="1">
        <v>45748.576319444444</v>
      </c>
      <c r="I452" t="str">
        <f t="shared" si="7"/>
        <v>Hotel ChéribourgSUITE JUNIOR AVEC 1 LIT QUEEN ET 1 DIVAN LIT DOUBLE - CÔTÉ JARDINDOUBLE</v>
      </c>
      <c r="J452" t="str" cm="1">
        <f t="array" ref="J452:P452">_xlfn.XLOOKUP(I452,conversion_lookup,conversion_data)</f>
        <v>suite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</row>
    <row r="453" spans="1:16" x14ac:dyDescent="0.2">
      <c r="A453">
        <v>602</v>
      </c>
      <c r="B453" t="s">
        <v>8</v>
      </c>
      <c r="C453" t="s">
        <v>21</v>
      </c>
      <c r="D453" t="s">
        <v>13</v>
      </c>
      <c r="E453" s="5">
        <v>45760</v>
      </c>
      <c r="F453">
        <v>223</v>
      </c>
      <c r="G453" t="s">
        <v>11</v>
      </c>
      <c r="H453" s="1">
        <v>45748.576319444444</v>
      </c>
      <c r="I453" t="str">
        <f t="shared" si="7"/>
        <v>Hotel ChéribourgSUITE JUNIOR AVEC 1 LIT QUEEN ET 1 DIVAN LIT DOUBLE - CÔTÉ JARDINDOUBLE</v>
      </c>
      <c r="J453" t="str" cm="1">
        <f t="array" ref="J453:P453">_xlfn.XLOOKUP(I453,conversion_lookup,conversion_data)</f>
        <v>suite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</row>
    <row r="454" spans="1:16" x14ac:dyDescent="0.2">
      <c r="A454">
        <v>603</v>
      </c>
      <c r="B454" t="s">
        <v>8</v>
      </c>
      <c r="C454" t="s">
        <v>21</v>
      </c>
      <c r="D454" t="s">
        <v>12</v>
      </c>
      <c r="E454" s="5">
        <v>45760</v>
      </c>
      <c r="F454">
        <v>239</v>
      </c>
      <c r="G454" t="s">
        <v>11</v>
      </c>
      <c r="H454" s="1">
        <v>45748.576319444444</v>
      </c>
      <c r="I454" t="str">
        <f t="shared" si="7"/>
        <v>Hotel ChéribourgSUITE JUNIOR AVEC 1 LIT QUEEN ET 1 DIVAN LIT DOUBLE - CÔTÉ JARDINDOUBLE</v>
      </c>
      <c r="J454" t="str" cm="1">
        <f t="array" ref="J454:P454">_xlfn.XLOOKUP(I454,conversion_lookup,conversion_data)</f>
        <v>suite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</row>
    <row r="455" spans="1:16" x14ac:dyDescent="0.2">
      <c r="A455">
        <v>604</v>
      </c>
      <c r="B455" t="s">
        <v>8</v>
      </c>
      <c r="C455" t="s">
        <v>22</v>
      </c>
      <c r="D455" t="s">
        <v>10</v>
      </c>
      <c r="E455" s="5">
        <v>45760</v>
      </c>
      <c r="F455">
        <v>231.2</v>
      </c>
      <c r="G455" t="s">
        <v>11</v>
      </c>
      <c r="H455" s="1">
        <v>45748.576319444444</v>
      </c>
      <c r="I455" t="str">
        <f t="shared" si="7"/>
        <v>Hotel ChéribourgSUITE AVEC UN LIT KINGDOUBLE</v>
      </c>
      <c r="J455" t="str" cm="1">
        <f t="array" ref="J455:P455">_xlfn.XLOOKUP(I455,conversion_lookup,conversion_data)</f>
        <v>suite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605</v>
      </c>
      <c r="B456" t="s">
        <v>8</v>
      </c>
      <c r="C456" t="s">
        <v>22</v>
      </c>
      <c r="D456" t="s">
        <v>13</v>
      </c>
      <c r="E456" s="5">
        <v>45760</v>
      </c>
      <c r="F456">
        <v>253</v>
      </c>
      <c r="G456" t="s">
        <v>11</v>
      </c>
      <c r="H456" s="1">
        <v>45748.576319444444</v>
      </c>
      <c r="I456" t="str">
        <f t="shared" si="7"/>
        <v>Hotel ChéribourgSUITE AVEC UN LIT KINGDOUBLE</v>
      </c>
      <c r="J456" t="str" cm="1">
        <f t="array" ref="J456:P456">_xlfn.XLOOKUP(I456,conversion_lookup,conversion_data)</f>
        <v>suite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606</v>
      </c>
      <c r="B457" t="s">
        <v>8</v>
      </c>
      <c r="C457" t="s">
        <v>22</v>
      </c>
      <c r="D457" t="s">
        <v>12</v>
      </c>
      <c r="E457" s="5">
        <v>45760</v>
      </c>
      <c r="F457">
        <v>289</v>
      </c>
      <c r="G457" t="s">
        <v>11</v>
      </c>
      <c r="H457" s="1">
        <v>45748.576319444444</v>
      </c>
      <c r="I457" t="str">
        <f t="shared" si="7"/>
        <v>Hotel ChéribourgSUITE AVEC UN LIT KINGDOUBLE</v>
      </c>
      <c r="J457" t="str" cm="1">
        <f t="array" ref="J457:P457">_xlfn.XLOOKUP(I457,conversion_lookup,conversion_data)</f>
        <v>suite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607</v>
      </c>
      <c r="B458" t="s">
        <v>8</v>
      </c>
      <c r="C458" t="s">
        <v>9</v>
      </c>
      <c r="D458" t="s">
        <v>10</v>
      </c>
      <c r="E458" s="5">
        <v>45761</v>
      </c>
      <c r="F458">
        <v>103.2</v>
      </c>
      <c r="G458" t="s">
        <v>11</v>
      </c>
      <c r="H458" s="1">
        <v>45748.576319444444</v>
      </c>
      <c r="I458" t="str">
        <f t="shared" si="7"/>
        <v>Hotel ChéribourgCHAMBRE RÉGULIÈRE - CÔTÉ JARDINDOUBLE</v>
      </c>
      <c r="J458" t="str" cm="1">
        <f t="array" ref="J458:P458">_xlfn.XLOOKUP(I458,conversion_lookup,conversion_data)</f>
        <v>chambre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608</v>
      </c>
      <c r="B459" t="s">
        <v>8</v>
      </c>
      <c r="C459" t="s">
        <v>9</v>
      </c>
      <c r="D459" t="s">
        <v>12</v>
      </c>
      <c r="E459" s="5">
        <v>45761</v>
      </c>
      <c r="F459">
        <v>129</v>
      </c>
      <c r="G459" t="s">
        <v>11</v>
      </c>
      <c r="H459" s="1">
        <v>45748.576319444444</v>
      </c>
      <c r="I459" t="str">
        <f t="shared" si="7"/>
        <v>Hotel ChéribourgCHAMBRE RÉGULIÈRE - CÔTÉ JARDINDOUBLE</v>
      </c>
      <c r="J459" t="str" cm="1">
        <f t="array" ref="J459:P459">_xlfn.XLOOKUP(I459,conversion_lookup,conversion_data)</f>
        <v>chambre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609</v>
      </c>
      <c r="B460" t="s">
        <v>8</v>
      </c>
      <c r="C460" t="s">
        <v>9</v>
      </c>
      <c r="D460" t="s">
        <v>13</v>
      </c>
      <c r="E460" s="5">
        <v>45761</v>
      </c>
      <c r="F460">
        <v>153</v>
      </c>
      <c r="G460" t="s">
        <v>11</v>
      </c>
      <c r="H460" s="1">
        <v>45748.576319444444</v>
      </c>
      <c r="I460" t="str">
        <f t="shared" si="7"/>
        <v>Hotel ChéribourgCHAMBRE RÉGULIÈRE - CÔTÉ JARDINDOUBLE</v>
      </c>
      <c r="J460" t="str" cm="1">
        <f t="array" ref="J460:P460">_xlfn.XLOOKUP(I460,conversion_lookup,conversion_data)</f>
        <v>chambre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610</v>
      </c>
      <c r="B461" t="s">
        <v>8</v>
      </c>
      <c r="C461" t="s">
        <v>14</v>
      </c>
      <c r="D461" t="s">
        <v>10</v>
      </c>
      <c r="E461" s="5">
        <v>45761</v>
      </c>
      <c r="F461">
        <v>167.2</v>
      </c>
      <c r="G461" t="s">
        <v>11</v>
      </c>
      <c r="H461" s="1">
        <v>45748.576319444444</v>
      </c>
      <c r="I461" t="str">
        <f t="shared" si="7"/>
        <v>Hotel ChéribourgCHAMBRE SUPÉRIEURE SUR 2 ÉTAGES - CÔTÉ JARDINDOUBLE</v>
      </c>
      <c r="J461" t="str" cm="1">
        <f t="array" ref="J461:P461">_xlfn.XLOOKUP(I461,conversion_lookup,conversion_data)</f>
        <v>chambre</v>
      </c>
      <c r="K461">
        <v>0</v>
      </c>
      <c r="L461">
        <v>0</v>
      </c>
      <c r="M461">
        <v>2</v>
      </c>
      <c r="N461">
        <v>1</v>
      </c>
      <c r="O461">
        <v>0</v>
      </c>
      <c r="P461">
        <v>0</v>
      </c>
    </row>
    <row r="462" spans="1:16" x14ac:dyDescent="0.2">
      <c r="A462">
        <v>611</v>
      </c>
      <c r="B462" t="s">
        <v>8</v>
      </c>
      <c r="C462" t="s">
        <v>14</v>
      </c>
      <c r="D462" t="s">
        <v>13</v>
      </c>
      <c r="E462" s="5">
        <v>45761</v>
      </c>
      <c r="F462">
        <v>173</v>
      </c>
      <c r="G462" t="s">
        <v>11</v>
      </c>
      <c r="H462" s="1">
        <v>45748.576319444444</v>
      </c>
      <c r="I462" t="str">
        <f t="shared" si="7"/>
        <v>Hotel ChéribourgCHAMBRE SUPÉRIEURE SUR 2 ÉTAGES - CÔTÉ JARDINDOUBLE</v>
      </c>
      <c r="J462" t="str" cm="1">
        <f t="array" ref="J462:P462">_xlfn.XLOOKUP(I462,conversion_lookup,conversion_data)</f>
        <v>chambre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0</v>
      </c>
    </row>
    <row r="463" spans="1:16" x14ac:dyDescent="0.2">
      <c r="A463">
        <v>612</v>
      </c>
      <c r="B463" t="s">
        <v>8</v>
      </c>
      <c r="C463" t="s">
        <v>14</v>
      </c>
      <c r="D463" t="s">
        <v>12</v>
      </c>
      <c r="E463" s="5">
        <v>45761</v>
      </c>
      <c r="F463">
        <v>209</v>
      </c>
      <c r="G463" t="s">
        <v>11</v>
      </c>
      <c r="H463" s="1">
        <v>45748.576319444444</v>
      </c>
      <c r="I463" t="str">
        <f t="shared" si="7"/>
        <v>Hotel ChéribourgCHAMBRE SUPÉRIEURE SUR 2 ÉTAGES - CÔTÉ JARDINDOUBLE</v>
      </c>
      <c r="J463" t="str" cm="1">
        <f t="array" ref="J463:P463">_xlfn.XLOOKUP(I463,conversion_lookup,conversion_data)</f>
        <v>chambre</v>
      </c>
      <c r="K463">
        <v>0</v>
      </c>
      <c r="L463">
        <v>0</v>
      </c>
      <c r="M463">
        <v>2</v>
      </c>
      <c r="N463">
        <v>1</v>
      </c>
      <c r="O463">
        <v>0</v>
      </c>
      <c r="P463">
        <v>0</v>
      </c>
    </row>
    <row r="464" spans="1:16" x14ac:dyDescent="0.2">
      <c r="A464">
        <v>613</v>
      </c>
      <c r="B464" t="s">
        <v>8</v>
      </c>
      <c r="C464" t="s">
        <v>15</v>
      </c>
      <c r="D464" t="s">
        <v>10</v>
      </c>
      <c r="E464" s="5">
        <v>45761</v>
      </c>
      <c r="F464">
        <v>231.2</v>
      </c>
      <c r="G464" t="s">
        <v>11</v>
      </c>
      <c r="H464" s="1">
        <v>45748.576319444444</v>
      </c>
      <c r="I464" t="str">
        <f t="shared" si="7"/>
        <v>Hotel ChéribourgSUITE CONDO DELUXE - CÔTÉ JARDINDOUBLE</v>
      </c>
      <c r="J464" t="str" cm="1">
        <f t="array" ref="J464:P464">_xlfn.XLOOKUP(I464,conversion_lookup,conversion_data)</f>
        <v>suite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 x14ac:dyDescent="0.2">
      <c r="A465">
        <v>614</v>
      </c>
      <c r="B465" t="s">
        <v>8</v>
      </c>
      <c r="C465" t="s">
        <v>15</v>
      </c>
      <c r="D465" t="s">
        <v>13</v>
      </c>
      <c r="E465" s="5">
        <v>45761</v>
      </c>
      <c r="F465">
        <v>253</v>
      </c>
      <c r="G465" t="s">
        <v>11</v>
      </c>
      <c r="H465" s="1">
        <v>45748.576319444444</v>
      </c>
      <c r="I465" t="str">
        <f t="shared" si="7"/>
        <v>Hotel ChéribourgSUITE CONDO DELUXE - CÔTÉ JARDINDOUBLE</v>
      </c>
      <c r="J465" t="str" cm="1">
        <f t="array" ref="J465:P465">_xlfn.XLOOKUP(I465,conversion_lookup,conversion_data)</f>
        <v>suite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</row>
    <row r="466" spans="1:16" x14ac:dyDescent="0.2">
      <c r="A466">
        <v>615</v>
      </c>
      <c r="B466" t="s">
        <v>8</v>
      </c>
      <c r="C466" t="s">
        <v>15</v>
      </c>
      <c r="D466" t="s">
        <v>12</v>
      </c>
      <c r="E466" s="5">
        <v>45761</v>
      </c>
      <c r="F466">
        <v>289</v>
      </c>
      <c r="G466" t="s">
        <v>11</v>
      </c>
      <c r="H466" s="1">
        <v>45748.576319444444</v>
      </c>
      <c r="I466" t="str">
        <f t="shared" si="7"/>
        <v>Hotel ChéribourgSUITE CONDO DELUXE - CÔTÉ JARDINDOUBLE</v>
      </c>
      <c r="J466" t="str" cm="1">
        <f t="array" ref="J466:P466">_xlfn.XLOOKUP(I466,conversion_lookup,conversion_data)</f>
        <v>suite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</row>
    <row r="467" spans="1:16" x14ac:dyDescent="0.2">
      <c r="A467">
        <v>616</v>
      </c>
      <c r="B467" t="s">
        <v>8</v>
      </c>
      <c r="C467" t="s">
        <v>16</v>
      </c>
      <c r="D467" t="s">
        <v>10</v>
      </c>
      <c r="E467" s="5">
        <v>45761</v>
      </c>
      <c r="F467">
        <v>119.2</v>
      </c>
      <c r="G467" t="s">
        <v>11</v>
      </c>
      <c r="H467" s="1">
        <v>45748.576319444444</v>
      </c>
      <c r="I467" t="str">
        <f t="shared" si="7"/>
        <v>Hotel ChéribourgCHAMBRE RÉGULIÈRE SUR 1 ÉTAGEDOUBLE</v>
      </c>
      <c r="J467" t="str" cm="1">
        <f t="array" ref="J467:P467">_xlfn.XLOOKUP(I467,conversion_lookup,conversion_data)</f>
        <v>chambre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</row>
    <row r="468" spans="1:16" x14ac:dyDescent="0.2">
      <c r="A468">
        <v>617</v>
      </c>
      <c r="B468" t="s">
        <v>8</v>
      </c>
      <c r="C468" t="s">
        <v>16</v>
      </c>
      <c r="D468" t="s">
        <v>12</v>
      </c>
      <c r="E468" s="5">
        <v>45761</v>
      </c>
      <c r="F468">
        <v>149</v>
      </c>
      <c r="G468" t="s">
        <v>11</v>
      </c>
      <c r="H468" s="1">
        <v>45748.576319444444</v>
      </c>
      <c r="I468" t="str">
        <f t="shared" si="7"/>
        <v>Hotel ChéribourgCHAMBRE RÉGULIÈRE SUR 1 ÉTAGEDOUBLE</v>
      </c>
      <c r="J468" t="str" cm="1">
        <f t="array" ref="J468:P468">_xlfn.XLOOKUP(I468,conversion_lookup,conversion_data)</f>
        <v>chambre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</row>
    <row r="469" spans="1:16" x14ac:dyDescent="0.2">
      <c r="A469">
        <v>618</v>
      </c>
      <c r="B469" t="s">
        <v>8</v>
      </c>
      <c r="C469" t="s">
        <v>16</v>
      </c>
      <c r="D469" t="s">
        <v>13</v>
      </c>
      <c r="E469" s="5">
        <v>45761</v>
      </c>
      <c r="F469">
        <v>153</v>
      </c>
      <c r="G469" t="s">
        <v>11</v>
      </c>
      <c r="H469" s="1">
        <v>45748.576319444444</v>
      </c>
      <c r="I469" t="str">
        <f t="shared" si="7"/>
        <v>Hotel ChéribourgCHAMBRE RÉGULIÈRE SUR 1 ÉTAGEDOUBLE</v>
      </c>
      <c r="J469" t="str" cm="1">
        <f t="array" ref="J469:P469">_xlfn.XLOOKUP(I469,conversion_lookup,conversion_data)</f>
        <v>chambre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</row>
    <row r="470" spans="1:16" x14ac:dyDescent="0.2">
      <c r="A470">
        <v>619</v>
      </c>
      <c r="B470" t="s">
        <v>8</v>
      </c>
      <c r="C470" t="s">
        <v>17</v>
      </c>
      <c r="D470" t="s">
        <v>10</v>
      </c>
      <c r="E470" s="5">
        <v>45761</v>
      </c>
      <c r="F470">
        <v>143.19999999999999</v>
      </c>
      <c r="G470" t="s">
        <v>11</v>
      </c>
      <c r="H470" s="1">
        <v>45748.576319444444</v>
      </c>
      <c r="I470" t="str">
        <f t="shared" si="7"/>
        <v>Hotel ChéribourgCHAMBRE SUPÉRIEURE SUR 2 ÉTAGESDOUBLE</v>
      </c>
      <c r="J470" t="str" cm="1">
        <f t="array" ref="J470:P470">_xlfn.XLOOKUP(I470,conversion_lookup,conversion_data)</f>
        <v>chambre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</row>
    <row r="471" spans="1:16" x14ac:dyDescent="0.2">
      <c r="A471">
        <v>620</v>
      </c>
      <c r="B471" t="s">
        <v>8</v>
      </c>
      <c r="C471" t="s">
        <v>17</v>
      </c>
      <c r="D471" t="s">
        <v>12</v>
      </c>
      <c r="E471" s="5">
        <v>45761</v>
      </c>
      <c r="F471">
        <v>179</v>
      </c>
      <c r="G471" t="s">
        <v>11</v>
      </c>
      <c r="H471" s="1">
        <v>45748.576319444444</v>
      </c>
      <c r="I471" t="str">
        <f t="shared" si="7"/>
        <v>Hotel ChéribourgCHAMBRE SUPÉRIEURE SUR 2 ÉTAGESDOUBLE</v>
      </c>
      <c r="J471" t="str" cm="1">
        <f t="array" ref="J471:P471">_xlfn.XLOOKUP(I471,conversion_lookup,conversion_data)</f>
        <v>chambre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0</v>
      </c>
    </row>
    <row r="472" spans="1:16" x14ac:dyDescent="0.2">
      <c r="A472">
        <v>621</v>
      </c>
      <c r="B472" t="s">
        <v>8</v>
      </c>
      <c r="C472" t="s">
        <v>17</v>
      </c>
      <c r="D472" t="s">
        <v>13</v>
      </c>
      <c r="E472" s="5">
        <v>45761</v>
      </c>
      <c r="F472">
        <v>193</v>
      </c>
      <c r="G472" t="s">
        <v>11</v>
      </c>
      <c r="H472" s="1">
        <v>45748.576319444444</v>
      </c>
      <c r="I472" t="str">
        <f t="shared" si="7"/>
        <v>Hotel ChéribourgCHAMBRE SUPÉRIEURE SUR 2 ÉTAGESDOUBLE</v>
      </c>
      <c r="J472" t="str" cm="1">
        <f t="array" ref="J472:P472">_xlfn.XLOOKUP(I472,conversion_lookup,conversion_data)</f>
        <v>chambre</v>
      </c>
      <c r="K472">
        <v>0</v>
      </c>
      <c r="L472">
        <v>0</v>
      </c>
      <c r="M472">
        <v>2</v>
      </c>
      <c r="N472">
        <v>1</v>
      </c>
      <c r="O472">
        <v>0</v>
      </c>
      <c r="P472">
        <v>0</v>
      </c>
    </row>
    <row r="473" spans="1:16" x14ac:dyDescent="0.2">
      <c r="A473">
        <v>622</v>
      </c>
      <c r="B473" t="s">
        <v>8</v>
      </c>
      <c r="C473" t="s">
        <v>18</v>
      </c>
      <c r="D473" t="s">
        <v>10</v>
      </c>
      <c r="E473" s="5">
        <v>45761</v>
      </c>
      <c r="F473">
        <v>119.2</v>
      </c>
      <c r="G473" t="s">
        <v>11</v>
      </c>
      <c r="H473" s="1">
        <v>45748.576319444444</v>
      </c>
      <c r="I473" t="str">
        <f t="shared" si="7"/>
        <v>Hotel ChéribourgCHAMBRE SUPÉRIEUR SUR 1 ÉTAGE AVEC 2 LITS QUEENDOUBLE</v>
      </c>
      <c r="J473" t="str" cm="1">
        <f t="array" ref="J473:P473">_xlfn.XLOOKUP(I473,conversion_lookup,conversion_data)</f>
        <v>chambre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623</v>
      </c>
      <c r="B474" t="s">
        <v>8</v>
      </c>
      <c r="C474" t="s">
        <v>18</v>
      </c>
      <c r="D474" t="s">
        <v>12</v>
      </c>
      <c r="E474" s="5">
        <v>45761</v>
      </c>
      <c r="F474">
        <v>149</v>
      </c>
      <c r="G474" t="s">
        <v>11</v>
      </c>
      <c r="H474" s="1">
        <v>45748.576319444444</v>
      </c>
      <c r="I474" t="str">
        <f t="shared" si="7"/>
        <v>Hotel ChéribourgCHAMBRE SUPÉRIEUR SUR 1 ÉTAGE AVEC 2 LITS QUEENDOUBLE</v>
      </c>
      <c r="J474" t="str" cm="1">
        <f t="array" ref="J474:P474">_xlfn.XLOOKUP(I474,conversion_lookup,conversion_data)</f>
        <v>chambre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624</v>
      </c>
      <c r="B475" t="s">
        <v>8</v>
      </c>
      <c r="C475" t="s">
        <v>18</v>
      </c>
      <c r="D475" t="s">
        <v>13</v>
      </c>
      <c r="E475" s="5">
        <v>45761</v>
      </c>
      <c r="F475">
        <v>173</v>
      </c>
      <c r="G475" t="s">
        <v>11</v>
      </c>
      <c r="H475" s="1">
        <v>45748.576319444444</v>
      </c>
      <c r="I475" t="str">
        <f t="shared" si="7"/>
        <v>Hotel ChéribourgCHAMBRE SUPÉRIEUR SUR 1 ÉTAGE AVEC 2 LITS QUEENDOUBLE</v>
      </c>
      <c r="J475" t="str" cm="1">
        <f t="array" ref="J475:P475">_xlfn.XLOOKUP(I475,conversion_lookup,conversion_data)</f>
        <v>chambre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625</v>
      </c>
      <c r="B476" t="s">
        <v>8</v>
      </c>
      <c r="C476" t="s">
        <v>19</v>
      </c>
      <c r="D476" t="s">
        <v>10</v>
      </c>
      <c r="E476" s="5">
        <v>45761</v>
      </c>
      <c r="F476">
        <v>135.19999999999999</v>
      </c>
      <c r="G476" t="s">
        <v>11</v>
      </c>
      <c r="H476" s="1">
        <v>45748.576319444444</v>
      </c>
      <c r="I476" t="str">
        <f t="shared" si="7"/>
        <v>Hotel ChéribourgCHAMBRE SUPÉRIEUR SUR 1 ÉTAGE AVEC 2 LITS QUEEN ET 1 DIVAN-LITDOUBLE</v>
      </c>
      <c r="J476" t="str" cm="1">
        <f t="array" ref="J476:P476">_xlfn.XLOOKUP(I476,conversion_lookup,conversion_data)</f>
        <v>chambre</v>
      </c>
      <c r="K476">
        <v>0</v>
      </c>
      <c r="L476">
        <v>2</v>
      </c>
      <c r="M476">
        <v>0</v>
      </c>
      <c r="N476">
        <v>1</v>
      </c>
      <c r="O476">
        <v>0</v>
      </c>
      <c r="P476">
        <v>0</v>
      </c>
    </row>
    <row r="477" spans="1:16" x14ac:dyDescent="0.2">
      <c r="A477">
        <v>626</v>
      </c>
      <c r="B477" t="s">
        <v>8</v>
      </c>
      <c r="C477" t="s">
        <v>19</v>
      </c>
      <c r="D477" t="s">
        <v>12</v>
      </c>
      <c r="E477" s="5">
        <v>45761</v>
      </c>
      <c r="F477">
        <v>169</v>
      </c>
      <c r="G477" t="s">
        <v>11</v>
      </c>
      <c r="H477" s="1">
        <v>45748.576319444444</v>
      </c>
      <c r="I477" t="str">
        <f t="shared" si="7"/>
        <v>Hotel ChéribourgCHAMBRE SUPÉRIEUR SUR 1 ÉTAGE AVEC 2 LITS QUEEN ET 1 DIVAN-LITDOUBLE</v>
      </c>
      <c r="J477" t="str" cm="1">
        <f t="array" ref="J477:P477">_xlfn.XLOOKUP(I477,conversion_lookup,conversion_data)</f>
        <v>chambre</v>
      </c>
      <c r="K477">
        <v>0</v>
      </c>
      <c r="L477">
        <v>2</v>
      </c>
      <c r="M477">
        <v>0</v>
      </c>
      <c r="N477">
        <v>1</v>
      </c>
      <c r="O477">
        <v>0</v>
      </c>
      <c r="P477">
        <v>0</v>
      </c>
    </row>
    <row r="478" spans="1:16" x14ac:dyDescent="0.2">
      <c r="A478">
        <v>627</v>
      </c>
      <c r="B478" t="s">
        <v>8</v>
      </c>
      <c r="C478" t="s">
        <v>19</v>
      </c>
      <c r="D478" t="s">
        <v>13</v>
      </c>
      <c r="E478" s="5">
        <v>45761</v>
      </c>
      <c r="F478">
        <v>193</v>
      </c>
      <c r="G478" t="s">
        <v>11</v>
      </c>
      <c r="H478" s="1">
        <v>45748.576319444444</v>
      </c>
      <c r="I478" t="str">
        <f t="shared" si="7"/>
        <v>Hotel ChéribourgCHAMBRE SUPÉRIEUR SUR 1 ÉTAGE AVEC 2 LITS QUEEN ET 1 DIVAN-LITDOUBLE</v>
      </c>
      <c r="J478" t="str" cm="1">
        <f t="array" ref="J478:P478">_xlfn.XLOOKUP(I478,conversion_lookup,conversion_data)</f>
        <v>chambre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</row>
    <row r="479" spans="1:16" x14ac:dyDescent="0.2">
      <c r="A479">
        <v>628</v>
      </c>
      <c r="B479" t="s">
        <v>8</v>
      </c>
      <c r="C479" t="s">
        <v>20</v>
      </c>
      <c r="D479" t="s">
        <v>10</v>
      </c>
      <c r="E479" s="5">
        <v>45761</v>
      </c>
      <c r="F479">
        <v>175.2</v>
      </c>
      <c r="G479" t="s">
        <v>11</v>
      </c>
      <c r="H479" s="1">
        <v>45748.576319444444</v>
      </c>
      <c r="I479" t="str">
        <f t="shared" si="7"/>
        <v>Hotel ChéribourgCHAMBRE SUPÉRIEURE, STYLE CONDO AVEC 1 LIT QUEEN - CÔTÉ JARDINDOUBLE</v>
      </c>
      <c r="J479" t="str" cm="1">
        <f t="array" ref="J479:P479">_xlfn.XLOOKUP(I479,conversion_lookup,conversion_data)</f>
        <v>chambre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629</v>
      </c>
      <c r="B480" t="s">
        <v>8</v>
      </c>
      <c r="C480" t="s">
        <v>20</v>
      </c>
      <c r="D480" t="s">
        <v>13</v>
      </c>
      <c r="E480" s="5">
        <v>45761</v>
      </c>
      <c r="F480">
        <v>193</v>
      </c>
      <c r="G480" t="s">
        <v>11</v>
      </c>
      <c r="H480" s="1">
        <v>45748.576319444444</v>
      </c>
      <c r="I480" t="str">
        <f t="shared" si="7"/>
        <v>Hotel ChéribourgCHAMBRE SUPÉRIEURE, STYLE CONDO AVEC 1 LIT QUEEN - CÔTÉ JARDINDOUBLE</v>
      </c>
      <c r="J480" t="str" cm="1">
        <f t="array" ref="J480:P480">_xlfn.XLOOKUP(I480,conversion_lookup,conversion_data)</f>
        <v>chambre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630</v>
      </c>
      <c r="B481" t="s">
        <v>8</v>
      </c>
      <c r="C481" t="s">
        <v>20</v>
      </c>
      <c r="D481" t="s">
        <v>12</v>
      </c>
      <c r="E481" s="5">
        <v>45761</v>
      </c>
      <c r="F481">
        <v>219</v>
      </c>
      <c r="G481" t="s">
        <v>11</v>
      </c>
      <c r="H481" s="1">
        <v>45748.576319444444</v>
      </c>
      <c r="I481" t="str">
        <f t="shared" si="7"/>
        <v>Hotel ChéribourgCHAMBRE SUPÉRIEURE, STYLE CONDO AVEC 1 LIT QUEEN - CÔTÉ JARDINDOUBLE</v>
      </c>
      <c r="J481" t="str" cm="1">
        <f t="array" ref="J481:P481">_xlfn.XLOOKUP(I481,conversion_lookup,conversion_data)</f>
        <v>chambre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631</v>
      </c>
      <c r="B482" t="s">
        <v>8</v>
      </c>
      <c r="C482" t="s">
        <v>21</v>
      </c>
      <c r="D482" t="s">
        <v>10</v>
      </c>
      <c r="E482" s="5">
        <v>45761</v>
      </c>
      <c r="F482">
        <v>191.2</v>
      </c>
      <c r="G482" t="s">
        <v>11</v>
      </c>
      <c r="H482" s="1">
        <v>45748.576319444444</v>
      </c>
      <c r="I482" t="str">
        <f t="shared" si="7"/>
        <v>Hotel ChéribourgSUITE JUNIOR AVEC 1 LIT QUEEN ET 1 DIVAN LIT DOUBLE - CÔTÉ JARDINDOUBLE</v>
      </c>
      <c r="J482" t="str" cm="1">
        <f t="array" ref="J482:P482">_xlfn.XLOOKUP(I482,conversion_lookup,conversion_data)</f>
        <v>suite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</row>
    <row r="483" spans="1:16" x14ac:dyDescent="0.2">
      <c r="A483">
        <v>632</v>
      </c>
      <c r="B483" t="s">
        <v>8</v>
      </c>
      <c r="C483" t="s">
        <v>21</v>
      </c>
      <c r="D483" t="s">
        <v>13</v>
      </c>
      <c r="E483" s="5">
        <v>45761</v>
      </c>
      <c r="F483">
        <v>223</v>
      </c>
      <c r="G483" t="s">
        <v>11</v>
      </c>
      <c r="H483" s="1">
        <v>45748.576319444444</v>
      </c>
      <c r="I483" t="str">
        <f t="shared" si="7"/>
        <v>Hotel ChéribourgSUITE JUNIOR AVEC 1 LIT QUEEN ET 1 DIVAN LIT DOUBLE - CÔTÉ JARDINDOUBLE</v>
      </c>
      <c r="J483" t="str" cm="1">
        <f t="array" ref="J483:P483">_xlfn.XLOOKUP(I483,conversion_lookup,conversion_data)</f>
        <v>suite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</row>
    <row r="484" spans="1:16" x14ac:dyDescent="0.2">
      <c r="A484">
        <v>633</v>
      </c>
      <c r="B484" t="s">
        <v>8</v>
      </c>
      <c r="C484" t="s">
        <v>21</v>
      </c>
      <c r="D484" t="s">
        <v>12</v>
      </c>
      <c r="E484" s="5">
        <v>45761</v>
      </c>
      <c r="F484">
        <v>239</v>
      </c>
      <c r="G484" t="s">
        <v>11</v>
      </c>
      <c r="H484" s="1">
        <v>45748.576319444444</v>
      </c>
      <c r="I484" t="str">
        <f t="shared" si="7"/>
        <v>Hotel ChéribourgSUITE JUNIOR AVEC 1 LIT QUEEN ET 1 DIVAN LIT DOUBLE - CÔTÉ JARDINDOUBLE</v>
      </c>
      <c r="J484" t="str" cm="1">
        <f t="array" ref="J484:P484">_xlfn.XLOOKUP(I484,conversion_lookup,conversion_data)</f>
        <v>suite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</row>
    <row r="485" spans="1:16" x14ac:dyDescent="0.2">
      <c r="A485">
        <v>634</v>
      </c>
      <c r="B485" t="s">
        <v>8</v>
      </c>
      <c r="C485" t="s">
        <v>22</v>
      </c>
      <c r="D485" t="s">
        <v>10</v>
      </c>
      <c r="E485" s="5">
        <v>45761</v>
      </c>
      <c r="F485">
        <v>231.2</v>
      </c>
      <c r="G485" t="s">
        <v>11</v>
      </c>
      <c r="H485" s="1">
        <v>45748.576319444444</v>
      </c>
      <c r="I485" t="str">
        <f t="shared" si="7"/>
        <v>Hotel ChéribourgSUITE AVEC UN LIT KINGDOUBLE</v>
      </c>
      <c r="J485" t="str" cm="1">
        <f t="array" ref="J485:P485">_xlfn.XLOOKUP(I485,conversion_lookup,conversion_data)</f>
        <v>suite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635</v>
      </c>
      <c r="B486" t="s">
        <v>8</v>
      </c>
      <c r="C486" t="s">
        <v>22</v>
      </c>
      <c r="D486" t="s">
        <v>13</v>
      </c>
      <c r="E486" s="5">
        <v>45761</v>
      </c>
      <c r="F486">
        <v>253</v>
      </c>
      <c r="G486" t="s">
        <v>11</v>
      </c>
      <c r="H486" s="1">
        <v>45748.576319444444</v>
      </c>
      <c r="I486" t="str">
        <f t="shared" si="7"/>
        <v>Hotel ChéribourgSUITE AVEC UN LIT KINGDOUBLE</v>
      </c>
      <c r="J486" t="str" cm="1">
        <f t="array" ref="J486:P486">_xlfn.XLOOKUP(I486,conversion_lookup,conversion_data)</f>
        <v>suite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636</v>
      </c>
      <c r="B487" t="s">
        <v>8</v>
      </c>
      <c r="C487" t="s">
        <v>22</v>
      </c>
      <c r="D487" t="s">
        <v>12</v>
      </c>
      <c r="E487" s="5">
        <v>45761</v>
      </c>
      <c r="F487">
        <v>289</v>
      </c>
      <c r="G487" t="s">
        <v>11</v>
      </c>
      <c r="H487" s="1">
        <v>45748.576319444444</v>
      </c>
      <c r="I487" t="str">
        <f t="shared" si="7"/>
        <v>Hotel ChéribourgSUITE AVEC UN LIT KINGDOUBLE</v>
      </c>
      <c r="J487" t="str" cm="1">
        <f t="array" ref="J487:P487">_xlfn.XLOOKUP(I487,conversion_lookup,conversion_data)</f>
        <v>suite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637</v>
      </c>
      <c r="B488" t="s">
        <v>8</v>
      </c>
      <c r="C488" t="s">
        <v>9</v>
      </c>
      <c r="D488" t="s">
        <v>10</v>
      </c>
      <c r="E488" s="5">
        <v>45762</v>
      </c>
      <c r="F488">
        <v>119.2</v>
      </c>
      <c r="G488" t="s">
        <v>11</v>
      </c>
      <c r="H488" s="1">
        <v>45748.576319444444</v>
      </c>
      <c r="I488" t="str">
        <f t="shared" si="7"/>
        <v>Hotel ChéribourgCHAMBRE RÉGULIÈRE - CÔTÉ JARDINDOUBLE</v>
      </c>
      <c r="J488" t="str" cm="1">
        <f t="array" ref="J488:P488">_xlfn.XLOOKUP(I488,conversion_lookup,conversion_data)</f>
        <v>chambre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638</v>
      </c>
      <c r="B489" t="s">
        <v>8</v>
      </c>
      <c r="C489" t="s">
        <v>9</v>
      </c>
      <c r="D489" t="s">
        <v>12</v>
      </c>
      <c r="E489" s="5">
        <v>45762</v>
      </c>
      <c r="F489">
        <v>149</v>
      </c>
      <c r="G489" t="s">
        <v>11</v>
      </c>
      <c r="H489" s="1">
        <v>45748.576319444444</v>
      </c>
      <c r="I489" t="str">
        <f t="shared" si="7"/>
        <v>Hotel ChéribourgCHAMBRE RÉGULIÈRE - CÔTÉ JARDINDOUBLE</v>
      </c>
      <c r="J489" t="str" cm="1">
        <f t="array" ref="J489:P489">_xlfn.XLOOKUP(I489,conversion_lookup,conversion_data)</f>
        <v>chambre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639</v>
      </c>
      <c r="B490" t="s">
        <v>8</v>
      </c>
      <c r="C490" t="s">
        <v>9</v>
      </c>
      <c r="D490" t="s">
        <v>13</v>
      </c>
      <c r="E490" s="5">
        <v>45762</v>
      </c>
      <c r="F490">
        <v>165</v>
      </c>
      <c r="G490" t="s">
        <v>11</v>
      </c>
      <c r="H490" s="1">
        <v>45748.576319444444</v>
      </c>
      <c r="I490" t="str">
        <f t="shared" si="7"/>
        <v>Hotel ChéribourgCHAMBRE RÉGULIÈRE - CÔTÉ JARDINDOUBLE</v>
      </c>
      <c r="J490" t="str" cm="1">
        <f t="array" ref="J490:P490">_xlfn.XLOOKUP(I490,conversion_lookup,conversion_data)</f>
        <v>chambre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640</v>
      </c>
      <c r="B491" t="s">
        <v>8</v>
      </c>
      <c r="C491" t="s">
        <v>14</v>
      </c>
      <c r="D491" t="s">
        <v>10</v>
      </c>
      <c r="E491" s="5">
        <v>45762</v>
      </c>
      <c r="F491">
        <v>183.2</v>
      </c>
      <c r="G491" t="s">
        <v>11</v>
      </c>
      <c r="H491" s="1">
        <v>45748.576319444444</v>
      </c>
      <c r="I491" t="str">
        <f t="shared" si="7"/>
        <v>Hotel ChéribourgCHAMBRE SUPÉRIEURE SUR 2 ÉTAGES - CÔTÉ JARDINDOUBLE</v>
      </c>
      <c r="J491" t="str" cm="1">
        <f t="array" ref="J491:P491">_xlfn.XLOOKUP(I491,conversion_lookup,conversion_data)</f>
        <v>chambre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</row>
    <row r="492" spans="1:16" x14ac:dyDescent="0.2">
      <c r="A492">
        <v>641</v>
      </c>
      <c r="B492" t="s">
        <v>8</v>
      </c>
      <c r="C492" t="s">
        <v>14</v>
      </c>
      <c r="D492" t="s">
        <v>13</v>
      </c>
      <c r="E492" s="5">
        <v>45762</v>
      </c>
      <c r="F492">
        <v>185</v>
      </c>
      <c r="G492" t="s">
        <v>11</v>
      </c>
      <c r="H492" s="1">
        <v>45748.576319444444</v>
      </c>
      <c r="I492" t="str">
        <f t="shared" si="7"/>
        <v>Hotel ChéribourgCHAMBRE SUPÉRIEURE SUR 2 ÉTAGES - CÔTÉ JARDINDOUBLE</v>
      </c>
      <c r="J492" t="str" cm="1">
        <f t="array" ref="J492:P492">_xlfn.XLOOKUP(I492,conversion_lookup,conversion_data)</f>
        <v>chambre</v>
      </c>
      <c r="K492">
        <v>0</v>
      </c>
      <c r="L492">
        <v>0</v>
      </c>
      <c r="M492">
        <v>2</v>
      </c>
      <c r="N492">
        <v>1</v>
      </c>
      <c r="O492">
        <v>0</v>
      </c>
      <c r="P492">
        <v>0</v>
      </c>
    </row>
    <row r="493" spans="1:16" x14ac:dyDescent="0.2">
      <c r="A493">
        <v>642</v>
      </c>
      <c r="B493" t="s">
        <v>8</v>
      </c>
      <c r="C493" t="s">
        <v>14</v>
      </c>
      <c r="D493" t="s">
        <v>12</v>
      </c>
      <c r="E493" s="5">
        <v>45762</v>
      </c>
      <c r="F493">
        <v>229</v>
      </c>
      <c r="G493" t="s">
        <v>11</v>
      </c>
      <c r="H493" s="1">
        <v>45748.576319444444</v>
      </c>
      <c r="I493" t="str">
        <f t="shared" si="7"/>
        <v>Hotel ChéribourgCHAMBRE SUPÉRIEURE SUR 2 ÉTAGES - CÔTÉ JARDINDOUBLE</v>
      </c>
      <c r="J493" t="str" cm="1">
        <f t="array" ref="J493:P493">_xlfn.XLOOKUP(I493,conversion_lookup,conversion_data)</f>
        <v>chambre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</row>
    <row r="494" spans="1:16" x14ac:dyDescent="0.2">
      <c r="A494">
        <v>643</v>
      </c>
      <c r="B494" t="s">
        <v>8</v>
      </c>
      <c r="C494" t="s">
        <v>15</v>
      </c>
      <c r="D494" t="s">
        <v>10</v>
      </c>
      <c r="E494" s="5">
        <v>45762</v>
      </c>
      <c r="F494">
        <v>247.2</v>
      </c>
      <c r="G494" t="s">
        <v>11</v>
      </c>
      <c r="H494" s="1">
        <v>45748.576319444444</v>
      </c>
      <c r="I494" t="str">
        <f t="shared" si="7"/>
        <v>Hotel ChéribourgSUITE CONDO DELUXE - CÔTÉ JARDINDOUBLE</v>
      </c>
      <c r="J494" t="str" cm="1">
        <f t="array" ref="J494:P494">_xlfn.XLOOKUP(I494,conversion_lookup,conversion_data)</f>
        <v>suite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</row>
    <row r="495" spans="1:16" x14ac:dyDescent="0.2">
      <c r="A495">
        <v>644</v>
      </c>
      <c r="B495" t="s">
        <v>8</v>
      </c>
      <c r="C495" t="s">
        <v>15</v>
      </c>
      <c r="D495" t="s">
        <v>13</v>
      </c>
      <c r="E495" s="5">
        <v>45762</v>
      </c>
      <c r="F495">
        <v>265</v>
      </c>
      <c r="G495" t="s">
        <v>11</v>
      </c>
      <c r="H495" s="1">
        <v>45748.576319444444</v>
      </c>
      <c r="I495" t="str">
        <f t="shared" si="7"/>
        <v>Hotel ChéribourgSUITE CONDO DELUXE - CÔTÉ JARDINDOUBLE</v>
      </c>
      <c r="J495" t="str" cm="1">
        <f t="array" ref="J495:P495">_xlfn.XLOOKUP(I495,conversion_lookup,conversion_data)</f>
        <v>suite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</row>
    <row r="496" spans="1:16" x14ac:dyDescent="0.2">
      <c r="A496">
        <v>645</v>
      </c>
      <c r="B496" t="s">
        <v>8</v>
      </c>
      <c r="C496" t="s">
        <v>15</v>
      </c>
      <c r="D496" t="s">
        <v>12</v>
      </c>
      <c r="E496" s="5">
        <v>45762</v>
      </c>
      <c r="F496">
        <v>309</v>
      </c>
      <c r="G496" t="s">
        <v>11</v>
      </c>
      <c r="H496" s="1">
        <v>45748.576319444444</v>
      </c>
      <c r="I496" t="str">
        <f t="shared" si="7"/>
        <v>Hotel ChéribourgSUITE CONDO DELUXE - CÔTÉ JARDINDOUBLE</v>
      </c>
      <c r="J496" t="str" cm="1">
        <f t="array" ref="J496:P496">_xlfn.XLOOKUP(I496,conversion_lookup,conversion_data)</f>
        <v>suite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</row>
    <row r="497" spans="1:16" x14ac:dyDescent="0.2">
      <c r="A497">
        <v>646</v>
      </c>
      <c r="B497" t="s">
        <v>8</v>
      </c>
      <c r="C497" t="s">
        <v>16</v>
      </c>
      <c r="D497" t="s">
        <v>10</v>
      </c>
      <c r="E497" s="5">
        <v>45762</v>
      </c>
      <c r="F497">
        <v>135.19999999999999</v>
      </c>
      <c r="G497" t="s">
        <v>11</v>
      </c>
      <c r="H497" s="1">
        <v>45748.576319444444</v>
      </c>
      <c r="I497" t="str">
        <f t="shared" si="7"/>
        <v>Hotel ChéribourgCHAMBRE RÉGULIÈRE SUR 1 ÉTAGEDOUBLE</v>
      </c>
      <c r="J497" t="str" cm="1">
        <f t="array" ref="J497:P497">_xlfn.XLOOKUP(I497,conversion_lookup,conversion_data)</f>
        <v>chambre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</row>
    <row r="498" spans="1:16" x14ac:dyDescent="0.2">
      <c r="A498">
        <v>647</v>
      </c>
      <c r="B498" t="s">
        <v>8</v>
      </c>
      <c r="C498" t="s">
        <v>16</v>
      </c>
      <c r="D498" t="s">
        <v>13</v>
      </c>
      <c r="E498" s="5">
        <v>45762</v>
      </c>
      <c r="F498">
        <v>165</v>
      </c>
      <c r="G498" t="s">
        <v>11</v>
      </c>
      <c r="H498" s="1">
        <v>45748.576319444444</v>
      </c>
      <c r="I498" t="str">
        <f t="shared" si="7"/>
        <v>Hotel ChéribourgCHAMBRE RÉGULIÈRE SUR 1 ÉTAGEDOUBLE</v>
      </c>
      <c r="J498" t="str" cm="1">
        <f t="array" ref="J498:P498">_xlfn.XLOOKUP(I498,conversion_lookup,conversion_data)</f>
        <v>chambre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</row>
    <row r="499" spans="1:16" x14ac:dyDescent="0.2">
      <c r="A499">
        <v>648</v>
      </c>
      <c r="B499" t="s">
        <v>8</v>
      </c>
      <c r="C499" t="s">
        <v>16</v>
      </c>
      <c r="D499" t="s">
        <v>12</v>
      </c>
      <c r="E499" s="5">
        <v>45762</v>
      </c>
      <c r="F499">
        <v>169</v>
      </c>
      <c r="G499" t="s">
        <v>11</v>
      </c>
      <c r="H499" s="1">
        <v>45748.576319444444</v>
      </c>
      <c r="I499" t="str">
        <f t="shared" si="7"/>
        <v>Hotel ChéribourgCHAMBRE RÉGULIÈRE SUR 1 ÉTAGEDOUBLE</v>
      </c>
      <c r="J499" t="str" cm="1">
        <f t="array" ref="J499:P499">_xlfn.XLOOKUP(I499,conversion_lookup,conversion_data)</f>
        <v>chambre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</row>
    <row r="500" spans="1:16" x14ac:dyDescent="0.2">
      <c r="A500">
        <v>649</v>
      </c>
      <c r="B500" t="s">
        <v>8</v>
      </c>
      <c r="C500" t="s">
        <v>17</v>
      </c>
      <c r="D500" t="s">
        <v>10</v>
      </c>
      <c r="E500" s="5">
        <v>45762</v>
      </c>
      <c r="F500">
        <v>159.19999999999999</v>
      </c>
      <c r="G500" t="s">
        <v>11</v>
      </c>
      <c r="H500" s="1">
        <v>45748.576319444444</v>
      </c>
      <c r="I500" t="str">
        <f t="shared" si="7"/>
        <v>Hotel ChéribourgCHAMBRE SUPÉRIEURE SUR 2 ÉTAGESDOUBLE</v>
      </c>
      <c r="J500" t="str" cm="1">
        <f t="array" ref="J500:P500">_xlfn.XLOOKUP(I500,conversion_lookup,conversion_data)</f>
        <v>chambre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</row>
    <row r="501" spans="1:16" x14ac:dyDescent="0.2">
      <c r="A501">
        <v>650</v>
      </c>
      <c r="B501" t="s">
        <v>8</v>
      </c>
      <c r="C501" t="s">
        <v>17</v>
      </c>
      <c r="D501" t="s">
        <v>12</v>
      </c>
      <c r="E501" s="5">
        <v>45762</v>
      </c>
      <c r="F501">
        <v>199</v>
      </c>
      <c r="G501" t="s">
        <v>11</v>
      </c>
      <c r="H501" s="1">
        <v>45748.576319444444</v>
      </c>
      <c r="I501" t="str">
        <f t="shared" si="7"/>
        <v>Hotel ChéribourgCHAMBRE SUPÉRIEURE SUR 2 ÉTAGESDOUBLE</v>
      </c>
      <c r="J501" t="str" cm="1">
        <f t="array" ref="J501:P501">_xlfn.XLOOKUP(I501,conversion_lookup,conversion_data)</f>
        <v>chambre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0</v>
      </c>
    </row>
    <row r="502" spans="1:16" x14ac:dyDescent="0.2">
      <c r="A502">
        <v>651</v>
      </c>
      <c r="B502" t="s">
        <v>8</v>
      </c>
      <c r="C502" t="s">
        <v>17</v>
      </c>
      <c r="D502" t="s">
        <v>13</v>
      </c>
      <c r="E502" s="5">
        <v>45762</v>
      </c>
      <c r="F502">
        <v>205</v>
      </c>
      <c r="G502" t="s">
        <v>11</v>
      </c>
      <c r="H502" s="1">
        <v>45748.576319444444</v>
      </c>
      <c r="I502" t="str">
        <f t="shared" si="7"/>
        <v>Hotel ChéribourgCHAMBRE SUPÉRIEURE SUR 2 ÉTAGESDOUBLE</v>
      </c>
      <c r="J502" t="str" cm="1">
        <f t="array" ref="J502:P502">_xlfn.XLOOKUP(I502,conversion_lookup,conversion_data)</f>
        <v>chambre</v>
      </c>
      <c r="K502">
        <v>0</v>
      </c>
      <c r="L502">
        <v>0</v>
      </c>
      <c r="M502">
        <v>2</v>
      </c>
      <c r="N502">
        <v>1</v>
      </c>
      <c r="O502">
        <v>0</v>
      </c>
      <c r="P502">
        <v>0</v>
      </c>
    </row>
    <row r="503" spans="1:16" x14ac:dyDescent="0.2">
      <c r="A503">
        <v>652</v>
      </c>
      <c r="B503" t="s">
        <v>8</v>
      </c>
      <c r="C503" t="s">
        <v>18</v>
      </c>
      <c r="D503" t="s">
        <v>10</v>
      </c>
      <c r="E503" s="5">
        <v>45762</v>
      </c>
      <c r="F503">
        <v>135.19999999999999</v>
      </c>
      <c r="G503" t="s">
        <v>11</v>
      </c>
      <c r="H503" s="1">
        <v>45748.576319444444</v>
      </c>
      <c r="I503" t="str">
        <f t="shared" si="7"/>
        <v>Hotel ChéribourgCHAMBRE SUPÉRIEUR SUR 1 ÉTAGE AVEC 2 LITS QUEENDOUBLE</v>
      </c>
      <c r="J503" t="str" cm="1">
        <f t="array" ref="J503:P503">_xlfn.XLOOKUP(I503,conversion_lookup,conversion_data)</f>
        <v>chambre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653</v>
      </c>
      <c r="B504" t="s">
        <v>8</v>
      </c>
      <c r="C504" t="s">
        <v>18</v>
      </c>
      <c r="D504" t="s">
        <v>12</v>
      </c>
      <c r="E504" s="5">
        <v>45762</v>
      </c>
      <c r="F504">
        <v>169</v>
      </c>
      <c r="G504" t="s">
        <v>11</v>
      </c>
      <c r="H504" s="1">
        <v>45748.576319444444</v>
      </c>
      <c r="I504" t="str">
        <f t="shared" si="7"/>
        <v>Hotel ChéribourgCHAMBRE SUPÉRIEUR SUR 1 ÉTAGE AVEC 2 LITS QUEENDOUBLE</v>
      </c>
      <c r="J504" t="str" cm="1">
        <f t="array" ref="J504:P504">_xlfn.XLOOKUP(I504,conversion_lookup,conversion_data)</f>
        <v>chambre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654</v>
      </c>
      <c r="B505" t="s">
        <v>8</v>
      </c>
      <c r="C505" t="s">
        <v>18</v>
      </c>
      <c r="D505" t="s">
        <v>13</v>
      </c>
      <c r="E505" s="5">
        <v>45762</v>
      </c>
      <c r="F505">
        <v>185</v>
      </c>
      <c r="G505" t="s">
        <v>11</v>
      </c>
      <c r="H505" s="1">
        <v>45748.576319444444</v>
      </c>
      <c r="I505" t="str">
        <f t="shared" si="7"/>
        <v>Hotel ChéribourgCHAMBRE SUPÉRIEUR SUR 1 ÉTAGE AVEC 2 LITS QUEENDOUBLE</v>
      </c>
      <c r="J505" t="str" cm="1">
        <f t="array" ref="J505:P505">_xlfn.XLOOKUP(I505,conversion_lookup,conversion_data)</f>
        <v>chambre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655</v>
      </c>
      <c r="B506" t="s">
        <v>8</v>
      </c>
      <c r="C506" t="s">
        <v>19</v>
      </c>
      <c r="D506" t="s">
        <v>10</v>
      </c>
      <c r="E506" s="5">
        <v>45762</v>
      </c>
      <c r="F506">
        <v>151.19999999999999</v>
      </c>
      <c r="G506" t="s">
        <v>11</v>
      </c>
      <c r="H506" s="1">
        <v>45748.576319444444</v>
      </c>
      <c r="I506" t="str">
        <f t="shared" si="7"/>
        <v>Hotel ChéribourgCHAMBRE SUPÉRIEUR SUR 1 ÉTAGE AVEC 2 LITS QUEEN ET 1 DIVAN-LITDOUBLE</v>
      </c>
      <c r="J506" t="str" cm="1">
        <f t="array" ref="J506:P506">_xlfn.XLOOKUP(I506,conversion_lookup,conversion_data)</f>
        <v>chambre</v>
      </c>
      <c r="K506">
        <v>0</v>
      </c>
      <c r="L506">
        <v>2</v>
      </c>
      <c r="M506">
        <v>0</v>
      </c>
      <c r="N506">
        <v>1</v>
      </c>
      <c r="O506">
        <v>0</v>
      </c>
      <c r="P506">
        <v>0</v>
      </c>
    </row>
    <row r="507" spans="1:16" x14ac:dyDescent="0.2">
      <c r="A507">
        <v>656</v>
      </c>
      <c r="B507" t="s">
        <v>8</v>
      </c>
      <c r="C507" t="s">
        <v>19</v>
      </c>
      <c r="D507" t="s">
        <v>12</v>
      </c>
      <c r="E507" s="5">
        <v>45762</v>
      </c>
      <c r="F507">
        <v>189</v>
      </c>
      <c r="G507" t="s">
        <v>11</v>
      </c>
      <c r="H507" s="1">
        <v>45748.576319444444</v>
      </c>
      <c r="I507" t="str">
        <f t="shared" si="7"/>
        <v>Hotel ChéribourgCHAMBRE SUPÉRIEUR SUR 1 ÉTAGE AVEC 2 LITS QUEEN ET 1 DIVAN-LITDOUBLE</v>
      </c>
      <c r="J507" t="str" cm="1">
        <f t="array" ref="J507:P507">_xlfn.XLOOKUP(I507,conversion_lookup,conversion_data)</f>
        <v>chambre</v>
      </c>
      <c r="K507">
        <v>0</v>
      </c>
      <c r="L507">
        <v>2</v>
      </c>
      <c r="M507">
        <v>0</v>
      </c>
      <c r="N507">
        <v>1</v>
      </c>
      <c r="O507">
        <v>0</v>
      </c>
      <c r="P507">
        <v>0</v>
      </c>
    </row>
    <row r="508" spans="1:16" x14ac:dyDescent="0.2">
      <c r="A508">
        <v>657</v>
      </c>
      <c r="B508" t="s">
        <v>8</v>
      </c>
      <c r="C508" t="s">
        <v>19</v>
      </c>
      <c r="D508" t="s">
        <v>13</v>
      </c>
      <c r="E508" s="5">
        <v>45762</v>
      </c>
      <c r="F508">
        <v>205</v>
      </c>
      <c r="G508" t="s">
        <v>11</v>
      </c>
      <c r="H508" s="1">
        <v>45748.576319444444</v>
      </c>
      <c r="I508" t="str">
        <f t="shared" si="7"/>
        <v>Hotel ChéribourgCHAMBRE SUPÉRIEUR SUR 1 ÉTAGE AVEC 2 LITS QUEEN ET 1 DIVAN-LITDOUBLE</v>
      </c>
      <c r="J508" t="str" cm="1">
        <f t="array" ref="J508:P508">_xlfn.XLOOKUP(I508,conversion_lookup,conversion_data)</f>
        <v>chambre</v>
      </c>
      <c r="K508">
        <v>0</v>
      </c>
      <c r="L508">
        <v>2</v>
      </c>
      <c r="M508">
        <v>0</v>
      </c>
      <c r="N508">
        <v>1</v>
      </c>
      <c r="O508">
        <v>0</v>
      </c>
      <c r="P508">
        <v>0</v>
      </c>
    </row>
    <row r="509" spans="1:16" x14ac:dyDescent="0.2">
      <c r="A509">
        <v>658</v>
      </c>
      <c r="B509" t="s">
        <v>8</v>
      </c>
      <c r="C509" t="s">
        <v>20</v>
      </c>
      <c r="D509" t="s">
        <v>10</v>
      </c>
      <c r="E509" s="5">
        <v>45762</v>
      </c>
      <c r="F509">
        <v>191.2</v>
      </c>
      <c r="G509" t="s">
        <v>11</v>
      </c>
      <c r="H509" s="1">
        <v>45748.576319444444</v>
      </c>
      <c r="I509" t="str">
        <f t="shared" si="7"/>
        <v>Hotel ChéribourgCHAMBRE SUPÉRIEURE, STYLE CONDO AVEC 1 LIT QUEEN - CÔTÉ JARDINDOUBLE</v>
      </c>
      <c r="J509" t="str" cm="1">
        <f t="array" ref="J509:P509">_xlfn.XLOOKUP(I509,conversion_lookup,conversion_data)</f>
        <v>chambre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659</v>
      </c>
      <c r="B510" t="s">
        <v>8</v>
      </c>
      <c r="C510" t="s">
        <v>20</v>
      </c>
      <c r="D510" t="s">
        <v>13</v>
      </c>
      <c r="E510" s="5">
        <v>45762</v>
      </c>
      <c r="F510">
        <v>205</v>
      </c>
      <c r="G510" t="s">
        <v>11</v>
      </c>
      <c r="H510" s="1">
        <v>45748.576319444444</v>
      </c>
      <c r="I510" t="str">
        <f t="shared" si="7"/>
        <v>Hotel ChéribourgCHAMBRE SUPÉRIEURE, STYLE CONDO AVEC 1 LIT QUEEN - CÔTÉ JARDINDOUBLE</v>
      </c>
      <c r="J510" t="str" cm="1">
        <f t="array" ref="J510:P510">_xlfn.XLOOKUP(I510,conversion_lookup,conversion_data)</f>
        <v>chambre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660</v>
      </c>
      <c r="B511" t="s">
        <v>8</v>
      </c>
      <c r="C511" t="s">
        <v>20</v>
      </c>
      <c r="D511" t="s">
        <v>12</v>
      </c>
      <c r="E511" s="5">
        <v>45762</v>
      </c>
      <c r="F511">
        <v>239</v>
      </c>
      <c r="G511" t="s">
        <v>11</v>
      </c>
      <c r="H511" s="1">
        <v>45748.576319444444</v>
      </c>
      <c r="I511" t="str">
        <f t="shared" si="7"/>
        <v>Hotel ChéribourgCHAMBRE SUPÉRIEURE, STYLE CONDO AVEC 1 LIT QUEEN - CÔTÉ JARDINDOUBLE</v>
      </c>
      <c r="J511" t="str" cm="1">
        <f t="array" ref="J511:P511">_xlfn.XLOOKUP(I511,conversion_lookup,conversion_data)</f>
        <v>chambre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661</v>
      </c>
      <c r="B512" t="s">
        <v>8</v>
      </c>
      <c r="C512" t="s">
        <v>21</v>
      </c>
      <c r="D512" t="s">
        <v>10</v>
      </c>
      <c r="E512" s="5">
        <v>45762</v>
      </c>
      <c r="F512">
        <v>207.2</v>
      </c>
      <c r="G512" t="s">
        <v>11</v>
      </c>
      <c r="H512" s="1">
        <v>45748.576319444444</v>
      </c>
      <c r="I512" t="str">
        <f t="shared" si="7"/>
        <v>Hotel ChéribourgSUITE JUNIOR AVEC 1 LIT QUEEN ET 1 DIVAN LIT DOUBLE - CÔTÉ JARDINDOUBLE</v>
      </c>
      <c r="J512" t="str" cm="1">
        <f t="array" ref="J512:P512">_xlfn.XLOOKUP(I512,conversion_lookup,conversion_data)</f>
        <v>suite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</row>
    <row r="513" spans="1:16" x14ac:dyDescent="0.2">
      <c r="A513">
        <v>662</v>
      </c>
      <c r="B513" t="s">
        <v>8</v>
      </c>
      <c r="C513" t="s">
        <v>21</v>
      </c>
      <c r="D513" t="s">
        <v>13</v>
      </c>
      <c r="E513" s="5">
        <v>45762</v>
      </c>
      <c r="F513">
        <v>235</v>
      </c>
      <c r="G513" t="s">
        <v>11</v>
      </c>
      <c r="H513" s="1">
        <v>45748.576319444444</v>
      </c>
      <c r="I513" t="str">
        <f t="shared" si="7"/>
        <v>Hotel ChéribourgSUITE JUNIOR AVEC 1 LIT QUEEN ET 1 DIVAN LIT DOUBLE - CÔTÉ JARDINDOUBLE</v>
      </c>
      <c r="J513" t="str" cm="1">
        <f t="array" ref="J513:P513">_xlfn.XLOOKUP(I513,conversion_lookup,conversion_data)</f>
        <v>suite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</row>
    <row r="514" spans="1:16" x14ac:dyDescent="0.2">
      <c r="A514">
        <v>663</v>
      </c>
      <c r="B514" t="s">
        <v>8</v>
      </c>
      <c r="C514" t="s">
        <v>21</v>
      </c>
      <c r="D514" t="s">
        <v>12</v>
      </c>
      <c r="E514" s="5">
        <v>45762</v>
      </c>
      <c r="F514">
        <v>259</v>
      </c>
      <c r="G514" t="s">
        <v>11</v>
      </c>
      <c r="H514" s="1">
        <v>45748.576319444444</v>
      </c>
      <c r="I514" t="str">
        <f t="shared" si="7"/>
        <v>Hotel ChéribourgSUITE JUNIOR AVEC 1 LIT QUEEN ET 1 DIVAN LIT DOUBLE - CÔTÉ JARDINDOUBLE</v>
      </c>
      <c r="J514" t="str" cm="1">
        <f t="array" ref="J514:P514">_xlfn.XLOOKUP(I514,conversion_lookup,conversion_data)</f>
        <v>suite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</row>
    <row r="515" spans="1:16" x14ac:dyDescent="0.2">
      <c r="A515">
        <v>664</v>
      </c>
      <c r="B515" t="s">
        <v>8</v>
      </c>
      <c r="C515" t="s">
        <v>22</v>
      </c>
      <c r="D515" t="s">
        <v>10</v>
      </c>
      <c r="E515" s="5">
        <v>45762</v>
      </c>
      <c r="F515">
        <v>247.2</v>
      </c>
      <c r="G515" t="s">
        <v>11</v>
      </c>
      <c r="H515" s="1">
        <v>45748.576319444444</v>
      </c>
      <c r="I515" t="str">
        <f t="shared" ref="I515:I578" si="8">B515&amp;C515</f>
        <v>Hotel ChéribourgSUITE AVEC UN LIT KINGDOUBLE</v>
      </c>
      <c r="J515" t="str" cm="1">
        <f t="array" ref="J515:P515">_xlfn.XLOOKUP(I515,conversion_lookup,conversion_data)</f>
        <v>suite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665</v>
      </c>
      <c r="B516" t="s">
        <v>8</v>
      </c>
      <c r="C516" t="s">
        <v>22</v>
      </c>
      <c r="D516" t="s">
        <v>13</v>
      </c>
      <c r="E516" s="5">
        <v>45762</v>
      </c>
      <c r="F516">
        <v>265</v>
      </c>
      <c r="G516" t="s">
        <v>11</v>
      </c>
      <c r="H516" s="1">
        <v>45748.576319444444</v>
      </c>
      <c r="I516" t="str">
        <f t="shared" si="8"/>
        <v>Hotel ChéribourgSUITE AVEC UN LIT KINGDOUBLE</v>
      </c>
      <c r="J516" t="str" cm="1">
        <f t="array" ref="J516:P516">_xlfn.XLOOKUP(I516,conversion_lookup,conversion_data)</f>
        <v>suite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666</v>
      </c>
      <c r="B517" t="s">
        <v>8</v>
      </c>
      <c r="C517" t="s">
        <v>22</v>
      </c>
      <c r="D517" t="s">
        <v>12</v>
      </c>
      <c r="E517" s="5">
        <v>45762</v>
      </c>
      <c r="F517">
        <v>309</v>
      </c>
      <c r="G517" t="s">
        <v>11</v>
      </c>
      <c r="H517" s="1">
        <v>45748.576319444444</v>
      </c>
      <c r="I517" t="str">
        <f t="shared" si="8"/>
        <v>Hotel ChéribourgSUITE AVEC UN LIT KINGDOUBLE</v>
      </c>
      <c r="J517" t="str" cm="1">
        <f t="array" ref="J517:P517">_xlfn.XLOOKUP(I517,conversion_lookup,conversion_data)</f>
        <v>suite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667</v>
      </c>
      <c r="B518" t="s">
        <v>8</v>
      </c>
      <c r="C518" t="s">
        <v>9</v>
      </c>
      <c r="D518" t="s">
        <v>10</v>
      </c>
      <c r="E518" s="5">
        <v>45763</v>
      </c>
      <c r="F518">
        <v>119.2</v>
      </c>
      <c r="G518" t="s">
        <v>11</v>
      </c>
      <c r="H518" s="1">
        <v>45748.576319444444</v>
      </c>
      <c r="I518" t="str">
        <f t="shared" si="8"/>
        <v>Hotel ChéribourgCHAMBRE RÉGULIÈRE - CÔTÉ JARDINDOUBLE</v>
      </c>
      <c r="J518" t="str" cm="1">
        <f t="array" ref="J518:P518">_xlfn.XLOOKUP(I518,conversion_lookup,conversion_data)</f>
        <v>chambre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668</v>
      </c>
      <c r="B519" t="s">
        <v>8</v>
      </c>
      <c r="C519" t="s">
        <v>9</v>
      </c>
      <c r="D519" t="s">
        <v>12</v>
      </c>
      <c r="E519" s="5">
        <v>45763</v>
      </c>
      <c r="F519">
        <v>149</v>
      </c>
      <c r="G519" t="s">
        <v>11</v>
      </c>
      <c r="H519" s="1">
        <v>45748.576319444444</v>
      </c>
      <c r="I519" t="str">
        <f t="shared" si="8"/>
        <v>Hotel ChéribourgCHAMBRE RÉGULIÈRE - CÔTÉ JARDINDOUBLE</v>
      </c>
      <c r="J519" t="str" cm="1">
        <f t="array" ref="J519:P519">_xlfn.XLOOKUP(I519,conversion_lookup,conversion_data)</f>
        <v>chambre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669</v>
      </c>
      <c r="B520" t="s">
        <v>8</v>
      </c>
      <c r="C520" t="s">
        <v>9</v>
      </c>
      <c r="D520" t="s">
        <v>13</v>
      </c>
      <c r="E520" s="5">
        <v>45763</v>
      </c>
      <c r="F520">
        <v>165</v>
      </c>
      <c r="G520" t="s">
        <v>11</v>
      </c>
      <c r="H520" s="1">
        <v>45748.576319444444</v>
      </c>
      <c r="I520" t="str">
        <f t="shared" si="8"/>
        <v>Hotel ChéribourgCHAMBRE RÉGULIÈRE - CÔTÉ JARDINDOUBLE</v>
      </c>
      <c r="J520" t="str" cm="1">
        <f t="array" ref="J520:P520">_xlfn.XLOOKUP(I520,conversion_lookup,conversion_data)</f>
        <v>chambre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670</v>
      </c>
      <c r="B521" t="s">
        <v>8</v>
      </c>
      <c r="C521" t="s">
        <v>14</v>
      </c>
      <c r="D521" t="s">
        <v>10</v>
      </c>
      <c r="E521" s="5">
        <v>45763</v>
      </c>
      <c r="F521">
        <v>183.2</v>
      </c>
      <c r="G521" t="s">
        <v>11</v>
      </c>
      <c r="H521" s="1">
        <v>45748.576319444444</v>
      </c>
      <c r="I521" t="str">
        <f t="shared" si="8"/>
        <v>Hotel ChéribourgCHAMBRE SUPÉRIEURE SUR 2 ÉTAGES - CÔTÉ JARDINDOUBLE</v>
      </c>
      <c r="J521" t="str" cm="1">
        <f t="array" ref="J521:P521">_xlfn.XLOOKUP(I521,conversion_lookup,conversion_data)</f>
        <v>chambre</v>
      </c>
      <c r="K521">
        <v>0</v>
      </c>
      <c r="L521">
        <v>0</v>
      </c>
      <c r="M521">
        <v>2</v>
      </c>
      <c r="N521">
        <v>1</v>
      </c>
      <c r="O521">
        <v>0</v>
      </c>
      <c r="P521">
        <v>0</v>
      </c>
    </row>
    <row r="522" spans="1:16" x14ac:dyDescent="0.2">
      <c r="A522">
        <v>671</v>
      </c>
      <c r="B522" t="s">
        <v>8</v>
      </c>
      <c r="C522" t="s">
        <v>14</v>
      </c>
      <c r="D522" t="s">
        <v>13</v>
      </c>
      <c r="E522" s="5">
        <v>45763</v>
      </c>
      <c r="F522">
        <v>185</v>
      </c>
      <c r="G522" t="s">
        <v>11</v>
      </c>
      <c r="H522" s="1">
        <v>45748.576319444444</v>
      </c>
      <c r="I522" t="str">
        <f t="shared" si="8"/>
        <v>Hotel ChéribourgCHAMBRE SUPÉRIEURE SUR 2 ÉTAGES - CÔTÉ JARDINDOUBLE</v>
      </c>
      <c r="J522" t="str" cm="1">
        <f t="array" ref="J522:P522">_xlfn.XLOOKUP(I522,conversion_lookup,conversion_data)</f>
        <v>chambre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</row>
    <row r="523" spans="1:16" x14ac:dyDescent="0.2">
      <c r="A523">
        <v>672</v>
      </c>
      <c r="B523" t="s">
        <v>8</v>
      </c>
      <c r="C523" t="s">
        <v>14</v>
      </c>
      <c r="D523" t="s">
        <v>12</v>
      </c>
      <c r="E523" s="5">
        <v>45763</v>
      </c>
      <c r="F523">
        <v>229</v>
      </c>
      <c r="G523" t="s">
        <v>11</v>
      </c>
      <c r="H523" s="1">
        <v>45748.576319444444</v>
      </c>
      <c r="I523" t="str">
        <f t="shared" si="8"/>
        <v>Hotel ChéribourgCHAMBRE SUPÉRIEURE SUR 2 ÉTAGES - CÔTÉ JARDINDOUBLE</v>
      </c>
      <c r="J523" t="str" cm="1">
        <f t="array" ref="J523:P523">_xlfn.XLOOKUP(I523,conversion_lookup,conversion_data)</f>
        <v>chambre</v>
      </c>
      <c r="K523">
        <v>0</v>
      </c>
      <c r="L523">
        <v>0</v>
      </c>
      <c r="M523">
        <v>2</v>
      </c>
      <c r="N523">
        <v>1</v>
      </c>
      <c r="O523">
        <v>0</v>
      </c>
      <c r="P523">
        <v>0</v>
      </c>
    </row>
    <row r="524" spans="1:16" x14ac:dyDescent="0.2">
      <c r="A524">
        <v>673</v>
      </c>
      <c r="B524" t="s">
        <v>8</v>
      </c>
      <c r="C524" t="s">
        <v>15</v>
      </c>
      <c r="D524" t="s">
        <v>10</v>
      </c>
      <c r="E524" s="5">
        <v>45763</v>
      </c>
      <c r="F524">
        <v>247.2</v>
      </c>
      <c r="G524" t="s">
        <v>11</v>
      </c>
      <c r="H524" s="1">
        <v>45748.576319444444</v>
      </c>
      <c r="I524" t="str">
        <f t="shared" si="8"/>
        <v>Hotel ChéribourgSUITE CONDO DELUXE - CÔTÉ JARDINDOUBLE</v>
      </c>
      <c r="J524" t="str" cm="1">
        <f t="array" ref="J524:P524">_xlfn.XLOOKUP(I524,conversion_lookup,conversion_data)</f>
        <v>suite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</row>
    <row r="525" spans="1:16" x14ac:dyDescent="0.2">
      <c r="A525">
        <v>674</v>
      </c>
      <c r="B525" t="s">
        <v>8</v>
      </c>
      <c r="C525" t="s">
        <v>15</v>
      </c>
      <c r="D525" t="s">
        <v>13</v>
      </c>
      <c r="E525" s="5">
        <v>45763</v>
      </c>
      <c r="F525">
        <v>265</v>
      </c>
      <c r="G525" t="s">
        <v>11</v>
      </c>
      <c r="H525" s="1">
        <v>45748.576319444444</v>
      </c>
      <c r="I525" t="str">
        <f t="shared" si="8"/>
        <v>Hotel ChéribourgSUITE CONDO DELUXE - CÔTÉ JARDINDOUBLE</v>
      </c>
      <c r="J525" t="str" cm="1">
        <f t="array" ref="J525:P525">_xlfn.XLOOKUP(I525,conversion_lookup,conversion_data)</f>
        <v>suite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</row>
    <row r="526" spans="1:16" x14ac:dyDescent="0.2">
      <c r="A526">
        <v>675</v>
      </c>
      <c r="B526" t="s">
        <v>8</v>
      </c>
      <c r="C526" t="s">
        <v>15</v>
      </c>
      <c r="D526" t="s">
        <v>12</v>
      </c>
      <c r="E526" s="5">
        <v>45763</v>
      </c>
      <c r="F526">
        <v>309</v>
      </c>
      <c r="G526" t="s">
        <v>11</v>
      </c>
      <c r="H526" s="1">
        <v>45748.576319444444</v>
      </c>
      <c r="I526" t="str">
        <f t="shared" si="8"/>
        <v>Hotel ChéribourgSUITE CONDO DELUXE - CÔTÉ JARDINDOUBLE</v>
      </c>
      <c r="J526" t="str" cm="1">
        <f t="array" ref="J526:P526">_xlfn.XLOOKUP(I526,conversion_lookup,conversion_data)</f>
        <v>suite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</row>
    <row r="527" spans="1:16" x14ac:dyDescent="0.2">
      <c r="A527">
        <v>676</v>
      </c>
      <c r="B527" t="s">
        <v>8</v>
      </c>
      <c r="C527" t="s">
        <v>16</v>
      </c>
      <c r="D527" t="s">
        <v>10</v>
      </c>
      <c r="E527" s="5">
        <v>45763</v>
      </c>
      <c r="F527">
        <v>135.19999999999999</v>
      </c>
      <c r="G527" t="s">
        <v>11</v>
      </c>
      <c r="H527" s="1">
        <v>45748.576319444444</v>
      </c>
      <c r="I527" t="str">
        <f t="shared" si="8"/>
        <v>Hotel ChéribourgCHAMBRE RÉGULIÈRE SUR 1 ÉTAGEDOUBLE</v>
      </c>
      <c r="J527" t="str" cm="1">
        <f t="array" ref="J527:P527">_xlfn.XLOOKUP(I527,conversion_lookup,conversion_data)</f>
        <v>chambre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</row>
    <row r="528" spans="1:16" x14ac:dyDescent="0.2">
      <c r="A528">
        <v>677</v>
      </c>
      <c r="B528" t="s">
        <v>8</v>
      </c>
      <c r="C528" t="s">
        <v>16</v>
      </c>
      <c r="D528" t="s">
        <v>13</v>
      </c>
      <c r="E528" s="5">
        <v>45763</v>
      </c>
      <c r="F528">
        <v>165</v>
      </c>
      <c r="G528" t="s">
        <v>11</v>
      </c>
      <c r="H528" s="1">
        <v>45748.576319444444</v>
      </c>
      <c r="I528" t="str">
        <f t="shared" si="8"/>
        <v>Hotel ChéribourgCHAMBRE RÉGULIÈRE SUR 1 ÉTAGEDOUBLE</v>
      </c>
      <c r="J528" t="str" cm="1">
        <f t="array" ref="J528:P528">_xlfn.XLOOKUP(I528,conversion_lookup,conversion_data)</f>
        <v>chambre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</row>
    <row r="529" spans="1:16" x14ac:dyDescent="0.2">
      <c r="A529">
        <v>678</v>
      </c>
      <c r="B529" t="s">
        <v>8</v>
      </c>
      <c r="C529" t="s">
        <v>16</v>
      </c>
      <c r="D529" t="s">
        <v>12</v>
      </c>
      <c r="E529" s="5">
        <v>45763</v>
      </c>
      <c r="F529">
        <v>169</v>
      </c>
      <c r="G529" t="s">
        <v>11</v>
      </c>
      <c r="H529" s="1">
        <v>45748.576319444444</v>
      </c>
      <c r="I529" t="str">
        <f t="shared" si="8"/>
        <v>Hotel ChéribourgCHAMBRE RÉGULIÈRE SUR 1 ÉTAGEDOUBLE</v>
      </c>
      <c r="J529" t="str" cm="1">
        <f t="array" ref="J529:P529">_xlfn.XLOOKUP(I529,conversion_lookup,conversion_data)</f>
        <v>chambre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</row>
    <row r="530" spans="1:16" x14ac:dyDescent="0.2">
      <c r="A530">
        <v>679</v>
      </c>
      <c r="B530" t="s">
        <v>8</v>
      </c>
      <c r="C530" t="s">
        <v>17</v>
      </c>
      <c r="D530" t="s">
        <v>10</v>
      </c>
      <c r="E530" s="5">
        <v>45763</v>
      </c>
      <c r="F530">
        <v>159.19999999999999</v>
      </c>
      <c r="G530" t="s">
        <v>11</v>
      </c>
      <c r="H530" s="1">
        <v>45748.576319444444</v>
      </c>
      <c r="I530" t="str">
        <f t="shared" si="8"/>
        <v>Hotel ChéribourgCHAMBRE SUPÉRIEURE SUR 2 ÉTAGESDOUBLE</v>
      </c>
      <c r="J530" t="str" cm="1">
        <f t="array" ref="J530:P530">_xlfn.XLOOKUP(I530,conversion_lookup,conversion_data)</f>
        <v>chambre</v>
      </c>
      <c r="K530">
        <v>0</v>
      </c>
      <c r="L530">
        <v>0</v>
      </c>
      <c r="M530">
        <v>2</v>
      </c>
      <c r="N530">
        <v>1</v>
      </c>
      <c r="O530">
        <v>0</v>
      </c>
      <c r="P530">
        <v>0</v>
      </c>
    </row>
    <row r="531" spans="1:16" x14ac:dyDescent="0.2">
      <c r="A531">
        <v>680</v>
      </c>
      <c r="B531" t="s">
        <v>8</v>
      </c>
      <c r="C531" t="s">
        <v>17</v>
      </c>
      <c r="D531" t="s">
        <v>12</v>
      </c>
      <c r="E531" s="5">
        <v>45763</v>
      </c>
      <c r="F531">
        <v>199</v>
      </c>
      <c r="G531" t="s">
        <v>11</v>
      </c>
      <c r="H531" s="1">
        <v>45748.576319444444</v>
      </c>
      <c r="I531" t="str">
        <f t="shared" si="8"/>
        <v>Hotel ChéribourgCHAMBRE SUPÉRIEURE SUR 2 ÉTAGESDOUBLE</v>
      </c>
      <c r="J531" t="str" cm="1">
        <f t="array" ref="J531:P531">_xlfn.XLOOKUP(I531,conversion_lookup,conversion_data)</f>
        <v>chambre</v>
      </c>
      <c r="K531">
        <v>0</v>
      </c>
      <c r="L531">
        <v>0</v>
      </c>
      <c r="M531">
        <v>2</v>
      </c>
      <c r="N531">
        <v>1</v>
      </c>
      <c r="O531">
        <v>0</v>
      </c>
      <c r="P531">
        <v>0</v>
      </c>
    </row>
    <row r="532" spans="1:16" x14ac:dyDescent="0.2">
      <c r="A532">
        <v>681</v>
      </c>
      <c r="B532" t="s">
        <v>8</v>
      </c>
      <c r="C532" t="s">
        <v>17</v>
      </c>
      <c r="D532" t="s">
        <v>13</v>
      </c>
      <c r="E532" s="5">
        <v>45763</v>
      </c>
      <c r="F532">
        <v>205</v>
      </c>
      <c r="G532" t="s">
        <v>11</v>
      </c>
      <c r="H532" s="1">
        <v>45748.576319444444</v>
      </c>
      <c r="I532" t="str">
        <f t="shared" si="8"/>
        <v>Hotel ChéribourgCHAMBRE SUPÉRIEURE SUR 2 ÉTAGESDOUBLE</v>
      </c>
      <c r="J532" t="str" cm="1">
        <f t="array" ref="J532:P532">_xlfn.XLOOKUP(I532,conversion_lookup,conversion_data)</f>
        <v>chambre</v>
      </c>
      <c r="K532">
        <v>0</v>
      </c>
      <c r="L532">
        <v>0</v>
      </c>
      <c r="M532">
        <v>2</v>
      </c>
      <c r="N532">
        <v>1</v>
      </c>
      <c r="O532">
        <v>0</v>
      </c>
      <c r="P532">
        <v>0</v>
      </c>
    </row>
    <row r="533" spans="1:16" x14ac:dyDescent="0.2">
      <c r="A533">
        <v>682</v>
      </c>
      <c r="B533" t="s">
        <v>8</v>
      </c>
      <c r="C533" t="s">
        <v>18</v>
      </c>
      <c r="D533" t="s">
        <v>10</v>
      </c>
      <c r="E533" s="5">
        <v>45763</v>
      </c>
      <c r="F533">
        <v>135.19999999999999</v>
      </c>
      <c r="G533" t="s">
        <v>11</v>
      </c>
      <c r="H533" s="1">
        <v>45748.576319444444</v>
      </c>
      <c r="I533" t="str">
        <f t="shared" si="8"/>
        <v>Hotel ChéribourgCHAMBRE SUPÉRIEUR SUR 1 ÉTAGE AVEC 2 LITS QUEENDOUBLE</v>
      </c>
      <c r="J533" t="str" cm="1">
        <f t="array" ref="J533:P533">_xlfn.XLOOKUP(I533,conversion_lookup,conversion_data)</f>
        <v>chambre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683</v>
      </c>
      <c r="B534" t="s">
        <v>8</v>
      </c>
      <c r="C534" t="s">
        <v>18</v>
      </c>
      <c r="D534" t="s">
        <v>12</v>
      </c>
      <c r="E534" s="5">
        <v>45763</v>
      </c>
      <c r="F534">
        <v>169</v>
      </c>
      <c r="G534" t="s">
        <v>11</v>
      </c>
      <c r="H534" s="1">
        <v>45748.576319444444</v>
      </c>
      <c r="I534" t="str">
        <f t="shared" si="8"/>
        <v>Hotel ChéribourgCHAMBRE SUPÉRIEUR SUR 1 ÉTAGE AVEC 2 LITS QUEENDOUBLE</v>
      </c>
      <c r="J534" t="str" cm="1">
        <f t="array" ref="J534:P534">_xlfn.XLOOKUP(I534,conversion_lookup,conversion_data)</f>
        <v>chambre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684</v>
      </c>
      <c r="B535" t="s">
        <v>8</v>
      </c>
      <c r="C535" t="s">
        <v>18</v>
      </c>
      <c r="D535" t="s">
        <v>13</v>
      </c>
      <c r="E535" s="5">
        <v>45763</v>
      </c>
      <c r="F535">
        <v>185</v>
      </c>
      <c r="G535" t="s">
        <v>11</v>
      </c>
      <c r="H535" s="1">
        <v>45748.576319444444</v>
      </c>
      <c r="I535" t="str">
        <f t="shared" si="8"/>
        <v>Hotel ChéribourgCHAMBRE SUPÉRIEUR SUR 1 ÉTAGE AVEC 2 LITS QUEENDOUBLE</v>
      </c>
      <c r="J535" t="str" cm="1">
        <f t="array" ref="J535:P535">_xlfn.XLOOKUP(I535,conversion_lookup,conversion_data)</f>
        <v>chambre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685</v>
      </c>
      <c r="B536" t="s">
        <v>8</v>
      </c>
      <c r="C536" t="s">
        <v>19</v>
      </c>
      <c r="D536" t="s">
        <v>10</v>
      </c>
      <c r="E536" s="5">
        <v>45763</v>
      </c>
      <c r="F536">
        <v>151.19999999999999</v>
      </c>
      <c r="G536" t="s">
        <v>11</v>
      </c>
      <c r="H536" s="1">
        <v>45748.576319444444</v>
      </c>
      <c r="I536" t="str">
        <f t="shared" si="8"/>
        <v>Hotel ChéribourgCHAMBRE SUPÉRIEUR SUR 1 ÉTAGE AVEC 2 LITS QUEEN ET 1 DIVAN-LITDOUBLE</v>
      </c>
      <c r="J536" t="str" cm="1">
        <f t="array" ref="J536:P536">_xlfn.XLOOKUP(I536,conversion_lookup,conversion_data)</f>
        <v>chambre</v>
      </c>
      <c r="K536">
        <v>0</v>
      </c>
      <c r="L536">
        <v>2</v>
      </c>
      <c r="M536">
        <v>0</v>
      </c>
      <c r="N536">
        <v>1</v>
      </c>
      <c r="O536">
        <v>0</v>
      </c>
      <c r="P536">
        <v>0</v>
      </c>
    </row>
    <row r="537" spans="1:16" x14ac:dyDescent="0.2">
      <c r="A537">
        <v>686</v>
      </c>
      <c r="B537" t="s">
        <v>8</v>
      </c>
      <c r="C537" t="s">
        <v>19</v>
      </c>
      <c r="D537" t="s">
        <v>12</v>
      </c>
      <c r="E537" s="5">
        <v>45763</v>
      </c>
      <c r="F537">
        <v>189</v>
      </c>
      <c r="G537" t="s">
        <v>11</v>
      </c>
      <c r="H537" s="1">
        <v>45748.576319444444</v>
      </c>
      <c r="I537" t="str">
        <f t="shared" si="8"/>
        <v>Hotel ChéribourgCHAMBRE SUPÉRIEUR SUR 1 ÉTAGE AVEC 2 LITS QUEEN ET 1 DIVAN-LITDOUBLE</v>
      </c>
      <c r="J537" t="str" cm="1">
        <f t="array" ref="J537:P537">_xlfn.XLOOKUP(I537,conversion_lookup,conversion_data)</f>
        <v>chambre</v>
      </c>
      <c r="K537">
        <v>0</v>
      </c>
      <c r="L537">
        <v>2</v>
      </c>
      <c r="M537">
        <v>0</v>
      </c>
      <c r="N537">
        <v>1</v>
      </c>
      <c r="O537">
        <v>0</v>
      </c>
      <c r="P537">
        <v>0</v>
      </c>
    </row>
    <row r="538" spans="1:16" x14ac:dyDescent="0.2">
      <c r="A538">
        <v>687</v>
      </c>
      <c r="B538" t="s">
        <v>8</v>
      </c>
      <c r="C538" t="s">
        <v>19</v>
      </c>
      <c r="D538" t="s">
        <v>13</v>
      </c>
      <c r="E538" s="5">
        <v>45763</v>
      </c>
      <c r="F538">
        <v>205</v>
      </c>
      <c r="G538" t="s">
        <v>11</v>
      </c>
      <c r="H538" s="1">
        <v>45748.576319444444</v>
      </c>
      <c r="I538" t="str">
        <f t="shared" si="8"/>
        <v>Hotel ChéribourgCHAMBRE SUPÉRIEUR SUR 1 ÉTAGE AVEC 2 LITS QUEEN ET 1 DIVAN-LITDOUBLE</v>
      </c>
      <c r="J538" t="str" cm="1">
        <f t="array" ref="J538:P538">_xlfn.XLOOKUP(I538,conversion_lookup,conversion_data)</f>
        <v>chambre</v>
      </c>
      <c r="K538">
        <v>0</v>
      </c>
      <c r="L538">
        <v>2</v>
      </c>
      <c r="M538">
        <v>0</v>
      </c>
      <c r="N538">
        <v>1</v>
      </c>
      <c r="O538">
        <v>0</v>
      </c>
      <c r="P538">
        <v>0</v>
      </c>
    </row>
    <row r="539" spans="1:16" x14ac:dyDescent="0.2">
      <c r="A539">
        <v>688</v>
      </c>
      <c r="B539" t="s">
        <v>8</v>
      </c>
      <c r="C539" t="s">
        <v>20</v>
      </c>
      <c r="D539" t="s">
        <v>10</v>
      </c>
      <c r="E539" s="5">
        <v>45763</v>
      </c>
      <c r="F539">
        <v>191.2</v>
      </c>
      <c r="G539" t="s">
        <v>11</v>
      </c>
      <c r="H539" s="1">
        <v>45748.576319444444</v>
      </c>
      <c r="I539" t="str">
        <f t="shared" si="8"/>
        <v>Hotel ChéribourgCHAMBRE SUPÉRIEURE, STYLE CONDO AVEC 1 LIT QUEEN - CÔTÉ JARDINDOUBLE</v>
      </c>
      <c r="J539" t="str" cm="1">
        <f t="array" ref="J539:P539">_xlfn.XLOOKUP(I539,conversion_lookup,conversion_data)</f>
        <v>chambre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689</v>
      </c>
      <c r="B540" t="s">
        <v>8</v>
      </c>
      <c r="C540" t="s">
        <v>20</v>
      </c>
      <c r="D540" t="s">
        <v>13</v>
      </c>
      <c r="E540" s="5">
        <v>45763</v>
      </c>
      <c r="F540">
        <v>205</v>
      </c>
      <c r="G540" t="s">
        <v>11</v>
      </c>
      <c r="H540" s="1">
        <v>45748.576319444444</v>
      </c>
      <c r="I540" t="str">
        <f t="shared" si="8"/>
        <v>Hotel ChéribourgCHAMBRE SUPÉRIEURE, STYLE CONDO AVEC 1 LIT QUEEN - CÔTÉ JARDINDOUBLE</v>
      </c>
      <c r="J540" t="str" cm="1">
        <f t="array" ref="J540:P540">_xlfn.XLOOKUP(I540,conversion_lookup,conversion_data)</f>
        <v>chambre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690</v>
      </c>
      <c r="B541" t="s">
        <v>8</v>
      </c>
      <c r="C541" t="s">
        <v>20</v>
      </c>
      <c r="D541" t="s">
        <v>12</v>
      </c>
      <c r="E541" s="5">
        <v>45763</v>
      </c>
      <c r="F541">
        <v>239</v>
      </c>
      <c r="G541" t="s">
        <v>11</v>
      </c>
      <c r="H541" s="1">
        <v>45748.576319444444</v>
      </c>
      <c r="I541" t="str">
        <f t="shared" si="8"/>
        <v>Hotel ChéribourgCHAMBRE SUPÉRIEURE, STYLE CONDO AVEC 1 LIT QUEEN - CÔTÉ JARDINDOUBLE</v>
      </c>
      <c r="J541" t="str" cm="1">
        <f t="array" ref="J541:P541">_xlfn.XLOOKUP(I541,conversion_lookup,conversion_data)</f>
        <v>chambre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691</v>
      </c>
      <c r="B542" t="s">
        <v>8</v>
      </c>
      <c r="C542" t="s">
        <v>21</v>
      </c>
      <c r="D542" t="s">
        <v>10</v>
      </c>
      <c r="E542" s="5">
        <v>45763</v>
      </c>
      <c r="F542">
        <v>207.2</v>
      </c>
      <c r="G542" t="s">
        <v>11</v>
      </c>
      <c r="H542" s="1">
        <v>45748.576319444444</v>
      </c>
      <c r="I542" t="str">
        <f t="shared" si="8"/>
        <v>Hotel ChéribourgSUITE JUNIOR AVEC 1 LIT QUEEN ET 1 DIVAN LIT DOUBLE - CÔTÉ JARDINDOUBLE</v>
      </c>
      <c r="J542" t="str" cm="1">
        <f t="array" ref="J542:P542">_xlfn.XLOOKUP(I542,conversion_lookup,conversion_data)</f>
        <v>suite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</row>
    <row r="543" spans="1:16" x14ac:dyDescent="0.2">
      <c r="A543">
        <v>692</v>
      </c>
      <c r="B543" t="s">
        <v>8</v>
      </c>
      <c r="C543" t="s">
        <v>21</v>
      </c>
      <c r="D543" t="s">
        <v>13</v>
      </c>
      <c r="E543" s="5">
        <v>45763</v>
      </c>
      <c r="F543">
        <v>235</v>
      </c>
      <c r="G543" t="s">
        <v>11</v>
      </c>
      <c r="H543" s="1">
        <v>45748.576319444444</v>
      </c>
      <c r="I543" t="str">
        <f t="shared" si="8"/>
        <v>Hotel ChéribourgSUITE JUNIOR AVEC 1 LIT QUEEN ET 1 DIVAN LIT DOUBLE - CÔTÉ JARDINDOUBLE</v>
      </c>
      <c r="J543" t="str" cm="1">
        <f t="array" ref="J543:P543">_xlfn.XLOOKUP(I543,conversion_lookup,conversion_data)</f>
        <v>suite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</row>
    <row r="544" spans="1:16" x14ac:dyDescent="0.2">
      <c r="A544">
        <v>693</v>
      </c>
      <c r="B544" t="s">
        <v>8</v>
      </c>
      <c r="C544" t="s">
        <v>21</v>
      </c>
      <c r="D544" t="s">
        <v>12</v>
      </c>
      <c r="E544" s="5">
        <v>45763</v>
      </c>
      <c r="F544">
        <v>259</v>
      </c>
      <c r="G544" t="s">
        <v>11</v>
      </c>
      <c r="H544" s="1">
        <v>45748.576319444444</v>
      </c>
      <c r="I544" t="str">
        <f t="shared" si="8"/>
        <v>Hotel ChéribourgSUITE JUNIOR AVEC 1 LIT QUEEN ET 1 DIVAN LIT DOUBLE - CÔTÉ JARDINDOUBLE</v>
      </c>
      <c r="J544" t="str" cm="1">
        <f t="array" ref="J544:P544">_xlfn.XLOOKUP(I544,conversion_lookup,conversion_data)</f>
        <v>suite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</row>
    <row r="545" spans="1:16" x14ac:dyDescent="0.2">
      <c r="A545">
        <v>694</v>
      </c>
      <c r="B545" t="s">
        <v>8</v>
      </c>
      <c r="C545" t="s">
        <v>22</v>
      </c>
      <c r="D545" t="s">
        <v>10</v>
      </c>
      <c r="E545" s="5">
        <v>45763</v>
      </c>
      <c r="F545">
        <v>247.2</v>
      </c>
      <c r="G545" t="s">
        <v>11</v>
      </c>
      <c r="H545" s="1">
        <v>45748.576319444444</v>
      </c>
      <c r="I545" t="str">
        <f t="shared" si="8"/>
        <v>Hotel ChéribourgSUITE AVEC UN LIT KINGDOUBLE</v>
      </c>
      <c r="J545" t="str" cm="1">
        <f t="array" ref="J545:P545">_xlfn.XLOOKUP(I545,conversion_lookup,conversion_data)</f>
        <v>suite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695</v>
      </c>
      <c r="B546" t="s">
        <v>8</v>
      </c>
      <c r="C546" t="s">
        <v>22</v>
      </c>
      <c r="D546" t="s">
        <v>13</v>
      </c>
      <c r="E546" s="5">
        <v>45763</v>
      </c>
      <c r="F546">
        <v>265</v>
      </c>
      <c r="G546" t="s">
        <v>11</v>
      </c>
      <c r="H546" s="1">
        <v>45748.576319444444</v>
      </c>
      <c r="I546" t="str">
        <f t="shared" si="8"/>
        <v>Hotel ChéribourgSUITE AVEC UN LIT KINGDOUBLE</v>
      </c>
      <c r="J546" t="str" cm="1">
        <f t="array" ref="J546:P546">_xlfn.XLOOKUP(I546,conversion_lookup,conversion_data)</f>
        <v>suite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696</v>
      </c>
      <c r="B547" t="s">
        <v>8</v>
      </c>
      <c r="C547" t="s">
        <v>22</v>
      </c>
      <c r="D547" t="s">
        <v>12</v>
      </c>
      <c r="E547" s="5">
        <v>45763</v>
      </c>
      <c r="F547">
        <v>309</v>
      </c>
      <c r="G547" t="s">
        <v>11</v>
      </c>
      <c r="H547" s="1">
        <v>45748.576319444444</v>
      </c>
      <c r="I547" t="str">
        <f t="shared" si="8"/>
        <v>Hotel ChéribourgSUITE AVEC UN LIT KINGDOUBLE</v>
      </c>
      <c r="J547" t="str" cm="1">
        <f t="array" ref="J547:P547">_xlfn.XLOOKUP(I547,conversion_lookup,conversion_data)</f>
        <v>suite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697</v>
      </c>
      <c r="B548" t="s">
        <v>8</v>
      </c>
      <c r="C548" t="s">
        <v>9</v>
      </c>
      <c r="D548" t="s">
        <v>10</v>
      </c>
      <c r="E548" s="5">
        <v>45764</v>
      </c>
      <c r="F548">
        <v>119.2</v>
      </c>
      <c r="G548" t="s">
        <v>11</v>
      </c>
      <c r="H548" s="1">
        <v>45748.576319444444</v>
      </c>
      <c r="I548" t="str">
        <f t="shared" si="8"/>
        <v>Hotel ChéribourgCHAMBRE RÉGULIÈRE - CÔTÉ JARDINDOUBLE</v>
      </c>
      <c r="J548" t="str" cm="1">
        <f t="array" ref="J548:P548">_xlfn.XLOOKUP(I548,conversion_lookup,conversion_data)</f>
        <v>chambre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698</v>
      </c>
      <c r="B549" t="s">
        <v>8</v>
      </c>
      <c r="C549" t="s">
        <v>9</v>
      </c>
      <c r="D549" t="s">
        <v>12</v>
      </c>
      <c r="E549" s="5">
        <v>45764</v>
      </c>
      <c r="F549">
        <v>149</v>
      </c>
      <c r="G549" t="s">
        <v>11</v>
      </c>
      <c r="H549" s="1">
        <v>45748.576319444444</v>
      </c>
      <c r="I549" t="str">
        <f t="shared" si="8"/>
        <v>Hotel ChéribourgCHAMBRE RÉGULIÈRE - CÔTÉ JARDINDOUBLE</v>
      </c>
      <c r="J549" t="str" cm="1">
        <f t="array" ref="J549:P549">_xlfn.XLOOKUP(I549,conversion_lookup,conversion_data)</f>
        <v>chambre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699</v>
      </c>
      <c r="B550" t="s">
        <v>8</v>
      </c>
      <c r="C550" t="s">
        <v>9</v>
      </c>
      <c r="D550" t="s">
        <v>13</v>
      </c>
      <c r="E550" s="5">
        <v>45764</v>
      </c>
      <c r="F550">
        <v>165</v>
      </c>
      <c r="G550" t="s">
        <v>11</v>
      </c>
      <c r="H550" s="1">
        <v>45748.576319444444</v>
      </c>
      <c r="I550" t="str">
        <f t="shared" si="8"/>
        <v>Hotel ChéribourgCHAMBRE RÉGULIÈRE - CÔTÉ JARDINDOUBLE</v>
      </c>
      <c r="J550" t="str" cm="1">
        <f t="array" ref="J550:P550">_xlfn.XLOOKUP(I550,conversion_lookup,conversion_data)</f>
        <v>chambre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700</v>
      </c>
      <c r="B551" t="s">
        <v>8</v>
      </c>
      <c r="C551" t="s">
        <v>14</v>
      </c>
      <c r="D551" t="s">
        <v>10</v>
      </c>
      <c r="E551" s="5">
        <v>45764</v>
      </c>
      <c r="F551">
        <v>183.2</v>
      </c>
      <c r="G551" t="s">
        <v>11</v>
      </c>
      <c r="H551" s="1">
        <v>45748.576319444444</v>
      </c>
      <c r="I551" t="str">
        <f t="shared" si="8"/>
        <v>Hotel ChéribourgCHAMBRE SUPÉRIEURE SUR 2 ÉTAGES - CÔTÉ JARDINDOUBLE</v>
      </c>
      <c r="J551" t="str" cm="1">
        <f t="array" ref="J551:P551">_xlfn.XLOOKUP(I551,conversion_lookup,conversion_data)</f>
        <v>chambre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0</v>
      </c>
    </row>
    <row r="552" spans="1:16" x14ac:dyDescent="0.2">
      <c r="A552">
        <v>701</v>
      </c>
      <c r="B552" t="s">
        <v>8</v>
      </c>
      <c r="C552" t="s">
        <v>14</v>
      </c>
      <c r="D552" t="s">
        <v>13</v>
      </c>
      <c r="E552" s="5">
        <v>45764</v>
      </c>
      <c r="F552">
        <v>185</v>
      </c>
      <c r="G552" t="s">
        <v>11</v>
      </c>
      <c r="H552" s="1">
        <v>45748.576319444444</v>
      </c>
      <c r="I552" t="str">
        <f t="shared" si="8"/>
        <v>Hotel ChéribourgCHAMBRE SUPÉRIEURE SUR 2 ÉTAGES - CÔTÉ JARDINDOUBLE</v>
      </c>
      <c r="J552" t="str" cm="1">
        <f t="array" ref="J552:P552">_xlfn.XLOOKUP(I552,conversion_lookup,conversion_data)</f>
        <v>chambre</v>
      </c>
      <c r="K552">
        <v>0</v>
      </c>
      <c r="L552">
        <v>0</v>
      </c>
      <c r="M552">
        <v>2</v>
      </c>
      <c r="N552">
        <v>1</v>
      </c>
      <c r="O552">
        <v>0</v>
      </c>
      <c r="P552">
        <v>0</v>
      </c>
    </row>
    <row r="553" spans="1:16" x14ac:dyDescent="0.2">
      <c r="A553">
        <v>702</v>
      </c>
      <c r="B553" t="s">
        <v>8</v>
      </c>
      <c r="C553" t="s">
        <v>14</v>
      </c>
      <c r="D553" t="s">
        <v>12</v>
      </c>
      <c r="E553" s="5">
        <v>45764</v>
      </c>
      <c r="F553">
        <v>229</v>
      </c>
      <c r="G553" t="s">
        <v>11</v>
      </c>
      <c r="H553" s="1">
        <v>45748.576319444444</v>
      </c>
      <c r="I553" t="str">
        <f t="shared" si="8"/>
        <v>Hotel ChéribourgCHAMBRE SUPÉRIEURE SUR 2 ÉTAGES - CÔTÉ JARDINDOUBLE</v>
      </c>
      <c r="J553" t="str" cm="1">
        <f t="array" ref="J553:P553">_xlfn.XLOOKUP(I553,conversion_lookup,conversion_data)</f>
        <v>chambre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</row>
    <row r="554" spans="1:16" x14ac:dyDescent="0.2">
      <c r="A554">
        <v>703</v>
      </c>
      <c r="B554" t="s">
        <v>8</v>
      </c>
      <c r="C554" t="s">
        <v>15</v>
      </c>
      <c r="D554" t="s">
        <v>10</v>
      </c>
      <c r="E554" s="5">
        <v>45764</v>
      </c>
      <c r="F554">
        <v>247.2</v>
      </c>
      <c r="G554" t="s">
        <v>11</v>
      </c>
      <c r="H554" s="1">
        <v>45748.576319444444</v>
      </c>
      <c r="I554" t="str">
        <f t="shared" si="8"/>
        <v>Hotel ChéribourgSUITE CONDO DELUXE - CÔTÉ JARDINDOUBLE</v>
      </c>
      <c r="J554" t="str" cm="1">
        <f t="array" ref="J554:P554">_xlfn.XLOOKUP(I554,conversion_lookup,conversion_data)</f>
        <v>suite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</row>
    <row r="555" spans="1:16" x14ac:dyDescent="0.2">
      <c r="A555">
        <v>704</v>
      </c>
      <c r="B555" t="s">
        <v>8</v>
      </c>
      <c r="C555" t="s">
        <v>15</v>
      </c>
      <c r="D555" t="s">
        <v>13</v>
      </c>
      <c r="E555" s="5">
        <v>45764</v>
      </c>
      <c r="F555">
        <v>265</v>
      </c>
      <c r="G555" t="s">
        <v>11</v>
      </c>
      <c r="H555" s="1">
        <v>45748.576319444444</v>
      </c>
      <c r="I555" t="str">
        <f t="shared" si="8"/>
        <v>Hotel ChéribourgSUITE CONDO DELUXE - CÔTÉ JARDINDOUBLE</v>
      </c>
      <c r="J555" t="str" cm="1">
        <f t="array" ref="J555:P555">_xlfn.XLOOKUP(I555,conversion_lookup,conversion_data)</f>
        <v>suite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</row>
    <row r="556" spans="1:16" x14ac:dyDescent="0.2">
      <c r="A556">
        <v>705</v>
      </c>
      <c r="B556" t="s">
        <v>8</v>
      </c>
      <c r="C556" t="s">
        <v>15</v>
      </c>
      <c r="D556" t="s">
        <v>12</v>
      </c>
      <c r="E556" s="5">
        <v>45764</v>
      </c>
      <c r="F556">
        <v>309</v>
      </c>
      <c r="G556" t="s">
        <v>11</v>
      </c>
      <c r="H556" s="1">
        <v>45748.576319444444</v>
      </c>
      <c r="I556" t="str">
        <f t="shared" si="8"/>
        <v>Hotel ChéribourgSUITE CONDO DELUXE - CÔTÉ JARDINDOUBLE</v>
      </c>
      <c r="J556" t="str" cm="1">
        <f t="array" ref="J556:P556">_xlfn.XLOOKUP(I556,conversion_lookup,conversion_data)</f>
        <v>suite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</row>
    <row r="557" spans="1:16" x14ac:dyDescent="0.2">
      <c r="A557">
        <v>706</v>
      </c>
      <c r="B557" t="s">
        <v>8</v>
      </c>
      <c r="C557" t="s">
        <v>16</v>
      </c>
      <c r="D557" t="s">
        <v>10</v>
      </c>
      <c r="E557" s="5">
        <v>45764</v>
      </c>
      <c r="F557">
        <v>135.19999999999999</v>
      </c>
      <c r="G557" t="s">
        <v>11</v>
      </c>
      <c r="H557" s="1">
        <v>45748.576319444444</v>
      </c>
      <c r="I557" t="str">
        <f t="shared" si="8"/>
        <v>Hotel ChéribourgCHAMBRE RÉGULIÈRE SUR 1 ÉTAGEDOUBLE</v>
      </c>
      <c r="J557" t="str" cm="1">
        <f t="array" ref="J557:P557">_xlfn.XLOOKUP(I557,conversion_lookup,conversion_data)</f>
        <v>chambre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</row>
    <row r="558" spans="1:16" x14ac:dyDescent="0.2">
      <c r="A558">
        <v>707</v>
      </c>
      <c r="B558" t="s">
        <v>8</v>
      </c>
      <c r="C558" t="s">
        <v>16</v>
      </c>
      <c r="D558" t="s">
        <v>13</v>
      </c>
      <c r="E558" s="5">
        <v>45764</v>
      </c>
      <c r="F558">
        <v>165</v>
      </c>
      <c r="G558" t="s">
        <v>11</v>
      </c>
      <c r="H558" s="1">
        <v>45748.576319444444</v>
      </c>
      <c r="I558" t="str">
        <f t="shared" si="8"/>
        <v>Hotel ChéribourgCHAMBRE RÉGULIÈRE SUR 1 ÉTAGEDOUBLE</v>
      </c>
      <c r="J558" t="str" cm="1">
        <f t="array" ref="J558:P558">_xlfn.XLOOKUP(I558,conversion_lookup,conversion_data)</f>
        <v>chambre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</row>
    <row r="559" spans="1:16" x14ac:dyDescent="0.2">
      <c r="A559">
        <v>708</v>
      </c>
      <c r="B559" t="s">
        <v>8</v>
      </c>
      <c r="C559" t="s">
        <v>16</v>
      </c>
      <c r="D559" t="s">
        <v>12</v>
      </c>
      <c r="E559" s="5">
        <v>45764</v>
      </c>
      <c r="F559">
        <v>169</v>
      </c>
      <c r="G559" t="s">
        <v>11</v>
      </c>
      <c r="H559" s="1">
        <v>45748.576319444444</v>
      </c>
      <c r="I559" t="str">
        <f t="shared" si="8"/>
        <v>Hotel ChéribourgCHAMBRE RÉGULIÈRE SUR 1 ÉTAGEDOUBLE</v>
      </c>
      <c r="J559" t="str" cm="1">
        <f t="array" ref="J559:P559">_xlfn.XLOOKUP(I559,conversion_lookup,conversion_data)</f>
        <v>chambre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</row>
    <row r="560" spans="1:16" x14ac:dyDescent="0.2">
      <c r="A560">
        <v>709</v>
      </c>
      <c r="B560" t="s">
        <v>8</v>
      </c>
      <c r="C560" t="s">
        <v>17</v>
      </c>
      <c r="D560" t="s">
        <v>10</v>
      </c>
      <c r="E560" s="5">
        <v>45764</v>
      </c>
      <c r="F560">
        <v>159.19999999999999</v>
      </c>
      <c r="G560" t="s">
        <v>11</v>
      </c>
      <c r="H560" s="1">
        <v>45748.576319444444</v>
      </c>
      <c r="I560" t="str">
        <f t="shared" si="8"/>
        <v>Hotel ChéribourgCHAMBRE SUPÉRIEURE SUR 2 ÉTAGESDOUBLE</v>
      </c>
      <c r="J560" t="str" cm="1">
        <f t="array" ref="J560:P560">_xlfn.XLOOKUP(I560,conversion_lookup,conversion_data)</f>
        <v>chambre</v>
      </c>
      <c r="K560">
        <v>0</v>
      </c>
      <c r="L560">
        <v>0</v>
      </c>
      <c r="M560">
        <v>2</v>
      </c>
      <c r="N560">
        <v>1</v>
      </c>
      <c r="O560">
        <v>0</v>
      </c>
      <c r="P560">
        <v>0</v>
      </c>
    </row>
    <row r="561" spans="1:16" x14ac:dyDescent="0.2">
      <c r="A561">
        <v>710</v>
      </c>
      <c r="B561" t="s">
        <v>8</v>
      </c>
      <c r="C561" t="s">
        <v>17</v>
      </c>
      <c r="D561" t="s">
        <v>12</v>
      </c>
      <c r="E561" s="5">
        <v>45764</v>
      </c>
      <c r="F561">
        <v>199</v>
      </c>
      <c r="G561" t="s">
        <v>11</v>
      </c>
      <c r="H561" s="1">
        <v>45748.576319444444</v>
      </c>
      <c r="I561" t="str">
        <f t="shared" si="8"/>
        <v>Hotel ChéribourgCHAMBRE SUPÉRIEURE SUR 2 ÉTAGESDOUBLE</v>
      </c>
      <c r="J561" t="str" cm="1">
        <f t="array" ref="J561:P561">_xlfn.XLOOKUP(I561,conversion_lookup,conversion_data)</f>
        <v>chambre</v>
      </c>
      <c r="K561">
        <v>0</v>
      </c>
      <c r="L561">
        <v>0</v>
      </c>
      <c r="M561">
        <v>2</v>
      </c>
      <c r="N561">
        <v>1</v>
      </c>
      <c r="O561">
        <v>0</v>
      </c>
      <c r="P561">
        <v>0</v>
      </c>
    </row>
    <row r="562" spans="1:16" x14ac:dyDescent="0.2">
      <c r="A562">
        <v>711</v>
      </c>
      <c r="B562" t="s">
        <v>8</v>
      </c>
      <c r="C562" t="s">
        <v>17</v>
      </c>
      <c r="D562" t="s">
        <v>13</v>
      </c>
      <c r="E562" s="5">
        <v>45764</v>
      </c>
      <c r="F562">
        <v>205</v>
      </c>
      <c r="G562" t="s">
        <v>11</v>
      </c>
      <c r="H562" s="1">
        <v>45748.576319444444</v>
      </c>
      <c r="I562" t="str">
        <f t="shared" si="8"/>
        <v>Hotel ChéribourgCHAMBRE SUPÉRIEURE SUR 2 ÉTAGESDOUBLE</v>
      </c>
      <c r="J562" t="str" cm="1">
        <f t="array" ref="J562:P562">_xlfn.XLOOKUP(I562,conversion_lookup,conversion_data)</f>
        <v>chambre</v>
      </c>
      <c r="K562">
        <v>0</v>
      </c>
      <c r="L562">
        <v>0</v>
      </c>
      <c r="M562">
        <v>2</v>
      </c>
      <c r="N562">
        <v>1</v>
      </c>
      <c r="O562">
        <v>0</v>
      </c>
      <c r="P562">
        <v>0</v>
      </c>
    </row>
    <row r="563" spans="1:16" x14ac:dyDescent="0.2">
      <c r="A563">
        <v>712</v>
      </c>
      <c r="B563" t="s">
        <v>8</v>
      </c>
      <c r="C563" t="s">
        <v>18</v>
      </c>
      <c r="D563" t="s">
        <v>10</v>
      </c>
      <c r="E563" s="5">
        <v>45764</v>
      </c>
      <c r="F563">
        <v>135.19999999999999</v>
      </c>
      <c r="G563" t="s">
        <v>11</v>
      </c>
      <c r="H563" s="1">
        <v>45748.576319444444</v>
      </c>
      <c r="I563" t="str">
        <f t="shared" si="8"/>
        <v>Hotel ChéribourgCHAMBRE SUPÉRIEUR SUR 1 ÉTAGE AVEC 2 LITS QUEENDOUBLE</v>
      </c>
      <c r="J563" t="str" cm="1">
        <f t="array" ref="J563:P563">_xlfn.XLOOKUP(I563,conversion_lookup,conversion_data)</f>
        <v>chambre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713</v>
      </c>
      <c r="B564" t="s">
        <v>8</v>
      </c>
      <c r="C564" t="s">
        <v>18</v>
      </c>
      <c r="D564" t="s">
        <v>12</v>
      </c>
      <c r="E564" s="5">
        <v>45764</v>
      </c>
      <c r="F564">
        <v>169</v>
      </c>
      <c r="G564" t="s">
        <v>11</v>
      </c>
      <c r="H564" s="1">
        <v>45748.576319444444</v>
      </c>
      <c r="I564" t="str">
        <f t="shared" si="8"/>
        <v>Hotel ChéribourgCHAMBRE SUPÉRIEUR SUR 1 ÉTAGE AVEC 2 LITS QUEENDOUBLE</v>
      </c>
      <c r="J564" t="str" cm="1">
        <f t="array" ref="J564:P564">_xlfn.XLOOKUP(I564,conversion_lookup,conversion_data)</f>
        <v>chambre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714</v>
      </c>
      <c r="B565" t="s">
        <v>8</v>
      </c>
      <c r="C565" t="s">
        <v>18</v>
      </c>
      <c r="D565" t="s">
        <v>13</v>
      </c>
      <c r="E565" s="5">
        <v>45764</v>
      </c>
      <c r="F565">
        <v>185</v>
      </c>
      <c r="G565" t="s">
        <v>11</v>
      </c>
      <c r="H565" s="1">
        <v>45748.576319444444</v>
      </c>
      <c r="I565" t="str">
        <f t="shared" si="8"/>
        <v>Hotel ChéribourgCHAMBRE SUPÉRIEUR SUR 1 ÉTAGE AVEC 2 LITS QUEENDOUBLE</v>
      </c>
      <c r="J565" t="str" cm="1">
        <f t="array" ref="J565:P565">_xlfn.XLOOKUP(I565,conversion_lookup,conversion_data)</f>
        <v>chambre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715</v>
      </c>
      <c r="B566" t="s">
        <v>8</v>
      </c>
      <c r="C566" t="s">
        <v>19</v>
      </c>
      <c r="D566" t="s">
        <v>10</v>
      </c>
      <c r="E566" s="5">
        <v>45764</v>
      </c>
      <c r="F566">
        <v>151.19999999999999</v>
      </c>
      <c r="G566" t="s">
        <v>11</v>
      </c>
      <c r="H566" s="1">
        <v>45748.576319444444</v>
      </c>
      <c r="I566" t="str">
        <f t="shared" si="8"/>
        <v>Hotel ChéribourgCHAMBRE SUPÉRIEUR SUR 1 ÉTAGE AVEC 2 LITS QUEEN ET 1 DIVAN-LITDOUBLE</v>
      </c>
      <c r="J566" t="str" cm="1">
        <f t="array" ref="J566:P566">_xlfn.XLOOKUP(I566,conversion_lookup,conversion_data)</f>
        <v>chambre</v>
      </c>
      <c r="K566">
        <v>0</v>
      </c>
      <c r="L566">
        <v>2</v>
      </c>
      <c r="M566">
        <v>0</v>
      </c>
      <c r="N566">
        <v>1</v>
      </c>
      <c r="O566">
        <v>0</v>
      </c>
      <c r="P566">
        <v>0</v>
      </c>
    </row>
    <row r="567" spans="1:16" x14ac:dyDescent="0.2">
      <c r="A567">
        <v>716</v>
      </c>
      <c r="B567" t="s">
        <v>8</v>
      </c>
      <c r="C567" t="s">
        <v>19</v>
      </c>
      <c r="D567" t="s">
        <v>12</v>
      </c>
      <c r="E567" s="5">
        <v>45764</v>
      </c>
      <c r="F567">
        <v>189</v>
      </c>
      <c r="G567" t="s">
        <v>11</v>
      </c>
      <c r="H567" s="1">
        <v>45748.576319444444</v>
      </c>
      <c r="I567" t="str">
        <f t="shared" si="8"/>
        <v>Hotel ChéribourgCHAMBRE SUPÉRIEUR SUR 1 ÉTAGE AVEC 2 LITS QUEEN ET 1 DIVAN-LITDOUBLE</v>
      </c>
      <c r="J567" t="str" cm="1">
        <f t="array" ref="J567:P567">_xlfn.XLOOKUP(I567,conversion_lookup,conversion_data)</f>
        <v>chambre</v>
      </c>
      <c r="K567">
        <v>0</v>
      </c>
      <c r="L567">
        <v>2</v>
      </c>
      <c r="M567">
        <v>0</v>
      </c>
      <c r="N567">
        <v>1</v>
      </c>
      <c r="O567">
        <v>0</v>
      </c>
      <c r="P567">
        <v>0</v>
      </c>
    </row>
    <row r="568" spans="1:16" x14ac:dyDescent="0.2">
      <c r="A568">
        <v>717</v>
      </c>
      <c r="B568" t="s">
        <v>8</v>
      </c>
      <c r="C568" t="s">
        <v>19</v>
      </c>
      <c r="D568" t="s">
        <v>13</v>
      </c>
      <c r="E568" s="5">
        <v>45764</v>
      </c>
      <c r="F568">
        <v>205</v>
      </c>
      <c r="G568" t="s">
        <v>11</v>
      </c>
      <c r="H568" s="1">
        <v>45748.576319444444</v>
      </c>
      <c r="I568" t="str">
        <f t="shared" si="8"/>
        <v>Hotel ChéribourgCHAMBRE SUPÉRIEUR SUR 1 ÉTAGE AVEC 2 LITS QUEEN ET 1 DIVAN-LITDOUBLE</v>
      </c>
      <c r="J568" t="str" cm="1">
        <f t="array" ref="J568:P568">_xlfn.XLOOKUP(I568,conversion_lookup,conversion_data)</f>
        <v>chambre</v>
      </c>
      <c r="K568">
        <v>0</v>
      </c>
      <c r="L568">
        <v>2</v>
      </c>
      <c r="M568">
        <v>0</v>
      </c>
      <c r="N568">
        <v>1</v>
      </c>
      <c r="O568">
        <v>0</v>
      </c>
      <c r="P568">
        <v>0</v>
      </c>
    </row>
    <row r="569" spans="1:16" x14ac:dyDescent="0.2">
      <c r="A569">
        <v>718</v>
      </c>
      <c r="B569" t="s">
        <v>8</v>
      </c>
      <c r="C569" t="s">
        <v>20</v>
      </c>
      <c r="D569" t="s">
        <v>10</v>
      </c>
      <c r="E569" s="5">
        <v>45764</v>
      </c>
      <c r="F569">
        <v>191.2</v>
      </c>
      <c r="G569" t="s">
        <v>11</v>
      </c>
      <c r="H569" s="1">
        <v>45748.576319444444</v>
      </c>
      <c r="I569" t="str">
        <f t="shared" si="8"/>
        <v>Hotel ChéribourgCHAMBRE SUPÉRIEURE, STYLE CONDO AVEC 1 LIT QUEEN - CÔTÉ JARDINDOUBLE</v>
      </c>
      <c r="J569" t="str" cm="1">
        <f t="array" ref="J569:P569">_xlfn.XLOOKUP(I569,conversion_lookup,conversion_data)</f>
        <v>chambre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719</v>
      </c>
      <c r="B570" t="s">
        <v>8</v>
      </c>
      <c r="C570" t="s">
        <v>20</v>
      </c>
      <c r="D570" t="s">
        <v>13</v>
      </c>
      <c r="E570" s="5">
        <v>45764</v>
      </c>
      <c r="F570">
        <v>205</v>
      </c>
      <c r="G570" t="s">
        <v>11</v>
      </c>
      <c r="H570" s="1">
        <v>45748.576319444444</v>
      </c>
      <c r="I570" t="str">
        <f t="shared" si="8"/>
        <v>Hotel ChéribourgCHAMBRE SUPÉRIEURE, STYLE CONDO AVEC 1 LIT QUEEN - CÔTÉ JARDINDOUBLE</v>
      </c>
      <c r="J570" t="str" cm="1">
        <f t="array" ref="J570:P570">_xlfn.XLOOKUP(I570,conversion_lookup,conversion_data)</f>
        <v>chambre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720</v>
      </c>
      <c r="B571" t="s">
        <v>8</v>
      </c>
      <c r="C571" t="s">
        <v>20</v>
      </c>
      <c r="D571" t="s">
        <v>12</v>
      </c>
      <c r="E571" s="5">
        <v>45764</v>
      </c>
      <c r="F571">
        <v>239</v>
      </c>
      <c r="G571" t="s">
        <v>11</v>
      </c>
      <c r="H571" s="1">
        <v>45748.576319444444</v>
      </c>
      <c r="I571" t="str">
        <f t="shared" si="8"/>
        <v>Hotel ChéribourgCHAMBRE SUPÉRIEURE, STYLE CONDO AVEC 1 LIT QUEEN - CÔTÉ JARDINDOUBLE</v>
      </c>
      <c r="J571" t="str" cm="1">
        <f t="array" ref="J571:P571">_xlfn.XLOOKUP(I571,conversion_lookup,conversion_data)</f>
        <v>chambre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721</v>
      </c>
      <c r="B572" t="s">
        <v>8</v>
      </c>
      <c r="C572" t="s">
        <v>21</v>
      </c>
      <c r="D572" t="s">
        <v>10</v>
      </c>
      <c r="E572" s="5">
        <v>45764</v>
      </c>
      <c r="F572">
        <v>207.2</v>
      </c>
      <c r="G572" t="s">
        <v>11</v>
      </c>
      <c r="H572" s="1">
        <v>45748.576319444444</v>
      </c>
      <c r="I572" t="str">
        <f t="shared" si="8"/>
        <v>Hotel ChéribourgSUITE JUNIOR AVEC 1 LIT QUEEN ET 1 DIVAN LIT DOUBLE - CÔTÉ JARDINDOUBLE</v>
      </c>
      <c r="J572" t="str" cm="1">
        <f t="array" ref="J572:P572">_xlfn.XLOOKUP(I572,conversion_lookup,conversion_data)</f>
        <v>suite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</row>
    <row r="573" spans="1:16" x14ac:dyDescent="0.2">
      <c r="A573">
        <v>722</v>
      </c>
      <c r="B573" t="s">
        <v>8</v>
      </c>
      <c r="C573" t="s">
        <v>21</v>
      </c>
      <c r="D573" t="s">
        <v>13</v>
      </c>
      <c r="E573" s="5">
        <v>45764</v>
      </c>
      <c r="F573">
        <v>235</v>
      </c>
      <c r="G573" t="s">
        <v>11</v>
      </c>
      <c r="H573" s="1">
        <v>45748.576319444444</v>
      </c>
      <c r="I573" t="str">
        <f t="shared" si="8"/>
        <v>Hotel ChéribourgSUITE JUNIOR AVEC 1 LIT QUEEN ET 1 DIVAN LIT DOUBLE - CÔTÉ JARDINDOUBLE</v>
      </c>
      <c r="J573" t="str" cm="1">
        <f t="array" ref="J573:P573">_xlfn.XLOOKUP(I573,conversion_lookup,conversion_data)</f>
        <v>suite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</row>
    <row r="574" spans="1:16" x14ac:dyDescent="0.2">
      <c r="A574">
        <v>723</v>
      </c>
      <c r="B574" t="s">
        <v>8</v>
      </c>
      <c r="C574" t="s">
        <v>21</v>
      </c>
      <c r="D574" t="s">
        <v>12</v>
      </c>
      <c r="E574" s="5">
        <v>45764</v>
      </c>
      <c r="F574">
        <v>259</v>
      </c>
      <c r="G574" t="s">
        <v>11</v>
      </c>
      <c r="H574" s="1">
        <v>45748.576319444444</v>
      </c>
      <c r="I574" t="str">
        <f t="shared" si="8"/>
        <v>Hotel ChéribourgSUITE JUNIOR AVEC 1 LIT QUEEN ET 1 DIVAN LIT DOUBLE - CÔTÉ JARDINDOUBLE</v>
      </c>
      <c r="J574" t="str" cm="1">
        <f t="array" ref="J574:P574">_xlfn.XLOOKUP(I574,conversion_lookup,conversion_data)</f>
        <v>suite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</row>
    <row r="575" spans="1:16" x14ac:dyDescent="0.2">
      <c r="A575">
        <v>724</v>
      </c>
      <c r="B575" t="s">
        <v>8</v>
      </c>
      <c r="C575" t="s">
        <v>22</v>
      </c>
      <c r="D575" t="s">
        <v>10</v>
      </c>
      <c r="E575" s="5">
        <v>45764</v>
      </c>
      <c r="F575">
        <v>247.2</v>
      </c>
      <c r="G575" t="s">
        <v>11</v>
      </c>
      <c r="H575" s="1">
        <v>45748.576319444444</v>
      </c>
      <c r="I575" t="str">
        <f t="shared" si="8"/>
        <v>Hotel ChéribourgSUITE AVEC UN LIT KINGDOUBLE</v>
      </c>
      <c r="J575" t="str" cm="1">
        <f t="array" ref="J575:P575">_xlfn.XLOOKUP(I575,conversion_lookup,conversion_data)</f>
        <v>suite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725</v>
      </c>
      <c r="B576" t="s">
        <v>8</v>
      </c>
      <c r="C576" t="s">
        <v>22</v>
      </c>
      <c r="D576" t="s">
        <v>13</v>
      </c>
      <c r="E576" s="5">
        <v>45764</v>
      </c>
      <c r="F576">
        <v>265</v>
      </c>
      <c r="G576" t="s">
        <v>11</v>
      </c>
      <c r="H576" s="1">
        <v>45748.576319444444</v>
      </c>
      <c r="I576" t="str">
        <f t="shared" si="8"/>
        <v>Hotel ChéribourgSUITE AVEC UN LIT KINGDOUBLE</v>
      </c>
      <c r="J576" t="str" cm="1">
        <f t="array" ref="J576:P576">_xlfn.XLOOKUP(I576,conversion_lookup,conversion_data)</f>
        <v>suite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726</v>
      </c>
      <c r="B577" t="s">
        <v>8</v>
      </c>
      <c r="C577" t="s">
        <v>22</v>
      </c>
      <c r="D577" t="s">
        <v>12</v>
      </c>
      <c r="E577" s="5">
        <v>45764</v>
      </c>
      <c r="F577">
        <v>309</v>
      </c>
      <c r="G577" t="s">
        <v>11</v>
      </c>
      <c r="H577" s="1">
        <v>45748.576319444444</v>
      </c>
      <c r="I577" t="str">
        <f t="shared" si="8"/>
        <v>Hotel ChéribourgSUITE AVEC UN LIT KINGDOUBLE</v>
      </c>
      <c r="J577" t="str" cm="1">
        <f t="array" ref="J577:P577">_xlfn.XLOOKUP(I577,conversion_lookup,conversion_data)</f>
        <v>suite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727</v>
      </c>
      <c r="B578" t="s">
        <v>8</v>
      </c>
      <c r="C578" t="s">
        <v>9</v>
      </c>
      <c r="D578" t="s">
        <v>10</v>
      </c>
      <c r="E578" s="5">
        <v>45765</v>
      </c>
      <c r="F578">
        <v>147.19999999999999</v>
      </c>
      <c r="G578" t="s">
        <v>11</v>
      </c>
      <c r="H578" s="1">
        <v>45748.576319444444</v>
      </c>
      <c r="I578" t="str">
        <f t="shared" si="8"/>
        <v>Hotel ChéribourgCHAMBRE RÉGULIÈRE - CÔTÉ JARDINDOUBLE</v>
      </c>
      <c r="J578" t="str" cm="1">
        <f t="array" ref="J578:P578">_xlfn.XLOOKUP(I578,conversion_lookup,conversion_data)</f>
        <v>chambre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728</v>
      </c>
      <c r="B579" t="s">
        <v>8</v>
      </c>
      <c r="C579" t="s">
        <v>9</v>
      </c>
      <c r="D579" t="s">
        <v>12</v>
      </c>
      <c r="E579" s="5">
        <v>45765</v>
      </c>
      <c r="F579">
        <v>184</v>
      </c>
      <c r="G579" t="s">
        <v>11</v>
      </c>
      <c r="H579" s="1">
        <v>45748.576319444444</v>
      </c>
      <c r="I579" t="str">
        <f t="shared" ref="I579:I642" si="9">B579&amp;C579</f>
        <v>Hotel ChéribourgCHAMBRE RÉGULIÈRE - CÔTÉ JARDINDOUBLE</v>
      </c>
      <c r="J579" t="str" cm="1">
        <f t="array" ref="J579:P579">_xlfn.XLOOKUP(I579,conversion_lookup,conversion_data)</f>
        <v>chambre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729</v>
      </c>
      <c r="B580" t="s">
        <v>8</v>
      </c>
      <c r="C580" t="s">
        <v>9</v>
      </c>
      <c r="D580" t="s">
        <v>13</v>
      </c>
      <c r="E580" s="5">
        <v>45765</v>
      </c>
      <c r="F580">
        <v>205</v>
      </c>
      <c r="G580" t="s">
        <v>11</v>
      </c>
      <c r="H580" s="1">
        <v>45748.576319444444</v>
      </c>
      <c r="I580" t="str">
        <f t="shared" si="9"/>
        <v>Hotel ChéribourgCHAMBRE RÉGULIÈRE - CÔTÉ JARDINDOUBLE</v>
      </c>
      <c r="J580" t="str" cm="1">
        <f t="array" ref="J580:P580">_xlfn.XLOOKUP(I580,conversion_lookup,conversion_data)</f>
        <v>chambre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730</v>
      </c>
      <c r="B581" t="s">
        <v>8</v>
      </c>
      <c r="C581" t="s">
        <v>14</v>
      </c>
      <c r="D581" t="s">
        <v>10</v>
      </c>
      <c r="E581" s="5">
        <v>45765</v>
      </c>
      <c r="F581">
        <v>211.2</v>
      </c>
      <c r="G581" t="s">
        <v>11</v>
      </c>
      <c r="H581" s="1">
        <v>45748.576319444444</v>
      </c>
      <c r="I581" t="str">
        <f t="shared" si="9"/>
        <v>Hotel ChéribourgCHAMBRE SUPÉRIEURE SUR 2 ÉTAGES - CÔTÉ JARDINDOUBLE</v>
      </c>
      <c r="J581" t="str" cm="1">
        <f t="array" ref="J581:P581">_xlfn.XLOOKUP(I581,conversion_lookup,conversion_data)</f>
        <v>chambre</v>
      </c>
      <c r="K581">
        <v>0</v>
      </c>
      <c r="L581">
        <v>0</v>
      </c>
      <c r="M581">
        <v>2</v>
      </c>
      <c r="N581">
        <v>1</v>
      </c>
      <c r="O581">
        <v>0</v>
      </c>
      <c r="P581">
        <v>0</v>
      </c>
    </row>
    <row r="582" spans="1:16" x14ac:dyDescent="0.2">
      <c r="A582">
        <v>731</v>
      </c>
      <c r="B582" t="s">
        <v>8</v>
      </c>
      <c r="C582" t="s">
        <v>14</v>
      </c>
      <c r="D582" t="s">
        <v>13</v>
      </c>
      <c r="E582" s="5">
        <v>45765</v>
      </c>
      <c r="F582">
        <v>225</v>
      </c>
      <c r="G582" t="s">
        <v>11</v>
      </c>
      <c r="H582" s="1">
        <v>45748.576319444444</v>
      </c>
      <c r="I582" t="str">
        <f t="shared" si="9"/>
        <v>Hotel ChéribourgCHAMBRE SUPÉRIEURE SUR 2 ÉTAGES - CÔTÉ JARDINDOUBLE</v>
      </c>
      <c r="J582" t="str" cm="1">
        <f t="array" ref="J582:P582">_xlfn.XLOOKUP(I582,conversion_lookup,conversion_data)</f>
        <v>chambre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0</v>
      </c>
    </row>
    <row r="583" spans="1:16" x14ac:dyDescent="0.2">
      <c r="A583">
        <v>732</v>
      </c>
      <c r="B583" t="s">
        <v>8</v>
      </c>
      <c r="C583" t="s">
        <v>14</v>
      </c>
      <c r="D583" t="s">
        <v>12</v>
      </c>
      <c r="E583" s="5">
        <v>45765</v>
      </c>
      <c r="F583">
        <v>264</v>
      </c>
      <c r="G583" t="s">
        <v>11</v>
      </c>
      <c r="H583" s="1">
        <v>45748.576319444444</v>
      </c>
      <c r="I583" t="str">
        <f t="shared" si="9"/>
        <v>Hotel ChéribourgCHAMBRE SUPÉRIEURE SUR 2 ÉTAGES - CÔTÉ JARDINDOUBLE</v>
      </c>
      <c r="J583" t="str" cm="1">
        <f t="array" ref="J583:P583">_xlfn.XLOOKUP(I583,conversion_lookup,conversion_data)</f>
        <v>chambre</v>
      </c>
      <c r="K583">
        <v>0</v>
      </c>
      <c r="L583">
        <v>0</v>
      </c>
      <c r="M583">
        <v>2</v>
      </c>
      <c r="N583">
        <v>1</v>
      </c>
      <c r="O583">
        <v>0</v>
      </c>
      <c r="P583">
        <v>0</v>
      </c>
    </row>
    <row r="584" spans="1:16" x14ac:dyDescent="0.2">
      <c r="A584">
        <v>733</v>
      </c>
      <c r="B584" t="s">
        <v>8</v>
      </c>
      <c r="C584" t="s">
        <v>15</v>
      </c>
      <c r="D584" t="s">
        <v>10</v>
      </c>
      <c r="E584" s="5">
        <v>45765</v>
      </c>
      <c r="F584">
        <v>275.2</v>
      </c>
      <c r="G584" t="s">
        <v>11</v>
      </c>
      <c r="H584" s="1">
        <v>45748.576319444444</v>
      </c>
      <c r="I584" t="str">
        <f t="shared" si="9"/>
        <v>Hotel ChéribourgSUITE CONDO DELUXE - CÔTÉ JARDINDOUBLE</v>
      </c>
      <c r="J584" t="str" cm="1">
        <f t="array" ref="J584:P584">_xlfn.XLOOKUP(I584,conversion_lookup,conversion_data)</f>
        <v>suite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</row>
    <row r="585" spans="1:16" x14ac:dyDescent="0.2">
      <c r="A585">
        <v>734</v>
      </c>
      <c r="B585" t="s">
        <v>8</v>
      </c>
      <c r="C585" t="s">
        <v>15</v>
      </c>
      <c r="D585" t="s">
        <v>13</v>
      </c>
      <c r="E585" s="5">
        <v>45765</v>
      </c>
      <c r="F585">
        <v>305</v>
      </c>
      <c r="G585" t="s">
        <v>11</v>
      </c>
      <c r="H585" s="1">
        <v>45748.576319444444</v>
      </c>
      <c r="I585" t="str">
        <f t="shared" si="9"/>
        <v>Hotel ChéribourgSUITE CONDO DELUXE - CÔTÉ JARDINDOUBLE</v>
      </c>
      <c r="J585" t="str" cm="1">
        <f t="array" ref="J585:P585">_xlfn.XLOOKUP(I585,conversion_lookup,conversion_data)</f>
        <v>suite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</row>
    <row r="586" spans="1:16" x14ac:dyDescent="0.2">
      <c r="A586">
        <v>735</v>
      </c>
      <c r="B586" t="s">
        <v>8</v>
      </c>
      <c r="C586" t="s">
        <v>15</v>
      </c>
      <c r="D586" t="s">
        <v>12</v>
      </c>
      <c r="E586" s="5">
        <v>45765</v>
      </c>
      <c r="F586">
        <v>344</v>
      </c>
      <c r="G586" t="s">
        <v>11</v>
      </c>
      <c r="H586" s="1">
        <v>45748.576319444444</v>
      </c>
      <c r="I586" t="str">
        <f t="shared" si="9"/>
        <v>Hotel ChéribourgSUITE CONDO DELUXE - CÔTÉ JARDINDOUBLE</v>
      </c>
      <c r="J586" t="str" cm="1">
        <f t="array" ref="J586:P586">_xlfn.XLOOKUP(I586,conversion_lookup,conversion_data)</f>
        <v>suite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</row>
    <row r="587" spans="1:16" x14ac:dyDescent="0.2">
      <c r="A587">
        <v>736</v>
      </c>
      <c r="B587" t="s">
        <v>8</v>
      </c>
      <c r="C587" t="s">
        <v>16</v>
      </c>
      <c r="D587" t="s">
        <v>10</v>
      </c>
      <c r="E587" s="5">
        <v>45765</v>
      </c>
      <c r="F587">
        <v>163.19999999999999</v>
      </c>
      <c r="G587" t="s">
        <v>11</v>
      </c>
      <c r="H587" s="1">
        <v>45748.576319444444</v>
      </c>
      <c r="I587" t="str">
        <f t="shared" si="9"/>
        <v>Hotel ChéribourgCHAMBRE RÉGULIÈRE SUR 1 ÉTAGEDOUBLE</v>
      </c>
      <c r="J587" t="str" cm="1">
        <f t="array" ref="J587:P587">_xlfn.XLOOKUP(I587,conversion_lookup,conversion_data)</f>
        <v>chambre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</row>
    <row r="588" spans="1:16" x14ac:dyDescent="0.2">
      <c r="A588">
        <v>737</v>
      </c>
      <c r="B588" t="s">
        <v>8</v>
      </c>
      <c r="C588" t="s">
        <v>16</v>
      </c>
      <c r="D588" t="s">
        <v>12</v>
      </c>
      <c r="E588" s="5">
        <v>45765</v>
      </c>
      <c r="F588">
        <v>204</v>
      </c>
      <c r="G588" t="s">
        <v>11</v>
      </c>
      <c r="H588" s="1">
        <v>45748.576319444444</v>
      </c>
      <c r="I588" t="str">
        <f t="shared" si="9"/>
        <v>Hotel ChéribourgCHAMBRE RÉGULIÈRE SUR 1 ÉTAGEDOUBLE</v>
      </c>
      <c r="J588" t="str" cm="1">
        <f t="array" ref="J588:P588">_xlfn.XLOOKUP(I588,conversion_lookup,conversion_data)</f>
        <v>chambre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</row>
    <row r="589" spans="1:16" x14ac:dyDescent="0.2">
      <c r="A589">
        <v>738</v>
      </c>
      <c r="B589" t="s">
        <v>8</v>
      </c>
      <c r="C589" t="s">
        <v>16</v>
      </c>
      <c r="D589" t="s">
        <v>13</v>
      </c>
      <c r="E589" s="5">
        <v>45765</v>
      </c>
      <c r="F589">
        <v>205</v>
      </c>
      <c r="G589" t="s">
        <v>11</v>
      </c>
      <c r="H589" s="1">
        <v>45748.576319444444</v>
      </c>
      <c r="I589" t="str">
        <f t="shared" si="9"/>
        <v>Hotel ChéribourgCHAMBRE RÉGULIÈRE SUR 1 ÉTAGEDOUBLE</v>
      </c>
      <c r="J589" t="str" cm="1">
        <f t="array" ref="J589:P589">_xlfn.XLOOKUP(I589,conversion_lookup,conversion_data)</f>
        <v>chambre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</row>
    <row r="590" spans="1:16" x14ac:dyDescent="0.2">
      <c r="A590">
        <v>739</v>
      </c>
      <c r="B590" t="s">
        <v>8</v>
      </c>
      <c r="C590" t="s">
        <v>17</v>
      </c>
      <c r="D590" t="s">
        <v>10</v>
      </c>
      <c r="E590" s="5">
        <v>45765</v>
      </c>
      <c r="F590">
        <v>187.2</v>
      </c>
      <c r="G590" t="s">
        <v>11</v>
      </c>
      <c r="H590" s="1">
        <v>45748.576319444444</v>
      </c>
      <c r="I590" t="str">
        <f t="shared" si="9"/>
        <v>Hotel ChéribourgCHAMBRE SUPÉRIEURE SUR 2 ÉTAGESDOUBLE</v>
      </c>
      <c r="J590" t="str" cm="1">
        <f t="array" ref="J590:P590">_xlfn.XLOOKUP(I590,conversion_lookup,conversion_data)</f>
        <v>chambre</v>
      </c>
      <c r="K590">
        <v>0</v>
      </c>
      <c r="L590">
        <v>0</v>
      </c>
      <c r="M590">
        <v>2</v>
      </c>
      <c r="N590">
        <v>1</v>
      </c>
      <c r="O590">
        <v>0</v>
      </c>
      <c r="P590">
        <v>0</v>
      </c>
    </row>
    <row r="591" spans="1:16" x14ac:dyDescent="0.2">
      <c r="A591">
        <v>740</v>
      </c>
      <c r="B591" t="s">
        <v>8</v>
      </c>
      <c r="C591" t="s">
        <v>17</v>
      </c>
      <c r="D591" t="s">
        <v>12</v>
      </c>
      <c r="E591" s="5">
        <v>45765</v>
      </c>
      <c r="F591">
        <v>234</v>
      </c>
      <c r="G591" t="s">
        <v>11</v>
      </c>
      <c r="H591" s="1">
        <v>45748.576319444444</v>
      </c>
      <c r="I591" t="str">
        <f t="shared" si="9"/>
        <v>Hotel ChéribourgCHAMBRE SUPÉRIEURE SUR 2 ÉTAGESDOUBLE</v>
      </c>
      <c r="J591" t="str" cm="1">
        <f t="array" ref="J591:P591">_xlfn.XLOOKUP(I591,conversion_lookup,conversion_data)</f>
        <v>chambre</v>
      </c>
      <c r="K591">
        <v>0</v>
      </c>
      <c r="L591">
        <v>0</v>
      </c>
      <c r="M591">
        <v>2</v>
      </c>
      <c r="N591">
        <v>1</v>
      </c>
      <c r="O591">
        <v>0</v>
      </c>
      <c r="P591">
        <v>0</v>
      </c>
    </row>
    <row r="592" spans="1:16" x14ac:dyDescent="0.2">
      <c r="A592">
        <v>741</v>
      </c>
      <c r="B592" t="s">
        <v>8</v>
      </c>
      <c r="C592" t="s">
        <v>17</v>
      </c>
      <c r="D592" t="s">
        <v>13</v>
      </c>
      <c r="E592" s="5">
        <v>45765</v>
      </c>
      <c r="F592">
        <v>245</v>
      </c>
      <c r="G592" t="s">
        <v>11</v>
      </c>
      <c r="H592" s="1">
        <v>45748.576319444444</v>
      </c>
      <c r="I592" t="str">
        <f t="shared" si="9"/>
        <v>Hotel ChéribourgCHAMBRE SUPÉRIEURE SUR 2 ÉTAGESDOUBLE</v>
      </c>
      <c r="J592" t="str" cm="1">
        <f t="array" ref="J592:P592">_xlfn.XLOOKUP(I592,conversion_lookup,conversion_data)</f>
        <v>chambre</v>
      </c>
      <c r="K592">
        <v>0</v>
      </c>
      <c r="L592">
        <v>0</v>
      </c>
      <c r="M592">
        <v>2</v>
      </c>
      <c r="N592">
        <v>1</v>
      </c>
      <c r="O592">
        <v>0</v>
      </c>
      <c r="P592">
        <v>0</v>
      </c>
    </row>
    <row r="593" spans="1:16" x14ac:dyDescent="0.2">
      <c r="A593">
        <v>742</v>
      </c>
      <c r="B593" t="s">
        <v>8</v>
      </c>
      <c r="C593" t="s">
        <v>18</v>
      </c>
      <c r="D593" t="s">
        <v>10</v>
      </c>
      <c r="E593" s="5">
        <v>45765</v>
      </c>
      <c r="F593">
        <v>163.19999999999999</v>
      </c>
      <c r="G593" t="s">
        <v>11</v>
      </c>
      <c r="H593" s="1">
        <v>45748.576319444444</v>
      </c>
      <c r="I593" t="str">
        <f t="shared" si="9"/>
        <v>Hotel ChéribourgCHAMBRE SUPÉRIEUR SUR 1 ÉTAGE AVEC 2 LITS QUEENDOUBLE</v>
      </c>
      <c r="J593" t="str" cm="1">
        <f t="array" ref="J593:P593">_xlfn.XLOOKUP(I593,conversion_lookup,conversion_data)</f>
        <v>chambre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743</v>
      </c>
      <c r="B594" t="s">
        <v>8</v>
      </c>
      <c r="C594" t="s">
        <v>18</v>
      </c>
      <c r="D594" t="s">
        <v>12</v>
      </c>
      <c r="E594" s="5">
        <v>45765</v>
      </c>
      <c r="F594">
        <v>204</v>
      </c>
      <c r="G594" t="s">
        <v>11</v>
      </c>
      <c r="H594" s="1">
        <v>45748.576319444444</v>
      </c>
      <c r="I594" t="str">
        <f t="shared" si="9"/>
        <v>Hotel ChéribourgCHAMBRE SUPÉRIEUR SUR 1 ÉTAGE AVEC 2 LITS QUEENDOUBLE</v>
      </c>
      <c r="J594" t="str" cm="1">
        <f t="array" ref="J594:P594">_xlfn.XLOOKUP(I594,conversion_lookup,conversion_data)</f>
        <v>chambre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744</v>
      </c>
      <c r="B595" t="s">
        <v>8</v>
      </c>
      <c r="C595" t="s">
        <v>18</v>
      </c>
      <c r="D595" t="s">
        <v>13</v>
      </c>
      <c r="E595" s="5">
        <v>45765</v>
      </c>
      <c r="F595">
        <v>225</v>
      </c>
      <c r="G595" t="s">
        <v>11</v>
      </c>
      <c r="H595" s="1">
        <v>45748.576319444444</v>
      </c>
      <c r="I595" t="str">
        <f t="shared" si="9"/>
        <v>Hotel ChéribourgCHAMBRE SUPÉRIEUR SUR 1 ÉTAGE AVEC 2 LITS QUEENDOUBLE</v>
      </c>
      <c r="J595" t="str" cm="1">
        <f t="array" ref="J595:P595">_xlfn.XLOOKUP(I595,conversion_lookup,conversion_data)</f>
        <v>chambre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745</v>
      </c>
      <c r="B596" t="s">
        <v>8</v>
      </c>
      <c r="C596" t="s">
        <v>19</v>
      </c>
      <c r="D596" t="s">
        <v>10</v>
      </c>
      <c r="E596" s="5">
        <v>45765</v>
      </c>
      <c r="F596">
        <v>179.2</v>
      </c>
      <c r="G596" t="s">
        <v>11</v>
      </c>
      <c r="H596" s="1">
        <v>45748.576319444444</v>
      </c>
      <c r="I596" t="str">
        <f t="shared" si="9"/>
        <v>Hotel ChéribourgCHAMBRE SUPÉRIEUR SUR 1 ÉTAGE AVEC 2 LITS QUEEN ET 1 DIVAN-LITDOUBLE</v>
      </c>
      <c r="J596" t="str" cm="1">
        <f t="array" ref="J596:P596">_xlfn.XLOOKUP(I596,conversion_lookup,conversion_data)</f>
        <v>chambre</v>
      </c>
      <c r="K596">
        <v>0</v>
      </c>
      <c r="L596">
        <v>2</v>
      </c>
      <c r="M596">
        <v>0</v>
      </c>
      <c r="N596">
        <v>1</v>
      </c>
      <c r="O596">
        <v>0</v>
      </c>
      <c r="P596">
        <v>0</v>
      </c>
    </row>
    <row r="597" spans="1:16" x14ac:dyDescent="0.2">
      <c r="A597">
        <v>746</v>
      </c>
      <c r="B597" t="s">
        <v>8</v>
      </c>
      <c r="C597" t="s">
        <v>19</v>
      </c>
      <c r="D597" t="s">
        <v>12</v>
      </c>
      <c r="E597" s="5">
        <v>45765</v>
      </c>
      <c r="F597">
        <v>224</v>
      </c>
      <c r="G597" t="s">
        <v>11</v>
      </c>
      <c r="H597" s="1">
        <v>45748.576319444444</v>
      </c>
      <c r="I597" t="str">
        <f t="shared" si="9"/>
        <v>Hotel ChéribourgCHAMBRE SUPÉRIEUR SUR 1 ÉTAGE AVEC 2 LITS QUEEN ET 1 DIVAN-LITDOUBLE</v>
      </c>
      <c r="J597" t="str" cm="1">
        <f t="array" ref="J597:P597">_xlfn.XLOOKUP(I597,conversion_lookup,conversion_data)</f>
        <v>chambre</v>
      </c>
      <c r="K597">
        <v>0</v>
      </c>
      <c r="L597">
        <v>2</v>
      </c>
      <c r="M597">
        <v>0</v>
      </c>
      <c r="N597">
        <v>1</v>
      </c>
      <c r="O597">
        <v>0</v>
      </c>
      <c r="P597">
        <v>0</v>
      </c>
    </row>
    <row r="598" spans="1:16" x14ac:dyDescent="0.2">
      <c r="A598">
        <v>747</v>
      </c>
      <c r="B598" t="s">
        <v>8</v>
      </c>
      <c r="C598" t="s">
        <v>19</v>
      </c>
      <c r="D598" t="s">
        <v>13</v>
      </c>
      <c r="E598" s="5">
        <v>45765</v>
      </c>
      <c r="F598">
        <v>245</v>
      </c>
      <c r="G598" t="s">
        <v>11</v>
      </c>
      <c r="H598" s="1">
        <v>45748.576319444444</v>
      </c>
      <c r="I598" t="str">
        <f t="shared" si="9"/>
        <v>Hotel ChéribourgCHAMBRE SUPÉRIEUR SUR 1 ÉTAGE AVEC 2 LITS QUEEN ET 1 DIVAN-LITDOUBLE</v>
      </c>
      <c r="J598" t="str" cm="1">
        <f t="array" ref="J598:P598">_xlfn.XLOOKUP(I598,conversion_lookup,conversion_data)</f>
        <v>chambre</v>
      </c>
      <c r="K598">
        <v>0</v>
      </c>
      <c r="L598">
        <v>2</v>
      </c>
      <c r="M598">
        <v>0</v>
      </c>
      <c r="N598">
        <v>1</v>
      </c>
      <c r="O598">
        <v>0</v>
      </c>
      <c r="P598">
        <v>0</v>
      </c>
    </row>
    <row r="599" spans="1:16" x14ac:dyDescent="0.2">
      <c r="A599">
        <v>748</v>
      </c>
      <c r="B599" t="s">
        <v>8</v>
      </c>
      <c r="C599" t="s">
        <v>20</v>
      </c>
      <c r="D599" t="s">
        <v>10</v>
      </c>
      <c r="E599" s="5">
        <v>45765</v>
      </c>
      <c r="F599">
        <v>235.2</v>
      </c>
      <c r="G599" t="s">
        <v>11</v>
      </c>
      <c r="H599" s="1">
        <v>45748.576319444444</v>
      </c>
      <c r="I599" t="str">
        <f t="shared" si="9"/>
        <v>Hotel ChéribourgCHAMBRE SUPÉRIEURE, STYLE CONDO AVEC 1 LIT QUEEN - CÔTÉ JARDINDOUBLE</v>
      </c>
      <c r="J599" t="str" cm="1">
        <f t="array" ref="J599:P599">_xlfn.XLOOKUP(I599,conversion_lookup,conversion_data)</f>
        <v>chambre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749</v>
      </c>
      <c r="B600" t="s">
        <v>8</v>
      </c>
      <c r="C600" t="s">
        <v>20</v>
      </c>
      <c r="D600" t="s">
        <v>13</v>
      </c>
      <c r="E600" s="5">
        <v>45765</v>
      </c>
      <c r="F600">
        <v>245</v>
      </c>
      <c r="G600" t="s">
        <v>11</v>
      </c>
      <c r="H600" s="1">
        <v>45748.576319444444</v>
      </c>
      <c r="I600" t="str">
        <f t="shared" si="9"/>
        <v>Hotel ChéribourgCHAMBRE SUPÉRIEURE, STYLE CONDO AVEC 1 LIT QUEEN - CÔTÉ JARDINDOUBLE</v>
      </c>
      <c r="J600" t="str" cm="1">
        <f t="array" ref="J600:P600">_xlfn.XLOOKUP(I600,conversion_lookup,conversion_data)</f>
        <v>chambre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750</v>
      </c>
      <c r="B601" t="s">
        <v>8</v>
      </c>
      <c r="C601" t="s">
        <v>20</v>
      </c>
      <c r="D601" t="s">
        <v>12</v>
      </c>
      <c r="E601" s="5">
        <v>45765</v>
      </c>
      <c r="F601">
        <v>294</v>
      </c>
      <c r="G601" t="s">
        <v>11</v>
      </c>
      <c r="H601" s="1">
        <v>45748.576319444444</v>
      </c>
      <c r="I601" t="str">
        <f t="shared" si="9"/>
        <v>Hotel ChéribourgCHAMBRE SUPÉRIEURE, STYLE CONDO AVEC 1 LIT QUEEN - CÔTÉ JARDINDOUBLE</v>
      </c>
      <c r="J601" t="str" cm="1">
        <f t="array" ref="J601:P601">_xlfn.XLOOKUP(I601,conversion_lookup,conversion_data)</f>
        <v>chambre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751</v>
      </c>
      <c r="B602" t="s">
        <v>8</v>
      </c>
      <c r="C602" t="s">
        <v>21</v>
      </c>
      <c r="D602" t="s">
        <v>13</v>
      </c>
      <c r="E602" s="5">
        <v>45765</v>
      </c>
      <c r="F602">
        <v>275</v>
      </c>
      <c r="G602" t="s">
        <v>11</v>
      </c>
      <c r="H602" s="1">
        <v>45748.576319444444</v>
      </c>
      <c r="I602" t="str">
        <f t="shared" si="9"/>
        <v>Hotel ChéribourgSUITE JUNIOR AVEC 1 LIT QUEEN ET 1 DIVAN LIT DOUBLE - CÔTÉ JARDINDOUBLE</v>
      </c>
      <c r="J602" t="str" cm="1">
        <f t="array" ref="J602:P602">_xlfn.XLOOKUP(I602,conversion_lookup,conversion_data)</f>
        <v>suite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</row>
    <row r="603" spans="1:16" x14ac:dyDescent="0.2">
      <c r="A603">
        <v>752</v>
      </c>
      <c r="B603" t="s">
        <v>8</v>
      </c>
      <c r="C603" t="s">
        <v>21</v>
      </c>
      <c r="D603" t="s">
        <v>10</v>
      </c>
      <c r="E603" s="5">
        <v>45765</v>
      </c>
      <c r="F603">
        <v>275.2</v>
      </c>
      <c r="G603" t="s">
        <v>11</v>
      </c>
      <c r="H603" s="1">
        <v>45748.576319444444</v>
      </c>
      <c r="I603" t="str">
        <f t="shared" si="9"/>
        <v>Hotel ChéribourgSUITE JUNIOR AVEC 1 LIT QUEEN ET 1 DIVAN LIT DOUBLE - CÔTÉ JARDINDOUBLE</v>
      </c>
      <c r="J603" t="str" cm="1">
        <f t="array" ref="J603:P603">_xlfn.XLOOKUP(I603,conversion_lookup,conversion_data)</f>
        <v>suite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</row>
    <row r="604" spans="1:16" x14ac:dyDescent="0.2">
      <c r="A604">
        <v>753</v>
      </c>
      <c r="B604" t="s">
        <v>8</v>
      </c>
      <c r="C604" t="s">
        <v>21</v>
      </c>
      <c r="D604" t="s">
        <v>12</v>
      </c>
      <c r="E604" s="5">
        <v>45765</v>
      </c>
      <c r="F604">
        <v>344</v>
      </c>
      <c r="G604" t="s">
        <v>11</v>
      </c>
      <c r="H604" s="1">
        <v>45748.576319444444</v>
      </c>
      <c r="I604" t="str">
        <f t="shared" si="9"/>
        <v>Hotel ChéribourgSUITE JUNIOR AVEC 1 LIT QUEEN ET 1 DIVAN LIT DOUBLE - CÔTÉ JARDINDOUBLE</v>
      </c>
      <c r="J604" t="str" cm="1">
        <f t="array" ref="J604:P604">_xlfn.XLOOKUP(I604,conversion_lookup,conversion_data)</f>
        <v>suite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</row>
    <row r="605" spans="1:16" x14ac:dyDescent="0.2">
      <c r="A605">
        <v>754</v>
      </c>
      <c r="B605" t="s">
        <v>8</v>
      </c>
      <c r="C605" t="s">
        <v>22</v>
      </c>
      <c r="D605" t="s">
        <v>10</v>
      </c>
      <c r="E605" s="5">
        <v>45765</v>
      </c>
      <c r="F605">
        <v>275.2</v>
      </c>
      <c r="G605" t="s">
        <v>11</v>
      </c>
      <c r="H605" s="1">
        <v>45748.576319444444</v>
      </c>
      <c r="I605" t="str">
        <f t="shared" si="9"/>
        <v>Hotel ChéribourgSUITE AVEC UN LIT KINGDOUBLE</v>
      </c>
      <c r="J605" t="str" cm="1">
        <f t="array" ref="J605:P605">_xlfn.XLOOKUP(I605,conversion_lookup,conversion_data)</f>
        <v>suite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755</v>
      </c>
      <c r="B606" t="s">
        <v>8</v>
      </c>
      <c r="C606" t="s">
        <v>22</v>
      </c>
      <c r="D606" t="s">
        <v>13</v>
      </c>
      <c r="E606" s="5">
        <v>45765</v>
      </c>
      <c r="F606">
        <v>305</v>
      </c>
      <c r="G606" t="s">
        <v>11</v>
      </c>
      <c r="H606" s="1">
        <v>45748.576319444444</v>
      </c>
      <c r="I606" t="str">
        <f t="shared" si="9"/>
        <v>Hotel ChéribourgSUITE AVEC UN LIT KINGDOUBLE</v>
      </c>
      <c r="J606" t="str" cm="1">
        <f t="array" ref="J606:P606">_xlfn.XLOOKUP(I606,conversion_lookup,conversion_data)</f>
        <v>suite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756</v>
      </c>
      <c r="B607" t="s">
        <v>8</v>
      </c>
      <c r="C607" t="s">
        <v>22</v>
      </c>
      <c r="D607" t="s">
        <v>12</v>
      </c>
      <c r="E607" s="5">
        <v>45765</v>
      </c>
      <c r="F607">
        <v>344</v>
      </c>
      <c r="G607" t="s">
        <v>11</v>
      </c>
      <c r="H607" s="1">
        <v>45748.576319444444</v>
      </c>
      <c r="I607" t="str">
        <f t="shared" si="9"/>
        <v>Hotel ChéribourgSUITE AVEC UN LIT KINGDOUBLE</v>
      </c>
      <c r="J607" t="str" cm="1">
        <f t="array" ref="J607:P607">_xlfn.XLOOKUP(I607,conversion_lookup,conversion_data)</f>
        <v>suite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757</v>
      </c>
      <c r="B608" t="s">
        <v>8</v>
      </c>
      <c r="C608" t="s">
        <v>9</v>
      </c>
      <c r="D608" t="s">
        <v>10</v>
      </c>
      <c r="E608" s="5">
        <v>45766</v>
      </c>
      <c r="F608">
        <v>151.19999999999999</v>
      </c>
      <c r="G608" t="s">
        <v>11</v>
      </c>
      <c r="H608" s="1">
        <v>45748.576319444444</v>
      </c>
      <c r="I608" t="str">
        <f t="shared" si="9"/>
        <v>Hotel ChéribourgCHAMBRE RÉGULIÈRE - CÔTÉ JARDINDOUBLE</v>
      </c>
      <c r="J608" t="str" cm="1">
        <f t="array" ref="J608:P608">_xlfn.XLOOKUP(I608,conversion_lookup,conversion_data)</f>
        <v>chambre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758</v>
      </c>
      <c r="B609" t="s">
        <v>8</v>
      </c>
      <c r="C609" t="s">
        <v>9</v>
      </c>
      <c r="D609" t="s">
        <v>12</v>
      </c>
      <c r="E609" s="5">
        <v>45766</v>
      </c>
      <c r="F609">
        <v>189</v>
      </c>
      <c r="G609" t="s">
        <v>11</v>
      </c>
      <c r="H609" s="1">
        <v>45748.576319444444</v>
      </c>
      <c r="I609" t="str">
        <f t="shared" si="9"/>
        <v>Hotel ChéribourgCHAMBRE RÉGULIÈRE - CÔTÉ JARDINDOUBLE</v>
      </c>
      <c r="J609" t="str" cm="1">
        <f t="array" ref="J609:P609">_xlfn.XLOOKUP(I609,conversion_lookup,conversion_data)</f>
        <v>chambre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759</v>
      </c>
      <c r="B610" t="s">
        <v>8</v>
      </c>
      <c r="C610" t="s">
        <v>9</v>
      </c>
      <c r="D610" t="s">
        <v>13</v>
      </c>
      <c r="E610" s="5">
        <v>45766</v>
      </c>
      <c r="F610">
        <v>232.6</v>
      </c>
      <c r="G610" t="s">
        <v>11</v>
      </c>
      <c r="H610" s="1">
        <v>45748.576319444444</v>
      </c>
      <c r="I610" t="str">
        <f t="shared" si="9"/>
        <v>Hotel ChéribourgCHAMBRE RÉGULIÈRE - CÔTÉ JARDINDOUBLE</v>
      </c>
      <c r="J610" t="str" cm="1">
        <f t="array" ref="J610:P610">_xlfn.XLOOKUP(I610,conversion_lookup,conversion_data)</f>
        <v>chambre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760</v>
      </c>
      <c r="B611" t="s">
        <v>8</v>
      </c>
      <c r="C611" t="s">
        <v>14</v>
      </c>
      <c r="D611" t="s">
        <v>10</v>
      </c>
      <c r="E611" s="5">
        <v>45766</v>
      </c>
      <c r="F611">
        <v>215.2</v>
      </c>
      <c r="G611" t="s">
        <v>11</v>
      </c>
      <c r="H611" s="1">
        <v>45748.576319444444</v>
      </c>
      <c r="I611" t="str">
        <f t="shared" si="9"/>
        <v>Hotel ChéribourgCHAMBRE SUPÉRIEURE SUR 2 ÉTAGES - CÔTÉ JARDINDOUBLE</v>
      </c>
      <c r="J611" t="str" cm="1">
        <f t="array" ref="J611:P611">_xlfn.XLOOKUP(I611,conversion_lookup,conversion_data)</f>
        <v>chambre</v>
      </c>
      <c r="K611">
        <v>0</v>
      </c>
      <c r="L611">
        <v>0</v>
      </c>
      <c r="M611">
        <v>2</v>
      </c>
      <c r="N611">
        <v>1</v>
      </c>
      <c r="O611">
        <v>0</v>
      </c>
      <c r="P611">
        <v>0</v>
      </c>
    </row>
    <row r="612" spans="1:16" x14ac:dyDescent="0.2">
      <c r="A612">
        <v>761</v>
      </c>
      <c r="B612" t="s">
        <v>8</v>
      </c>
      <c r="C612" t="s">
        <v>14</v>
      </c>
      <c r="D612" t="s">
        <v>13</v>
      </c>
      <c r="E612" s="5">
        <v>45766</v>
      </c>
      <c r="F612">
        <v>252.6</v>
      </c>
      <c r="G612" t="s">
        <v>11</v>
      </c>
      <c r="H612" s="1">
        <v>45748.576319444444</v>
      </c>
      <c r="I612" t="str">
        <f t="shared" si="9"/>
        <v>Hotel ChéribourgCHAMBRE SUPÉRIEURE SUR 2 ÉTAGES - CÔTÉ JARDINDOUBLE</v>
      </c>
      <c r="J612" t="str" cm="1">
        <f t="array" ref="J612:P612">_xlfn.XLOOKUP(I612,conversion_lookup,conversion_data)</f>
        <v>chambre</v>
      </c>
      <c r="K612">
        <v>0</v>
      </c>
      <c r="L612">
        <v>0</v>
      </c>
      <c r="M612">
        <v>2</v>
      </c>
      <c r="N612">
        <v>1</v>
      </c>
      <c r="O612">
        <v>0</v>
      </c>
      <c r="P612">
        <v>0</v>
      </c>
    </row>
    <row r="613" spans="1:16" x14ac:dyDescent="0.2">
      <c r="A613">
        <v>762</v>
      </c>
      <c r="B613" t="s">
        <v>8</v>
      </c>
      <c r="C613" t="s">
        <v>14</v>
      </c>
      <c r="D613" t="s">
        <v>12</v>
      </c>
      <c r="E613" s="5">
        <v>45766</v>
      </c>
      <c r="F613">
        <v>269</v>
      </c>
      <c r="G613" t="s">
        <v>11</v>
      </c>
      <c r="H613" s="1">
        <v>45748.576319444444</v>
      </c>
      <c r="I613" t="str">
        <f t="shared" si="9"/>
        <v>Hotel ChéribourgCHAMBRE SUPÉRIEURE SUR 2 ÉTAGES - CÔTÉ JARDINDOUBLE</v>
      </c>
      <c r="J613" t="str" cm="1">
        <f t="array" ref="J613:P613">_xlfn.XLOOKUP(I613,conversion_lookup,conversion_data)</f>
        <v>chambre</v>
      </c>
      <c r="K613">
        <v>0</v>
      </c>
      <c r="L613">
        <v>0</v>
      </c>
      <c r="M613">
        <v>2</v>
      </c>
      <c r="N613">
        <v>1</v>
      </c>
      <c r="O613">
        <v>0</v>
      </c>
      <c r="P613">
        <v>0</v>
      </c>
    </row>
    <row r="614" spans="1:16" x14ac:dyDescent="0.2">
      <c r="A614">
        <v>763</v>
      </c>
      <c r="B614" t="s">
        <v>8</v>
      </c>
      <c r="C614" t="s">
        <v>15</v>
      </c>
      <c r="D614" t="s">
        <v>10</v>
      </c>
      <c r="E614" s="5">
        <v>45766</v>
      </c>
      <c r="F614">
        <v>279.2</v>
      </c>
      <c r="G614" t="s">
        <v>11</v>
      </c>
      <c r="H614" s="1">
        <v>45748.576319444444</v>
      </c>
      <c r="I614" t="str">
        <f t="shared" si="9"/>
        <v>Hotel ChéribourgSUITE CONDO DELUXE - CÔTÉ JARDINDOUBLE</v>
      </c>
      <c r="J614" t="str" cm="1">
        <f t="array" ref="J614:P614">_xlfn.XLOOKUP(I614,conversion_lookup,conversion_data)</f>
        <v>suite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</row>
    <row r="615" spans="1:16" x14ac:dyDescent="0.2">
      <c r="A615">
        <v>764</v>
      </c>
      <c r="B615" t="s">
        <v>8</v>
      </c>
      <c r="C615" t="s">
        <v>15</v>
      </c>
      <c r="D615" t="s">
        <v>13</v>
      </c>
      <c r="E615" s="5">
        <v>45766</v>
      </c>
      <c r="F615">
        <v>332.6</v>
      </c>
      <c r="G615" t="s">
        <v>11</v>
      </c>
      <c r="H615" s="1">
        <v>45748.576319444444</v>
      </c>
      <c r="I615" t="str">
        <f t="shared" si="9"/>
        <v>Hotel ChéribourgSUITE CONDO DELUXE - CÔTÉ JARDINDOUBLE</v>
      </c>
      <c r="J615" t="str" cm="1">
        <f t="array" ref="J615:P615">_xlfn.XLOOKUP(I615,conversion_lookup,conversion_data)</f>
        <v>suite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</row>
    <row r="616" spans="1:16" x14ac:dyDescent="0.2">
      <c r="A616">
        <v>765</v>
      </c>
      <c r="B616" t="s">
        <v>8</v>
      </c>
      <c r="C616" t="s">
        <v>15</v>
      </c>
      <c r="D616" t="s">
        <v>12</v>
      </c>
      <c r="E616" s="5">
        <v>45766</v>
      </c>
      <c r="F616">
        <v>349</v>
      </c>
      <c r="G616" t="s">
        <v>11</v>
      </c>
      <c r="H616" s="1">
        <v>45748.576319444444</v>
      </c>
      <c r="I616" t="str">
        <f t="shared" si="9"/>
        <v>Hotel ChéribourgSUITE CONDO DELUXE - CÔTÉ JARDINDOUBLE</v>
      </c>
      <c r="J616" t="str" cm="1">
        <f t="array" ref="J616:P616">_xlfn.XLOOKUP(I616,conversion_lookup,conversion_data)</f>
        <v>suite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</row>
    <row r="617" spans="1:16" x14ac:dyDescent="0.2">
      <c r="A617">
        <v>766</v>
      </c>
      <c r="B617" t="s">
        <v>8</v>
      </c>
      <c r="C617" t="s">
        <v>16</v>
      </c>
      <c r="D617" t="s">
        <v>10</v>
      </c>
      <c r="E617" s="5">
        <v>45766</v>
      </c>
      <c r="F617">
        <v>167.2</v>
      </c>
      <c r="G617" t="s">
        <v>11</v>
      </c>
      <c r="H617" s="1">
        <v>45748.576319444444</v>
      </c>
      <c r="I617" t="str">
        <f t="shared" si="9"/>
        <v>Hotel ChéribourgCHAMBRE RÉGULIÈRE SUR 1 ÉTAGEDOUBLE</v>
      </c>
      <c r="J617" t="str" cm="1">
        <f t="array" ref="J617:P617">_xlfn.XLOOKUP(I617,conversion_lookup,conversion_data)</f>
        <v>chambre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</row>
    <row r="618" spans="1:16" x14ac:dyDescent="0.2">
      <c r="A618">
        <v>767</v>
      </c>
      <c r="B618" t="s">
        <v>8</v>
      </c>
      <c r="C618" t="s">
        <v>16</v>
      </c>
      <c r="D618" t="s">
        <v>12</v>
      </c>
      <c r="E618" s="5">
        <v>45766</v>
      </c>
      <c r="F618">
        <v>209</v>
      </c>
      <c r="G618" t="s">
        <v>11</v>
      </c>
      <c r="H618" s="1">
        <v>45748.576319444444</v>
      </c>
      <c r="I618" t="str">
        <f t="shared" si="9"/>
        <v>Hotel ChéribourgCHAMBRE RÉGULIÈRE SUR 1 ÉTAGEDOUBLE</v>
      </c>
      <c r="J618" t="str" cm="1">
        <f t="array" ref="J618:P618">_xlfn.XLOOKUP(I618,conversion_lookup,conversion_data)</f>
        <v>chambre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</row>
    <row r="619" spans="1:16" x14ac:dyDescent="0.2">
      <c r="A619">
        <v>768</v>
      </c>
      <c r="B619" t="s">
        <v>8</v>
      </c>
      <c r="C619" t="s">
        <v>16</v>
      </c>
      <c r="D619" t="s">
        <v>13</v>
      </c>
      <c r="E619" s="5">
        <v>45766</v>
      </c>
      <c r="F619">
        <v>232.6</v>
      </c>
      <c r="G619" t="s">
        <v>11</v>
      </c>
      <c r="H619" s="1">
        <v>45748.576319444444</v>
      </c>
      <c r="I619" t="str">
        <f t="shared" si="9"/>
        <v>Hotel ChéribourgCHAMBRE RÉGULIÈRE SUR 1 ÉTAGEDOUBLE</v>
      </c>
      <c r="J619" t="str" cm="1">
        <f t="array" ref="J619:P619">_xlfn.XLOOKUP(I619,conversion_lookup,conversion_data)</f>
        <v>chambre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</row>
    <row r="620" spans="1:16" x14ac:dyDescent="0.2">
      <c r="A620">
        <v>769</v>
      </c>
      <c r="B620" t="s">
        <v>8</v>
      </c>
      <c r="C620" t="s">
        <v>17</v>
      </c>
      <c r="D620" t="s">
        <v>10</v>
      </c>
      <c r="E620" s="5">
        <v>45766</v>
      </c>
      <c r="F620">
        <v>191.2</v>
      </c>
      <c r="G620" t="s">
        <v>11</v>
      </c>
      <c r="H620" s="1">
        <v>45748.576319444444</v>
      </c>
      <c r="I620" t="str">
        <f t="shared" si="9"/>
        <v>Hotel ChéribourgCHAMBRE SUPÉRIEURE SUR 2 ÉTAGESDOUBLE</v>
      </c>
      <c r="J620" t="str" cm="1">
        <f t="array" ref="J620:P620">_xlfn.XLOOKUP(I620,conversion_lookup,conversion_data)</f>
        <v>chambre</v>
      </c>
      <c r="K620">
        <v>0</v>
      </c>
      <c r="L620">
        <v>0</v>
      </c>
      <c r="M620">
        <v>2</v>
      </c>
      <c r="N620">
        <v>1</v>
      </c>
      <c r="O620">
        <v>0</v>
      </c>
      <c r="P620">
        <v>0</v>
      </c>
    </row>
    <row r="621" spans="1:16" x14ac:dyDescent="0.2">
      <c r="A621">
        <v>770</v>
      </c>
      <c r="B621" t="s">
        <v>8</v>
      </c>
      <c r="C621" t="s">
        <v>17</v>
      </c>
      <c r="D621" t="s">
        <v>12</v>
      </c>
      <c r="E621" s="5">
        <v>45766</v>
      </c>
      <c r="F621">
        <v>239</v>
      </c>
      <c r="G621" t="s">
        <v>11</v>
      </c>
      <c r="H621" s="1">
        <v>45748.576319444444</v>
      </c>
      <c r="I621" t="str">
        <f t="shared" si="9"/>
        <v>Hotel ChéribourgCHAMBRE SUPÉRIEURE SUR 2 ÉTAGESDOUBLE</v>
      </c>
      <c r="J621" t="str" cm="1">
        <f t="array" ref="J621:P621">_xlfn.XLOOKUP(I621,conversion_lookup,conversion_data)</f>
        <v>chambre</v>
      </c>
      <c r="K621">
        <v>0</v>
      </c>
      <c r="L621">
        <v>0</v>
      </c>
      <c r="M621">
        <v>2</v>
      </c>
      <c r="N621">
        <v>1</v>
      </c>
      <c r="O621">
        <v>0</v>
      </c>
      <c r="P621">
        <v>0</v>
      </c>
    </row>
    <row r="622" spans="1:16" x14ac:dyDescent="0.2">
      <c r="A622">
        <v>771</v>
      </c>
      <c r="B622" t="s">
        <v>8</v>
      </c>
      <c r="C622" t="s">
        <v>17</v>
      </c>
      <c r="D622" t="s">
        <v>13</v>
      </c>
      <c r="E622" s="5">
        <v>45766</v>
      </c>
      <c r="F622">
        <v>272.60000000000002</v>
      </c>
      <c r="G622" t="s">
        <v>11</v>
      </c>
      <c r="H622" s="1">
        <v>45748.576319444444</v>
      </c>
      <c r="I622" t="str">
        <f t="shared" si="9"/>
        <v>Hotel ChéribourgCHAMBRE SUPÉRIEURE SUR 2 ÉTAGESDOUBLE</v>
      </c>
      <c r="J622" t="str" cm="1">
        <f t="array" ref="J622:P622">_xlfn.XLOOKUP(I622,conversion_lookup,conversion_data)</f>
        <v>chambre</v>
      </c>
      <c r="K622">
        <v>0</v>
      </c>
      <c r="L622">
        <v>0</v>
      </c>
      <c r="M622">
        <v>2</v>
      </c>
      <c r="N622">
        <v>1</v>
      </c>
      <c r="O622">
        <v>0</v>
      </c>
      <c r="P622">
        <v>0</v>
      </c>
    </row>
    <row r="623" spans="1:16" x14ac:dyDescent="0.2">
      <c r="A623">
        <v>772</v>
      </c>
      <c r="B623" t="s">
        <v>8</v>
      </c>
      <c r="C623" t="s">
        <v>18</v>
      </c>
      <c r="D623" t="s">
        <v>10</v>
      </c>
      <c r="E623" s="5">
        <v>45766</v>
      </c>
      <c r="F623">
        <v>167.2</v>
      </c>
      <c r="G623" t="s">
        <v>11</v>
      </c>
      <c r="H623" s="1">
        <v>45748.576319444444</v>
      </c>
      <c r="I623" t="str">
        <f t="shared" si="9"/>
        <v>Hotel ChéribourgCHAMBRE SUPÉRIEUR SUR 1 ÉTAGE AVEC 2 LITS QUEENDOUBLE</v>
      </c>
      <c r="J623" t="str" cm="1">
        <f t="array" ref="J623:P623">_xlfn.XLOOKUP(I623,conversion_lookup,conversion_data)</f>
        <v>chambre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773</v>
      </c>
      <c r="B624" t="s">
        <v>8</v>
      </c>
      <c r="C624" t="s">
        <v>18</v>
      </c>
      <c r="D624" t="s">
        <v>12</v>
      </c>
      <c r="E624" s="5">
        <v>45766</v>
      </c>
      <c r="F624">
        <v>209</v>
      </c>
      <c r="G624" t="s">
        <v>11</v>
      </c>
      <c r="H624" s="1">
        <v>45748.576319444444</v>
      </c>
      <c r="I624" t="str">
        <f t="shared" si="9"/>
        <v>Hotel ChéribourgCHAMBRE SUPÉRIEUR SUR 1 ÉTAGE AVEC 2 LITS QUEENDOUBLE</v>
      </c>
      <c r="J624" t="str" cm="1">
        <f t="array" ref="J624:P624">_xlfn.XLOOKUP(I624,conversion_lookup,conversion_data)</f>
        <v>chambre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774</v>
      </c>
      <c r="B625" t="s">
        <v>8</v>
      </c>
      <c r="C625" t="s">
        <v>18</v>
      </c>
      <c r="D625" t="s">
        <v>13</v>
      </c>
      <c r="E625" s="5">
        <v>45766</v>
      </c>
      <c r="F625">
        <v>252.6</v>
      </c>
      <c r="G625" t="s">
        <v>11</v>
      </c>
      <c r="H625" s="1">
        <v>45748.576319444444</v>
      </c>
      <c r="I625" t="str">
        <f t="shared" si="9"/>
        <v>Hotel ChéribourgCHAMBRE SUPÉRIEUR SUR 1 ÉTAGE AVEC 2 LITS QUEENDOUBLE</v>
      </c>
      <c r="J625" t="str" cm="1">
        <f t="array" ref="J625:P625">_xlfn.XLOOKUP(I625,conversion_lookup,conversion_data)</f>
        <v>chambre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775</v>
      </c>
      <c r="B626" t="s">
        <v>8</v>
      </c>
      <c r="C626" t="s">
        <v>19</v>
      </c>
      <c r="D626" t="s">
        <v>10</v>
      </c>
      <c r="E626" s="5">
        <v>45766</v>
      </c>
      <c r="F626">
        <v>191.2</v>
      </c>
      <c r="G626" t="s">
        <v>11</v>
      </c>
      <c r="H626" s="1">
        <v>45748.576319444444</v>
      </c>
      <c r="I626" t="str">
        <f t="shared" si="9"/>
        <v>Hotel ChéribourgCHAMBRE SUPÉRIEUR SUR 1 ÉTAGE AVEC 2 LITS QUEEN ET 1 DIVAN-LITDOUBLE</v>
      </c>
      <c r="J626" t="str" cm="1">
        <f t="array" ref="J626:P626">_xlfn.XLOOKUP(I626,conversion_lookup,conversion_data)</f>
        <v>chambre</v>
      </c>
      <c r="K626">
        <v>0</v>
      </c>
      <c r="L626">
        <v>2</v>
      </c>
      <c r="M626">
        <v>0</v>
      </c>
      <c r="N626">
        <v>1</v>
      </c>
      <c r="O626">
        <v>0</v>
      </c>
      <c r="P626">
        <v>0</v>
      </c>
    </row>
    <row r="627" spans="1:16" x14ac:dyDescent="0.2">
      <c r="A627">
        <v>776</v>
      </c>
      <c r="B627" t="s">
        <v>8</v>
      </c>
      <c r="C627" t="s">
        <v>19</v>
      </c>
      <c r="D627" t="s">
        <v>12</v>
      </c>
      <c r="E627" s="5">
        <v>45766</v>
      </c>
      <c r="F627">
        <v>239</v>
      </c>
      <c r="G627" t="s">
        <v>11</v>
      </c>
      <c r="H627" s="1">
        <v>45748.576319444444</v>
      </c>
      <c r="I627" t="str">
        <f t="shared" si="9"/>
        <v>Hotel ChéribourgCHAMBRE SUPÉRIEUR SUR 1 ÉTAGE AVEC 2 LITS QUEEN ET 1 DIVAN-LITDOUBLE</v>
      </c>
      <c r="J627" t="str" cm="1">
        <f t="array" ref="J627:P627">_xlfn.XLOOKUP(I627,conversion_lookup,conversion_data)</f>
        <v>chambre</v>
      </c>
      <c r="K627">
        <v>0</v>
      </c>
      <c r="L627">
        <v>2</v>
      </c>
      <c r="M627">
        <v>0</v>
      </c>
      <c r="N627">
        <v>1</v>
      </c>
      <c r="O627">
        <v>0</v>
      </c>
      <c r="P627">
        <v>0</v>
      </c>
    </row>
    <row r="628" spans="1:16" x14ac:dyDescent="0.2">
      <c r="A628">
        <v>777</v>
      </c>
      <c r="B628" t="s">
        <v>8</v>
      </c>
      <c r="C628" t="s">
        <v>19</v>
      </c>
      <c r="D628" t="s">
        <v>13</v>
      </c>
      <c r="E628" s="5">
        <v>45766</v>
      </c>
      <c r="F628">
        <v>272.60000000000002</v>
      </c>
      <c r="G628" t="s">
        <v>11</v>
      </c>
      <c r="H628" s="1">
        <v>45748.576319444444</v>
      </c>
      <c r="I628" t="str">
        <f t="shared" si="9"/>
        <v>Hotel ChéribourgCHAMBRE SUPÉRIEUR SUR 1 ÉTAGE AVEC 2 LITS QUEEN ET 1 DIVAN-LITDOUBLE</v>
      </c>
      <c r="J628" t="str" cm="1">
        <f t="array" ref="J628:P628">_xlfn.XLOOKUP(I628,conversion_lookup,conversion_data)</f>
        <v>chambre</v>
      </c>
      <c r="K628">
        <v>0</v>
      </c>
      <c r="L628">
        <v>2</v>
      </c>
      <c r="M628">
        <v>0</v>
      </c>
      <c r="N628">
        <v>1</v>
      </c>
      <c r="O628">
        <v>0</v>
      </c>
      <c r="P628">
        <v>0</v>
      </c>
    </row>
    <row r="629" spans="1:16" x14ac:dyDescent="0.2">
      <c r="A629">
        <v>778</v>
      </c>
      <c r="B629" t="s">
        <v>8</v>
      </c>
      <c r="C629" t="s">
        <v>20</v>
      </c>
      <c r="D629" t="s">
        <v>10</v>
      </c>
      <c r="E629" s="5">
        <v>45766</v>
      </c>
      <c r="F629">
        <v>223.2</v>
      </c>
      <c r="G629" t="s">
        <v>11</v>
      </c>
      <c r="H629" s="1">
        <v>45748.576319444444</v>
      </c>
      <c r="I629" t="str">
        <f t="shared" si="9"/>
        <v>Hotel ChéribourgCHAMBRE SUPÉRIEURE, STYLE CONDO AVEC 1 LIT QUEEN - CÔTÉ JARDINDOUBLE</v>
      </c>
      <c r="J629" t="str" cm="1">
        <f t="array" ref="J629:P629">_xlfn.XLOOKUP(I629,conversion_lookup,conversion_data)</f>
        <v>chambre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779</v>
      </c>
      <c r="B630" t="s">
        <v>8</v>
      </c>
      <c r="C630" t="s">
        <v>20</v>
      </c>
      <c r="D630" t="s">
        <v>13</v>
      </c>
      <c r="E630" s="5">
        <v>45766</v>
      </c>
      <c r="F630">
        <v>272.60000000000002</v>
      </c>
      <c r="G630" t="s">
        <v>11</v>
      </c>
      <c r="H630" s="1">
        <v>45748.576319444444</v>
      </c>
      <c r="I630" t="str">
        <f t="shared" si="9"/>
        <v>Hotel ChéribourgCHAMBRE SUPÉRIEURE, STYLE CONDO AVEC 1 LIT QUEEN - CÔTÉ JARDINDOUBLE</v>
      </c>
      <c r="J630" t="str" cm="1">
        <f t="array" ref="J630:P630">_xlfn.XLOOKUP(I630,conversion_lookup,conversion_data)</f>
        <v>chambre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780</v>
      </c>
      <c r="B631" t="s">
        <v>8</v>
      </c>
      <c r="C631" t="s">
        <v>20</v>
      </c>
      <c r="D631" t="s">
        <v>12</v>
      </c>
      <c r="E631" s="5">
        <v>45766</v>
      </c>
      <c r="F631">
        <v>279</v>
      </c>
      <c r="G631" t="s">
        <v>11</v>
      </c>
      <c r="H631" s="1">
        <v>45748.576319444444</v>
      </c>
      <c r="I631" t="str">
        <f t="shared" si="9"/>
        <v>Hotel ChéribourgCHAMBRE SUPÉRIEURE, STYLE CONDO AVEC 1 LIT QUEEN - CÔTÉ JARDINDOUBLE</v>
      </c>
      <c r="J631" t="str" cm="1">
        <f t="array" ref="J631:P631">_xlfn.XLOOKUP(I631,conversion_lookup,conversion_data)</f>
        <v>chambre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781</v>
      </c>
      <c r="B632" t="s">
        <v>8</v>
      </c>
      <c r="C632" t="s">
        <v>21</v>
      </c>
      <c r="D632" t="s">
        <v>10</v>
      </c>
      <c r="E632" s="5">
        <v>45766</v>
      </c>
      <c r="F632">
        <v>279.2</v>
      </c>
      <c r="G632" t="s">
        <v>11</v>
      </c>
      <c r="H632" s="1">
        <v>45748.576319444444</v>
      </c>
      <c r="I632" t="str">
        <f t="shared" si="9"/>
        <v>Hotel ChéribourgSUITE JUNIOR AVEC 1 LIT QUEEN ET 1 DIVAN LIT DOUBLE - CÔTÉ JARDINDOUBLE</v>
      </c>
      <c r="J632" t="str" cm="1">
        <f t="array" ref="J632:P632">_xlfn.XLOOKUP(I632,conversion_lookup,conversion_data)</f>
        <v>suite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</row>
    <row r="633" spans="1:16" x14ac:dyDescent="0.2">
      <c r="A633">
        <v>782</v>
      </c>
      <c r="B633" t="s">
        <v>8</v>
      </c>
      <c r="C633" t="s">
        <v>21</v>
      </c>
      <c r="D633" t="s">
        <v>13</v>
      </c>
      <c r="E633" s="5">
        <v>45766</v>
      </c>
      <c r="F633">
        <v>302.60000000000002</v>
      </c>
      <c r="G633" t="s">
        <v>11</v>
      </c>
      <c r="H633" s="1">
        <v>45748.576319444444</v>
      </c>
      <c r="I633" t="str">
        <f t="shared" si="9"/>
        <v>Hotel ChéribourgSUITE JUNIOR AVEC 1 LIT QUEEN ET 1 DIVAN LIT DOUBLE - CÔTÉ JARDINDOUBLE</v>
      </c>
      <c r="J633" t="str" cm="1">
        <f t="array" ref="J633:P633">_xlfn.XLOOKUP(I633,conversion_lookup,conversion_data)</f>
        <v>suite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</row>
    <row r="634" spans="1:16" x14ac:dyDescent="0.2">
      <c r="A634">
        <v>783</v>
      </c>
      <c r="B634" t="s">
        <v>8</v>
      </c>
      <c r="C634" t="s">
        <v>21</v>
      </c>
      <c r="D634" t="s">
        <v>12</v>
      </c>
      <c r="E634" s="5">
        <v>45766</v>
      </c>
      <c r="F634">
        <v>349</v>
      </c>
      <c r="G634" t="s">
        <v>11</v>
      </c>
      <c r="H634" s="1">
        <v>45748.576319444444</v>
      </c>
      <c r="I634" t="str">
        <f t="shared" si="9"/>
        <v>Hotel ChéribourgSUITE JUNIOR AVEC 1 LIT QUEEN ET 1 DIVAN LIT DOUBLE - CÔTÉ JARDINDOUBLE</v>
      </c>
      <c r="J634" t="str" cm="1">
        <f t="array" ref="J634:P634">_xlfn.XLOOKUP(I634,conversion_lookup,conversion_data)</f>
        <v>suite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</row>
    <row r="635" spans="1:16" x14ac:dyDescent="0.2">
      <c r="A635">
        <v>784</v>
      </c>
      <c r="B635" t="s">
        <v>8</v>
      </c>
      <c r="C635" t="s">
        <v>22</v>
      </c>
      <c r="D635" t="s">
        <v>10</v>
      </c>
      <c r="E635" s="5">
        <v>45766</v>
      </c>
      <c r="F635">
        <v>279.2</v>
      </c>
      <c r="G635" t="s">
        <v>11</v>
      </c>
      <c r="H635" s="1">
        <v>45748.576319444444</v>
      </c>
      <c r="I635" t="str">
        <f t="shared" si="9"/>
        <v>Hotel ChéribourgSUITE AVEC UN LIT KINGDOUBLE</v>
      </c>
      <c r="J635" t="str" cm="1">
        <f t="array" ref="J635:P635">_xlfn.XLOOKUP(I635,conversion_lookup,conversion_data)</f>
        <v>suite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785</v>
      </c>
      <c r="B636" t="s">
        <v>8</v>
      </c>
      <c r="C636" t="s">
        <v>22</v>
      </c>
      <c r="D636" t="s">
        <v>13</v>
      </c>
      <c r="E636" s="5">
        <v>45766</v>
      </c>
      <c r="F636">
        <v>332.6</v>
      </c>
      <c r="G636" t="s">
        <v>11</v>
      </c>
      <c r="H636" s="1">
        <v>45748.576319444444</v>
      </c>
      <c r="I636" t="str">
        <f t="shared" si="9"/>
        <v>Hotel ChéribourgSUITE AVEC UN LIT KINGDOUBLE</v>
      </c>
      <c r="J636" t="str" cm="1">
        <f t="array" ref="J636:P636">_xlfn.XLOOKUP(I636,conversion_lookup,conversion_data)</f>
        <v>suite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786</v>
      </c>
      <c r="B637" t="s">
        <v>8</v>
      </c>
      <c r="C637" t="s">
        <v>22</v>
      </c>
      <c r="D637" t="s">
        <v>12</v>
      </c>
      <c r="E637" s="5">
        <v>45766</v>
      </c>
      <c r="F637">
        <v>349</v>
      </c>
      <c r="G637" t="s">
        <v>11</v>
      </c>
      <c r="H637" s="1">
        <v>45748.576319444444</v>
      </c>
      <c r="I637" t="str">
        <f t="shared" si="9"/>
        <v>Hotel ChéribourgSUITE AVEC UN LIT KINGDOUBLE</v>
      </c>
      <c r="J637" t="str" cm="1">
        <f t="array" ref="J637:P637">_xlfn.XLOOKUP(I637,conversion_lookup,conversion_data)</f>
        <v>suite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787</v>
      </c>
      <c r="B638" t="s">
        <v>8</v>
      </c>
      <c r="C638" t="s">
        <v>9</v>
      </c>
      <c r="D638" t="s">
        <v>10</v>
      </c>
      <c r="E638" s="5">
        <v>45767</v>
      </c>
      <c r="F638">
        <v>119.2</v>
      </c>
      <c r="G638" t="s">
        <v>11</v>
      </c>
      <c r="H638" s="1">
        <v>45748.576319444444</v>
      </c>
      <c r="I638" t="str">
        <f t="shared" si="9"/>
        <v>Hotel ChéribourgCHAMBRE RÉGULIÈRE - CÔTÉ JARDINDOUBLE</v>
      </c>
      <c r="J638" t="str" cm="1">
        <f t="array" ref="J638:P638">_xlfn.XLOOKUP(I638,conversion_lookup,conversion_data)</f>
        <v>chambre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788</v>
      </c>
      <c r="B639" t="s">
        <v>8</v>
      </c>
      <c r="C639" t="s">
        <v>9</v>
      </c>
      <c r="D639" t="s">
        <v>12</v>
      </c>
      <c r="E639" s="5">
        <v>45767</v>
      </c>
      <c r="F639">
        <v>149</v>
      </c>
      <c r="G639" t="s">
        <v>11</v>
      </c>
      <c r="H639" s="1">
        <v>45748.576319444444</v>
      </c>
      <c r="I639" t="str">
        <f t="shared" si="9"/>
        <v>Hotel ChéribourgCHAMBRE RÉGULIÈRE - CÔTÉ JARDINDOUBLE</v>
      </c>
      <c r="J639" t="str" cm="1">
        <f t="array" ref="J639:P639">_xlfn.XLOOKUP(I639,conversion_lookup,conversion_data)</f>
        <v>chambre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789</v>
      </c>
      <c r="B640" t="s">
        <v>8</v>
      </c>
      <c r="C640" t="s">
        <v>9</v>
      </c>
      <c r="D640" t="s">
        <v>13</v>
      </c>
      <c r="E640" s="5">
        <v>45767</v>
      </c>
      <c r="F640">
        <v>153</v>
      </c>
      <c r="G640" t="s">
        <v>11</v>
      </c>
      <c r="H640" s="1">
        <v>45748.576319444444</v>
      </c>
      <c r="I640" t="str">
        <f t="shared" si="9"/>
        <v>Hotel ChéribourgCHAMBRE RÉGULIÈRE - CÔTÉ JARDINDOUBLE</v>
      </c>
      <c r="J640" t="str" cm="1">
        <f t="array" ref="J640:P640">_xlfn.XLOOKUP(I640,conversion_lookup,conversion_data)</f>
        <v>chambre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790</v>
      </c>
      <c r="B641" t="s">
        <v>8</v>
      </c>
      <c r="C641" t="s">
        <v>14</v>
      </c>
      <c r="D641" t="s">
        <v>13</v>
      </c>
      <c r="E641" s="5">
        <v>45767</v>
      </c>
      <c r="F641">
        <v>173</v>
      </c>
      <c r="G641" t="s">
        <v>11</v>
      </c>
      <c r="H641" s="1">
        <v>45748.576319444444</v>
      </c>
      <c r="I641" t="str">
        <f t="shared" si="9"/>
        <v>Hotel ChéribourgCHAMBRE SUPÉRIEURE SUR 2 ÉTAGES - CÔTÉ JARDINDOUBLE</v>
      </c>
      <c r="J641" t="str" cm="1">
        <f t="array" ref="J641:P641">_xlfn.XLOOKUP(I641,conversion_lookup,conversion_data)</f>
        <v>chambre</v>
      </c>
      <c r="K641">
        <v>0</v>
      </c>
      <c r="L641">
        <v>0</v>
      </c>
      <c r="M641">
        <v>2</v>
      </c>
      <c r="N641">
        <v>1</v>
      </c>
      <c r="O641">
        <v>0</v>
      </c>
      <c r="P641">
        <v>0</v>
      </c>
    </row>
    <row r="642" spans="1:16" x14ac:dyDescent="0.2">
      <c r="A642">
        <v>791</v>
      </c>
      <c r="B642" t="s">
        <v>8</v>
      </c>
      <c r="C642" t="s">
        <v>14</v>
      </c>
      <c r="D642" t="s">
        <v>10</v>
      </c>
      <c r="E642" s="5">
        <v>45767</v>
      </c>
      <c r="F642">
        <v>183.2</v>
      </c>
      <c r="G642" t="s">
        <v>11</v>
      </c>
      <c r="H642" s="1">
        <v>45748.576319444444</v>
      </c>
      <c r="I642" t="str">
        <f t="shared" si="9"/>
        <v>Hotel ChéribourgCHAMBRE SUPÉRIEURE SUR 2 ÉTAGES - CÔTÉ JARDINDOUBLE</v>
      </c>
      <c r="J642" t="str" cm="1">
        <f t="array" ref="J642:P642">_xlfn.XLOOKUP(I642,conversion_lookup,conversion_data)</f>
        <v>chambre</v>
      </c>
      <c r="K642">
        <v>0</v>
      </c>
      <c r="L642">
        <v>0</v>
      </c>
      <c r="M642">
        <v>2</v>
      </c>
      <c r="N642">
        <v>1</v>
      </c>
      <c r="O642">
        <v>0</v>
      </c>
      <c r="P642">
        <v>0</v>
      </c>
    </row>
    <row r="643" spans="1:16" x14ac:dyDescent="0.2">
      <c r="A643">
        <v>792</v>
      </c>
      <c r="B643" t="s">
        <v>8</v>
      </c>
      <c r="C643" t="s">
        <v>14</v>
      </c>
      <c r="D643" t="s">
        <v>12</v>
      </c>
      <c r="E643" s="5">
        <v>45767</v>
      </c>
      <c r="F643">
        <v>229</v>
      </c>
      <c r="G643" t="s">
        <v>11</v>
      </c>
      <c r="H643" s="1">
        <v>45748.576319444444</v>
      </c>
      <c r="I643" t="str">
        <f t="shared" ref="I643:I706" si="10">B643&amp;C643</f>
        <v>Hotel ChéribourgCHAMBRE SUPÉRIEURE SUR 2 ÉTAGES - CÔTÉ JARDINDOUBLE</v>
      </c>
      <c r="J643" t="str" cm="1">
        <f t="array" ref="J643:P643">_xlfn.XLOOKUP(I643,conversion_lookup,conversion_data)</f>
        <v>chambre</v>
      </c>
      <c r="K643">
        <v>0</v>
      </c>
      <c r="L643">
        <v>0</v>
      </c>
      <c r="M643">
        <v>2</v>
      </c>
      <c r="N643">
        <v>1</v>
      </c>
      <c r="O643">
        <v>0</v>
      </c>
      <c r="P643">
        <v>0</v>
      </c>
    </row>
    <row r="644" spans="1:16" x14ac:dyDescent="0.2">
      <c r="A644">
        <v>793</v>
      </c>
      <c r="B644" t="s">
        <v>8</v>
      </c>
      <c r="C644" t="s">
        <v>15</v>
      </c>
      <c r="D644" t="s">
        <v>10</v>
      </c>
      <c r="E644" s="5">
        <v>45767</v>
      </c>
      <c r="F644">
        <v>247.2</v>
      </c>
      <c r="G644" t="s">
        <v>11</v>
      </c>
      <c r="H644" s="1">
        <v>45748.576319444444</v>
      </c>
      <c r="I644" t="str">
        <f t="shared" si="10"/>
        <v>Hotel ChéribourgSUITE CONDO DELUXE - CÔTÉ JARDINDOUBLE</v>
      </c>
      <c r="J644" t="str" cm="1">
        <f t="array" ref="J644:P644">_xlfn.XLOOKUP(I644,conversion_lookup,conversion_data)</f>
        <v>suite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</row>
    <row r="645" spans="1:16" x14ac:dyDescent="0.2">
      <c r="A645">
        <v>794</v>
      </c>
      <c r="B645" t="s">
        <v>8</v>
      </c>
      <c r="C645" t="s">
        <v>15</v>
      </c>
      <c r="D645" t="s">
        <v>13</v>
      </c>
      <c r="E645" s="5">
        <v>45767</v>
      </c>
      <c r="F645">
        <v>253</v>
      </c>
      <c r="G645" t="s">
        <v>11</v>
      </c>
      <c r="H645" s="1">
        <v>45748.576319444444</v>
      </c>
      <c r="I645" t="str">
        <f t="shared" si="10"/>
        <v>Hotel ChéribourgSUITE CONDO DELUXE - CÔTÉ JARDINDOUBLE</v>
      </c>
      <c r="J645" t="str" cm="1">
        <f t="array" ref="J645:P645">_xlfn.XLOOKUP(I645,conversion_lookup,conversion_data)</f>
        <v>suite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</row>
    <row r="646" spans="1:16" x14ac:dyDescent="0.2">
      <c r="A646">
        <v>795</v>
      </c>
      <c r="B646" t="s">
        <v>8</v>
      </c>
      <c r="C646" t="s">
        <v>15</v>
      </c>
      <c r="D646" t="s">
        <v>12</v>
      </c>
      <c r="E646" s="5">
        <v>45767</v>
      </c>
      <c r="F646">
        <v>309</v>
      </c>
      <c r="G646" t="s">
        <v>11</v>
      </c>
      <c r="H646" s="1">
        <v>45748.576319444444</v>
      </c>
      <c r="I646" t="str">
        <f t="shared" si="10"/>
        <v>Hotel ChéribourgSUITE CONDO DELUXE - CÔTÉ JARDINDOUBLE</v>
      </c>
      <c r="J646" t="str" cm="1">
        <f t="array" ref="J646:P646">_xlfn.XLOOKUP(I646,conversion_lookup,conversion_data)</f>
        <v>suite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</row>
    <row r="647" spans="1:16" x14ac:dyDescent="0.2">
      <c r="A647">
        <v>796</v>
      </c>
      <c r="B647" t="s">
        <v>8</v>
      </c>
      <c r="C647" t="s">
        <v>16</v>
      </c>
      <c r="D647" t="s">
        <v>10</v>
      </c>
      <c r="E647" s="5">
        <v>45767</v>
      </c>
      <c r="F647">
        <v>135.19999999999999</v>
      </c>
      <c r="G647" t="s">
        <v>11</v>
      </c>
      <c r="H647" s="1">
        <v>45748.576319444444</v>
      </c>
      <c r="I647" t="str">
        <f t="shared" si="10"/>
        <v>Hotel ChéribourgCHAMBRE RÉGULIÈRE SUR 1 ÉTAGEDOUBLE</v>
      </c>
      <c r="J647" t="str" cm="1">
        <f t="array" ref="J647:P647">_xlfn.XLOOKUP(I647,conversion_lookup,conversion_data)</f>
        <v>chambre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</row>
    <row r="648" spans="1:16" x14ac:dyDescent="0.2">
      <c r="A648">
        <v>797</v>
      </c>
      <c r="B648" t="s">
        <v>8</v>
      </c>
      <c r="C648" t="s">
        <v>16</v>
      </c>
      <c r="D648" t="s">
        <v>13</v>
      </c>
      <c r="E648" s="5">
        <v>45767</v>
      </c>
      <c r="F648">
        <v>153</v>
      </c>
      <c r="G648" t="s">
        <v>11</v>
      </c>
      <c r="H648" s="1">
        <v>45748.576319444444</v>
      </c>
      <c r="I648" t="str">
        <f t="shared" si="10"/>
        <v>Hotel ChéribourgCHAMBRE RÉGULIÈRE SUR 1 ÉTAGEDOUBLE</v>
      </c>
      <c r="J648" t="str" cm="1">
        <f t="array" ref="J648:P648">_xlfn.XLOOKUP(I648,conversion_lookup,conversion_data)</f>
        <v>chambre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</row>
    <row r="649" spans="1:16" x14ac:dyDescent="0.2">
      <c r="A649">
        <v>798</v>
      </c>
      <c r="B649" t="s">
        <v>8</v>
      </c>
      <c r="C649" t="s">
        <v>16</v>
      </c>
      <c r="D649" t="s">
        <v>12</v>
      </c>
      <c r="E649" s="5">
        <v>45767</v>
      </c>
      <c r="F649">
        <v>169</v>
      </c>
      <c r="G649" t="s">
        <v>11</v>
      </c>
      <c r="H649" s="1">
        <v>45748.576319444444</v>
      </c>
      <c r="I649" t="str">
        <f t="shared" si="10"/>
        <v>Hotel ChéribourgCHAMBRE RÉGULIÈRE SUR 1 ÉTAGEDOUBLE</v>
      </c>
      <c r="J649" t="str" cm="1">
        <f t="array" ref="J649:P649">_xlfn.XLOOKUP(I649,conversion_lookup,conversion_data)</f>
        <v>chambre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</row>
    <row r="650" spans="1:16" x14ac:dyDescent="0.2">
      <c r="A650">
        <v>799</v>
      </c>
      <c r="B650" t="s">
        <v>8</v>
      </c>
      <c r="C650" t="s">
        <v>17</v>
      </c>
      <c r="D650" t="s">
        <v>10</v>
      </c>
      <c r="E650" s="5">
        <v>45767</v>
      </c>
      <c r="F650">
        <v>159.19999999999999</v>
      </c>
      <c r="G650" t="s">
        <v>11</v>
      </c>
      <c r="H650" s="1">
        <v>45748.576319444444</v>
      </c>
      <c r="I650" t="str">
        <f t="shared" si="10"/>
        <v>Hotel ChéribourgCHAMBRE SUPÉRIEURE SUR 2 ÉTAGESDOUBLE</v>
      </c>
      <c r="J650" t="str" cm="1">
        <f t="array" ref="J650:P650">_xlfn.XLOOKUP(I650,conversion_lookup,conversion_data)</f>
        <v>chambre</v>
      </c>
      <c r="K650">
        <v>0</v>
      </c>
      <c r="L650">
        <v>0</v>
      </c>
      <c r="M650">
        <v>2</v>
      </c>
      <c r="N650">
        <v>1</v>
      </c>
      <c r="O650">
        <v>0</v>
      </c>
      <c r="P650">
        <v>0</v>
      </c>
    </row>
    <row r="651" spans="1:16" x14ac:dyDescent="0.2">
      <c r="A651">
        <v>800</v>
      </c>
      <c r="B651" t="s">
        <v>8</v>
      </c>
      <c r="C651" t="s">
        <v>17</v>
      </c>
      <c r="D651" t="s">
        <v>13</v>
      </c>
      <c r="E651" s="5">
        <v>45767</v>
      </c>
      <c r="F651">
        <v>193</v>
      </c>
      <c r="G651" t="s">
        <v>11</v>
      </c>
      <c r="H651" s="1">
        <v>45748.576319444444</v>
      </c>
      <c r="I651" t="str">
        <f t="shared" si="10"/>
        <v>Hotel ChéribourgCHAMBRE SUPÉRIEURE SUR 2 ÉTAGESDOUBLE</v>
      </c>
      <c r="J651" t="str" cm="1">
        <f t="array" ref="J651:P651">_xlfn.XLOOKUP(I651,conversion_lookup,conversion_data)</f>
        <v>chambre</v>
      </c>
      <c r="K651">
        <v>0</v>
      </c>
      <c r="L651">
        <v>0</v>
      </c>
      <c r="M651">
        <v>2</v>
      </c>
      <c r="N651">
        <v>1</v>
      </c>
      <c r="O651">
        <v>0</v>
      </c>
      <c r="P651">
        <v>0</v>
      </c>
    </row>
    <row r="652" spans="1:16" x14ac:dyDescent="0.2">
      <c r="A652">
        <v>801</v>
      </c>
      <c r="B652" t="s">
        <v>8</v>
      </c>
      <c r="C652" t="s">
        <v>17</v>
      </c>
      <c r="D652" t="s">
        <v>12</v>
      </c>
      <c r="E652" s="5">
        <v>45767</v>
      </c>
      <c r="F652">
        <v>199</v>
      </c>
      <c r="G652" t="s">
        <v>11</v>
      </c>
      <c r="H652" s="1">
        <v>45748.576319444444</v>
      </c>
      <c r="I652" t="str">
        <f t="shared" si="10"/>
        <v>Hotel ChéribourgCHAMBRE SUPÉRIEURE SUR 2 ÉTAGESDOUBLE</v>
      </c>
      <c r="J652" t="str" cm="1">
        <f t="array" ref="J652:P652">_xlfn.XLOOKUP(I652,conversion_lookup,conversion_data)</f>
        <v>chambre</v>
      </c>
      <c r="K652">
        <v>0</v>
      </c>
      <c r="L652">
        <v>0</v>
      </c>
      <c r="M652">
        <v>2</v>
      </c>
      <c r="N652">
        <v>1</v>
      </c>
      <c r="O652">
        <v>0</v>
      </c>
      <c r="P652">
        <v>0</v>
      </c>
    </row>
    <row r="653" spans="1:16" x14ac:dyDescent="0.2">
      <c r="A653">
        <v>802</v>
      </c>
      <c r="B653" t="s">
        <v>8</v>
      </c>
      <c r="C653" t="s">
        <v>18</v>
      </c>
      <c r="D653" t="s">
        <v>10</v>
      </c>
      <c r="E653" s="5">
        <v>45767</v>
      </c>
      <c r="F653">
        <v>135.19999999999999</v>
      </c>
      <c r="G653" t="s">
        <v>11</v>
      </c>
      <c r="H653" s="1">
        <v>45748.576319444444</v>
      </c>
      <c r="I653" t="str">
        <f t="shared" si="10"/>
        <v>Hotel ChéribourgCHAMBRE SUPÉRIEUR SUR 1 ÉTAGE AVEC 2 LITS QUEENDOUBLE</v>
      </c>
      <c r="J653" t="str" cm="1">
        <f t="array" ref="J653:P653">_xlfn.XLOOKUP(I653,conversion_lookup,conversion_data)</f>
        <v>chambre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803</v>
      </c>
      <c r="B654" t="s">
        <v>8</v>
      </c>
      <c r="C654" t="s">
        <v>18</v>
      </c>
      <c r="D654" t="s">
        <v>12</v>
      </c>
      <c r="E654" s="5">
        <v>45767</v>
      </c>
      <c r="F654">
        <v>169</v>
      </c>
      <c r="G654" t="s">
        <v>11</v>
      </c>
      <c r="H654" s="1">
        <v>45748.576319444444</v>
      </c>
      <c r="I654" t="str">
        <f t="shared" si="10"/>
        <v>Hotel ChéribourgCHAMBRE SUPÉRIEUR SUR 1 ÉTAGE AVEC 2 LITS QUEENDOUBLE</v>
      </c>
      <c r="J654" t="str" cm="1">
        <f t="array" ref="J654:P654">_xlfn.XLOOKUP(I654,conversion_lookup,conversion_data)</f>
        <v>chambre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804</v>
      </c>
      <c r="B655" t="s">
        <v>8</v>
      </c>
      <c r="C655" t="s">
        <v>18</v>
      </c>
      <c r="D655" t="s">
        <v>13</v>
      </c>
      <c r="E655" s="5">
        <v>45767</v>
      </c>
      <c r="F655">
        <v>173</v>
      </c>
      <c r="G655" t="s">
        <v>11</v>
      </c>
      <c r="H655" s="1">
        <v>45748.576319444444</v>
      </c>
      <c r="I655" t="str">
        <f t="shared" si="10"/>
        <v>Hotel ChéribourgCHAMBRE SUPÉRIEUR SUR 1 ÉTAGE AVEC 2 LITS QUEENDOUBLE</v>
      </c>
      <c r="J655" t="str" cm="1">
        <f t="array" ref="J655:P655">_xlfn.XLOOKUP(I655,conversion_lookup,conversion_data)</f>
        <v>chambre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805</v>
      </c>
      <c r="B656" t="s">
        <v>8</v>
      </c>
      <c r="C656" t="s">
        <v>19</v>
      </c>
      <c r="D656" t="s">
        <v>10</v>
      </c>
      <c r="E656" s="5">
        <v>45767</v>
      </c>
      <c r="F656">
        <v>151.19999999999999</v>
      </c>
      <c r="G656" t="s">
        <v>11</v>
      </c>
      <c r="H656" s="1">
        <v>45748.576319444444</v>
      </c>
      <c r="I656" t="str">
        <f t="shared" si="10"/>
        <v>Hotel ChéribourgCHAMBRE SUPÉRIEUR SUR 1 ÉTAGE AVEC 2 LITS QUEEN ET 1 DIVAN-LITDOUBLE</v>
      </c>
      <c r="J656" t="str" cm="1">
        <f t="array" ref="J656:P656">_xlfn.XLOOKUP(I656,conversion_lookup,conversion_data)</f>
        <v>chambre</v>
      </c>
      <c r="K656">
        <v>0</v>
      </c>
      <c r="L656">
        <v>2</v>
      </c>
      <c r="M656">
        <v>0</v>
      </c>
      <c r="N656">
        <v>1</v>
      </c>
      <c r="O656">
        <v>0</v>
      </c>
      <c r="P656">
        <v>0</v>
      </c>
    </row>
    <row r="657" spans="1:16" x14ac:dyDescent="0.2">
      <c r="A657">
        <v>806</v>
      </c>
      <c r="B657" t="s">
        <v>8</v>
      </c>
      <c r="C657" t="s">
        <v>19</v>
      </c>
      <c r="D657" t="s">
        <v>12</v>
      </c>
      <c r="E657" s="5">
        <v>45767</v>
      </c>
      <c r="F657">
        <v>189</v>
      </c>
      <c r="G657" t="s">
        <v>11</v>
      </c>
      <c r="H657" s="1">
        <v>45748.576319444444</v>
      </c>
      <c r="I657" t="str">
        <f t="shared" si="10"/>
        <v>Hotel ChéribourgCHAMBRE SUPÉRIEUR SUR 1 ÉTAGE AVEC 2 LITS QUEEN ET 1 DIVAN-LITDOUBLE</v>
      </c>
      <c r="J657" t="str" cm="1">
        <f t="array" ref="J657:P657">_xlfn.XLOOKUP(I657,conversion_lookup,conversion_data)</f>
        <v>chambre</v>
      </c>
      <c r="K657">
        <v>0</v>
      </c>
      <c r="L657">
        <v>2</v>
      </c>
      <c r="M657">
        <v>0</v>
      </c>
      <c r="N657">
        <v>1</v>
      </c>
      <c r="O657">
        <v>0</v>
      </c>
      <c r="P657">
        <v>0</v>
      </c>
    </row>
    <row r="658" spans="1:16" x14ac:dyDescent="0.2">
      <c r="A658">
        <v>807</v>
      </c>
      <c r="B658" t="s">
        <v>8</v>
      </c>
      <c r="C658" t="s">
        <v>19</v>
      </c>
      <c r="D658" t="s">
        <v>13</v>
      </c>
      <c r="E658" s="5">
        <v>45767</v>
      </c>
      <c r="F658">
        <v>193</v>
      </c>
      <c r="G658" t="s">
        <v>11</v>
      </c>
      <c r="H658" s="1">
        <v>45748.576319444444</v>
      </c>
      <c r="I658" t="str">
        <f t="shared" si="10"/>
        <v>Hotel ChéribourgCHAMBRE SUPÉRIEUR SUR 1 ÉTAGE AVEC 2 LITS QUEEN ET 1 DIVAN-LITDOUBLE</v>
      </c>
      <c r="J658" t="str" cm="1">
        <f t="array" ref="J658:P658">_xlfn.XLOOKUP(I658,conversion_lookup,conversion_data)</f>
        <v>chambre</v>
      </c>
      <c r="K658">
        <v>0</v>
      </c>
      <c r="L658">
        <v>2</v>
      </c>
      <c r="M658">
        <v>0</v>
      </c>
      <c r="N658">
        <v>1</v>
      </c>
      <c r="O658">
        <v>0</v>
      </c>
      <c r="P658">
        <v>0</v>
      </c>
    </row>
    <row r="659" spans="1:16" x14ac:dyDescent="0.2">
      <c r="A659">
        <v>808</v>
      </c>
      <c r="B659" t="s">
        <v>8</v>
      </c>
      <c r="C659" t="s">
        <v>20</v>
      </c>
      <c r="D659" t="s">
        <v>10</v>
      </c>
      <c r="E659" s="5">
        <v>45767</v>
      </c>
      <c r="F659">
        <v>191.2</v>
      </c>
      <c r="G659" t="s">
        <v>11</v>
      </c>
      <c r="H659" s="1">
        <v>45748.576319444444</v>
      </c>
      <c r="I659" t="str">
        <f t="shared" si="10"/>
        <v>Hotel ChéribourgCHAMBRE SUPÉRIEURE, STYLE CONDO AVEC 1 LIT QUEEN - CÔTÉ JARDINDOUBLE</v>
      </c>
      <c r="J659" t="str" cm="1">
        <f t="array" ref="J659:P659">_xlfn.XLOOKUP(I659,conversion_lookup,conversion_data)</f>
        <v>chambre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809</v>
      </c>
      <c r="B660" t="s">
        <v>8</v>
      </c>
      <c r="C660" t="s">
        <v>20</v>
      </c>
      <c r="D660" t="s">
        <v>13</v>
      </c>
      <c r="E660" s="5">
        <v>45767</v>
      </c>
      <c r="F660">
        <v>193</v>
      </c>
      <c r="G660" t="s">
        <v>11</v>
      </c>
      <c r="H660" s="1">
        <v>45748.576319444444</v>
      </c>
      <c r="I660" t="str">
        <f t="shared" si="10"/>
        <v>Hotel ChéribourgCHAMBRE SUPÉRIEURE, STYLE CONDO AVEC 1 LIT QUEEN - CÔTÉ JARDINDOUBLE</v>
      </c>
      <c r="J660" t="str" cm="1">
        <f t="array" ref="J660:P660">_xlfn.XLOOKUP(I660,conversion_lookup,conversion_data)</f>
        <v>chambre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810</v>
      </c>
      <c r="B661" t="s">
        <v>8</v>
      </c>
      <c r="C661" t="s">
        <v>20</v>
      </c>
      <c r="D661" t="s">
        <v>12</v>
      </c>
      <c r="E661" s="5">
        <v>45767</v>
      </c>
      <c r="F661">
        <v>239</v>
      </c>
      <c r="G661" t="s">
        <v>11</v>
      </c>
      <c r="H661" s="1">
        <v>45748.576319444444</v>
      </c>
      <c r="I661" t="str">
        <f t="shared" si="10"/>
        <v>Hotel ChéribourgCHAMBRE SUPÉRIEURE, STYLE CONDO AVEC 1 LIT QUEEN - CÔTÉ JARDINDOUBLE</v>
      </c>
      <c r="J661" t="str" cm="1">
        <f t="array" ref="J661:P661">_xlfn.XLOOKUP(I661,conversion_lookup,conversion_data)</f>
        <v>chambre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811</v>
      </c>
      <c r="B662" t="s">
        <v>8</v>
      </c>
      <c r="C662" t="s">
        <v>21</v>
      </c>
      <c r="D662" t="s">
        <v>10</v>
      </c>
      <c r="E662" s="5">
        <v>45767</v>
      </c>
      <c r="F662">
        <v>207.2</v>
      </c>
      <c r="G662" t="s">
        <v>11</v>
      </c>
      <c r="H662" s="1">
        <v>45748.576319444444</v>
      </c>
      <c r="I662" t="str">
        <f t="shared" si="10"/>
        <v>Hotel ChéribourgSUITE JUNIOR AVEC 1 LIT QUEEN ET 1 DIVAN LIT DOUBLE - CÔTÉ JARDINDOUBLE</v>
      </c>
      <c r="J662" t="str" cm="1">
        <f t="array" ref="J662:P662">_xlfn.XLOOKUP(I662,conversion_lookup,conversion_data)</f>
        <v>suite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</row>
    <row r="663" spans="1:16" x14ac:dyDescent="0.2">
      <c r="A663">
        <v>812</v>
      </c>
      <c r="B663" t="s">
        <v>8</v>
      </c>
      <c r="C663" t="s">
        <v>21</v>
      </c>
      <c r="D663" t="s">
        <v>13</v>
      </c>
      <c r="E663" s="5">
        <v>45767</v>
      </c>
      <c r="F663">
        <v>223</v>
      </c>
      <c r="G663" t="s">
        <v>11</v>
      </c>
      <c r="H663" s="1">
        <v>45748.576319444444</v>
      </c>
      <c r="I663" t="str">
        <f t="shared" si="10"/>
        <v>Hotel ChéribourgSUITE JUNIOR AVEC 1 LIT QUEEN ET 1 DIVAN LIT DOUBLE - CÔTÉ JARDINDOUBLE</v>
      </c>
      <c r="J663" t="str" cm="1">
        <f t="array" ref="J663:P663">_xlfn.XLOOKUP(I663,conversion_lookup,conversion_data)</f>
        <v>suite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</row>
    <row r="664" spans="1:16" x14ac:dyDescent="0.2">
      <c r="A664">
        <v>813</v>
      </c>
      <c r="B664" t="s">
        <v>8</v>
      </c>
      <c r="C664" t="s">
        <v>21</v>
      </c>
      <c r="D664" t="s">
        <v>12</v>
      </c>
      <c r="E664" s="5">
        <v>45767</v>
      </c>
      <c r="F664">
        <v>259</v>
      </c>
      <c r="G664" t="s">
        <v>11</v>
      </c>
      <c r="H664" s="1">
        <v>45748.576319444444</v>
      </c>
      <c r="I664" t="str">
        <f t="shared" si="10"/>
        <v>Hotel ChéribourgSUITE JUNIOR AVEC 1 LIT QUEEN ET 1 DIVAN LIT DOUBLE - CÔTÉ JARDINDOUBLE</v>
      </c>
      <c r="J664" t="str" cm="1">
        <f t="array" ref="J664:P664">_xlfn.XLOOKUP(I664,conversion_lookup,conversion_data)</f>
        <v>suite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</row>
    <row r="665" spans="1:16" x14ac:dyDescent="0.2">
      <c r="A665">
        <v>814</v>
      </c>
      <c r="B665" t="s">
        <v>8</v>
      </c>
      <c r="C665" t="s">
        <v>22</v>
      </c>
      <c r="D665" t="s">
        <v>10</v>
      </c>
      <c r="E665" s="5">
        <v>45767</v>
      </c>
      <c r="F665">
        <v>247.2</v>
      </c>
      <c r="G665" t="s">
        <v>11</v>
      </c>
      <c r="H665" s="1">
        <v>45748.576319444444</v>
      </c>
      <c r="I665" t="str">
        <f t="shared" si="10"/>
        <v>Hotel ChéribourgSUITE AVEC UN LIT KINGDOUBLE</v>
      </c>
      <c r="J665" t="str" cm="1">
        <f t="array" ref="J665:P665">_xlfn.XLOOKUP(I665,conversion_lookup,conversion_data)</f>
        <v>suite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815</v>
      </c>
      <c r="B666" t="s">
        <v>8</v>
      </c>
      <c r="C666" t="s">
        <v>22</v>
      </c>
      <c r="D666" t="s">
        <v>13</v>
      </c>
      <c r="E666" s="5">
        <v>45767</v>
      </c>
      <c r="F666">
        <v>253</v>
      </c>
      <c r="G666" t="s">
        <v>11</v>
      </c>
      <c r="H666" s="1">
        <v>45748.576319444444</v>
      </c>
      <c r="I666" t="str">
        <f t="shared" si="10"/>
        <v>Hotel ChéribourgSUITE AVEC UN LIT KINGDOUBLE</v>
      </c>
      <c r="J666" t="str" cm="1">
        <f t="array" ref="J666:P666">_xlfn.XLOOKUP(I666,conversion_lookup,conversion_data)</f>
        <v>suite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816</v>
      </c>
      <c r="B667" t="s">
        <v>8</v>
      </c>
      <c r="C667" t="s">
        <v>22</v>
      </c>
      <c r="D667" t="s">
        <v>12</v>
      </c>
      <c r="E667" s="5">
        <v>45767</v>
      </c>
      <c r="F667">
        <v>309</v>
      </c>
      <c r="G667" t="s">
        <v>11</v>
      </c>
      <c r="H667" s="1">
        <v>45748.576319444444</v>
      </c>
      <c r="I667" t="str">
        <f t="shared" si="10"/>
        <v>Hotel ChéribourgSUITE AVEC UN LIT KINGDOUBLE</v>
      </c>
      <c r="J667" t="str" cm="1">
        <f t="array" ref="J667:P667">_xlfn.XLOOKUP(I667,conversion_lookup,conversion_data)</f>
        <v>suite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817</v>
      </c>
      <c r="B668" t="s">
        <v>8</v>
      </c>
      <c r="C668" t="s">
        <v>9</v>
      </c>
      <c r="D668" t="s">
        <v>10</v>
      </c>
      <c r="E668" s="5">
        <v>45768</v>
      </c>
      <c r="F668">
        <v>103.2</v>
      </c>
      <c r="G668" t="s">
        <v>11</v>
      </c>
      <c r="H668" s="1">
        <v>45748.576319444444</v>
      </c>
      <c r="I668" t="str">
        <f t="shared" si="10"/>
        <v>Hotel ChéribourgCHAMBRE RÉGULIÈRE - CÔTÉ JARDINDOUBLE</v>
      </c>
      <c r="J668" t="str" cm="1">
        <f t="array" ref="J668:P668">_xlfn.XLOOKUP(I668,conversion_lookup,conversion_data)</f>
        <v>chambre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818</v>
      </c>
      <c r="B669" t="s">
        <v>8</v>
      </c>
      <c r="C669" t="s">
        <v>9</v>
      </c>
      <c r="D669" t="s">
        <v>12</v>
      </c>
      <c r="E669" s="5">
        <v>45768</v>
      </c>
      <c r="F669">
        <v>129</v>
      </c>
      <c r="G669" t="s">
        <v>11</v>
      </c>
      <c r="H669" s="1">
        <v>45748.576319444444</v>
      </c>
      <c r="I669" t="str">
        <f t="shared" si="10"/>
        <v>Hotel ChéribourgCHAMBRE RÉGULIÈRE - CÔTÉ JARDINDOUBLE</v>
      </c>
      <c r="J669" t="str" cm="1">
        <f t="array" ref="J669:P669">_xlfn.XLOOKUP(I669,conversion_lookup,conversion_data)</f>
        <v>chambre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819</v>
      </c>
      <c r="B670" t="s">
        <v>8</v>
      </c>
      <c r="C670" t="s">
        <v>9</v>
      </c>
      <c r="D670" t="s">
        <v>13</v>
      </c>
      <c r="E670" s="5">
        <v>45768</v>
      </c>
      <c r="F670">
        <v>153</v>
      </c>
      <c r="G670" t="s">
        <v>11</v>
      </c>
      <c r="H670" s="1">
        <v>45748.576319444444</v>
      </c>
      <c r="I670" t="str">
        <f t="shared" si="10"/>
        <v>Hotel ChéribourgCHAMBRE RÉGULIÈRE - CÔTÉ JARDINDOUBLE</v>
      </c>
      <c r="J670" t="str" cm="1">
        <f t="array" ref="J670:P670">_xlfn.XLOOKUP(I670,conversion_lookup,conversion_data)</f>
        <v>chambre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820</v>
      </c>
      <c r="B671" t="s">
        <v>8</v>
      </c>
      <c r="C671" t="s">
        <v>14</v>
      </c>
      <c r="D671" t="s">
        <v>10</v>
      </c>
      <c r="E671" s="5">
        <v>45768</v>
      </c>
      <c r="F671">
        <v>167.2</v>
      </c>
      <c r="G671" t="s">
        <v>11</v>
      </c>
      <c r="H671" s="1">
        <v>45748.576319444444</v>
      </c>
      <c r="I671" t="str">
        <f t="shared" si="10"/>
        <v>Hotel ChéribourgCHAMBRE SUPÉRIEURE SUR 2 ÉTAGES - CÔTÉ JARDINDOUBLE</v>
      </c>
      <c r="J671" t="str" cm="1">
        <f t="array" ref="J671:P671">_xlfn.XLOOKUP(I671,conversion_lookup,conversion_data)</f>
        <v>chambre</v>
      </c>
      <c r="K671">
        <v>0</v>
      </c>
      <c r="L671">
        <v>0</v>
      </c>
      <c r="M671">
        <v>2</v>
      </c>
      <c r="N671">
        <v>1</v>
      </c>
      <c r="O671">
        <v>0</v>
      </c>
      <c r="P671">
        <v>0</v>
      </c>
    </row>
    <row r="672" spans="1:16" x14ac:dyDescent="0.2">
      <c r="A672">
        <v>821</v>
      </c>
      <c r="B672" t="s">
        <v>8</v>
      </c>
      <c r="C672" t="s">
        <v>14</v>
      </c>
      <c r="D672" t="s">
        <v>13</v>
      </c>
      <c r="E672" s="5">
        <v>45768</v>
      </c>
      <c r="F672">
        <v>173</v>
      </c>
      <c r="G672" t="s">
        <v>11</v>
      </c>
      <c r="H672" s="1">
        <v>45748.576319444444</v>
      </c>
      <c r="I672" t="str">
        <f t="shared" si="10"/>
        <v>Hotel ChéribourgCHAMBRE SUPÉRIEURE SUR 2 ÉTAGES - CÔTÉ JARDINDOUBLE</v>
      </c>
      <c r="J672" t="str" cm="1">
        <f t="array" ref="J672:P672">_xlfn.XLOOKUP(I672,conversion_lookup,conversion_data)</f>
        <v>chambre</v>
      </c>
      <c r="K672">
        <v>0</v>
      </c>
      <c r="L672">
        <v>0</v>
      </c>
      <c r="M672">
        <v>2</v>
      </c>
      <c r="N672">
        <v>1</v>
      </c>
      <c r="O672">
        <v>0</v>
      </c>
      <c r="P672">
        <v>0</v>
      </c>
    </row>
    <row r="673" spans="1:16" x14ac:dyDescent="0.2">
      <c r="A673">
        <v>822</v>
      </c>
      <c r="B673" t="s">
        <v>8</v>
      </c>
      <c r="C673" t="s">
        <v>14</v>
      </c>
      <c r="D673" t="s">
        <v>12</v>
      </c>
      <c r="E673" s="5">
        <v>45768</v>
      </c>
      <c r="F673">
        <v>209</v>
      </c>
      <c r="G673" t="s">
        <v>11</v>
      </c>
      <c r="H673" s="1">
        <v>45748.576319444444</v>
      </c>
      <c r="I673" t="str">
        <f t="shared" si="10"/>
        <v>Hotel ChéribourgCHAMBRE SUPÉRIEURE SUR 2 ÉTAGES - CÔTÉ JARDINDOUBLE</v>
      </c>
      <c r="J673" t="str" cm="1">
        <f t="array" ref="J673:P673">_xlfn.XLOOKUP(I673,conversion_lookup,conversion_data)</f>
        <v>chambre</v>
      </c>
      <c r="K673">
        <v>0</v>
      </c>
      <c r="L673">
        <v>0</v>
      </c>
      <c r="M673">
        <v>2</v>
      </c>
      <c r="N673">
        <v>1</v>
      </c>
      <c r="O673">
        <v>0</v>
      </c>
      <c r="P673">
        <v>0</v>
      </c>
    </row>
    <row r="674" spans="1:16" x14ac:dyDescent="0.2">
      <c r="A674">
        <v>823</v>
      </c>
      <c r="B674" t="s">
        <v>8</v>
      </c>
      <c r="C674" t="s">
        <v>15</v>
      </c>
      <c r="D674" t="s">
        <v>10</v>
      </c>
      <c r="E674" s="5">
        <v>45768</v>
      </c>
      <c r="F674">
        <v>231.2</v>
      </c>
      <c r="G674" t="s">
        <v>11</v>
      </c>
      <c r="H674" s="1">
        <v>45748.576319444444</v>
      </c>
      <c r="I674" t="str">
        <f t="shared" si="10"/>
        <v>Hotel ChéribourgSUITE CONDO DELUXE - CÔTÉ JARDINDOUBLE</v>
      </c>
      <c r="J674" t="str" cm="1">
        <f t="array" ref="J674:P674">_xlfn.XLOOKUP(I674,conversion_lookup,conversion_data)</f>
        <v>suite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</row>
    <row r="675" spans="1:16" x14ac:dyDescent="0.2">
      <c r="A675">
        <v>824</v>
      </c>
      <c r="B675" t="s">
        <v>8</v>
      </c>
      <c r="C675" t="s">
        <v>15</v>
      </c>
      <c r="D675" t="s">
        <v>13</v>
      </c>
      <c r="E675" s="5">
        <v>45768</v>
      </c>
      <c r="F675">
        <v>253</v>
      </c>
      <c r="G675" t="s">
        <v>11</v>
      </c>
      <c r="H675" s="1">
        <v>45748.576319444444</v>
      </c>
      <c r="I675" t="str">
        <f t="shared" si="10"/>
        <v>Hotel ChéribourgSUITE CONDO DELUXE - CÔTÉ JARDINDOUBLE</v>
      </c>
      <c r="J675" t="str" cm="1">
        <f t="array" ref="J675:P675">_xlfn.XLOOKUP(I675,conversion_lookup,conversion_data)</f>
        <v>suite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</row>
    <row r="676" spans="1:16" x14ac:dyDescent="0.2">
      <c r="A676">
        <v>825</v>
      </c>
      <c r="B676" t="s">
        <v>8</v>
      </c>
      <c r="C676" t="s">
        <v>15</v>
      </c>
      <c r="D676" t="s">
        <v>12</v>
      </c>
      <c r="E676" s="5">
        <v>45768</v>
      </c>
      <c r="F676">
        <v>289</v>
      </c>
      <c r="G676" t="s">
        <v>11</v>
      </c>
      <c r="H676" s="1">
        <v>45748.576319444444</v>
      </c>
      <c r="I676" t="str">
        <f t="shared" si="10"/>
        <v>Hotel ChéribourgSUITE CONDO DELUXE - CÔTÉ JARDINDOUBLE</v>
      </c>
      <c r="J676" t="str" cm="1">
        <f t="array" ref="J676:P676">_xlfn.XLOOKUP(I676,conversion_lookup,conversion_data)</f>
        <v>suite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 x14ac:dyDescent="0.2">
      <c r="A677">
        <v>826</v>
      </c>
      <c r="B677" t="s">
        <v>8</v>
      </c>
      <c r="C677" t="s">
        <v>16</v>
      </c>
      <c r="D677" t="s">
        <v>10</v>
      </c>
      <c r="E677" s="5">
        <v>45768</v>
      </c>
      <c r="F677">
        <v>119.2</v>
      </c>
      <c r="G677" t="s">
        <v>11</v>
      </c>
      <c r="H677" s="1">
        <v>45748.576319444444</v>
      </c>
      <c r="I677" t="str">
        <f t="shared" si="10"/>
        <v>Hotel ChéribourgCHAMBRE RÉGULIÈRE SUR 1 ÉTAGEDOUBLE</v>
      </c>
      <c r="J677" t="str" cm="1">
        <f t="array" ref="J677:P677">_xlfn.XLOOKUP(I677,conversion_lookup,conversion_data)</f>
        <v>chambre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</row>
    <row r="678" spans="1:16" x14ac:dyDescent="0.2">
      <c r="A678">
        <v>827</v>
      </c>
      <c r="B678" t="s">
        <v>8</v>
      </c>
      <c r="C678" t="s">
        <v>16</v>
      </c>
      <c r="D678" t="s">
        <v>12</v>
      </c>
      <c r="E678" s="5">
        <v>45768</v>
      </c>
      <c r="F678">
        <v>149</v>
      </c>
      <c r="G678" t="s">
        <v>11</v>
      </c>
      <c r="H678" s="1">
        <v>45748.576319444444</v>
      </c>
      <c r="I678" t="str">
        <f t="shared" si="10"/>
        <v>Hotel ChéribourgCHAMBRE RÉGULIÈRE SUR 1 ÉTAGEDOUBLE</v>
      </c>
      <c r="J678" t="str" cm="1">
        <f t="array" ref="J678:P678">_xlfn.XLOOKUP(I678,conversion_lookup,conversion_data)</f>
        <v>chambre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</row>
    <row r="679" spans="1:16" x14ac:dyDescent="0.2">
      <c r="A679">
        <v>828</v>
      </c>
      <c r="B679" t="s">
        <v>8</v>
      </c>
      <c r="C679" t="s">
        <v>16</v>
      </c>
      <c r="D679" t="s">
        <v>13</v>
      </c>
      <c r="E679" s="5">
        <v>45768</v>
      </c>
      <c r="F679">
        <v>153</v>
      </c>
      <c r="G679" t="s">
        <v>11</v>
      </c>
      <c r="H679" s="1">
        <v>45748.576319444444</v>
      </c>
      <c r="I679" t="str">
        <f t="shared" si="10"/>
        <v>Hotel ChéribourgCHAMBRE RÉGULIÈRE SUR 1 ÉTAGEDOUBLE</v>
      </c>
      <c r="J679" t="str" cm="1">
        <f t="array" ref="J679:P679">_xlfn.XLOOKUP(I679,conversion_lookup,conversion_data)</f>
        <v>chambre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</row>
    <row r="680" spans="1:16" x14ac:dyDescent="0.2">
      <c r="A680">
        <v>829</v>
      </c>
      <c r="B680" t="s">
        <v>8</v>
      </c>
      <c r="C680" t="s">
        <v>17</v>
      </c>
      <c r="D680" t="s">
        <v>10</v>
      </c>
      <c r="E680" s="5">
        <v>45768</v>
      </c>
      <c r="F680">
        <v>143.19999999999999</v>
      </c>
      <c r="G680" t="s">
        <v>11</v>
      </c>
      <c r="H680" s="1">
        <v>45748.576319444444</v>
      </c>
      <c r="I680" t="str">
        <f t="shared" si="10"/>
        <v>Hotel ChéribourgCHAMBRE SUPÉRIEURE SUR 2 ÉTAGESDOUBLE</v>
      </c>
      <c r="J680" t="str" cm="1">
        <f t="array" ref="J680:P680">_xlfn.XLOOKUP(I680,conversion_lookup,conversion_data)</f>
        <v>chambre</v>
      </c>
      <c r="K680">
        <v>0</v>
      </c>
      <c r="L680">
        <v>0</v>
      </c>
      <c r="M680">
        <v>2</v>
      </c>
      <c r="N680">
        <v>1</v>
      </c>
      <c r="O680">
        <v>0</v>
      </c>
      <c r="P680">
        <v>0</v>
      </c>
    </row>
    <row r="681" spans="1:16" x14ac:dyDescent="0.2">
      <c r="A681">
        <v>830</v>
      </c>
      <c r="B681" t="s">
        <v>8</v>
      </c>
      <c r="C681" t="s">
        <v>17</v>
      </c>
      <c r="D681" t="s">
        <v>12</v>
      </c>
      <c r="E681" s="5">
        <v>45768</v>
      </c>
      <c r="F681">
        <v>179</v>
      </c>
      <c r="G681" t="s">
        <v>11</v>
      </c>
      <c r="H681" s="1">
        <v>45748.576319444444</v>
      </c>
      <c r="I681" t="str">
        <f t="shared" si="10"/>
        <v>Hotel ChéribourgCHAMBRE SUPÉRIEURE SUR 2 ÉTAGESDOUBLE</v>
      </c>
      <c r="J681" t="str" cm="1">
        <f t="array" ref="J681:P681">_xlfn.XLOOKUP(I681,conversion_lookup,conversion_data)</f>
        <v>chambre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0</v>
      </c>
    </row>
    <row r="682" spans="1:16" x14ac:dyDescent="0.2">
      <c r="A682">
        <v>831</v>
      </c>
      <c r="B682" t="s">
        <v>8</v>
      </c>
      <c r="C682" t="s">
        <v>17</v>
      </c>
      <c r="D682" t="s">
        <v>13</v>
      </c>
      <c r="E682" s="5">
        <v>45768</v>
      </c>
      <c r="F682">
        <v>193</v>
      </c>
      <c r="G682" t="s">
        <v>11</v>
      </c>
      <c r="H682" s="1">
        <v>45748.576319444444</v>
      </c>
      <c r="I682" t="str">
        <f t="shared" si="10"/>
        <v>Hotel ChéribourgCHAMBRE SUPÉRIEURE SUR 2 ÉTAGESDOUBLE</v>
      </c>
      <c r="J682" t="str" cm="1">
        <f t="array" ref="J682:P682">_xlfn.XLOOKUP(I682,conversion_lookup,conversion_data)</f>
        <v>chambre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0</v>
      </c>
    </row>
    <row r="683" spans="1:16" x14ac:dyDescent="0.2">
      <c r="A683">
        <v>832</v>
      </c>
      <c r="B683" t="s">
        <v>8</v>
      </c>
      <c r="C683" t="s">
        <v>18</v>
      </c>
      <c r="D683" t="s">
        <v>10</v>
      </c>
      <c r="E683" s="5">
        <v>45768</v>
      </c>
      <c r="F683">
        <v>119.2</v>
      </c>
      <c r="G683" t="s">
        <v>11</v>
      </c>
      <c r="H683" s="1">
        <v>45748.576319444444</v>
      </c>
      <c r="I683" t="str">
        <f t="shared" si="10"/>
        <v>Hotel ChéribourgCHAMBRE SUPÉRIEUR SUR 1 ÉTAGE AVEC 2 LITS QUEENDOUBLE</v>
      </c>
      <c r="J683" t="str" cm="1">
        <f t="array" ref="J683:P683">_xlfn.XLOOKUP(I683,conversion_lookup,conversion_data)</f>
        <v>chambre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833</v>
      </c>
      <c r="B684" t="s">
        <v>8</v>
      </c>
      <c r="C684" t="s">
        <v>18</v>
      </c>
      <c r="D684" t="s">
        <v>12</v>
      </c>
      <c r="E684" s="5">
        <v>45768</v>
      </c>
      <c r="F684">
        <v>149</v>
      </c>
      <c r="G684" t="s">
        <v>11</v>
      </c>
      <c r="H684" s="1">
        <v>45748.576319444444</v>
      </c>
      <c r="I684" t="str">
        <f t="shared" si="10"/>
        <v>Hotel ChéribourgCHAMBRE SUPÉRIEUR SUR 1 ÉTAGE AVEC 2 LITS QUEENDOUBLE</v>
      </c>
      <c r="J684" t="str" cm="1">
        <f t="array" ref="J684:P684">_xlfn.XLOOKUP(I684,conversion_lookup,conversion_data)</f>
        <v>chambre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834</v>
      </c>
      <c r="B685" t="s">
        <v>8</v>
      </c>
      <c r="C685" t="s">
        <v>18</v>
      </c>
      <c r="D685" t="s">
        <v>13</v>
      </c>
      <c r="E685" s="5">
        <v>45768</v>
      </c>
      <c r="F685">
        <v>173</v>
      </c>
      <c r="G685" t="s">
        <v>11</v>
      </c>
      <c r="H685" s="1">
        <v>45748.576319444444</v>
      </c>
      <c r="I685" t="str">
        <f t="shared" si="10"/>
        <v>Hotel ChéribourgCHAMBRE SUPÉRIEUR SUR 1 ÉTAGE AVEC 2 LITS QUEENDOUBLE</v>
      </c>
      <c r="J685" t="str" cm="1">
        <f t="array" ref="J685:P685">_xlfn.XLOOKUP(I685,conversion_lookup,conversion_data)</f>
        <v>chambre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835</v>
      </c>
      <c r="B686" t="s">
        <v>8</v>
      </c>
      <c r="C686" t="s">
        <v>19</v>
      </c>
      <c r="D686" t="s">
        <v>10</v>
      </c>
      <c r="E686" s="5">
        <v>45768</v>
      </c>
      <c r="F686">
        <v>135.19999999999999</v>
      </c>
      <c r="G686" t="s">
        <v>11</v>
      </c>
      <c r="H686" s="1">
        <v>45748.576319444444</v>
      </c>
      <c r="I686" t="str">
        <f t="shared" si="10"/>
        <v>Hotel ChéribourgCHAMBRE SUPÉRIEUR SUR 1 ÉTAGE AVEC 2 LITS QUEEN ET 1 DIVAN-LITDOUBLE</v>
      </c>
      <c r="J686" t="str" cm="1">
        <f t="array" ref="J686:P686">_xlfn.XLOOKUP(I686,conversion_lookup,conversion_data)</f>
        <v>chambre</v>
      </c>
      <c r="K686">
        <v>0</v>
      </c>
      <c r="L686">
        <v>2</v>
      </c>
      <c r="M686">
        <v>0</v>
      </c>
      <c r="N686">
        <v>1</v>
      </c>
      <c r="O686">
        <v>0</v>
      </c>
      <c r="P686">
        <v>0</v>
      </c>
    </row>
    <row r="687" spans="1:16" x14ac:dyDescent="0.2">
      <c r="A687">
        <v>836</v>
      </c>
      <c r="B687" t="s">
        <v>8</v>
      </c>
      <c r="C687" t="s">
        <v>19</v>
      </c>
      <c r="D687" t="s">
        <v>12</v>
      </c>
      <c r="E687" s="5">
        <v>45768</v>
      </c>
      <c r="F687">
        <v>169</v>
      </c>
      <c r="G687" t="s">
        <v>11</v>
      </c>
      <c r="H687" s="1">
        <v>45748.576319444444</v>
      </c>
      <c r="I687" t="str">
        <f t="shared" si="10"/>
        <v>Hotel ChéribourgCHAMBRE SUPÉRIEUR SUR 1 ÉTAGE AVEC 2 LITS QUEEN ET 1 DIVAN-LITDOUBLE</v>
      </c>
      <c r="J687" t="str" cm="1">
        <f t="array" ref="J687:P687">_xlfn.XLOOKUP(I687,conversion_lookup,conversion_data)</f>
        <v>chambre</v>
      </c>
      <c r="K687">
        <v>0</v>
      </c>
      <c r="L687">
        <v>2</v>
      </c>
      <c r="M687">
        <v>0</v>
      </c>
      <c r="N687">
        <v>1</v>
      </c>
      <c r="O687">
        <v>0</v>
      </c>
      <c r="P687">
        <v>0</v>
      </c>
    </row>
    <row r="688" spans="1:16" x14ac:dyDescent="0.2">
      <c r="A688">
        <v>837</v>
      </c>
      <c r="B688" t="s">
        <v>8</v>
      </c>
      <c r="C688" t="s">
        <v>19</v>
      </c>
      <c r="D688" t="s">
        <v>13</v>
      </c>
      <c r="E688" s="5">
        <v>45768</v>
      </c>
      <c r="F688">
        <v>193</v>
      </c>
      <c r="G688" t="s">
        <v>11</v>
      </c>
      <c r="H688" s="1">
        <v>45748.576319444444</v>
      </c>
      <c r="I688" t="str">
        <f t="shared" si="10"/>
        <v>Hotel ChéribourgCHAMBRE SUPÉRIEUR SUR 1 ÉTAGE AVEC 2 LITS QUEEN ET 1 DIVAN-LITDOUBLE</v>
      </c>
      <c r="J688" t="str" cm="1">
        <f t="array" ref="J688:P688">_xlfn.XLOOKUP(I688,conversion_lookup,conversion_data)</f>
        <v>chambre</v>
      </c>
      <c r="K688">
        <v>0</v>
      </c>
      <c r="L688">
        <v>2</v>
      </c>
      <c r="M688">
        <v>0</v>
      </c>
      <c r="N688">
        <v>1</v>
      </c>
      <c r="O688">
        <v>0</v>
      </c>
      <c r="P688">
        <v>0</v>
      </c>
    </row>
    <row r="689" spans="1:16" x14ac:dyDescent="0.2">
      <c r="A689">
        <v>838</v>
      </c>
      <c r="B689" t="s">
        <v>8</v>
      </c>
      <c r="C689" t="s">
        <v>20</v>
      </c>
      <c r="D689" t="s">
        <v>10</v>
      </c>
      <c r="E689" s="5">
        <v>45768</v>
      </c>
      <c r="F689">
        <v>175.2</v>
      </c>
      <c r="G689" t="s">
        <v>11</v>
      </c>
      <c r="H689" s="1">
        <v>45748.576319444444</v>
      </c>
      <c r="I689" t="str">
        <f t="shared" si="10"/>
        <v>Hotel ChéribourgCHAMBRE SUPÉRIEURE, STYLE CONDO AVEC 1 LIT QUEEN - CÔTÉ JARDINDOUBLE</v>
      </c>
      <c r="J689" t="str" cm="1">
        <f t="array" ref="J689:P689">_xlfn.XLOOKUP(I689,conversion_lookup,conversion_data)</f>
        <v>chambre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839</v>
      </c>
      <c r="B690" t="s">
        <v>8</v>
      </c>
      <c r="C690" t="s">
        <v>20</v>
      </c>
      <c r="D690" t="s">
        <v>13</v>
      </c>
      <c r="E690" s="5">
        <v>45768</v>
      </c>
      <c r="F690">
        <v>193</v>
      </c>
      <c r="G690" t="s">
        <v>11</v>
      </c>
      <c r="H690" s="1">
        <v>45748.576319444444</v>
      </c>
      <c r="I690" t="str">
        <f t="shared" si="10"/>
        <v>Hotel ChéribourgCHAMBRE SUPÉRIEURE, STYLE CONDO AVEC 1 LIT QUEEN - CÔTÉ JARDINDOUBLE</v>
      </c>
      <c r="J690" t="str" cm="1">
        <f t="array" ref="J690:P690">_xlfn.XLOOKUP(I690,conversion_lookup,conversion_data)</f>
        <v>chambre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840</v>
      </c>
      <c r="B691" t="s">
        <v>8</v>
      </c>
      <c r="C691" t="s">
        <v>20</v>
      </c>
      <c r="D691" t="s">
        <v>12</v>
      </c>
      <c r="E691" s="5">
        <v>45768</v>
      </c>
      <c r="F691">
        <v>219</v>
      </c>
      <c r="G691" t="s">
        <v>11</v>
      </c>
      <c r="H691" s="1">
        <v>45748.576319444444</v>
      </c>
      <c r="I691" t="str">
        <f t="shared" si="10"/>
        <v>Hotel ChéribourgCHAMBRE SUPÉRIEURE, STYLE CONDO AVEC 1 LIT QUEEN - CÔTÉ JARDINDOUBLE</v>
      </c>
      <c r="J691" t="str" cm="1">
        <f t="array" ref="J691:P691">_xlfn.XLOOKUP(I691,conversion_lookup,conversion_data)</f>
        <v>chambre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841</v>
      </c>
      <c r="B692" t="s">
        <v>8</v>
      </c>
      <c r="C692" t="s">
        <v>21</v>
      </c>
      <c r="D692" t="s">
        <v>10</v>
      </c>
      <c r="E692" s="5">
        <v>45768</v>
      </c>
      <c r="F692">
        <v>191.2</v>
      </c>
      <c r="G692" t="s">
        <v>11</v>
      </c>
      <c r="H692" s="1">
        <v>45748.576319444444</v>
      </c>
      <c r="I692" t="str">
        <f t="shared" si="10"/>
        <v>Hotel ChéribourgSUITE JUNIOR AVEC 1 LIT QUEEN ET 1 DIVAN LIT DOUBLE - CÔTÉ JARDINDOUBLE</v>
      </c>
      <c r="J692" t="str" cm="1">
        <f t="array" ref="J692:P692">_xlfn.XLOOKUP(I692,conversion_lookup,conversion_data)</f>
        <v>suite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</row>
    <row r="693" spans="1:16" x14ac:dyDescent="0.2">
      <c r="A693">
        <v>842</v>
      </c>
      <c r="B693" t="s">
        <v>8</v>
      </c>
      <c r="C693" t="s">
        <v>21</v>
      </c>
      <c r="D693" t="s">
        <v>13</v>
      </c>
      <c r="E693" s="5">
        <v>45768</v>
      </c>
      <c r="F693">
        <v>223</v>
      </c>
      <c r="G693" t="s">
        <v>11</v>
      </c>
      <c r="H693" s="1">
        <v>45748.576319444444</v>
      </c>
      <c r="I693" t="str">
        <f t="shared" si="10"/>
        <v>Hotel ChéribourgSUITE JUNIOR AVEC 1 LIT QUEEN ET 1 DIVAN LIT DOUBLE - CÔTÉ JARDINDOUBLE</v>
      </c>
      <c r="J693" t="str" cm="1">
        <f t="array" ref="J693:P693">_xlfn.XLOOKUP(I693,conversion_lookup,conversion_data)</f>
        <v>suite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</row>
    <row r="694" spans="1:16" x14ac:dyDescent="0.2">
      <c r="A694">
        <v>843</v>
      </c>
      <c r="B694" t="s">
        <v>8</v>
      </c>
      <c r="C694" t="s">
        <v>21</v>
      </c>
      <c r="D694" t="s">
        <v>12</v>
      </c>
      <c r="E694" s="5">
        <v>45768</v>
      </c>
      <c r="F694">
        <v>239</v>
      </c>
      <c r="G694" t="s">
        <v>11</v>
      </c>
      <c r="H694" s="1">
        <v>45748.576319444444</v>
      </c>
      <c r="I694" t="str">
        <f t="shared" si="10"/>
        <v>Hotel ChéribourgSUITE JUNIOR AVEC 1 LIT QUEEN ET 1 DIVAN LIT DOUBLE - CÔTÉ JARDINDOUBLE</v>
      </c>
      <c r="J694" t="str" cm="1">
        <f t="array" ref="J694:P694">_xlfn.XLOOKUP(I694,conversion_lookup,conversion_data)</f>
        <v>suite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</row>
    <row r="695" spans="1:16" x14ac:dyDescent="0.2">
      <c r="A695">
        <v>844</v>
      </c>
      <c r="B695" t="s">
        <v>8</v>
      </c>
      <c r="C695" t="s">
        <v>22</v>
      </c>
      <c r="D695" t="s">
        <v>10</v>
      </c>
      <c r="E695" s="5">
        <v>45768</v>
      </c>
      <c r="F695">
        <v>231.2</v>
      </c>
      <c r="G695" t="s">
        <v>11</v>
      </c>
      <c r="H695" s="1">
        <v>45748.576319444444</v>
      </c>
      <c r="I695" t="str">
        <f t="shared" si="10"/>
        <v>Hotel ChéribourgSUITE AVEC UN LIT KINGDOUBLE</v>
      </c>
      <c r="J695" t="str" cm="1">
        <f t="array" ref="J695:P695">_xlfn.XLOOKUP(I695,conversion_lookup,conversion_data)</f>
        <v>suite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845</v>
      </c>
      <c r="B696" t="s">
        <v>8</v>
      </c>
      <c r="C696" t="s">
        <v>22</v>
      </c>
      <c r="D696" t="s">
        <v>13</v>
      </c>
      <c r="E696" s="5">
        <v>45768</v>
      </c>
      <c r="F696">
        <v>253</v>
      </c>
      <c r="G696" t="s">
        <v>11</v>
      </c>
      <c r="H696" s="1">
        <v>45748.576319444444</v>
      </c>
      <c r="I696" t="str">
        <f t="shared" si="10"/>
        <v>Hotel ChéribourgSUITE AVEC UN LIT KINGDOUBLE</v>
      </c>
      <c r="J696" t="str" cm="1">
        <f t="array" ref="J696:P696">_xlfn.XLOOKUP(I696,conversion_lookup,conversion_data)</f>
        <v>suite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846</v>
      </c>
      <c r="B697" t="s">
        <v>8</v>
      </c>
      <c r="C697" t="s">
        <v>22</v>
      </c>
      <c r="D697" t="s">
        <v>12</v>
      </c>
      <c r="E697" s="5">
        <v>45768</v>
      </c>
      <c r="F697">
        <v>289</v>
      </c>
      <c r="G697" t="s">
        <v>11</v>
      </c>
      <c r="H697" s="1">
        <v>45748.576319444444</v>
      </c>
      <c r="I697" t="str">
        <f t="shared" si="10"/>
        <v>Hotel ChéribourgSUITE AVEC UN LIT KINGDOUBLE</v>
      </c>
      <c r="J697" t="str" cm="1">
        <f t="array" ref="J697:P697">_xlfn.XLOOKUP(I697,conversion_lookup,conversion_data)</f>
        <v>suite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847</v>
      </c>
      <c r="B698" t="s">
        <v>8</v>
      </c>
      <c r="C698" t="s">
        <v>9</v>
      </c>
      <c r="D698" t="s">
        <v>10</v>
      </c>
      <c r="E698" s="5">
        <v>45769</v>
      </c>
      <c r="F698">
        <v>119.2</v>
      </c>
      <c r="G698" t="s">
        <v>11</v>
      </c>
      <c r="H698" s="1">
        <v>45748.576319444444</v>
      </c>
      <c r="I698" t="str">
        <f t="shared" si="10"/>
        <v>Hotel ChéribourgCHAMBRE RÉGULIÈRE - CÔTÉ JARDINDOUBLE</v>
      </c>
      <c r="J698" t="str" cm="1">
        <f t="array" ref="J698:P698">_xlfn.XLOOKUP(I698,conversion_lookup,conversion_data)</f>
        <v>chambre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848</v>
      </c>
      <c r="B699" t="s">
        <v>8</v>
      </c>
      <c r="C699" t="s">
        <v>9</v>
      </c>
      <c r="D699" t="s">
        <v>12</v>
      </c>
      <c r="E699" s="5">
        <v>45769</v>
      </c>
      <c r="F699">
        <v>149</v>
      </c>
      <c r="G699" t="s">
        <v>11</v>
      </c>
      <c r="H699" s="1">
        <v>45748.576319444444</v>
      </c>
      <c r="I699" t="str">
        <f t="shared" si="10"/>
        <v>Hotel ChéribourgCHAMBRE RÉGULIÈRE - CÔTÉ JARDINDOUBLE</v>
      </c>
      <c r="J699" t="str" cm="1">
        <f t="array" ref="J699:P699">_xlfn.XLOOKUP(I699,conversion_lookup,conversion_data)</f>
        <v>chambre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849</v>
      </c>
      <c r="B700" t="s">
        <v>8</v>
      </c>
      <c r="C700" t="s">
        <v>9</v>
      </c>
      <c r="D700" t="s">
        <v>13</v>
      </c>
      <c r="E700" s="5">
        <v>45769</v>
      </c>
      <c r="F700">
        <v>165</v>
      </c>
      <c r="G700" t="s">
        <v>11</v>
      </c>
      <c r="H700" s="1">
        <v>45748.576319444444</v>
      </c>
      <c r="I700" t="str">
        <f t="shared" si="10"/>
        <v>Hotel ChéribourgCHAMBRE RÉGULIÈRE - CÔTÉ JARDINDOUBLE</v>
      </c>
      <c r="J700" t="str" cm="1">
        <f t="array" ref="J700:P700">_xlfn.XLOOKUP(I700,conversion_lookup,conversion_data)</f>
        <v>chambre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850</v>
      </c>
      <c r="B701" t="s">
        <v>8</v>
      </c>
      <c r="C701" t="s">
        <v>14</v>
      </c>
      <c r="D701" t="s">
        <v>10</v>
      </c>
      <c r="E701" s="5">
        <v>45769</v>
      </c>
      <c r="F701">
        <v>183.2</v>
      </c>
      <c r="G701" t="s">
        <v>11</v>
      </c>
      <c r="H701" s="1">
        <v>45748.576319444444</v>
      </c>
      <c r="I701" t="str">
        <f t="shared" si="10"/>
        <v>Hotel ChéribourgCHAMBRE SUPÉRIEURE SUR 2 ÉTAGES - CÔTÉ JARDINDOUBLE</v>
      </c>
      <c r="J701" t="str" cm="1">
        <f t="array" ref="J701:P701">_xlfn.XLOOKUP(I701,conversion_lookup,conversion_data)</f>
        <v>chambre</v>
      </c>
      <c r="K701">
        <v>0</v>
      </c>
      <c r="L701">
        <v>0</v>
      </c>
      <c r="M701">
        <v>2</v>
      </c>
      <c r="N701">
        <v>1</v>
      </c>
      <c r="O701">
        <v>0</v>
      </c>
      <c r="P701">
        <v>0</v>
      </c>
    </row>
    <row r="702" spans="1:16" x14ac:dyDescent="0.2">
      <c r="A702">
        <v>851</v>
      </c>
      <c r="B702" t="s">
        <v>8</v>
      </c>
      <c r="C702" t="s">
        <v>14</v>
      </c>
      <c r="D702" t="s">
        <v>13</v>
      </c>
      <c r="E702" s="5">
        <v>45769</v>
      </c>
      <c r="F702">
        <v>185</v>
      </c>
      <c r="G702" t="s">
        <v>11</v>
      </c>
      <c r="H702" s="1">
        <v>45748.576319444444</v>
      </c>
      <c r="I702" t="str">
        <f t="shared" si="10"/>
        <v>Hotel ChéribourgCHAMBRE SUPÉRIEURE SUR 2 ÉTAGES - CÔTÉ JARDINDOUBLE</v>
      </c>
      <c r="J702" t="str" cm="1">
        <f t="array" ref="J702:P702">_xlfn.XLOOKUP(I702,conversion_lookup,conversion_data)</f>
        <v>chambre</v>
      </c>
      <c r="K702">
        <v>0</v>
      </c>
      <c r="L702">
        <v>0</v>
      </c>
      <c r="M702">
        <v>2</v>
      </c>
      <c r="N702">
        <v>1</v>
      </c>
      <c r="O702">
        <v>0</v>
      </c>
      <c r="P702">
        <v>0</v>
      </c>
    </row>
    <row r="703" spans="1:16" x14ac:dyDescent="0.2">
      <c r="A703">
        <v>852</v>
      </c>
      <c r="B703" t="s">
        <v>8</v>
      </c>
      <c r="C703" t="s">
        <v>14</v>
      </c>
      <c r="D703" t="s">
        <v>12</v>
      </c>
      <c r="E703" s="5">
        <v>45769</v>
      </c>
      <c r="F703">
        <v>229</v>
      </c>
      <c r="G703" t="s">
        <v>11</v>
      </c>
      <c r="H703" s="1">
        <v>45748.576319444444</v>
      </c>
      <c r="I703" t="str">
        <f t="shared" si="10"/>
        <v>Hotel ChéribourgCHAMBRE SUPÉRIEURE SUR 2 ÉTAGES - CÔTÉ JARDINDOUBLE</v>
      </c>
      <c r="J703" t="str" cm="1">
        <f t="array" ref="J703:P703">_xlfn.XLOOKUP(I703,conversion_lookup,conversion_data)</f>
        <v>chambre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0</v>
      </c>
    </row>
    <row r="704" spans="1:16" x14ac:dyDescent="0.2">
      <c r="A704">
        <v>853</v>
      </c>
      <c r="B704" t="s">
        <v>8</v>
      </c>
      <c r="C704" t="s">
        <v>15</v>
      </c>
      <c r="D704" t="s">
        <v>10</v>
      </c>
      <c r="E704" s="5">
        <v>45769</v>
      </c>
      <c r="F704">
        <v>247.2</v>
      </c>
      <c r="G704" t="s">
        <v>11</v>
      </c>
      <c r="H704" s="1">
        <v>45748.576319444444</v>
      </c>
      <c r="I704" t="str">
        <f t="shared" si="10"/>
        <v>Hotel ChéribourgSUITE CONDO DELUXE - CÔTÉ JARDINDOUBLE</v>
      </c>
      <c r="J704" t="str" cm="1">
        <f t="array" ref="J704:P704">_xlfn.XLOOKUP(I704,conversion_lookup,conversion_data)</f>
        <v>suite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</row>
    <row r="705" spans="1:16" x14ac:dyDescent="0.2">
      <c r="A705">
        <v>854</v>
      </c>
      <c r="B705" t="s">
        <v>8</v>
      </c>
      <c r="C705" t="s">
        <v>15</v>
      </c>
      <c r="D705" t="s">
        <v>13</v>
      </c>
      <c r="E705" s="5">
        <v>45769</v>
      </c>
      <c r="F705">
        <v>265</v>
      </c>
      <c r="G705" t="s">
        <v>11</v>
      </c>
      <c r="H705" s="1">
        <v>45748.576319444444</v>
      </c>
      <c r="I705" t="str">
        <f t="shared" si="10"/>
        <v>Hotel ChéribourgSUITE CONDO DELUXE - CÔTÉ JARDINDOUBLE</v>
      </c>
      <c r="J705" t="str" cm="1">
        <f t="array" ref="J705:P705">_xlfn.XLOOKUP(I705,conversion_lookup,conversion_data)</f>
        <v>suite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</row>
    <row r="706" spans="1:16" x14ac:dyDescent="0.2">
      <c r="A706">
        <v>855</v>
      </c>
      <c r="B706" t="s">
        <v>8</v>
      </c>
      <c r="C706" t="s">
        <v>15</v>
      </c>
      <c r="D706" t="s">
        <v>12</v>
      </c>
      <c r="E706" s="5">
        <v>45769</v>
      </c>
      <c r="F706">
        <v>309</v>
      </c>
      <c r="G706" t="s">
        <v>11</v>
      </c>
      <c r="H706" s="1">
        <v>45748.576319444444</v>
      </c>
      <c r="I706" t="str">
        <f t="shared" si="10"/>
        <v>Hotel ChéribourgSUITE CONDO DELUXE - CÔTÉ JARDINDOUBLE</v>
      </c>
      <c r="J706" t="str" cm="1">
        <f t="array" ref="J706:P706">_xlfn.XLOOKUP(I706,conversion_lookup,conversion_data)</f>
        <v>suite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</row>
    <row r="707" spans="1:16" x14ac:dyDescent="0.2">
      <c r="A707">
        <v>856</v>
      </c>
      <c r="B707" t="s">
        <v>8</v>
      </c>
      <c r="C707" t="s">
        <v>16</v>
      </c>
      <c r="D707" t="s">
        <v>10</v>
      </c>
      <c r="E707" s="5">
        <v>45769</v>
      </c>
      <c r="F707">
        <v>135.19999999999999</v>
      </c>
      <c r="G707" t="s">
        <v>11</v>
      </c>
      <c r="H707" s="1">
        <v>45748.576319444444</v>
      </c>
      <c r="I707" t="str">
        <f t="shared" ref="I707:I770" si="11">B707&amp;C707</f>
        <v>Hotel ChéribourgCHAMBRE RÉGULIÈRE SUR 1 ÉTAGEDOUBLE</v>
      </c>
      <c r="J707" t="str" cm="1">
        <f t="array" ref="J707:P707">_xlfn.XLOOKUP(I707,conversion_lookup,conversion_data)</f>
        <v>chambre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</row>
    <row r="708" spans="1:16" x14ac:dyDescent="0.2">
      <c r="A708">
        <v>857</v>
      </c>
      <c r="B708" t="s">
        <v>8</v>
      </c>
      <c r="C708" t="s">
        <v>16</v>
      </c>
      <c r="D708" t="s">
        <v>13</v>
      </c>
      <c r="E708" s="5">
        <v>45769</v>
      </c>
      <c r="F708">
        <v>165</v>
      </c>
      <c r="G708" t="s">
        <v>11</v>
      </c>
      <c r="H708" s="1">
        <v>45748.576319444444</v>
      </c>
      <c r="I708" t="str">
        <f t="shared" si="11"/>
        <v>Hotel ChéribourgCHAMBRE RÉGULIÈRE SUR 1 ÉTAGEDOUBLE</v>
      </c>
      <c r="J708" t="str" cm="1">
        <f t="array" ref="J708:P708">_xlfn.XLOOKUP(I708,conversion_lookup,conversion_data)</f>
        <v>chambre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</row>
    <row r="709" spans="1:16" x14ac:dyDescent="0.2">
      <c r="A709">
        <v>858</v>
      </c>
      <c r="B709" t="s">
        <v>8</v>
      </c>
      <c r="C709" t="s">
        <v>16</v>
      </c>
      <c r="D709" t="s">
        <v>12</v>
      </c>
      <c r="E709" s="5">
        <v>45769</v>
      </c>
      <c r="F709">
        <v>169</v>
      </c>
      <c r="G709" t="s">
        <v>11</v>
      </c>
      <c r="H709" s="1">
        <v>45748.576319444444</v>
      </c>
      <c r="I709" t="str">
        <f t="shared" si="11"/>
        <v>Hotel ChéribourgCHAMBRE RÉGULIÈRE SUR 1 ÉTAGEDOUBLE</v>
      </c>
      <c r="J709" t="str" cm="1">
        <f t="array" ref="J709:P709">_xlfn.XLOOKUP(I709,conversion_lookup,conversion_data)</f>
        <v>chambre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</row>
    <row r="710" spans="1:16" x14ac:dyDescent="0.2">
      <c r="A710">
        <v>859</v>
      </c>
      <c r="B710" t="s">
        <v>8</v>
      </c>
      <c r="C710" t="s">
        <v>17</v>
      </c>
      <c r="D710" t="s">
        <v>10</v>
      </c>
      <c r="E710" s="5">
        <v>45769</v>
      </c>
      <c r="F710">
        <v>159.19999999999999</v>
      </c>
      <c r="G710" t="s">
        <v>11</v>
      </c>
      <c r="H710" s="1">
        <v>45748.576319444444</v>
      </c>
      <c r="I710" t="str">
        <f t="shared" si="11"/>
        <v>Hotel ChéribourgCHAMBRE SUPÉRIEURE SUR 2 ÉTAGESDOUBLE</v>
      </c>
      <c r="J710" t="str" cm="1">
        <f t="array" ref="J710:P710">_xlfn.XLOOKUP(I710,conversion_lookup,conversion_data)</f>
        <v>chambre</v>
      </c>
      <c r="K710">
        <v>0</v>
      </c>
      <c r="L710">
        <v>0</v>
      </c>
      <c r="M710">
        <v>2</v>
      </c>
      <c r="N710">
        <v>1</v>
      </c>
      <c r="O710">
        <v>0</v>
      </c>
      <c r="P710">
        <v>0</v>
      </c>
    </row>
    <row r="711" spans="1:16" x14ac:dyDescent="0.2">
      <c r="A711">
        <v>860</v>
      </c>
      <c r="B711" t="s">
        <v>8</v>
      </c>
      <c r="C711" t="s">
        <v>17</v>
      </c>
      <c r="D711" t="s">
        <v>12</v>
      </c>
      <c r="E711" s="5">
        <v>45769</v>
      </c>
      <c r="F711">
        <v>199</v>
      </c>
      <c r="G711" t="s">
        <v>11</v>
      </c>
      <c r="H711" s="1">
        <v>45748.576319444444</v>
      </c>
      <c r="I711" t="str">
        <f t="shared" si="11"/>
        <v>Hotel ChéribourgCHAMBRE SUPÉRIEURE SUR 2 ÉTAGESDOUBLE</v>
      </c>
      <c r="J711" t="str" cm="1">
        <f t="array" ref="J711:P711">_xlfn.XLOOKUP(I711,conversion_lookup,conversion_data)</f>
        <v>chambre</v>
      </c>
      <c r="K711">
        <v>0</v>
      </c>
      <c r="L711">
        <v>0</v>
      </c>
      <c r="M711">
        <v>2</v>
      </c>
      <c r="N711">
        <v>1</v>
      </c>
      <c r="O711">
        <v>0</v>
      </c>
      <c r="P711">
        <v>0</v>
      </c>
    </row>
    <row r="712" spans="1:16" x14ac:dyDescent="0.2">
      <c r="A712">
        <v>861</v>
      </c>
      <c r="B712" t="s">
        <v>8</v>
      </c>
      <c r="C712" t="s">
        <v>17</v>
      </c>
      <c r="D712" t="s">
        <v>13</v>
      </c>
      <c r="E712" s="5">
        <v>45769</v>
      </c>
      <c r="F712">
        <v>205</v>
      </c>
      <c r="G712" t="s">
        <v>11</v>
      </c>
      <c r="H712" s="1">
        <v>45748.576319444444</v>
      </c>
      <c r="I712" t="str">
        <f t="shared" si="11"/>
        <v>Hotel ChéribourgCHAMBRE SUPÉRIEURE SUR 2 ÉTAGESDOUBLE</v>
      </c>
      <c r="J712" t="str" cm="1">
        <f t="array" ref="J712:P712">_xlfn.XLOOKUP(I712,conversion_lookup,conversion_data)</f>
        <v>chambre</v>
      </c>
      <c r="K712">
        <v>0</v>
      </c>
      <c r="L712">
        <v>0</v>
      </c>
      <c r="M712">
        <v>2</v>
      </c>
      <c r="N712">
        <v>1</v>
      </c>
      <c r="O712">
        <v>0</v>
      </c>
      <c r="P712">
        <v>0</v>
      </c>
    </row>
    <row r="713" spans="1:16" x14ac:dyDescent="0.2">
      <c r="A713">
        <v>862</v>
      </c>
      <c r="B713" t="s">
        <v>8</v>
      </c>
      <c r="C713" t="s">
        <v>18</v>
      </c>
      <c r="D713" t="s">
        <v>10</v>
      </c>
      <c r="E713" s="5">
        <v>45769</v>
      </c>
      <c r="F713">
        <v>135.19999999999999</v>
      </c>
      <c r="G713" t="s">
        <v>11</v>
      </c>
      <c r="H713" s="1">
        <v>45748.576319444444</v>
      </c>
      <c r="I713" t="str">
        <f t="shared" si="11"/>
        <v>Hotel ChéribourgCHAMBRE SUPÉRIEUR SUR 1 ÉTAGE AVEC 2 LITS QUEENDOUBLE</v>
      </c>
      <c r="J713" t="str" cm="1">
        <f t="array" ref="J713:P713">_xlfn.XLOOKUP(I713,conversion_lookup,conversion_data)</f>
        <v>chambre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863</v>
      </c>
      <c r="B714" t="s">
        <v>8</v>
      </c>
      <c r="C714" t="s">
        <v>18</v>
      </c>
      <c r="D714" t="s">
        <v>12</v>
      </c>
      <c r="E714" s="5">
        <v>45769</v>
      </c>
      <c r="F714">
        <v>169</v>
      </c>
      <c r="G714" t="s">
        <v>11</v>
      </c>
      <c r="H714" s="1">
        <v>45748.576319444444</v>
      </c>
      <c r="I714" t="str">
        <f t="shared" si="11"/>
        <v>Hotel ChéribourgCHAMBRE SUPÉRIEUR SUR 1 ÉTAGE AVEC 2 LITS QUEENDOUBLE</v>
      </c>
      <c r="J714" t="str" cm="1">
        <f t="array" ref="J714:P714">_xlfn.XLOOKUP(I714,conversion_lookup,conversion_data)</f>
        <v>chambre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864</v>
      </c>
      <c r="B715" t="s">
        <v>8</v>
      </c>
      <c r="C715" t="s">
        <v>18</v>
      </c>
      <c r="D715" t="s">
        <v>13</v>
      </c>
      <c r="E715" s="5">
        <v>45769</v>
      </c>
      <c r="F715">
        <v>185</v>
      </c>
      <c r="G715" t="s">
        <v>11</v>
      </c>
      <c r="H715" s="1">
        <v>45748.576319444444</v>
      </c>
      <c r="I715" t="str">
        <f t="shared" si="11"/>
        <v>Hotel ChéribourgCHAMBRE SUPÉRIEUR SUR 1 ÉTAGE AVEC 2 LITS QUEENDOUBLE</v>
      </c>
      <c r="J715" t="str" cm="1">
        <f t="array" ref="J715:P715">_xlfn.XLOOKUP(I715,conversion_lookup,conversion_data)</f>
        <v>chambre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865</v>
      </c>
      <c r="B716" t="s">
        <v>8</v>
      </c>
      <c r="C716" t="s">
        <v>19</v>
      </c>
      <c r="D716" t="s">
        <v>10</v>
      </c>
      <c r="E716" s="5">
        <v>45769</v>
      </c>
      <c r="F716">
        <v>151.19999999999999</v>
      </c>
      <c r="G716" t="s">
        <v>11</v>
      </c>
      <c r="H716" s="1">
        <v>45748.576319444444</v>
      </c>
      <c r="I716" t="str">
        <f t="shared" si="11"/>
        <v>Hotel ChéribourgCHAMBRE SUPÉRIEUR SUR 1 ÉTAGE AVEC 2 LITS QUEEN ET 1 DIVAN-LITDOUBLE</v>
      </c>
      <c r="J716" t="str" cm="1">
        <f t="array" ref="J716:P716">_xlfn.XLOOKUP(I716,conversion_lookup,conversion_data)</f>
        <v>chambre</v>
      </c>
      <c r="K716">
        <v>0</v>
      </c>
      <c r="L716">
        <v>2</v>
      </c>
      <c r="M716">
        <v>0</v>
      </c>
      <c r="N716">
        <v>1</v>
      </c>
      <c r="O716">
        <v>0</v>
      </c>
      <c r="P716">
        <v>0</v>
      </c>
    </row>
    <row r="717" spans="1:16" x14ac:dyDescent="0.2">
      <c r="A717">
        <v>866</v>
      </c>
      <c r="B717" t="s">
        <v>8</v>
      </c>
      <c r="C717" t="s">
        <v>19</v>
      </c>
      <c r="D717" t="s">
        <v>12</v>
      </c>
      <c r="E717" s="5">
        <v>45769</v>
      </c>
      <c r="F717">
        <v>189</v>
      </c>
      <c r="G717" t="s">
        <v>11</v>
      </c>
      <c r="H717" s="1">
        <v>45748.576319444444</v>
      </c>
      <c r="I717" t="str">
        <f t="shared" si="11"/>
        <v>Hotel ChéribourgCHAMBRE SUPÉRIEUR SUR 1 ÉTAGE AVEC 2 LITS QUEEN ET 1 DIVAN-LITDOUBLE</v>
      </c>
      <c r="J717" t="str" cm="1">
        <f t="array" ref="J717:P717">_xlfn.XLOOKUP(I717,conversion_lookup,conversion_data)</f>
        <v>chambre</v>
      </c>
      <c r="K717">
        <v>0</v>
      </c>
      <c r="L717">
        <v>2</v>
      </c>
      <c r="M717">
        <v>0</v>
      </c>
      <c r="N717">
        <v>1</v>
      </c>
      <c r="O717">
        <v>0</v>
      </c>
      <c r="P717">
        <v>0</v>
      </c>
    </row>
    <row r="718" spans="1:16" x14ac:dyDescent="0.2">
      <c r="A718">
        <v>867</v>
      </c>
      <c r="B718" t="s">
        <v>8</v>
      </c>
      <c r="C718" t="s">
        <v>19</v>
      </c>
      <c r="D718" t="s">
        <v>13</v>
      </c>
      <c r="E718" s="5">
        <v>45769</v>
      </c>
      <c r="F718">
        <v>205</v>
      </c>
      <c r="G718" t="s">
        <v>11</v>
      </c>
      <c r="H718" s="1">
        <v>45748.576319444444</v>
      </c>
      <c r="I718" t="str">
        <f t="shared" si="11"/>
        <v>Hotel ChéribourgCHAMBRE SUPÉRIEUR SUR 1 ÉTAGE AVEC 2 LITS QUEEN ET 1 DIVAN-LITDOUBLE</v>
      </c>
      <c r="J718" t="str" cm="1">
        <f t="array" ref="J718:P718">_xlfn.XLOOKUP(I718,conversion_lookup,conversion_data)</f>
        <v>chambre</v>
      </c>
      <c r="K718">
        <v>0</v>
      </c>
      <c r="L718">
        <v>2</v>
      </c>
      <c r="M718">
        <v>0</v>
      </c>
      <c r="N718">
        <v>1</v>
      </c>
      <c r="O718">
        <v>0</v>
      </c>
      <c r="P718">
        <v>0</v>
      </c>
    </row>
    <row r="719" spans="1:16" x14ac:dyDescent="0.2">
      <c r="A719">
        <v>868</v>
      </c>
      <c r="B719" t="s">
        <v>8</v>
      </c>
      <c r="C719" t="s">
        <v>20</v>
      </c>
      <c r="D719" t="s">
        <v>10</v>
      </c>
      <c r="E719" s="5">
        <v>45769</v>
      </c>
      <c r="F719">
        <v>191.2</v>
      </c>
      <c r="G719" t="s">
        <v>11</v>
      </c>
      <c r="H719" s="1">
        <v>45748.576319444444</v>
      </c>
      <c r="I719" t="str">
        <f t="shared" si="11"/>
        <v>Hotel ChéribourgCHAMBRE SUPÉRIEURE, STYLE CONDO AVEC 1 LIT QUEEN - CÔTÉ JARDINDOUBLE</v>
      </c>
      <c r="J719" t="str" cm="1">
        <f t="array" ref="J719:P719">_xlfn.XLOOKUP(I719,conversion_lookup,conversion_data)</f>
        <v>chambre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869</v>
      </c>
      <c r="B720" t="s">
        <v>8</v>
      </c>
      <c r="C720" t="s">
        <v>20</v>
      </c>
      <c r="D720" t="s">
        <v>13</v>
      </c>
      <c r="E720" s="5">
        <v>45769</v>
      </c>
      <c r="F720">
        <v>205</v>
      </c>
      <c r="G720" t="s">
        <v>11</v>
      </c>
      <c r="H720" s="1">
        <v>45748.576319444444</v>
      </c>
      <c r="I720" t="str">
        <f t="shared" si="11"/>
        <v>Hotel ChéribourgCHAMBRE SUPÉRIEURE, STYLE CONDO AVEC 1 LIT QUEEN - CÔTÉ JARDINDOUBLE</v>
      </c>
      <c r="J720" t="str" cm="1">
        <f t="array" ref="J720:P720">_xlfn.XLOOKUP(I720,conversion_lookup,conversion_data)</f>
        <v>chambre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870</v>
      </c>
      <c r="B721" t="s">
        <v>8</v>
      </c>
      <c r="C721" t="s">
        <v>20</v>
      </c>
      <c r="D721" t="s">
        <v>12</v>
      </c>
      <c r="E721" s="5">
        <v>45769</v>
      </c>
      <c r="F721">
        <v>239</v>
      </c>
      <c r="G721" t="s">
        <v>11</v>
      </c>
      <c r="H721" s="1">
        <v>45748.576319444444</v>
      </c>
      <c r="I721" t="str">
        <f t="shared" si="11"/>
        <v>Hotel ChéribourgCHAMBRE SUPÉRIEURE, STYLE CONDO AVEC 1 LIT QUEEN - CÔTÉ JARDINDOUBLE</v>
      </c>
      <c r="J721" t="str" cm="1">
        <f t="array" ref="J721:P721">_xlfn.XLOOKUP(I721,conversion_lookup,conversion_data)</f>
        <v>chambre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871</v>
      </c>
      <c r="B722" t="s">
        <v>8</v>
      </c>
      <c r="C722" t="s">
        <v>21</v>
      </c>
      <c r="D722" t="s">
        <v>10</v>
      </c>
      <c r="E722" s="5">
        <v>45769</v>
      </c>
      <c r="F722">
        <v>207.2</v>
      </c>
      <c r="G722" t="s">
        <v>11</v>
      </c>
      <c r="H722" s="1">
        <v>45748.576319444444</v>
      </c>
      <c r="I722" t="str">
        <f t="shared" si="11"/>
        <v>Hotel ChéribourgSUITE JUNIOR AVEC 1 LIT QUEEN ET 1 DIVAN LIT DOUBLE - CÔTÉ JARDINDOUBLE</v>
      </c>
      <c r="J722" t="str" cm="1">
        <f t="array" ref="J722:P722">_xlfn.XLOOKUP(I722,conversion_lookup,conversion_data)</f>
        <v>suite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</row>
    <row r="723" spans="1:16" x14ac:dyDescent="0.2">
      <c r="A723">
        <v>872</v>
      </c>
      <c r="B723" t="s">
        <v>8</v>
      </c>
      <c r="C723" t="s">
        <v>21</v>
      </c>
      <c r="D723" t="s">
        <v>13</v>
      </c>
      <c r="E723" s="5">
        <v>45769</v>
      </c>
      <c r="F723">
        <v>235</v>
      </c>
      <c r="G723" t="s">
        <v>11</v>
      </c>
      <c r="H723" s="1">
        <v>45748.576319444444</v>
      </c>
      <c r="I723" t="str">
        <f t="shared" si="11"/>
        <v>Hotel ChéribourgSUITE JUNIOR AVEC 1 LIT QUEEN ET 1 DIVAN LIT DOUBLE - CÔTÉ JARDINDOUBLE</v>
      </c>
      <c r="J723" t="str" cm="1">
        <f t="array" ref="J723:P723">_xlfn.XLOOKUP(I723,conversion_lookup,conversion_data)</f>
        <v>suite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</row>
    <row r="724" spans="1:16" x14ac:dyDescent="0.2">
      <c r="A724">
        <v>873</v>
      </c>
      <c r="B724" t="s">
        <v>8</v>
      </c>
      <c r="C724" t="s">
        <v>21</v>
      </c>
      <c r="D724" t="s">
        <v>12</v>
      </c>
      <c r="E724" s="5">
        <v>45769</v>
      </c>
      <c r="F724">
        <v>259</v>
      </c>
      <c r="G724" t="s">
        <v>11</v>
      </c>
      <c r="H724" s="1">
        <v>45748.576319444444</v>
      </c>
      <c r="I724" t="str">
        <f t="shared" si="11"/>
        <v>Hotel ChéribourgSUITE JUNIOR AVEC 1 LIT QUEEN ET 1 DIVAN LIT DOUBLE - CÔTÉ JARDINDOUBLE</v>
      </c>
      <c r="J724" t="str" cm="1">
        <f t="array" ref="J724:P724">_xlfn.XLOOKUP(I724,conversion_lookup,conversion_data)</f>
        <v>suite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</row>
    <row r="725" spans="1:16" x14ac:dyDescent="0.2">
      <c r="A725">
        <v>874</v>
      </c>
      <c r="B725" t="s">
        <v>8</v>
      </c>
      <c r="C725" t="s">
        <v>22</v>
      </c>
      <c r="D725" t="s">
        <v>10</v>
      </c>
      <c r="E725" s="5">
        <v>45769</v>
      </c>
      <c r="F725">
        <v>247.2</v>
      </c>
      <c r="G725" t="s">
        <v>11</v>
      </c>
      <c r="H725" s="1">
        <v>45748.576319444444</v>
      </c>
      <c r="I725" t="str">
        <f t="shared" si="11"/>
        <v>Hotel ChéribourgSUITE AVEC UN LIT KINGDOUBLE</v>
      </c>
      <c r="J725" t="str" cm="1">
        <f t="array" ref="J725:P725">_xlfn.XLOOKUP(I725,conversion_lookup,conversion_data)</f>
        <v>suite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875</v>
      </c>
      <c r="B726" t="s">
        <v>8</v>
      </c>
      <c r="C726" t="s">
        <v>22</v>
      </c>
      <c r="D726" t="s">
        <v>13</v>
      </c>
      <c r="E726" s="5">
        <v>45769</v>
      </c>
      <c r="F726">
        <v>265</v>
      </c>
      <c r="G726" t="s">
        <v>11</v>
      </c>
      <c r="H726" s="1">
        <v>45748.576319444444</v>
      </c>
      <c r="I726" t="str">
        <f t="shared" si="11"/>
        <v>Hotel ChéribourgSUITE AVEC UN LIT KINGDOUBLE</v>
      </c>
      <c r="J726" t="str" cm="1">
        <f t="array" ref="J726:P726">_xlfn.XLOOKUP(I726,conversion_lookup,conversion_data)</f>
        <v>suite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876</v>
      </c>
      <c r="B727" t="s">
        <v>8</v>
      </c>
      <c r="C727" t="s">
        <v>22</v>
      </c>
      <c r="D727" t="s">
        <v>12</v>
      </c>
      <c r="E727" s="5">
        <v>45769</v>
      </c>
      <c r="F727">
        <v>309</v>
      </c>
      <c r="G727" t="s">
        <v>11</v>
      </c>
      <c r="H727" s="1">
        <v>45748.576319444444</v>
      </c>
      <c r="I727" t="str">
        <f t="shared" si="11"/>
        <v>Hotel ChéribourgSUITE AVEC UN LIT KINGDOUBLE</v>
      </c>
      <c r="J727" t="str" cm="1">
        <f t="array" ref="J727:P727">_xlfn.XLOOKUP(I727,conversion_lookup,conversion_data)</f>
        <v>suite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877</v>
      </c>
      <c r="B728" t="s">
        <v>8</v>
      </c>
      <c r="C728" t="s">
        <v>14</v>
      </c>
      <c r="D728" t="s">
        <v>10</v>
      </c>
      <c r="E728" s="5">
        <v>45770</v>
      </c>
      <c r="F728">
        <v>183.2</v>
      </c>
      <c r="G728" t="s">
        <v>11</v>
      </c>
      <c r="H728" s="1">
        <v>45748.576319444444</v>
      </c>
      <c r="I728" t="str">
        <f t="shared" si="11"/>
        <v>Hotel ChéribourgCHAMBRE SUPÉRIEURE SUR 2 ÉTAGES - CÔTÉ JARDINDOUBLE</v>
      </c>
      <c r="J728" t="str" cm="1">
        <f t="array" ref="J728:P728">_xlfn.XLOOKUP(I728,conversion_lookup,conversion_data)</f>
        <v>chambre</v>
      </c>
      <c r="K728">
        <v>0</v>
      </c>
      <c r="L728">
        <v>0</v>
      </c>
      <c r="M728">
        <v>2</v>
      </c>
      <c r="N728">
        <v>1</v>
      </c>
      <c r="O728">
        <v>0</v>
      </c>
      <c r="P728">
        <v>0</v>
      </c>
    </row>
    <row r="729" spans="1:16" x14ac:dyDescent="0.2">
      <c r="A729">
        <v>878</v>
      </c>
      <c r="B729" t="s">
        <v>8</v>
      </c>
      <c r="C729" t="s">
        <v>14</v>
      </c>
      <c r="D729" t="s">
        <v>13</v>
      </c>
      <c r="E729" s="5">
        <v>45770</v>
      </c>
      <c r="F729">
        <v>185</v>
      </c>
      <c r="G729" t="s">
        <v>11</v>
      </c>
      <c r="H729" s="1">
        <v>45748.576319444444</v>
      </c>
      <c r="I729" t="str">
        <f t="shared" si="11"/>
        <v>Hotel ChéribourgCHAMBRE SUPÉRIEURE SUR 2 ÉTAGES - CÔTÉ JARDINDOUBLE</v>
      </c>
      <c r="J729" t="str" cm="1">
        <f t="array" ref="J729:P729">_xlfn.XLOOKUP(I729,conversion_lookup,conversion_data)</f>
        <v>chambre</v>
      </c>
      <c r="K729">
        <v>0</v>
      </c>
      <c r="L729">
        <v>0</v>
      </c>
      <c r="M729">
        <v>2</v>
      </c>
      <c r="N729">
        <v>1</v>
      </c>
      <c r="O729">
        <v>0</v>
      </c>
      <c r="P729">
        <v>0</v>
      </c>
    </row>
    <row r="730" spans="1:16" x14ac:dyDescent="0.2">
      <c r="A730">
        <v>879</v>
      </c>
      <c r="B730" t="s">
        <v>8</v>
      </c>
      <c r="C730" t="s">
        <v>14</v>
      </c>
      <c r="D730" t="s">
        <v>12</v>
      </c>
      <c r="E730" s="5">
        <v>45770</v>
      </c>
      <c r="F730">
        <v>229</v>
      </c>
      <c r="G730" t="s">
        <v>11</v>
      </c>
      <c r="H730" s="1">
        <v>45748.576319444444</v>
      </c>
      <c r="I730" t="str">
        <f t="shared" si="11"/>
        <v>Hotel ChéribourgCHAMBRE SUPÉRIEURE SUR 2 ÉTAGES - CÔTÉ JARDINDOUBLE</v>
      </c>
      <c r="J730" t="str" cm="1">
        <f t="array" ref="J730:P730">_xlfn.XLOOKUP(I730,conversion_lookup,conversion_data)</f>
        <v>chambre</v>
      </c>
      <c r="K730">
        <v>0</v>
      </c>
      <c r="L730">
        <v>0</v>
      </c>
      <c r="M730">
        <v>2</v>
      </c>
      <c r="N730">
        <v>1</v>
      </c>
      <c r="O730">
        <v>0</v>
      </c>
      <c r="P730">
        <v>0</v>
      </c>
    </row>
    <row r="731" spans="1:16" x14ac:dyDescent="0.2">
      <c r="A731">
        <v>880</v>
      </c>
      <c r="B731" t="s">
        <v>8</v>
      </c>
      <c r="C731" t="s">
        <v>15</v>
      </c>
      <c r="D731" t="s">
        <v>10</v>
      </c>
      <c r="E731" s="5">
        <v>45770</v>
      </c>
      <c r="F731">
        <v>247.2</v>
      </c>
      <c r="G731" t="s">
        <v>11</v>
      </c>
      <c r="H731" s="1">
        <v>45748.576319444444</v>
      </c>
      <c r="I731" t="str">
        <f t="shared" si="11"/>
        <v>Hotel ChéribourgSUITE CONDO DELUXE - CÔTÉ JARDINDOUBLE</v>
      </c>
      <c r="J731" t="str" cm="1">
        <f t="array" ref="J731:P731">_xlfn.XLOOKUP(I731,conversion_lookup,conversion_data)</f>
        <v>suite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</row>
    <row r="732" spans="1:16" x14ac:dyDescent="0.2">
      <c r="A732">
        <v>881</v>
      </c>
      <c r="B732" t="s">
        <v>8</v>
      </c>
      <c r="C732" t="s">
        <v>15</v>
      </c>
      <c r="D732" t="s">
        <v>13</v>
      </c>
      <c r="E732" s="5">
        <v>45770</v>
      </c>
      <c r="F732">
        <v>265</v>
      </c>
      <c r="G732" t="s">
        <v>11</v>
      </c>
      <c r="H732" s="1">
        <v>45748.576319444444</v>
      </c>
      <c r="I732" t="str">
        <f t="shared" si="11"/>
        <v>Hotel ChéribourgSUITE CONDO DELUXE - CÔTÉ JARDINDOUBLE</v>
      </c>
      <c r="J732" t="str" cm="1">
        <f t="array" ref="J732:P732">_xlfn.XLOOKUP(I732,conversion_lookup,conversion_data)</f>
        <v>suite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</row>
    <row r="733" spans="1:16" x14ac:dyDescent="0.2">
      <c r="A733">
        <v>882</v>
      </c>
      <c r="B733" t="s">
        <v>8</v>
      </c>
      <c r="C733" t="s">
        <v>15</v>
      </c>
      <c r="D733" t="s">
        <v>12</v>
      </c>
      <c r="E733" s="5">
        <v>45770</v>
      </c>
      <c r="F733">
        <v>309</v>
      </c>
      <c r="G733" t="s">
        <v>11</v>
      </c>
      <c r="H733" s="1">
        <v>45748.576319444444</v>
      </c>
      <c r="I733" t="str">
        <f t="shared" si="11"/>
        <v>Hotel ChéribourgSUITE CONDO DELUXE - CÔTÉ JARDINDOUBLE</v>
      </c>
      <c r="J733" t="str" cm="1">
        <f t="array" ref="J733:P733">_xlfn.XLOOKUP(I733,conversion_lookup,conversion_data)</f>
        <v>suite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</row>
    <row r="734" spans="1:16" x14ac:dyDescent="0.2">
      <c r="A734">
        <v>883</v>
      </c>
      <c r="B734" t="s">
        <v>8</v>
      </c>
      <c r="C734" t="s">
        <v>16</v>
      </c>
      <c r="D734" t="s">
        <v>10</v>
      </c>
      <c r="E734" s="5">
        <v>45770</v>
      </c>
      <c r="F734">
        <v>135.19999999999999</v>
      </c>
      <c r="G734" t="s">
        <v>11</v>
      </c>
      <c r="H734" s="1">
        <v>45748.576319444444</v>
      </c>
      <c r="I734" t="str">
        <f t="shared" si="11"/>
        <v>Hotel ChéribourgCHAMBRE RÉGULIÈRE SUR 1 ÉTAGEDOUBLE</v>
      </c>
      <c r="J734" t="str" cm="1">
        <f t="array" ref="J734:P734">_xlfn.XLOOKUP(I734,conversion_lookup,conversion_data)</f>
        <v>chambre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</row>
    <row r="735" spans="1:16" x14ac:dyDescent="0.2">
      <c r="A735">
        <v>884</v>
      </c>
      <c r="B735" t="s">
        <v>8</v>
      </c>
      <c r="C735" t="s">
        <v>16</v>
      </c>
      <c r="D735" t="s">
        <v>13</v>
      </c>
      <c r="E735" s="5">
        <v>45770</v>
      </c>
      <c r="F735">
        <v>165</v>
      </c>
      <c r="G735" t="s">
        <v>11</v>
      </c>
      <c r="H735" s="1">
        <v>45748.576319444444</v>
      </c>
      <c r="I735" t="str">
        <f t="shared" si="11"/>
        <v>Hotel ChéribourgCHAMBRE RÉGULIÈRE SUR 1 ÉTAGEDOUBLE</v>
      </c>
      <c r="J735" t="str" cm="1">
        <f t="array" ref="J735:P735">_xlfn.XLOOKUP(I735,conversion_lookup,conversion_data)</f>
        <v>chambre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</row>
    <row r="736" spans="1:16" x14ac:dyDescent="0.2">
      <c r="A736">
        <v>885</v>
      </c>
      <c r="B736" t="s">
        <v>8</v>
      </c>
      <c r="C736" t="s">
        <v>16</v>
      </c>
      <c r="D736" t="s">
        <v>12</v>
      </c>
      <c r="E736" s="5">
        <v>45770</v>
      </c>
      <c r="F736">
        <v>169</v>
      </c>
      <c r="G736" t="s">
        <v>11</v>
      </c>
      <c r="H736" s="1">
        <v>45748.576319444444</v>
      </c>
      <c r="I736" t="str">
        <f t="shared" si="11"/>
        <v>Hotel ChéribourgCHAMBRE RÉGULIÈRE SUR 1 ÉTAGEDOUBLE</v>
      </c>
      <c r="J736" t="str" cm="1">
        <f t="array" ref="J736:P736">_xlfn.XLOOKUP(I736,conversion_lookup,conversion_data)</f>
        <v>chambre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</row>
    <row r="737" spans="1:16" x14ac:dyDescent="0.2">
      <c r="A737">
        <v>886</v>
      </c>
      <c r="B737" t="s">
        <v>8</v>
      </c>
      <c r="C737" t="s">
        <v>17</v>
      </c>
      <c r="D737" t="s">
        <v>10</v>
      </c>
      <c r="E737" s="5">
        <v>45770</v>
      </c>
      <c r="F737">
        <v>159.19999999999999</v>
      </c>
      <c r="G737" t="s">
        <v>11</v>
      </c>
      <c r="H737" s="1">
        <v>45748.576319444444</v>
      </c>
      <c r="I737" t="str">
        <f t="shared" si="11"/>
        <v>Hotel ChéribourgCHAMBRE SUPÉRIEURE SUR 2 ÉTAGESDOUBLE</v>
      </c>
      <c r="J737" t="str" cm="1">
        <f t="array" ref="J737:P737">_xlfn.XLOOKUP(I737,conversion_lookup,conversion_data)</f>
        <v>chambre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0</v>
      </c>
    </row>
    <row r="738" spans="1:16" x14ac:dyDescent="0.2">
      <c r="A738">
        <v>887</v>
      </c>
      <c r="B738" t="s">
        <v>8</v>
      </c>
      <c r="C738" t="s">
        <v>17</v>
      </c>
      <c r="D738" t="s">
        <v>12</v>
      </c>
      <c r="E738" s="5">
        <v>45770</v>
      </c>
      <c r="F738">
        <v>199</v>
      </c>
      <c r="G738" t="s">
        <v>11</v>
      </c>
      <c r="H738" s="1">
        <v>45748.576319444444</v>
      </c>
      <c r="I738" t="str">
        <f t="shared" si="11"/>
        <v>Hotel ChéribourgCHAMBRE SUPÉRIEURE SUR 2 ÉTAGESDOUBLE</v>
      </c>
      <c r="J738" t="str" cm="1">
        <f t="array" ref="J738:P738">_xlfn.XLOOKUP(I738,conversion_lookup,conversion_data)</f>
        <v>chambre</v>
      </c>
      <c r="K738">
        <v>0</v>
      </c>
      <c r="L738">
        <v>0</v>
      </c>
      <c r="M738">
        <v>2</v>
      </c>
      <c r="N738">
        <v>1</v>
      </c>
      <c r="O738">
        <v>0</v>
      </c>
      <c r="P738">
        <v>0</v>
      </c>
    </row>
    <row r="739" spans="1:16" x14ac:dyDescent="0.2">
      <c r="A739">
        <v>888</v>
      </c>
      <c r="B739" t="s">
        <v>8</v>
      </c>
      <c r="C739" t="s">
        <v>17</v>
      </c>
      <c r="D739" t="s">
        <v>13</v>
      </c>
      <c r="E739" s="5">
        <v>45770</v>
      </c>
      <c r="F739">
        <v>205</v>
      </c>
      <c r="G739" t="s">
        <v>11</v>
      </c>
      <c r="H739" s="1">
        <v>45748.576319444444</v>
      </c>
      <c r="I739" t="str">
        <f t="shared" si="11"/>
        <v>Hotel ChéribourgCHAMBRE SUPÉRIEURE SUR 2 ÉTAGESDOUBLE</v>
      </c>
      <c r="J739" t="str" cm="1">
        <f t="array" ref="J739:P739">_xlfn.XLOOKUP(I739,conversion_lookup,conversion_data)</f>
        <v>chambre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0</v>
      </c>
    </row>
    <row r="740" spans="1:16" x14ac:dyDescent="0.2">
      <c r="A740">
        <v>889</v>
      </c>
      <c r="B740" t="s">
        <v>8</v>
      </c>
      <c r="C740" t="s">
        <v>18</v>
      </c>
      <c r="D740" t="s">
        <v>10</v>
      </c>
      <c r="E740" s="5">
        <v>45770</v>
      </c>
      <c r="F740">
        <v>135.19999999999999</v>
      </c>
      <c r="G740" t="s">
        <v>11</v>
      </c>
      <c r="H740" s="1">
        <v>45748.576319444444</v>
      </c>
      <c r="I740" t="str">
        <f t="shared" si="11"/>
        <v>Hotel ChéribourgCHAMBRE SUPÉRIEUR SUR 1 ÉTAGE AVEC 2 LITS QUEENDOUBLE</v>
      </c>
      <c r="J740" t="str" cm="1">
        <f t="array" ref="J740:P740">_xlfn.XLOOKUP(I740,conversion_lookup,conversion_data)</f>
        <v>chambre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890</v>
      </c>
      <c r="B741" t="s">
        <v>8</v>
      </c>
      <c r="C741" t="s">
        <v>18</v>
      </c>
      <c r="D741" t="s">
        <v>12</v>
      </c>
      <c r="E741" s="5">
        <v>45770</v>
      </c>
      <c r="F741">
        <v>169</v>
      </c>
      <c r="G741" t="s">
        <v>11</v>
      </c>
      <c r="H741" s="1">
        <v>45748.576319444444</v>
      </c>
      <c r="I741" t="str">
        <f t="shared" si="11"/>
        <v>Hotel ChéribourgCHAMBRE SUPÉRIEUR SUR 1 ÉTAGE AVEC 2 LITS QUEENDOUBLE</v>
      </c>
      <c r="J741" t="str" cm="1">
        <f t="array" ref="J741:P741">_xlfn.XLOOKUP(I741,conversion_lookup,conversion_data)</f>
        <v>chambre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891</v>
      </c>
      <c r="B742" t="s">
        <v>8</v>
      </c>
      <c r="C742" t="s">
        <v>18</v>
      </c>
      <c r="D742" t="s">
        <v>13</v>
      </c>
      <c r="E742" s="5">
        <v>45770</v>
      </c>
      <c r="F742">
        <v>185</v>
      </c>
      <c r="G742" t="s">
        <v>11</v>
      </c>
      <c r="H742" s="1">
        <v>45748.576319444444</v>
      </c>
      <c r="I742" t="str">
        <f t="shared" si="11"/>
        <v>Hotel ChéribourgCHAMBRE SUPÉRIEUR SUR 1 ÉTAGE AVEC 2 LITS QUEENDOUBLE</v>
      </c>
      <c r="J742" t="str" cm="1">
        <f t="array" ref="J742:P742">_xlfn.XLOOKUP(I742,conversion_lookup,conversion_data)</f>
        <v>chambre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892</v>
      </c>
      <c r="B743" t="s">
        <v>8</v>
      </c>
      <c r="C743" t="s">
        <v>19</v>
      </c>
      <c r="D743" t="s">
        <v>10</v>
      </c>
      <c r="E743" s="5">
        <v>45770</v>
      </c>
      <c r="F743">
        <v>151.19999999999999</v>
      </c>
      <c r="G743" t="s">
        <v>11</v>
      </c>
      <c r="H743" s="1">
        <v>45748.576319444444</v>
      </c>
      <c r="I743" t="str">
        <f t="shared" si="11"/>
        <v>Hotel ChéribourgCHAMBRE SUPÉRIEUR SUR 1 ÉTAGE AVEC 2 LITS QUEEN ET 1 DIVAN-LITDOUBLE</v>
      </c>
      <c r="J743" t="str" cm="1">
        <f t="array" ref="J743:P743">_xlfn.XLOOKUP(I743,conversion_lookup,conversion_data)</f>
        <v>chambre</v>
      </c>
      <c r="K743">
        <v>0</v>
      </c>
      <c r="L743">
        <v>2</v>
      </c>
      <c r="M743">
        <v>0</v>
      </c>
      <c r="N743">
        <v>1</v>
      </c>
      <c r="O743">
        <v>0</v>
      </c>
      <c r="P743">
        <v>0</v>
      </c>
    </row>
    <row r="744" spans="1:16" x14ac:dyDescent="0.2">
      <c r="A744">
        <v>893</v>
      </c>
      <c r="B744" t="s">
        <v>8</v>
      </c>
      <c r="C744" t="s">
        <v>19</v>
      </c>
      <c r="D744" t="s">
        <v>12</v>
      </c>
      <c r="E744" s="5">
        <v>45770</v>
      </c>
      <c r="F744">
        <v>189</v>
      </c>
      <c r="G744" t="s">
        <v>11</v>
      </c>
      <c r="H744" s="1">
        <v>45748.576319444444</v>
      </c>
      <c r="I744" t="str">
        <f t="shared" si="11"/>
        <v>Hotel ChéribourgCHAMBRE SUPÉRIEUR SUR 1 ÉTAGE AVEC 2 LITS QUEEN ET 1 DIVAN-LITDOUBLE</v>
      </c>
      <c r="J744" t="str" cm="1">
        <f t="array" ref="J744:P744">_xlfn.XLOOKUP(I744,conversion_lookup,conversion_data)</f>
        <v>chambre</v>
      </c>
      <c r="K744">
        <v>0</v>
      </c>
      <c r="L744">
        <v>2</v>
      </c>
      <c r="M744">
        <v>0</v>
      </c>
      <c r="N744">
        <v>1</v>
      </c>
      <c r="O744">
        <v>0</v>
      </c>
      <c r="P744">
        <v>0</v>
      </c>
    </row>
    <row r="745" spans="1:16" x14ac:dyDescent="0.2">
      <c r="A745">
        <v>894</v>
      </c>
      <c r="B745" t="s">
        <v>8</v>
      </c>
      <c r="C745" t="s">
        <v>19</v>
      </c>
      <c r="D745" t="s">
        <v>13</v>
      </c>
      <c r="E745" s="5">
        <v>45770</v>
      </c>
      <c r="F745">
        <v>205</v>
      </c>
      <c r="G745" t="s">
        <v>11</v>
      </c>
      <c r="H745" s="1">
        <v>45748.576319444444</v>
      </c>
      <c r="I745" t="str">
        <f t="shared" si="11"/>
        <v>Hotel ChéribourgCHAMBRE SUPÉRIEUR SUR 1 ÉTAGE AVEC 2 LITS QUEEN ET 1 DIVAN-LITDOUBLE</v>
      </c>
      <c r="J745" t="str" cm="1">
        <f t="array" ref="J745:P745">_xlfn.XLOOKUP(I745,conversion_lookup,conversion_data)</f>
        <v>chambre</v>
      </c>
      <c r="K745">
        <v>0</v>
      </c>
      <c r="L745">
        <v>2</v>
      </c>
      <c r="M745">
        <v>0</v>
      </c>
      <c r="N745">
        <v>1</v>
      </c>
      <c r="O745">
        <v>0</v>
      </c>
      <c r="P745">
        <v>0</v>
      </c>
    </row>
    <row r="746" spans="1:16" x14ac:dyDescent="0.2">
      <c r="A746">
        <v>895</v>
      </c>
      <c r="B746" t="s">
        <v>8</v>
      </c>
      <c r="C746" t="s">
        <v>20</v>
      </c>
      <c r="D746" t="s">
        <v>10</v>
      </c>
      <c r="E746" s="5">
        <v>45770</v>
      </c>
      <c r="F746">
        <v>191.2</v>
      </c>
      <c r="G746" t="s">
        <v>11</v>
      </c>
      <c r="H746" s="1">
        <v>45748.576319444444</v>
      </c>
      <c r="I746" t="str">
        <f t="shared" si="11"/>
        <v>Hotel ChéribourgCHAMBRE SUPÉRIEURE, STYLE CONDO AVEC 1 LIT QUEEN - CÔTÉ JARDINDOUBLE</v>
      </c>
      <c r="J746" t="str" cm="1">
        <f t="array" ref="J746:P746">_xlfn.XLOOKUP(I746,conversion_lookup,conversion_data)</f>
        <v>chambre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896</v>
      </c>
      <c r="B747" t="s">
        <v>8</v>
      </c>
      <c r="C747" t="s">
        <v>20</v>
      </c>
      <c r="D747" t="s">
        <v>13</v>
      </c>
      <c r="E747" s="5">
        <v>45770</v>
      </c>
      <c r="F747">
        <v>205</v>
      </c>
      <c r="G747" t="s">
        <v>11</v>
      </c>
      <c r="H747" s="1">
        <v>45748.576319444444</v>
      </c>
      <c r="I747" t="str">
        <f t="shared" si="11"/>
        <v>Hotel ChéribourgCHAMBRE SUPÉRIEURE, STYLE CONDO AVEC 1 LIT QUEEN - CÔTÉ JARDINDOUBLE</v>
      </c>
      <c r="J747" t="str" cm="1">
        <f t="array" ref="J747:P747">_xlfn.XLOOKUP(I747,conversion_lookup,conversion_data)</f>
        <v>chambre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897</v>
      </c>
      <c r="B748" t="s">
        <v>8</v>
      </c>
      <c r="C748" t="s">
        <v>20</v>
      </c>
      <c r="D748" t="s">
        <v>12</v>
      </c>
      <c r="E748" s="5">
        <v>45770</v>
      </c>
      <c r="F748">
        <v>239</v>
      </c>
      <c r="G748" t="s">
        <v>11</v>
      </c>
      <c r="H748" s="1">
        <v>45748.576319444444</v>
      </c>
      <c r="I748" t="str">
        <f t="shared" si="11"/>
        <v>Hotel ChéribourgCHAMBRE SUPÉRIEURE, STYLE CONDO AVEC 1 LIT QUEEN - CÔTÉ JARDINDOUBLE</v>
      </c>
      <c r="J748" t="str" cm="1">
        <f t="array" ref="J748:P748">_xlfn.XLOOKUP(I748,conversion_lookup,conversion_data)</f>
        <v>chambre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898</v>
      </c>
      <c r="B749" t="s">
        <v>8</v>
      </c>
      <c r="C749" t="s">
        <v>21</v>
      </c>
      <c r="D749" t="s">
        <v>10</v>
      </c>
      <c r="E749" s="5">
        <v>45770</v>
      </c>
      <c r="F749">
        <v>207.2</v>
      </c>
      <c r="G749" t="s">
        <v>11</v>
      </c>
      <c r="H749" s="1">
        <v>45748.576319444444</v>
      </c>
      <c r="I749" t="str">
        <f t="shared" si="11"/>
        <v>Hotel ChéribourgSUITE JUNIOR AVEC 1 LIT QUEEN ET 1 DIVAN LIT DOUBLE - CÔTÉ JARDINDOUBLE</v>
      </c>
      <c r="J749" t="str" cm="1">
        <f t="array" ref="J749:P749">_xlfn.XLOOKUP(I749,conversion_lookup,conversion_data)</f>
        <v>suite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</row>
    <row r="750" spans="1:16" x14ac:dyDescent="0.2">
      <c r="A750">
        <v>899</v>
      </c>
      <c r="B750" t="s">
        <v>8</v>
      </c>
      <c r="C750" t="s">
        <v>21</v>
      </c>
      <c r="D750" t="s">
        <v>13</v>
      </c>
      <c r="E750" s="5">
        <v>45770</v>
      </c>
      <c r="F750">
        <v>235</v>
      </c>
      <c r="G750" t="s">
        <v>11</v>
      </c>
      <c r="H750" s="1">
        <v>45748.576319444444</v>
      </c>
      <c r="I750" t="str">
        <f t="shared" si="11"/>
        <v>Hotel ChéribourgSUITE JUNIOR AVEC 1 LIT QUEEN ET 1 DIVAN LIT DOUBLE - CÔTÉ JARDINDOUBLE</v>
      </c>
      <c r="J750" t="str" cm="1">
        <f t="array" ref="J750:P750">_xlfn.XLOOKUP(I750,conversion_lookup,conversion_data)</f>
        <v>suite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</row>
    <row r="751" spans="1:16" x14ac:dyDescent="0.2">
      <c r="A751">
        <v>900</v>
      </c>
      <c r="B751" t="s">
        <v>8</v>
      </c>
      <c r="C751" t="s">
        <v>21</v>
      </c>
      <c r="D751" t="s">
        <v>12</v>
      </c>
      <c r="E751" s="5">
        <v>45770</v>
      </c>
      <c r="F751">
        <v>259</v>
      </c>
      <c r="G751" t="s">
        <v>11</v>
      </c>
      <c r="H751" s="1">
        <v>45748.576319444444</v>
      </c>
      <c r="I751" t="str">
        <f t="shared" si="11"/>
        <v>Hotel ChéribourgSUITE JUNIOR AVEC 1 LIT QUEEN ET 1 DIVAN LIT DOUBLE - CÔTÉ JARDINDOUBLE</v>
      </c>
      <c r="J751" t="str" cm="1">
        <f t="array" ref="J751:P751">_xlfn.XLOOKUP(I751,conversion_lookup,conversion_data)</f>
        <v>suite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</row>
    <row r="752" spans="1:16" x14ac:dyDescent="0.2">
      <c r="A752">
        <v>901</v>
      </c>
      <c r="B752" t="s">
        <v>8</v>
      </c>
      <c r="C752" t="s">
        <v>22</v>
      </c>
      <c r="D752" t="s">
        <v>10</v>
      </c>
      <c r="E752" s="5">
        <v>45770</v>
      </c>
      <c r="F752">
        <v>247.2</v>
      </c>
      <c r="G752" t="s">
        <v>11</v>
      </c>
      <c r="H752" s="1">
        <v>45748.576319444444</v>
      </c>
      <c r="I752" t="str">
        <f t="shared" si="11"/>
        <v>Hotel ChéribourgSUITE AVEC UN LIT KINGDOUBLE</v>
      </c>
      <c r="J752" t="str" cm="1">
        <f t="array" ref="J752:P752">_xlfn.XLOOKUP(I752,conversion_lookup,conversion_data)</f>
        <v>suite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902</v>
      </c>
      <c r="B753" t="s">
        <v>8</v>
      </c>
      <c r="C753" t="s">
        <v>22</v>
      </c>
      <c r="D753" t="s">
        <v>13</v>
      </c>
      <c r="E753" s="5">
        <v>45770</v>
      </c>
      <c r="F753">
        <v>265</v>
      </c>
      <c r="G753" t="s">
        <v>11</v>
      </c>
      <c r="H753" s="1">
        <v>45748.576319444444</v>
      </c>
      <c r="I753" t="str">
        <f t="shared" si="11"/>
        <v>Hotel ChéribourgSUITE AVEC UN LIT KINGDOUBLE</v>
      </c>
      <c r="J753" t="str" cm="1">
        <f t="array" ref="J753:P753">_xlfn.XLOOKUP(I753,conversion_lookup,conversion_data)</f>
        <v>suite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903</v>
      </c>
      <c r="B754" t="s">
        <v>8</v>
      </c>
      <c r="C754" t="s">
        <v>22</v>
      </c>
      <c r="D754" t="s">
        <v>12</v>
      </c>
      <c r="E754" s="5">
        <v>45770</v>
      </c>
      <c r="F754">
        <v>309</v>
      </c>
      <c r="G754" t="s">
        <v>11</v>
      </c>
      <c r="H754" s="1">
        <v>45748.576319444444</v>
      </c>
      <c r="I754" t="str">
        <f t="shared" si="11"/>
        <v>Hotel ChéribourgSUITE AVEC UN LIT KINGDOUBLE</v>
      </c>
      <c r="J754" t="str" cm="1">
        <f t="array" ref="J754:P754">_xlfn.XLOOKUP(I754,conversion_lookup,conversion_data)</f>
        <v>suite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904</v>
      </c>
      <c r="B755" t="s">
        <v>8</v>
      </c>
      <c r="C755" t="s">
        <v>9</v>
      </c>
      <c r="D755" t="s">
        <v>10</v>
      </c>
      <c r="E755" s="5">
        <v>45771</v>
      </c>
      <c r="F755">
        <v>119.2</v>
      </c>
      <c r="G755" t="s">
        <v>11</v>
      </c>
      <c r="H755" s="1">
        <v>45748.576319444444</v>
      </c>
      <c r="I755" t="str">
        <f t="shared" si="11"/>
        <v>Hotel ChéribourgCHAMBRE RÉGULIÈRE - CÔTÉ JARDINDOUBLE</v>
      </c>
      <c r="J755" t="str" cm="1">
        <f t="array" ref="J755:P755">_xlfn.XLOOKUP(I755,conversion_lookup,conversion_data)</f>
        <v>chambre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905</v>
      </c>
      <c r="B756" t="s">
        <v>8</v>
      </c>
      <c r="C756" t="s">
        <v>9</v>
      </c>
      <c r="D756" t="s">
        <v>12</v>
      </c>
      <c r="E756" s="5">
        <v>45771</v>
      </c>
      <c r="F756">
        <v>149</v>
      </c>
      <c r="G756" t="s">
        <v>11</v>
      </c>
      <c r="H756" s="1">
        <v>45748.576319444444</v>
      </c>
      <c r="I756" t="str">
        <f t="shared" si="11"/>
        <v>Hotel ChéribourgCHAMBRE RÉGULIÈRE - CÔTÉ JARDINDOUBLE</v>
      </c>
      <c r="J756" t="str" cm="1">
        <f t="array" ref="J756:P756">_xlfn.XLOOKUP(I756,conversion_lookup,conversion_data)</f>
        <v>chambre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906</v>
      </c>
      <c r="B757" t="s">
        <v>8</v>
      </c>
      <c r="C757" t="s">
        <v>9</v>
      </c>
      <c r="D757" t="s">
        <v>13</v>
      </c>
      <c r="E757" s="5">
        <v>45771</v>
      </c>
      <c r="F757">
        <v>165</v>
      </c>
      <c r="G757" t="s">
        <v>11</v>
      </c>
      <c r="H757" s="1">
        <v>45748.576319444444</v>
      </c>
      <c r="I757" t="str">
        <f t="shared" si="11"/>
        <v>Hotel ChéribourgCHAMBRE RÉGULIÈRE - CÔTÉ JARDINDOUBLE</v>
      </c>
      <c r="J757" t="str" cm="1">
        <f t="array" ref="J757:P757">_xlfn.XLOOKUP(I757,conversion_lookup,conversion_data)</f>
        <v>chambre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907</v>
      </c>
      <c r="B758" t="s">
        <v>8</v>
      </c>
      <c r="C758" t="s">
        <v>14</v>
      </c>
      <c r="D758" t="s">
        <v>10</v>
      </c>
      <c r="E758" s="5">
        <v>45771</v>
      </c>
      <c r="F758">
        <v>183.2</v>
      </c>
      <c r="G758" t="s">
        <v>11</v>
      </c>
      <c r="H758" s="1">
        <v>45748.576319444444</v>
      </c>
      <c r="I758" t="str">
        <f t="shared" si="11"/>
        <v>Hotel ChéribourgCHAMBRE SUPÉRIEURE SUR 2 ÉTAGES - CÔTÉ JARDINDOUBLE</v>
      </c>
      <c r="J758" t="str" cm="1">
        <f t="array" ref="J758:P758">_xlfn.XLOOKUP(I758,conversion_lookup,conversion_data)</f>
        <v>chambre</v>
      </c>
      <c r="K758">
        <v>0</v>
      </c>
      <c r="L758">
        <v>0</v>
      </c>
      <c r="M758">
        <v>2</v>
      </c>
      <c r="N758">
        <v>1</v>
      </c>
      <c r="O758">
        <v>0</v>
      </c>
      <c r="P758">
        <v>0</v>
      </c>
    </row>
    <row r="759" spans="1:16" x14ac:dyDescent="0.2">
      <c r="A759">
        <v>908</v>
      </c>
      <c r="B759" t="s">
        <v>8</v>
      </c>
      <c r="C759" t="s">
        <v>14</v>
      </c>
      <c r="D759" t="s">
        <v>13</v>
      </c>
      <c r="E759" s="5">
        <v>45771</v>
      </c>
      <c r="F759">
        <v>185</v>
      </c>
      <c r="G759" t="s">
        <v>11</v>
      </c>
      <c r="H759" s="1">
        <v>45748.576319444444</v>
      </c>
      <c r="I759" t="str">
        <f t="shared" si="11"/>
        <v>Hotel ChéribourgCHAMBRE SUPÉRIEURE SUR 2 ÉTAGES - CÔTÉ JARDINDOUBLE</v>
      </c>
      <c r="J759" t="str" cm="1">
        <f t="array" ref="J759:P759">_xlfn.XLOOKUP(I759,conversion_lookup,conversion_data)</f>
        <v>chambre</v>
      </c>
      <c r="K759">
        <v>0</v>
      </c>
      <c r="L759">
        <v>0</v>
      </c>
      <c r="M759">
        <v>2</v>
      </c>
      <c r="N759">
        <v>1</v>
      </c>
      <c r="O759">
        <v>0</v>
      </c>
      <c r="P759">
        <v>0</v>
      </c>
    </row>
    <row r="760" spans="1:16" x14ac:dyDescent="0.2">
      <c r="A760">
        <v>909</v>
      </c>
      <c r="B760" t="s">
        <v>8</v>
      </c>
      <c r="C760" t="s">
        <v>14</v>
      </c>
      <c r="D760" t="s">
        <v>12</v>
      </c>
      <c r="E760" s="5">
        <v>45771</v>
      </c>
      <c r="F760">
        <v>229</v>
      </c>
      <c r="G760" t="s">
        <v>11</v>
      </c>
      <c r="H760" s="1">
        <v>45748.576319444444</v>
      </c>
      <c r="I760" t="str">
        <f t="shared" si="11"/>
        <v>Hotel ChéribourgCHAMBRE SUPÉRIEURE SUR 2 ÉTAGES - CÔTÉ JARDINDOUBLE</v>
      </c>
      <c r="J760" t="str" cm="1">
        <f t="array" ref="J760:P760">_xlfn.XLOOKUP(I760,conversion_lookup,conversion_data)</f>
        <v>chambre</v>
      </c>
      <c r="K760">
        <v>0</v>
      </c>
      <c r="L760">
        <v>0</v>
      </c>
      <c r="M760">
        <v>2</v>
      </c>
      <c r="N760">
        <v>1</v>
      </c>
      <c r="O760">
        <v>0</v>
      </c>
      <c r="P760">
        <v>0</v>
      </c>
    </row>
    <row r="761" spans="1:16" x14ac:dyDescent="0.2">
      <c r="A761">
        <v>910</v>
      </c>
      <c r="B761" t="s">
        <v>8</v>
      </c>
      <c r="C761" t="s">
        <v>15</v>
      </c>
      <c r="D761" t="s">
        <v>10</v>
      </c>
      <c r="E761" s="5">
        <v>45771</v>
      </c>
      <c r="F761">
        <v>247.2</v>
      </c>
      <c r="G761" t="s">
        <v>11</v>
      </c>
      <c r="H761" s="1">
        <v>45748.576319444444</v>
      </c>
      <c r="I761" t="str">
        <f t="shared" si="11"/>
        <v>Hotel ChéribourgSUITE CONDO DELUXE - CÔTÉ JARDINDOUBLE</v>
      </c>
      <c r="J761" t="str" cm="1">
        <f t="array" ref="J761:P761">_xlfn.XLOOKUP(I761,conversion_lookup,conversion_data)</f>
        <v>suite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</row>
    <row r="762" spans="1:16" x14ac:dyDescent="0.2">
      <c r="A762">
        <v>911</v>
      </c>
      <c r="B762" t="s">
        <v>8</v>
      </c>
      <c r="C762" t="s">
        <v>15</v>
      </c>
      <c r="D762" t="s">
        <v>13</v>
      </c>
      <c r="E762" s="5">
        <v>45771</v>
      </c>
      <c r="F762">
        <v>265</v>
      </c>
      <c r="G762" t="s">
        <v>11</v>
      </c>
      <c r="H762" s="1">
        <v>45748.576319444444</v>
      </c>
      <c r="I762" t="str">
        <f t="shared" si="11"/>
        <v>Hotel ChéribourgSUITE CONDO DELUXE - CÔTÉ JARDINDOUBLE</v>
      </c>
      <c r="J762" t="str" cm="1">
        <f t="array" ref="J762:P762">_xlfn.XLOOKUP(I762,conversion_lookup,conversion_data)</f>
        <v>suite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</row>
    <row r="763" spans="1:16" x14ac:dyDescent="0.2">
      <c r="A763">
        <v>912</v>
      </c>
      <c r="B763" t="s">
        <v>8</v>
      </c>
      <c r="C763" t="s">
        <v>15</v>
      </c>
      <c r="D763" t="s">
        <v>12</v>
      </c>
      <c r="E763" s="5">
        <v>45771</v>
      </c>
      <c r="F763">
        <v>309</v>
      </c>
      <c r="G763" t="s">
        <v>11</v>
      </c>
      <c r="H763" s="1">
        <v>45748.576319444444</v>
      </c>
      <c r="I763" t="str">
        <f t="shared" si="11"/>
        <v>Hotel ChéribourgSUITE CONDO DELUXE - CÔTÉ JARDINDOUBLE</v>
      </c>
      <c r="J763" t="str" cm="1">
        <f t="array" ref="J763:P763">_xlfn.XLOOKUP(I763,conversion_lookup,conversion_data)</f>
        <v>suite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">
      <c r="A764">
        <v>913</v>
      </c>
      <c r="B764" t="s">
        <v>8</v>
      </c>
      <c r="C764" t="s">
        <v>16</v>
      </c>
      <c r="D764" t="s">
        <v>10</v>
      </c>
      <c r="E764" s="5">
        <v>45771</v>
      </c>
      <c r="F764">
        <v>135.19999999999999</v>
      </c>
      <c r="G764" t="s">
        <v>11</v>
      </c>
      <c r="H764" s="1">
        <v>45748.576319444444</v>
      </c>
      <c r="I764" t="str">
        <f t="shared" si="11"/>
        <v>Hotel ChéribourgCHAMBRE RÉGULIÈRE SUR 1 ÉTAGEDOUBLE</v>
      </c>
      <c r="J764" t="str" cm="1">
        <f t="array" ref="J764:P764">_xlfn.XLOOKUP(I764,conversion_lookup,conversion_data)</f>
        <v>chambre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</row>
    <row r="765" spans="1:16" x14ac:dyDescent="0.2">
      <c r="A765">
        <v>914</v>
      </c>
      <c r="B765" t="s">
        <v>8</v>
      </c>
      <c r="C765" t="s">
        <v>16</v>
      </c>
      <c r="D765" t="s">
        <v>13</v>
      </c>
      <c r="E765" s="5">
        <v>45771</v>
      </c>
      <c r="F765">
        <v>165</v>
      </c>
      <c r="G765" t="s">
        <v>11</v>
      </c>
      <c r="H765" s="1">
        <v>45748.576319444444</v>
      </c>
      <c r="I765" t="str">
        <f t="shared" si="11"/>
        <v>Hotel ChéribourgCHAMBRE RÉGULIÈRE SUR 1 ÉTAGEDOUBLE</v>
      </c>
      <c r="J765" t="str" cm="1">
        <f t="array" ref="J765:P765">_xlfn.XLOOKUP(I765,conversion_lookup,conversion_data)</f>
        <v>chambre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</row>
    <row r="766" spans="1:16" x14ac:dyDescent="0.2">
      <c r="A766">
        <v>915</v>
      </c>
      <c r="B766" t="s">
        <v>8</v>
      </c>
      <c r="C766" t="s">
        <v>16</v>
      </c>
      <c r="D766" t="s">
        <v>12</v>
      </c>
      <c r="E766" s="5">
        <v>45771</v>
      </c>
      <c r="F766">
        <v>169</v>
      </c>
      <c r="G766" t="s">
        <v>11</v>
      </c>
      <c r="H766" s="1">
        <v>45748.576319444444</v>
      </c>
      <c r="I766" t="str">
        <f t="shared" si="11"/>
        <v>Hotel ChéribourgCHAMBRE RÉGULIÈRE SUR 1 ÉTAGEDOUBLE</v>
      </c>
      <c r="J766" t="str" cm="1">
        <f t="array" ref="J766:P766">_xlfn.XLOOKUP(I766,conversion_lookup,conversion_data)</f>
        <v>chambre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</row>
    <row r="767" spans="1:16" x14ac:dyDescent="0.2">
      <c r="A767">
        <v>916</v>
      </c>
      <c r="B767" t="s">
        <v>8</v>
      </c>
      <c r="C767" t="s">
        <v>17</v>
      </c>
      <c r="D767" t="s">
        <v>10</v>
      </c>
      <c r="E767" s="5">
        <v>45771</v>
      </c>
      <c r="F767">
        <v>159.19999999999999</v>
      </c>
      <c r="G767" t="s">
        <v>11</v>
      </c>
      <c r="H767" s="1">
        <v>45748.576319444444</v>
      </c>
      <c r="I767" t="str">
        <f t="shared" si="11"/>
        <v>Hotel ChéribourgCHAMBRE SUPÉRIEURE SUR 2 ÉTAGESDOUBLE</v>
      </c>
      <c r="J767" t="str" cm="1">
        <f t="array" ref="J767:P767">_xlfn.XLOOKUP(I767,conversion_lookup,conversion_data)</f>
        <v>chambre</v>
      </c>
      <c r="K767">
        <v>0</v>
      </c>
      <c r="L767">
        <v>0</v>
      </c>
      <c r="M767">
        <v>2</v>
      </c>
      <c r="N767">
        <v>1</v>
      </c>
      <c r="O767">
        <v>0</v>
      </c>
      <c r="P767">
        <v>0</v>
      </c>
    </row>
    <row r="768" spans="1:16" x14ac:dyDescent="0.2">
      <c r="A768">
        <v>917</v>
      </c>
      <c r="B768" t="s">
        <v>8</v>
      </c>
      <c r="C768" t="s">
        <v>17</v>
      </c>
      <c r="D768" t="s">
        <v>12</v>
      </c>
      <c r="E768" s="5">
        <v>45771</v>
      </c>
      <c r="F768">
        <v>199</v>
      </c>
      <c r="G768" t="s">
        <v>11</v>
      </c>
      <c r="H768" s="1">
        <v>45748.576319444444</v>
      </c>
      <c r="I768" t="str">
        <f t="shared" si="11"/>
        <v>Hotel ChéribourgCHAMBRE SUPÉRIEURE SUR 2 ÉTAGESDOUBLE</v>
      </c>
      <c r="J768" t="str" cm="1">
        <f t="array" ref="J768:P768">_xlfn.XLOOKUP(I768,conversion_lookup,conversion_data)</f>
        <v>chambre</v>
      </c>
      <c r="K768">
        <v>0</v>
      </c>
      <c r="L768">
        <v>0</v>
      </c>
      <c r="M768">
        <v>2</v>
      </c>
      <c r="N768">
        <v>1</v>
      </c>
      <c r="O768">
        <v>0</v>
      </c>
      <c r="P768">
        <v>0</v>
      </c>
    </row>
    <row r="769" spans="1:16" x14ac:dyDescent="0.2">
      <c r="A769">
        <v>918</v>
      </c>
      <c r="B769" t="s">
        <v>8</v>
      </c>
      <c r="C769" t="s">
        <v>17</v>
      </c>
      <c r="D769" t="s">
        <v>13</v>
      </c>
      <c r="E769" s="5">
        <v>45771</v>
      </c>
      <c r="F769">
        <v>205</v>
      </c>
      <c r="G769" t="s">
        <v>11</v>
      </c>
      <c r="H769" s="1">
        <v>45748.576319444444</v>
      </c>
      <c r="I769" t="str">
        <f t="shared" si="11"/>
        <v>Hotel ChéribourgCHAMBRE SUPÉRIEURE SUR 2 ÉTAGESDOUBLE</v>
      </c>
      <c r="J769" t="str" cm="1">
        <f t="array" ref="J769:P769">_xlfn.XLOOKUP(I769,conversion_lookup,conversion_data)</f>
        <v>chambre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</row>
    <row r="770" spans="1:16" x14ac:dyDescent="0.2">
      <c r="A770">
        <v>919</v>
      </c>
      <c r="B770" t="s">
        <v>8</v>
      </c>
      <c r="C770" t="s">
        <v>18</v>
      </c>
      <c r="D770" t="s">
        <v>10</v>
      </c>
      <c r="E770" s="5">
        <v>45771</v>
      </c>
      <c r="F770">
        <v>135.19999999999999</v>
      </c>
      <c r="G770" t="s">
        <v>11</v>
      </c>
      <c r="H770" s="1">
        <v>45748.576319444444</v>
      </c>
      <c r="I770" t="str">
        <f t="shared" si="11"/>
        <v>Hotel ChéribourgCHAMBRE SUPÉRIEUR SUR 1 ÉTAGE AVEC 2 LITS QUEENDOUBLE</v>
      </c>
      <c r="J770" t="str" cm="1">
        <f t="array" ref="J770:P770">_xlfn.XLOOKUP(I770,conversion_lookup,conversion_data)</f>
        <v>chambre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920</v>
      </c>
      <c r="B771" t="s">
        <v>8</v>
      </c>
      <c r="C771" t="s">
        <v>18</v>
      </c>
      <c r="D771" t="s">
        <v>12</v>
      </c>
      <c r="E771" s="5">
        <v>45771</v>
      </c>
      <c r="F771">
        <v>169</v>
      </c>
      <c r="G771" t="s">
        <v>11</v>
      </c>
      <c r="H771" s="1">
        <v>45748.576319444444</v>
      </c>
      <c r="I771" t="str">
        <f t="shared" ref="I771:I834" si="12">B771&amp;C771</f>
        <v>Hotel ChéribourgCHAMBRE SUPÉRIEUR SUR 1 ÉTAGE AVEC 2 LITS QUEENDOUBLE</v>
      </c>
      <c r="J771" t="str" cm="1">
        <f t="array" ref="J771:P771">_xlfn.XLOOKUP(I771,conversion_lookup,conversion_data)</f>
        <v>chambre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921</v>
      </c>
      <c r="B772" t="s">
        <v>8</v>
      </c>
      <c r="C772" t="s">
        <v>18</v>
      </c>
      <c r="D772" t="s">
        <v>13</v>
      </c>
      <c r="E772" s="5">
        <v>45771</v>
      </c>
      <c r="F772">
        <v>185</v>
      </c>
      <c r="G772" t="s">
        <v>11</v>
      </c>
      <c r="H772" s="1">
        <v>45748.576319444444</v>
      </c>
      <c r="I772" t="str">
        <f t="shared" si="12"/>
        <v>Hotel ChéribourgCHAMBRE SUPÉRIEUR SUR 1 ÉTAGE AVEC 2 LITS QUEENDOUBLE</v>
      </c>
      <c r="J772" t="str" cm="1">
        <f t="array" ref="J772:P772">_xlfn.XLOOKUP(I772,conversion_lookup,conversion_data)</f>
        <v>chambre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922</v>
      </c>
      <c r="B773" t="s">
        <v>8</v>
      </c>
      <c r="C773" t="s">
        <v>19</v>
      </c>
      <c r="D773" t="s">
        <v>10</v>
      </c>
      <c r="E773" s="5">
        <v>45771</v>
      </c>
      <c r="F773">
        <v>151.19999999999999</v>
      </c>
      <c r="G773" t="s">
        <v>11</v>
      </c>
      <c r="H773" s="1">
        <v>45748.576319444444</v>
      </c>
      <c r="I773" t="str">
        <f t="shared" si="12"/>
        <v>Hotel ChéribourgCHAMBRE SUPÉRIEUR SUR 1 ÉTAGE AVEC 2 LITS QUEEN ET 1 DIVAN-LITDOUBLE</v>
      </c>
      <c r="J773" t="str" cm="1">
        <f t="array" ref="J773:P773">_xlfn.XLOOKUP(I773,conversion_lookup,conversion_data)</f>
        <v>chambre</v>
      </c>
      <c r="K773">
        <v>0</v>
      </c>
      <c r="L773">
        <v>2</v>
      </c>
      <c r="M773">
        <v>0</v>
      </c>
      <c r="N773">
        <v>1</v>
      </c>
      <c r="O773">
        <v>0</v>
      </c>
      <c r="P773">
        <v>0</v>
      </c>
    </row>
    <row r="774" spans="1:16" x14ac:dyDescent="0.2">
      <c r="A774">
        <v>923</v>
      </c>
      <c r="B774" t="s">
        <v>8</v>
      </c>
      <c r="C774" t="s">
        <v>19</v>
      </c>
      <c r="D774" t="s">
        <v>12</v>
      </c>
      <c r="E774" s="5">
        <v>45771</v>
      </c>
      <c r="F774">
        <v>189</v>
      </c>
      <c r="G774" t="s">
        <v>11</v>
      </c>
      <c r="H774" s="1">
        <v>45748.576319444444</v>
      </c>
      <c r="I774" t="str">
        <f t="shared" si="12"/>
        <v>Hotel ChéribourgCHAMBRE SUPÉRIEUR SUR 1 ÉTAGE AVEC 2 LITS QUEEN ET 1 DIVAN-LITDOUBLE</v>
      </c>
      <c r="J774" t="str" cm="1">
        <f t="array" ref="J774:P774">_xlfn.XLOOKUP(I774,conversion_lookup,conversion_data)</f>
        <v>chambre</v>
      </c>
      <c r="K774">
        <v>0</v>
      </c>
      <c r="L774">
        <v>2</v>
      </c>
      <c r="M774">
        <v>0</v>
      </c>
      <c r="N774">
        <v>1</v>
      </c>
      <c r="O774">
        <v>0</v>
      </c>
      <c r="P774">
        <v>0</v>
      </c>
    </row>
    <row r="775" spans="1:16" x14ac:dyDescent="0.2">
      <c r="A775">
        <v>924</v>
      </c>
      <c r="B775" t="s">
        <v>8</v>
      </c>
      <c r="C775" t="s">
        <v>19</v>
      </c>
      <c r="D775" t="s">
        <v>13</v>
      </c>
      <c r="E775" s="5">
        <v>45771</v>
      </c>
      <c r="F775">
        <v>205</v>
      </c>
      <c r="G775" t="s">
        <v>11</v>
      </c>
      <c r="H775" s="1">
        <v>45748.576319444444</v>
      </c>
      <c r="I775" t="str">
        <f t="shared" si="12"/>
        <v>Hotel ChéribourgCHAMBRE SUPÉRIEUR SUR 1 ÉTAGE AVEC 2 LITS QUEEN ET 1 DIVAN-LITDOUBLE</v>
      </c>
      <c r="J775" t="str" cm="1">
        <f t="array" ref="J775:P775">_xlfn.XLOOKUP(I775,conversion_lookup,conversion_data)</f>
        <v>chambre</v>
      </c>
      <c r="K775">
        <v>0</v>
      </c>
      <c r="L775">
        <v>2</v>
      </c>
      <c r="M775">
        <v>0</v>
      </c>
      <c r="N775">
        <v>1</v>
      </c>
      <c r="O775">
        <v>0</v>
      </c>
      <c r="P775">
        <v>0</v>
      </c>
    </row>
    <row r="776" spans="1:16" x14ac:dyDescent="0.2">
      <c r="A776">
        <v>925</v>
      </c>
      <c r="B776" t="s">
        <v>8</v>
      </c>
      <c r="C776" t="s">
        <v>20</v>
      </c>
      <c r="D776" t="s">
        <v>10</v>
      </c>
      <c r="E776" s="5">
        <v>45771</v>
      </c>
      <c r="F776">
        <v>191.2</v>
      </c>
      <c r="G776" t="s">
        <v>11</v>
      </c>
      <c r="H776" s="1">
        <v>45748.576319444444</v>
      </c>
      <c r="I776" t="str">
        <f t="shared" si="12"/>
        <v>Hotel ChéribourgCHAMBRE SUPÉRIEURE, STYLE CONDO AVEC 1 LIT QUEEN - CÔTÉ JARDINDOUBLE</v>
      </c>
      <c r="J776" t="str" cm="1">
        <f t="array" ref="J776:P776">_xlfn.XLOOKUP(I776,conversion_lookup,conversion_data)</f>
        <v>chambre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926</v>
      </c>
      <c r="B777" t="s">
        <v>8</v>
      </c>
      <c r="C777" t="s">
        <v>20</v>
      </c>
      <c r="D777" t="s">
        <v>13</v>
      </c>
      <c r="E777" s="5">
        <v>45771</v>
      </c>
      <c r="F777">
        <v>205</v>
      </c>
      <c r="G777" t="s">
        <v>11</v>
      </c>
      <c r="H777" s="1">
        <v>45748.576319444444</v>
      </c>
      <c r="I777" t="str">
        <f t="shared" si="12"/>
        <v>Hotel ChéribourgCHAMBRE SUPÉRIEURE, STYLE CONDO AVEC 1 LIT QUEEN - CÔTÉ JARDINDOUBLE</v>
      </c>
      <c r="J777" t="str" cm="1">
        <f t="array" ref="J777:P777">_xlfn.XLOOKUP(I777,conversion_lookup,conversion_data)</f>
        <v>chambre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927</v>
      </c>
      <c r="B778" t="s">
        <v>8</v>
      </c>
      <c r="C778" t="s">
        <v>20</v>
      </c>
      <c r="D778" t="s">
        <v>12</v>
      </c>
      <c r="E778" s="5">
        <v>45771</v>
      </c>
      <c r="F778">
        <v>239</v>
      </c>
      <c r="G778" t="s">
        <v>11</v>
      </c>
      <c r="H778" s="1">
        <v>45748.576319444444</v>
      </c>
      <c r="I778" t="str">
        <f t="shared" si="12"/>
        <v>Hotel ChéribourgCHAMBRE SUPÉRIEURE, STYLE CONDO AVEC 1 LIT QUEEN - CÔTÉ JARDINDOUBLE</v>
      </c>
      <c r="J778" t="str" cm="1">
        <f t="array" ref="J778:P778">_xlfn.XLOOKUP(I778,conversion_lookup,conversion_data)</f>
        <v>chambre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928</v>
      </c>
      <c r="B779" t="s">
        <v>8</v>
      </c>
      <c r="C779" t="s">
        <v>21</v>
      </c>
      <c r="D779" t="s">
        <v>10</v>
      </c>
      <c r="E779" s="5">
        <v>45771</v>
      </c>
      <c r="F779">
        <v>207.2</v>
      </c>
      <c r="G779" t="s">
        <v>11</v>
      </c>
      <c r="H779" s="1">
        <v>45748.576319444444</v>
      </c>
      <c r="I779" t="str">
        <f t="shared" si="12"/>
        <v>Hotel ChéribourgSUITE JUNIOR AVEC 1 LIT QUEEN ET 1 DIVAN LIT DOUBLE - CÔTÉ JARDINDOUBLE</v>
      </c>
      <c r="J779" t="str" cm="1">
        <f t="array" ref="J779:P779">_xlfn.XLOOKUP(I779,conversion_lookup,conversion_data)</f>
        <v>suite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</row>
    <row r="780" spans="1:16" x14ac:dyDescent="0.2">
      <c r="A780">
        <v>929</v>
      </c>
      <c r="B780" t="s">
        <v>8</v>
      </c>
      <c r="C780" t="s">
        <v>21</v>
      </c>
      <c r="D780" t="s">
        <v>13</v>
      </c>
      <c r="E780" s="5">
        <v>45771</v>
      </c>
      <c r="F780">
        <v>235</v>
      </c>
      <c r="G780" t="s">
        <v>11</v>
      </c>
      <c r="H780" s="1">
        <v>45748.576319444444</v>
      </c>
      <c r="I780" t="str">
        <f t="shared" si="12"/>
        <v>Hotel ChéribourgSUITE JUNIOR AVEC 1 LIT QUEEN ET 1 DIVAN LIT DOUBLE - CÔTÉ JARDINDOUBLE</v>
      </c>
      <c r="J780" t="str" cm="1">
        <f t="array" ref="J780:P780">_xlfn.XLOOKUP(I780,conversion_lookup,conversion_data)</f>
        <v>suite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</row>
    <row r="781" spans="1:16" x14ac:dyDescent="0.2">
      <c r="A781">
        <v>930</v>
      </c>
      <c r="B781" t="s">
        <v>8</v>
      </c>
      <c r="C781" t="s">
        <v>21</v>
      </c>
      <c r="D781" t="s">
        <v>12</v>
      </c>
      <c r="E781" s="5">
        <v>45771</v>
      </c>
      <c r="F781">
        <v>259</v>
      </c>
      <c r="G781" t="s">
        <v>11</v>
      </c>
      <c r="H781" s="1">
        <v>45748.576319444444</v>
      </c>
      <c r="I781" t="str">
        <f t="shared" si="12"/>
        <v>Hotel ChéribourgSUITE JUNIOR AVEC 1 LIT QUEEN ET 1 DIVAN LIT DOUBLE - CÔTÉ JARDINDOUBLE</v>
      </c>
      <c r="J781" t="str" cm="1">
        <f t="array" ref="J781:P781">_xlfn.XLOOKUP(I781,conversion_lookup,conversion_data)</f>
        <v>suite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</row>
    <row r="782" spans="1:16" x14ac:dyDescent="0.2">
      <c r="A782">
        <v>931</v>
      </c>
      <c r="B782" t="s">
        <v>8</v>
      </c>
      <c r="C782" t="s">
        <v>22</v>
      </c>
      <c r="D782" t="s">
        <v>10</v>
      </c>
      <c r="E782" s="5">
        <v>45771</v>
      </c>
      <c r="F782">
        <v>247.2</v>
      </c>
      <c r="G782" t="s">
        <v>11</v>
      </c>
      <c r="H782" s="1">
        <v>45748.576319444444</v>
      </c>
      <c r="I782" t="str">
        <f t="shared" si="12"/>
        <v>Hotel ChéribourgSUITE AVEC UN LIT KINGDOUBLE</v>
      </c>
      <c r="J782" t="str" cm="1">
        <f t="array" ref="J782:P782">_xlfn.XLOOKUP(I782,conversion_lookup,conversion_data)</f>
        <v>suite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932</v>
      </c>
      <c r="B783" t="s">
        <v>8</v>
      </c>
      <c r="C783" t="s">
        <v>22</v>
      </c>
      <c r="D783" t="s">
        <v>13</v>
      </c>
      <c r="E783" s="5">
        <v>45771</v>
      </c>
      <c r="F783">
        <v>265</v>
      </c>
      <c r="G783" t="s">
        <v>11</v>
      </c>
      <c r="H783" s="1">
        <v>45748.576319444444</v>
      </c>
      <c r="I783" t="str">
        <f t="shared" si="12"/>
        <v>Hotel ChéribourgSUITE AVEC UN LIT KINGDOUBLE</v>
      </c>
      <c r="J783" t="str" cm="1">
        <f t="array" ref="J783:P783">_xlfn.XLOOKUP(I783,conversion_lookup,conversion_data)</f>
        <v>suite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933</v>
      </c>
      <c r="B784" t="s">
        <v>8</v>
      </c>
      <c r="C784" t="s">
        <v>22</v>
      </c>
      <c r="D784" t="s">
        <v>12</v>
      </c>
      <c r="E784" s="5">
        <v>45771</v>
      </c>
      <c r="F784">
        <v>309</v>
      </c>
      <c r="G784" t="s">
        <v>11</v>
      </c>
      <c r="H784" s="1">
        <v>45748.576319444444</v>
      </c>
      <c r="I784" t="str">
        <f t="shared" si="12"/>
        <v>Hotel ChéribourgSUITE AVEC UN LIT KINGDOUBLE</v>
      </c>
      <c r="J784" t="str" cm="1">
        <f t="array" ref="J784:P784">_xlfn.XLOOKUP(I784,conversion_lookup,conversion_data)</f>
        <v>suite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934</v>
      </c>
      <c r="B785" t="s">
        <v>8</v>
      </c>
      <c r="C785" t="s">
        <v>9</v>
      </c>
      <c r="D785" t="s">
        <v>10</v>
      </c>
      <c r="E785" s="5">
        <v>45772</v>
      </c>
      <c r="F785">
        <v>135.19999999999999</v>
      </c>
      <c r="G785" t="s">
        <v>11</v>
      </c>
      <c r="H785" s="1">
        <v>45748.576319444444</v>
      </c>
      <c r="I785" t="str">
        <f t="shared" si="12"/>
        <v>Hotel ChéribourgCHAMBRE RÉGULIÈRE - CÔTÉ JARDINDOUBLE</v>
      </c>
      <c r="J785" t="str" cm="1">
        <f t="array" ref="J785:P785">_xlfn.XLOOKUP(I785,conversion_lookup,conversion_data)</f>
        <v>chambre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935</v>
      </c>
      <c r="B786" t="s">
        <v>8</v>
      </c>
      <c r="C786" t="s">
        <v>9</v>
      </c>
      <c r="D786" t="s">
        <v>12</v>
      </c>
      <c r="E786" s="5">
        <v>45772</v>
      </c>
      <c r="F786">
        <v>169</v>
      </c>
      <c r="G786" t="s">
        <v>11</v>
      </c>
      <c r="H786" s="1">
        <v>45748.576319444444</v>
      </c>
      <c r="I786" t="str">
        <f t="shared" si="12"/>
        <v>Hotel ChéribourgCHAMBRE RÉGULIÈRE - CÔTÉ JARDINDOUBLE</v>
      </c>
      <c r="J786" t="str" cm="1">
        <f t="array" ref="J786:P786">_xlfn.XLOOKUP(I786,conversion_lookup,conversion_data)</f>
        <v>chambre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936</v>
      </c>
      <c r="B787" t="s">
        <v>8</v>
      </c>
      <c r="C787" t="s">
        <v>9</v>
      </c>
      <c r="D787" t="s">
        <v>13</v>
      </c>
      <c r="E787" s="5">
        <v>45772</v>
      </c>
      <c r="F787">
        <v>205</v>
      </c>
      <c r="G787" t="s">
        <v>11</v>
      </c>
      <c r="H787" s="1">
        <v>45748.576319444444</v>
      </c>
      <c r="I787" t="str">
        <f t="shared" si="12"/>
        <v>Hotel ChéribourgCHAMBRE RÉGULIÈRE - CÔTÉ JARDINDOUBLE</v>
      </c>
      <c r="J787" t="str" cm="1">
        <f t="array" ref="J787:P787">_xlfn.XLOOKUP(I787,conversion_lookup,conversion_data)</f>
        <v>chambre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937</v>
      </c>
      <c r="B788" t="s">
        <v>8</v>
      </c>
      <c r="C788" t="s">
        <v>14</v>
      </c>
      <c r="D788" t="s">
        <v>10</v>
      </c>
      <c r="E788" s="5">
        <v>45772</v>
      </c>
      <c r="F788">
        <v>199.2</v>
      </c>
      <c r="G788" t="s">
        <v>11</v>
      </c>
      <c r="H788" s="1">
        <v>45748.576319444444</v>
      </c>
      <c r="I788" t="str">
        <f t="shared" si="12"/>
        <v>Hotel ChéribourgCHAMBRE SUPÉRIEURE SUR 2 ÉTAGES - CÔTÉ JARDINDOUBLE</v>
      </c>
      <c r="J788" t="str" cm="1">
        <f t="array" ref="J788:P788">_xlfn.XLOOKUP(I788,conversion_lookup,conversion_data)</f>
        <v>chambre</v>
      </c>
      <c r="K788">
        <v>0</v>
      </c>
      <c r="L788">
        <v>0</v>
      </c>
      <c r="M788">
        <v>2</v>
      </c>
      <c r="N788">
        <v>1</v>
      </c>
      <c r="O788">
        <v>0</v>
      </c>
      <c r="P788">
        <v>0</v>
      </c>
    </row>
    <row r="789" spans="1:16" x14ac:dyDescent="0.2">
      <c r="A789">
        <v>938</v>
      </c>
      <c r="B789" t="s">
        <v>8</v>
      </c>
      <c r="C789" t="s">
        <v>14</v>
      </c>
      <c r="D789" t="s">
        <v>13</v>
      </c>
      <c r="E789" s="5">
        <v>45772</v>
      </c>
      <c r="F789">
        <v>225</v>
      </c>
      <c r="G789" t="s">
        <v>11</v>
      </c>
      <c r="H789" s="1">
        <v>45748.576319444444</v>
      </c>
      <c r="I789" t="str">
        <f t="shared" si="12"/>
        <v>Hotel ChéribourgCHAMBRE SUPÉRIEURE SUR 2 ÉTAGES - CÔTÉ JARDINDOUBLE</v>
      </c>
      <c r="J789" t="str" cm="1">
        <f t="array" ref="J789:P789">_xlfn.XLOOKUP(I789,conversion_lookup,conversion_data)</f>
        <v>chambre</v>
      </c>
      <c r="K789">
        <v>0</v>
      </c>
      <c r="L789">
        <v>0</v>
      </c>
      <c r="M789">
        <v>2</v>
      </c>
      <c r="N789">
        <v>1</v>
      </c>
      <c r="O789">
        <v>0</v>
      </c>
      <c r="P789">
        <v>0</v>
      </c>
    </row>
    <row r="790" spans="1:16" x14ac:dyDescent="0.2">
      <c r="A790">
        <v>939</v>
      </c>
      <c r="B790" t="s">
        <v>8</v>
      </c>
      <c r="C790" t="s">
        <v>14</v>
      </c>
      <c r="D790" t="s">
        <v>12</v>
      </c>
      <c r="E790" s="5">
        <v>45772</v>
      </c>
      <c r="F790">
        <v>249</v>
      </c>
      <c r="G790" t="s">
        <v>11</v>
      </c>
      <c r="H790" s="1">
        <v>45748.576319444444</v>
      </c>
      <c r="I790" t="str">
        <f t="shared" si="12"/>
        <v>Hotel ChéribourgCHAMBRE SUPÉRIEURE SUR 2 ÉTAGES - CÔTÉ JARDINDOUBLE</v>
      </c>
      <c r="J790" t="str" cm="1">
        <f t="array" ref="J790:P790">_xlfn.XLOOKUP(I790,conversion_lookup,conversion_data)</f>
        <v>chambre</v>
      </c>
      <c r="K790">
        <v>0</v>
      </c>
      <c r="L790">
        <v>0</v>
      </c>
      <c r="M790">
        <v>2</v>
      </c>
      <c r="N790">
        <v>1</v>
      </c>
      <c r="O790">
        <v>0</v>
      </c>
      <c r="P790">
        <v>0</v>
      </c>
    </row>
    <row r="791" spans="1:16" x14ac:dyDescent="0.2">
      <c r="A791">
        <v>940</v>
      </c>
      <c r="B791" t="s">
        <v>8</v>
      </c>
      <c r="C791" t="s">
        <v>15</v>
      </c>
      <c r="D791" t="s">
        <v>10</v>
      </c>
      <c r="E791" s="5">
        <v>45772</v>
      </c>
      <c r="F791">
        <v>263.2</v>
      </c>
      <c r="G791" t="s">
        <v>11</v>
      </c>
      <c r="H791" s="1">
        <v>45748.576319444444</v>
      </c>
      <c r="I791" t="str">
        <f t="shared" si="12"/>
        <v>Hotel ChéribourgSUITE CONDO DELUXE - CÔTÉ JARDINDOUBLE</v>
      </c>
      <c r="J791" t="str" cm="1">
        <f t="array" ref="J791:P791">_xlfn.XLOOKUP(I791,conversion_lookup,conversion_data)</f>
        <v>suite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</row>
    <row r="792" spans="1:16" x14ac:dyDescent="0.2">
      <c r="A792">
        <v>941</v>
      </c>
      <c r="B792" t="s">
        <v>8</v>
      </c>
      <c r="C792" t="s">
        <v>15</v>
      </c>
      <c r="D792" t="s">
        <v>13</v>
      </c>
      <c r="E792" s="5">
        <v>45772</v>
      </c>
      <c r="F792">
        <v>305</v>
      </c>
      <c r="G792" t="s">
        <v>11</v>
      </c>
      <c r="H792" s="1">
        <v>45748.576319444444</v>
      </c>
      <c r="I792" t="str">
        <f t="shared" si="12"/>
        <v>Hotel ChéribourgSUITE CONDO DELUXE - CÔTÉ JARDINDOUBLE</v>
      </c>
      <c r="J792" t="str" cm="1">
        <f t="array" ref="J792:P792">_xlfn.XLOOKUP(I792,conversion_lookup,conversion_data)</f>
        <v>suite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</row>
    <row r="793" spans="1:16" x14ac:dyDescent="0.2">
      <c r="A793">
        <v>942</v>
      </c>
      <c r="B793" t="s">
        <v>8</v>
      </c>
      <c r="C793" t="s">
        <v>15</v>
      </c>
      <c r="D793" t="s">
        <v>12</v>
      </c>
      <c r="E793" s="5">
        <v>45772</v>
      </c>
      <c r="F793">
        <v>329</v>
      </c>
      <c r="G793" t="s">
        <v>11</v>
      </c>
      <c r="H793" s="1">
        <v>45748.576319444444</v>
      </c>
      <c r="I793" t="str">
        <f t="shared" si="12"/>
        <v>Hotel ChéribourgSUITE CONDO DELUXE - CÔTÉ JARDINDOUBLE</v>
      </c>
      <c r="J793" t="str" cm="1">
        <f t="array" ref="J793:P793">_xlfn.XLOOKUP(I793,conversion_lookup,conversion_data)</f>
        <v>suite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</row>
    <row r="794" spans="1:16" x14ac:dyDescent="0.2">
      <c r="A794">
        <v>943</v>
      </c>
      <c r="B794" t="s">
        <v>8</v>
      </c>
      <c r="C794" t="s">
        <v>16</v>
      </c>
      <c r="D794" t="s">
        <v>10</v>
      </c>
      <c r="E794" s="5">
        <v>45772</v>
      </c>
      <c r="F794">
        <v>151.19999999999999</v>
      </c>
      <c r="G794" t="s">
        <v>11</v>
      </c>
      <c r="H794" s="1">
        <v>45748.576319444444</v>
      </c>
      <c r="I794" t="str">
        <f t="shared" si="12"/>
        <v>Hotel ChéribourgCHAMBRE RÉGULIÈRE SUR 1 ÉTAGEDOUBLE</v>
      </c>
      <c r="J794" t="str" cm="1">
        <f t="array" ref="J794:P794">_xlfn.XLOOKUP(I794,conversion_lookup,conversion_data)</f>
        <v>chambre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</row>
    <row r="795" spans="1:16" x14ac:dyDescent="0.2">
      <c r="A795">
        <v>944</v>
      </c>
      <c r="B795" t="s">
        <v>8</v>
      </c>
      <c r="C795" t="s">
        <v>16</v>
      </c>
      <c r="D795" t="s">
        <v>12</v>
      </c>
      <c r="E795" s="5">
        <v>45772</v>
      </c>
      <c r="F795">
        <v>189</v>
      </c>
      <c r="G795" t="s">
        <v>11</v>
      </c>
      <c r="H795" s="1">
        <v>45748.576319444444</v>
      </c>
      <c r="I795" t="str">
        <f t="shared" si="12"/>
        <v>Hotel ChéribourgCHAMBRE RÉGULIÈRE SUR 1 ÉTAGEDOUBLE</v>
      </c>
      <c r="J795" t="str" cm="1">
        <f t="array" ref="J795:P795">_xlfn.XLOOKUP(I795,conversion_lookup,conversion_data)</f>
        <v>chambre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</row>
    <row r="796" spans="1:16" x14ac:dyDescent="0.2">
      <c r="A796">
        <v>945</v>
      </c>
      <c r="B796" t="s">
        <v>8</v>
      </c>
      <c r="C796" t="s">
        <v>16</v>
      </c>
      <c r="D796" t="s">
        <v>13</v>
      </c>
      <c r="E796" s="5">
        <v>45772</v>
      </c>
      <c r="F796">
        <v>205</v>
      </c>
      <c r="G796" t="s">
        <v>11</v>
      </c>
      <c r="H796" s="1">
        <v>45748.576319444444</v>
      </c>
      <c r="I796" t="str">
        <f t="shared" si="12"/>
        <v>Hotel ChéribourgCHAMBRE RÉGULIÈRE SUR 1 ÉTAGEDOUBLE</v>
      </c>
      <c r="J796" t="str" cm="1">
        <f t="array" ref="J796:P796">_xlfn.XLOOKUP(I796,conversion_lookup,conversion_data)</f>
        <v>chambre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</row>
    <row r="797" spans="1:16" x14ac:dyDescent="0.2">
      <c r="A797">
        <v>946</v>
      </c>
      <c r="B797" t="s">
        <v>8</v>
      </c>
      <c r="C797" t="s">
        <v>17</v>
      </c>
      <c r="D797" t="s">
        <v>10</v>
      </c>
      <c r="E797" s="5">
        <v>45772</v>
      </c>
      <c r="F797">
        <v>175.2</v>
      </c>
      <c r="G797" t="s">
        <v>11</v>
      </c>
      <c r="H797" s="1">
        <v>45748.576319444444</v>
      </c>
      <c r="I797" t="str">
        <f t="shared" si="12"/>
        <v>Hotel ChéribourgCHAMBRE SUPÉRIEURE SUR 2 ÉTAGESDOUBLE</v>
      </c>
      <c r="J797" t="str" cm="1">
        <f t="array" ref="J797:P797">_xlfn.XLOOKUP(I797,conversion_lookup,conversion_data)</f>
        <v>chambre</v>
      </c>
      <c r="K797">
        <v>0</v>
      </c>
      <c r="L797">
        <v>0</v>
      </c>
      <c r="M797">
        <v>2</v>
      </c>
      <c r="N797">
        <v>1</v>
      </c>
      <c r="O797">
        <v>0</v>
      </c>
      <c r="P797">
        <v>0</v>
      </c>
    </row>
    <row r="798" spans="1:16" x14ac:dyDescent="0.2">
      <c r="A798">
        <v>947</v>
      </c>
      <c r="B798" t="s">
        <v>8</v>
      </c>
      <c r="C798" t="s">
        <v>17</v>
      </c>
      <c r="D798" t="s">
        <v>12</v>
      </c>
      <c r="E798" s="5">
        <v>45772</v>
      </c>
      <c r="F798">
        <v>219</v>
      </c>
      <c r="G798" t="s">
        <v>11</v>
      </c>
      <c r="H798" s="1">
        <v>45748.576319444444</v>
      </c>
      <c r="I798" t="str">
        <f t="shared" si="12"/>
        <v>Hotel ChéribourgCHAMBRE SUPÉRIEURE SUR 2 ÉTAGESDOUBLE</v>
      </c>
      <c r="J798" t="str" cm="1">
        <f t="array" ref="J798:P798">_xlfn.XLOOKUP(I798,conversion_lookup,conversion_data)</f>
        <v>chambre</v>
      </c>
      <c r="K798">
        <v>0</v>
      </c>
      <c r="L798">
        <v>0</v>
      </c>
      <c r="M798">
        <v>2</v>
      </c>
      <c r="N798">
        <v>1</v>
      </c>
      <c r="O798">
        <v>0</v>
      </c>
      <c r="P798">
        <v>0</v>
      </c>
    </row>
    <row r="799" spans="1:16" x14ac:dyDescent="0.2">
      <c r="A799">
        <v>948</v>
      </c>
      <c r="B799" t="s">
        <v>8</v>
      </c>
      <c r="C799" t="s">
        <v>17</v>
      </c>
      <c r="D799" t="s">
        <v>13</v>
      </c>
      <c r="E799" s="5">
        <v>45772</v>
      </c>
      <c r="F799">
        <v>245</v>
      </c>
      <c r="G799" t="s">
        <v>11</v>
      </c>
      <c r="H799" s="1">
        <v>45748.576319444444</v>
      </c>
      <c r="I799" t="str">
        <f t="shared" si="12"/>
        <v>Hotel ChéribourgCHAMBRE SUPÉRIEURE SUR 2 ÉTAGESDOUBLE</v>
      </c>
      <c r="J799" t="str" cm="1">
        <f t="array" ref="J799:P799">_xlfn.XLOOKUP(I799,conversion_lookup,conversion_data)</f>
        <v>chambre</v>
      </c>
      <c r="K799">
        <v>0</v>
      </c>
      <c r="L799">
        <v>0</v>
      </c>
      <c r="M799">
        <v>2</v>
      </c>
      <c r="N799">
        <v>1</v>
      </c>
      <c r="O799">
        <v>0</v>
      </c>
      <c r="P799">
        <v>0</v>
      </c>
    </row>
    <row r="800" spans="1:16" x14ac:dyDescent="0.2">
      <c r="A800">
        <v>949</v>
      </c>
      <c r="B800" t="s">
        <v>8</v>
      </c>
      <c r="C800" t="s">
        <v>18</v>
      </c>
      <c r="D800" t="s">
        <v>10</v>
      </c>
      <c r="E800" s="5">
        <v>45772</v>
      </c>
      <c r="F800">
        <v>151.19999999999999</v>
      </c>
      <c r="G800" t="s">
        <v>11</v>
      </c>
      <c r="H800" s="1">
        <v>45748.576319444444</v>
      </c>
      <c r="I800" t="str">
        <f t="shared" si="12"/>
        <v>Hotel ChéribourgCHAMBRE SUPÉRIEUR SUR 1 ÉTAGE AVEC 2 LITS QUEENDOUBLE</v>
      </c>
      <c r="J800" t="str" cm="1">
        <f t="array" ref="J800:P800">_xlfn.XLOOKUP(I800,conversion_lookup,conversion_data)</f>
        <v>chambre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950</v>
      </c>
      <c r="B801" t="s">
        <v>8</v>
      </c>
      <c r="C801" t="s">
        <v>18</v>
      </c>
      <c r="D801" t="s">
        <v>12</v>
      </c>
      <c r="E801" s="5">
        <v>45772</v>
      </c>
      <c r="F801">
        <v>189</v>
      </c>
      <c r="G801" t="s">
        <v>11</v>
      </c>
      <c r="H801" s="1">
        <v>45748.576319444444</v>
      </c>
      <c r="I801" t="str">
        <f t="shared" si="12"/>
        <v>Hotel ChéribourgCHAMBRE SUPÉRIEUR SUR 1 ÉTAGE AVEC 2 LITS QUEENDOUBLE</v>
      </c>
      <c r="J801" t="str" cm="1">
        <f t="array" ref="J801:P801">_xlfn.XLOOKUP(I801,conversion_lookup,conversion_data)</f>
        <v>chambre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951</v>
      </c>
      <c r="B802" t="s">
        <v>8</v>
      </c>
      <c r="C802" t="s">
        <v>18</v>
      </c>
      <c r="D802" t="s">
        <v>13</v>
      </c>
      <c r="E802" s="5">
        <v>45772</v>
      </c>
      <c r="F802">
        <v>225</v>
      </c>
      <c r="G802" t="s">
        <v>11</v>
      </c>
      <c r="H802" s="1">
        <v>45748.576319444444</v>
      </c>
      <c r="I802" t="str">
        <f t="shared" si="12"/>
        <v>Hotel ChéribourgCHAMBRE SUPÉRIEUR SUR 1 ÉTAGE AVEC 2 LITS QUEENDOUBLE</v>
      </c>
      <c r="J802" t="str" cm="1">
        <f t="array" ref="J802:P802">_xlfn.XLOOKUP(I802,conversion_lookup,conversion_data)</f>
        <v>chambre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952</v>
      </c>
      <c r="B803" t="s">
        <v>8</v>
      </c>
      <c r="C803" t="s">
        <v>20</v>
      </c>
      <c r="D803" t="s">
        <v>10</v>
      </c>
      <c r="E803" s="5">
        <v>45772</v>
      </c>
      <c r="F803">
        <v>223.2</v>
      </c>
      <c r="G803" t="s">
        <v>11</v>
      </c>
      <c r="H803" s="1">
        <v>45748.576319444444</v>
      </c>
      <c r="I803" t="str">
        <f t="shared" si="12"/>
        <v>Hotel ChéribourgCHAMBRE SUPÉRIEURE, STYLE CONDO AVEC 1 LIT QUEEN - CÔTÉ JARDINDOUBLE</v>
      </c>
      <c r="J803" t="str" cm="1">
        <f t="array" ref="J803:P803">_xlfn.XLOOKUP(I803,conversion_lookup,conversion_data)</f>
        <v>chambre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953</v>
      </c>
      <c r="B804" t="s">
        <v>8</v>
      </c>
      <c r="C804" t="s">
        <v>20</v>
      </c>
      <c r="D804" t="s">
        <v>13</v>
      </c>
      <c r="E804" s="5">
        <v>45772</v>
      </c>
      <c r="F804">
        <v>245</v>
      </c>
      <c r="G804" t="s">
        <v>11</v>
      </c>
      <c r="H804" s="1">
        <v>45748.576319444444</v>
      </c>
      <c r="I804" t="str">
        <f t="shared" si="12"/>
        <v>Hotel ChéribourgCHAMBRE SUPÉRIEURE, STYLE CONDO AVEC 1 LIT QUEEN - CÔTÉ JARDINDOUBLE</v>
      </c>
      <c r="J804" t="str" cm="1">
        <f t="array" ref="J804:P804">_xlfn.XLOOKUP(I804,conversion_lookup,conversion_data)</f>
        <v>chambre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954</v>
      </c>
      <c r="B805" t="s">
        <v>8</v>
      </c>
      <c r="C805" t="s">
        <v>20</v>
      </c>
      <c r="D805" t="s">
        <v>12</v>
      </c>
      <c r="E805" s="5">
        <v>45772</v>
      </c>
      <c r="F805">
        <v>279</v>
      </c>
      <c r="G805" t="s">
        <v>11</v>
      </c>
      <c r="H805" s="1">
        <v>45748.576319444444</v>
      </c>
      <c r="I805" t="str">
        <f t="shared" si="12"/>
        <v>Hotel ChéribourgCHAMBRE SUPÉRIEURE, STYLE CONDO AVEC 1 LIT QUEEN - CÔTÉ JARDINDOUBLE</v>
      </c>
      <c r="J805" t="str" cm="1">
        <f t="array" ref="J805:P805">_xlfn.XLOOKUP(I805,conversion_lookup,conversion_data)</f>
        <v>chambre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955</v>
      </c>
      <c r="B806" t="s">
        <v>8</v>
      </c>
      <c r="C806" t="s">
        <v>21</v>
      </c>
      <c r="D806" t="s">
        <v>10</v>
      </c>
      <c r="E806" s="5">
        <v>45772</v>
      </c>
      <c r="F806">
        <v>263.2</v>
      </c>
      <c r="G806" t="s">
        <v>11</v>
      </c>
      <c r="H806" s="1">
        <v>45748.576319444444</v>
      </c>
      <c r="I806" t="str">
        <f t="shared" si="12"/>
        <v>Hotel ChéribourgSUITE JUNIOR AVEC 1 LIT QUEEN ET 1 DIVAN LIT DOUBLE - CÔTÉ JARDINDOUBLE</v>
      </c>
      <c r="J806" t="str" cm="1">
        <f t="array" ref="J806:P806">_xlfn.XLOOKUP(I806,conversion_lookup,conversion_data)</f>
        <v>suite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</row>
    <row r="807" spans="1:16" x14ac:dyDescent="0.2">
      <c r="A807">
        <v>956</v>
      </c>
      <c r="B807" t="s">
        <v>8</v>
      </c>
      <c r="C807" t="s">
        <v>21</v>
      </c>
      <c r="D807" t="s">
        <v>13</v>
      </c>
      <c r="E807" s="5">
        <v>45772</v>
      </c>
      <c r="F807">
        <v>275</v>
      </c>
      <c r="G807" t="s">
        <v>11</v>
      </c>
      <c r="H807" s="1">
        <v>45748.576319444444</v>
      </c>
      <c r="I807" t="str">
        <f t="shared" si="12"/>
        <v>Hotel ChéribourgSUITE JUNIOR AVEC 1 LIT QUEEN ET 1 DIVAN LIT DOUBLE - CÔTÉ JARDINDOUBLE</v>
      </c>
      <c r="J807" t="str" cm="1">
        <f t="array" ref="J807:P807">_xlfn.XLOOKUP(I807,conversion_lookup,conversion_data)</f>
        <v>suite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</row>
    <row r="808" spans="1:16" x14ac:dyDescent="0.2">
      <c r="A808">
        <v>957</v>
      </c>
      <c r="B808" t="s">
        <v>8</v>
      </c>
      <c r="C808" t="s">
        <v>21</v>
      </c>
      <c r="D808" t="s">
        <v>12</v>
      </c>
      <c r="E808" s="5">
        <v>45772</v>
      </c>
      <c r="F808">
        <v>329</v>
      </c>
      <c r="G808" t="s">
        <v>11</v>
      </c>
      <c r="H808" s="1">
        <v>45748.576319444444</v>
      </c>
      <c r="I808" t="str">
        <f t="shared" si="12"/>
        <v>Hotel ChéribourgSUITE JUNIOR AVEC 1 LIT QUEEN ET 1 DIVAN LIT DOUBLE - CÔTÉ JARDINDOUBLE</v>
      </c>
      <c r="J808" t="str" cm="1">
        <f t="array" ref="J808:P808">_xlfn.XLOOKUP(I808,conversion_lookup,conversion_data)</f>
        <v>suite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</row>
    <row r="809" spans="1:16" x14ac:dyDescent="0.2">
      <c r="A809">
        <v>958</v>
      </c>
      <c r="B809" t="s">
        <v>8</v>
      </c>
      <c r="C809" t="s">
        <v>22</v>
      </c>
      <c r="D809" t="s">
        <v>10</v>
      </c>
      <c r="E809" s="5">
        <v>45772</v>
      </c>
      <c r="F809">
        <v>263.2</v>
      </c>
      <c r="G809" t="s">
        <v>11</v>
      </c>
      <c r="H809" s="1">
        <v>45748.576319444444</v>
      </c>
      <c r="I809" t="str">
        <f t="shared" si="12"/>
        <v>Hotel ChéribourgSUITE AVEC UN LIT KINGDOUBLE</v>
      </c>
      <c r="J809" t="str" cm="1">
        <f t="array" ref="J809:P809">_xlfn.XLOOKUP(I809,conversion_lookup,conversion_data)</f>
        <v>suite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959</v>
      </c>
      <c r="B810" t="s">
        <v>8</v>
      </c>
      <c r="C810" t="s">
        <v>22</v>
      </c>
      <c r="D810" t="s">
        <v>13</v>
      </c>
      <c r="E810" s="5">
        <v>45772</v>
      </c>
      <c r="F810">
        <v>305</v>
      </c>
      <c r="G810" t="s">
        <v>11</v>
      </c>
      <c r="H810" s="1">
        <v>45748.576319444444</v>
      </c>
      <c r="I810" t="str">
        <f t="shared" si="12"/>
        <v>Hotel ChéribourgSUITE AVEC UN LIT KINGDOUBLE</v>
      </c>
      <c r="J810" t="str" cm="1">
        <f t="array" ref="J810:P810">_xlfn.XLOOKUP(I810,conversion_lookup,conversion_data)</f>
        <v>suite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960</v>
      </c>
      <c r="B811" t="s">
        <v>8</v>
      </c>
      <c r="C811" t="s">
        <v>22</v>
      </c>
      <c r="D811" t="s">
        <v>12</v>
      </c>
      <c r="E811" s="5">
        <v>45772</v>
      </c>
      <c r="F811">
        <v>329</v>
      </c>
      <c r="G811" t="s">
        <v>11</v>
      </c>
      <c r="H811" s="1">
        <v>45748.576319444444</v>
      </c>
      <c r="I811" t="str">
        <f t="shared" si="12"/>
        <v>Hotel ChéribourgSUITE AVEC UN LIT KINGDOUBLE</v>
      </c>
      <c r="J811" t="str" cm="1">
        <f t="array" ref="J811:P811">_xlfn.XLOOKUP(I811,conversion_lookup,conversion_data)</f>
        <v>suite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961</v>
      </c>
      <c r="B812" t="s">
        <v>8</v>
      </c>
      <c r="C812" t="s">
        <v>9</v>
      </c>
      <c r="D812" t="s">
        <v>10</v>
      </c>
      <c r="E812" s="5">
        <v>45773</v>
      </c>
      <c r="F812">
        <v>139.19999999999999</v>
      </c>
      <c r="G812" t="s">
        <v>11</v>
      </c>
      <c r="H812" s="1">
        <v>45748.576319444444</v>
      </c>
      <c r="I812" t="str">
        <f t="shared" si="12"/>
        <v>Hotel ChéribourgCHAMBRE RÉGULIÈRE - CÔTÉ JARDINDOUBLE</v>
      </c>
      <c r="J812" t="str" cm="1">
        <f t="array" ref="J812:P812">_xlfn.XLOOKUP(I812,conversion_lookup,conversion_data)</f>
        <v>chambre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962</v>
      </c>
      <c r="B813" t="s">
        <v>8</v>
      </c>
      <c r="C813" t="s">
        <v>9</v>
      </c>
      <c r="D813" t="s">
        <v>12</v>
      </c>
      <c r="E813" s="5">
        <v>45773</v>
      </c>
      <c r="F813">
        <v>174</v>
      </c>
      <c r="G813" t="s">
        <v>11</v>
      </c>
      <c r="H813" s="1">
        <v>45748.576319444444</v>
      </c>
      <c r="I813" t="str">
        <f t="shared" si="12"/>
        <v>Hotel ChéribourgCHAMBRE RÉGULIÈRE - CÔTÉ JARDINDOUBLE</v>
      </c>
      <c r="J813" t="str" cm="1">
        <f t="array" ref="J813:P813">_xlfn.XLOOKUP(I813,conversion_lookup,conversion_data)</f>
        <v>chambre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963</v>
      </c>
      <c r="B814" t="s">
        <v>8</v>
      </c>
      <c r="C814" t="s">
        <v>9</v>
      </c>
      <c r="D814" t="s">
        <v>13</v>
      </c>
      <c r="E814" s="5">
        <v>45773</v>
      </c>
      <c r="F814">
        <v>205</v>
      </c>
      <c r="G814" t="s">
        <v>11</v>
      </c>
      <c r="H814" s="1">
        <v>45748.576319444444</v>
      </c>
      <c r="I814" t="str">
        <f t="shared" si="12"/>
        <v>Hotel ChéribourgCHAMBRE RÉGULIÈRE - CÔTÉ JARDINDOUBLE</v>
      </c>
      <c r="J814" t="str" cm="1">
        <f t="array" ref="J814:P814">_xlfn.XLOOKUP(I814,conversion_lookup,conversion_data)</f>
        <v>chambre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964</v>
      </c>
      <c r="B815" t="s">
        <v>8</v>
      </c>
      <c r="C815" t="s">
        <v>14</v>
      </c>
      <c r="D815" t="s">
        <v>10</v>
      </c>
      <c r="E815" s="5">
        <v>45773</v>
      </c>
      <c r="F815">
        <v>203.2</v>
      </c>
      <c r="G815" t="s">
        <v>11</v>
      </c>
      <c r="H815" s="1">
        <v>45748.576319444444</v>
      </c>
      <c r="I815" t="str">
        <f t="shared" si="12"/>
        <v>Hotel ChéribourgCHAMBRE SUPÉRIEURE SUR 2 ÉTAGES - CÔTÉ JARDINDOUBLE</v>
      </c>
      <c r="J815" t="str" cm="1">
        <f t="array" ref="J815:P815">_xlfn.XLOOKUP(I815,conversion_lookup,conversion_data)</f>
        <v>chambre</v>
      </c>
      <c r="K815">
        <v>0</v>
      </c>
      <c r="L815">
        <v>0</v>
      </c>
      <c r="M815">
        <v>2</v>
      </c>
      <c r="N815">
        <v>1</v>
      </c>
      <c r="O815">
        <v>0</v>
      </c>
      <c r="P815">
        <v>0</v>
      </c>
    </row>
    <row r="816" spans="1:16" x14ac:dyDescent="0.2">
      <c r="A816">
        <v>965</v>
      </c>
      <c r="B816" t="s">
        <v>8</v>
      </c>
      <c r="C816" t="s">
        <v>14</v>
      </c>
      <c r="D816" t="s">
        <v>13</v>
      </c>
      <c r="E816" s="5">
        <v>45773</v>
      </c>
      <c r="F816">
        <v>225</v>
      </c>
      <c r="G816" t="s">
        <v>11</v>
      </c>
      <c r="H816" s="1">
        <v>45748.576319444444</v>
      </c>
      <c r="I816" t="str">
        <f t="shared" si="12"/>
        <v>Hotel ChéribourgCHAMBRE SUPÉRIEURE SUR 2 ÉTAGES - CÔTÉ JARDINDOUBLE</v>
      </c>
      <c r="J816" t="str" cm="1">
        <f t="array" ref="J816:P816">_xlfn.XLOOKUP(I816,conversion_lookup,conversion_data)</f>
        <v>chambre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0</v>
      </c>
    </row>
    <row r="817" spans="1:16" x14ac:dyDescent="0.2">
      <c r="A817">
        <v>966</v>
      </c>
      <c r="B817" t="s">
        <v>8</v>
      </c>
      <c r="C817" t="s">
        <v>14</v>
      </c>
      <c r="D817" t="s">
        <v>12</v>
      </c>
      <c r="E817" s="5">
        <v>45773</v>
      </c>
      <c r="F817">
        <v>254</v>
      </c>
      <c r="G817" t="s">
        <v>11</v>
      </c>
      <c r="H817" s="1">
        <v>45748.576319444444</v>
      </c>
      <c r="I817" t="str">
        <f t="shared" si="12"/>
        <v>Hotel ChéribourgCHAMBRE SUPÉRIEURE SUR 2 ÉTAGES - CÔTÉ JARDINDOUBLE</v>
      </c>
      <c r="J817" t="str" cm="1">
        <f t="array" ref="J817:P817">_xlfn.XLOOKUP(I817,conversion_lookup,conversion_data)</f>
        <v>chambre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0</v>
      </c>
    </row>
    <row r="818" spans="1:16" x14ac:dyDescent="0.2">
      <c r="A818">
        <v>967</v>
      </c>
      <c r="B818" t="s">
        <v>8</v>
      </c>
      <c r="C818" t="s">
        <v>15</v>
      </c>
      <c r="D818" t="s">
        <v>10</v>
      </c>
      <c r="E818" s="5">
        <v>45773</v>
      </c>
      <c r="F818">
        <v>267.2</v>
      </c>
      <c r="G818" t="s">
        <v>11</v>
      </c>
      <c r="H818" s="1">
        <v>45748.576319444444</v>
      </c>
      <c r="I818" t="str">
        <f t="shared" si="12"/>
        <v>Hotel ChéribourgSUITE CONDO DELUXE - CÔTÉ JARDINDOUBLE</v>
      </c>
      <c r="J818" t="str" cm="1">
        <f t="array" ref="J818:P818">_xlfn.XLOOKUP(I818,conversion_lookup,conversion_data)</f>
        <v>suite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</row>
    <row r="819" spans="1:16" x14ac:dyDescent="0.2">
      <c r="A819">
        <v>968</v>
      </c>
      <c r="B819" t="s">
        <v>8</v>
      </c>
      <c r="C819" t="s">
        <v>15</v>
      </c>
      <c r="D819" t="s">
        <v>13</v>
      </c>
      <c r="E819" s="5">
        <v>45773</v>
      </c>
      <c r="F819">
        <v>305</v>
      </c>
      <c r="G819" t="s">
        <v>11</v>
      </c>
      <c r="H819" s="1">
        <v>45748.576319444444</v>
      </c>
      <c r="I819" t="str">
        <f t="shared" si="12"/>
        <v>Hotel ChéribourgSUITE CONDO DELUXE - CÔTÉ JARDINDOUBLE</v>
      </c>
      <c r="J819" t="str" cm="1">
        <f t="array" ref="J819:P819">_xlfn.XLOOKUP(I819,conversion_lookup,conversion_data)</f>
        <v>suite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</row>
    <row r="820" spans="1:16" x14ac:dyDescent="0.2">
      <c r="A820">
        <v>969</v>
      </c>
      <c r="B820" t="s">
        <v>8</v>
      </c>
      <c r="C820" t="s">
        <v>15</v>
      </c>
      <c r="D820" t="s">
        <v>12</v>
      </c>
      <c r="E820" s="5">
        <v>45773</v>
      </c>
      <c r="F820">
        <v>334</v>
      </c>
      <c r="G820" t="s">
        <v>11</v>
      </c>
      <c r="H820" s="1">
        <v>45748.576319444444</v>
      </c>
      <c r="I820" t="str">
        <f t="shared" si="12"/>
        <v>Hotel ChéribourgSUITE CONDO DELUXE - CÔTÉ JARDINDOUBLE</v>
      </c>
      <c r="J820" t="str" cm="1">
        <f t="array" ref="J820:P820">_xlfn.XLOOKUP(I820,conversion_lookup,conversion_data)</f>
        <v>suite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</row>
    <row r="821" spans="1:16" x14ac:dyDescent="0.2">
      <c r="A821">
        <v>970</v>
      </c>
      <c r="B821" t="s">
        <v>8</v>
      </c>
      <c r="C821" t="s">
        <v>16</v>
      </c>
      <c r="D821" t="s">
        <v>10</v>
      </c>
      <c r="E821" s="5">
        <v>45773</v>
      </c>
      <c r="F821">
        <v>155.19999999999999</v>
      </c>
      <c r="G821" t="s">
        <v>11</v>
      </c>
      <c r="H821" s="1">
        <v>45748.576319444444</v>
      </c>
      <c r="I821" t="str">
        <f t="shared" si="12"/>
        <v>Hotel ChéribourgCHAMBRE RÉGULIÈRE SUR 1 ÉTAGEDOUBLE</v>
      </c>
      <c r="J821" t="str" cm="1">
        <f t="array" ref="J821:P821">_xlfn.XLOOKUP(I821,conversion_lookup,conversion_data)</f>
        <v>chambre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</row>
    <row r="822" spans="1:16" x14ac:dyDescent="0.2">
      <c r="A822">
        <v>971</v>
      </c>
      <c r="B822" t="s">
        <v>8</v>
      </c>
      <c r="C822" t="s">
        <v>16</v>
      </c>
      <c r="D822" t="s">
        <v>12</v>
      </c>
      <c r="E822" s="5">
        <v>45773</v>
      </c>
      <c r="F822">
        <v>194</v>
      </c>
      <c r="G822" t="s">
        <v>11</v>
      </c>
      <c r="H822" s="1">
        <v>45748.576319444444</v>
      </c>
      <c r="I822" t="str">
        <f t="shared" si="12"/>
        <v>Hotel ChéribourgCHAMBRE RÉGULIÈRE SUR 1 ÉTAGEDOUBLE</v>
      </c>
      <c r="J822" t="str" cm="1">
        <f t="array" ref="J822:P822">_xlfn.XLOOKUP(I822,conversion_lookup,conversion_data)</f>
        <v>chambre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</row>
    <row r="823" spans="1:16" x14ac:dyDescent="0.2">
      <c r="A823">
        <v>972</v>
      </c>
      <c r="B823" t="s">
        <v>8</v>
      </c>
      <c r="C823" t="s">
        <v>16</v>
      </c>
      <c r="D823" t="s">
        <v>13</v>
      </c>
      <c r="E823" s="5">
        <v>45773</v>
      </c>
      <c r="F823">
        <v>205</v>
      </c>
      <c r="G823" t="s">
        <v>11</v>
      </c>
      <c r="H823" s="1">
        <v>45748.576319444444</v>
      </c>
      <c r="I823" t="str">
        <f t="shared" si="12"/>
        <v>Hotel ChéribourgCHAMBRE RÉGULIÈRE SUR 1 ÉTAGEDOUBLE</v>
      </c>
      <c r="J823" t="str" cm="1">
        <f t="array" ref="J823:P823">_xlfn.XLOOKUP(I823,conversion_lookup,conversion_data)</f>
        <v>chambre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</row>
    <row r="824" spans="1:16" x14ac:dyDescent="0.2">
      <c r="A824">
        <v>973</v>
      </c>
      <c r="B824" t="s">
        <v>8</v>
      </c>
      <c r="C824" t="s">
        <v>17</v>
      </c>
      <c r="D824" t="s">
        <v>10</v>
      </c>
      <c r="E824" s="5">
        <v>45773</v>
      </c>
      <c r="F824">
        <v>179.2</v>
      </c>
      <c r="G824" t="s">
        <v>11</v>
      </c>
      <c r="H824" s="1">
        <v>45748.576319444444</v>
      </c>
      <c r="I824" t="str">
        <f t="shared" si="12"/>
        <v>Hotel ChéribourgCHAMBRE SUPÉRIEURE SUR 2 ÉTAGESDOUBLE</v>
      </c>
      <c r="J824" t="str" cm="1">
        <f t="array" ref="J824:P824">_xlfn.XLOOKUP(I824,conversion_lookup,conversion_data)</f>
        <v>chambre</v>
      </c>
      <c r="K824">
        <v>0</v>
      </c>
      <c r="L824">
        <v>0</v>
      </c>
      <c r="M824">
        <v>2</v>
      </c>
      <c r="N824">
        <v>1</v>
      </c>
      <c r="O824">
        <v>0</v>
      </c>
      <c r="P824">
        <v>0</v>
      </c>
    </row>
    <row r="825" spans="1:16" x14ac:dyDescent="0.2">
      <c r="A825">
        <v>974</v>
      </c>
      <c r="B825" t="s">
        <v>8</v>
      </c>
      <c r="C825" t="s">
        <v>17</v>
      </c>
      <c r="D825" t="s">
        <v>12</v>
      </c>
      <c r="E825" s="5">
        <v>45773</v>
      </c>
      <c r="F825">
        <v>224</v>
      </c>
      <c r="G825" t="s">
        <v>11</v>
      </c>
      <c r="H825" s="1">
        <v>45748.576319444444</v>
      </c>
      <c r="I825" t="str">
        <f t="shared" si="12"/>
        <v>Hotel ChéribourgCHAMBRE SUPÉRIEURE SUR 2 ÉTAGESDOUBLE</v>
      </c>
      <c r="J825" t="str" cm="1">
        <f t="array" ref="J825:P825">_xlfn.XLOOKUP(I825,conversion_lookup,conversion_data)</f>
        <v>chambre</v>
      </c>
      <c r="K825">
        <v>0</v>
      </c>
      <c r="L825">
        <v>0</v>
      </c>
      <c r="M825">
        <v>2</v>
      </c>
      <c r="N825">
        <v>1</v>
      </c>
      <c r="O825">
        <v>0</v>
      </c>
      <c r="P825">
        <v>0</v>
      </c>
    </row>
    <row r="826" spans="1:16" x14ac:dyDescent="0.2">
      <c r="A826">
        <v>975</v>
      </c>
      <c r="B826" t="s">
        <v>8</v>
      </c>
      <c r="C826" t="s">
        <v>17</v>
      </c>
      <c r="D826" t="s">
        <v>13</v>
      </c>
      <c r="E826" s="5">
        <v>45773</v>
      </c>
      <c r="F826">
        <v>245</v>
      </c>
      <c r="G826" t="s">
        <v>11</v>
      </c>
      <c r="H826" s="1">
        <v>45748.576319444444</v>
      </c>
      <c r="I826" t="str">
        <f t="shared" si="12"/>
        <v>Hotel ChéribourgCHAMBRE SUPÉRIEURE SUR 2 ÉTAGESDOUBLE</v>
      </c>
      <c r="J826" t="str" cm="1">
        <f t="array" ref="J826:P826">_xlfn.XLOOKUP(I826,conversion_lookup,conversion_data)</f>
        <v>chambre</v>
      </c>
      <c r="K826">
        <v>0</v>
      </c>
      <c r="L826">
        <v>0</v>
      </c>
      <c r="M826">
        <v>2</v>
      </c>
      <c r="N826">
        <v>1</v>
      </c>
      <c r="O826">
        <v>0</v>
      </c>
      <c r="P826">
        <v>0</v>
      </c>
    </row>
    <row r="827" spans="1:16" x14ac:dyDescent="0.2">
      <c r="A827">
        <v>976</v>
      </c>
      <c r="B827" t="s">
        <v>8</v>
      </c>
      <c r="C827" t="s">
        <v>20</v>
      </c>
      <c r="D827" t="s">
        <v>10</v>
      </c>
      <c r="E827" s="5">
        <v>45773</v>
      </c>
      <c r="F827">
        <v>211.2</v>
      </c>
      <c r="G827" t="s">
        <v>11</v>
      </c>
      <c r="H827" s="1">
        <v>45748.576319444444</v>
      </c>
      <c r="I827" t="str">
        <f t="shared" si="12"/>
        <v>Hotel ChéribourgCHAMBRE SUPÉRIEURE, STYLE CONDO AVEC 1 LIT QUEEN - CÔTÉ JARDINDOUBLE</v>
      </c>
      <c r="J827" t="str" cm="1">
        <f t="array" ref="J827:P827">_xlfn.XLOOKUP(I827,conversion_lookup,conversion_data)</f>
        <v>chambre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977</v>
      </c>
      <c r="B828" t="s">
        <v>8</v>
      </c>
      <c r="C828" t="s">
        <v>20</v>
      </c>
      <c r="D828" t="s">
        <v>13</v>
      </c>
      <c r="E828" s="5">
        <v>45773</v>
      </c>
      <c r="F828">
        <v>245</v>
      </c>
      <c r="G828" t="s">
        <v>11</v>
      </c>
      <c r="H828" s="1">
        <v>45748.576319444444</v>
      </c>
      <c r="I828" t="str">
        <f t="shared" si="12"/>
        <v>Hotel ChéribourgCHAMBRE SUPÉRIEURE, STYLE CONDO AVEC 1 LIT QUEEN - CÔTÉ JARDINDOUBLE</v>
      </c>
      <c r="J828" t="str" cm="1">
        <f t="array" ref="J828:P828">_xlfn.XLOOKUP(I828,conversion_lookup,conversion_data)</f>
        <v>chambre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978</v>
      </c>
      <c r="B829" t="s">
        <v>8</v>
      </c>
      <c r="C829" t="s">
        <v>20</v>
      </c>
      <c r="D829" t="s">
        <v>12</v>
      </c>
      <c r="E829" s="5">
        <v>45773</v>
      </c>
      <c r="F829">
        <v>264</v>
      </c>
      <c r="G829" t="s">
        <v>11</v>
      </c>
      <c r="H829" s="1">
        <v>45748.576319444444</v>
      </c>
      <c r="I829" t="str">
        <f t="shared" si="12"/>
        <v>Hotel ChéribourgCHAMBRE SUPÉRIEURE, STYLE CONDO AVEC 1 LIT QUEEN - CÔTÉ JARDINDOUBLE</v>
      </c>
      <c r="J829" t="str" cm="1">
        <f t="array" ref="J829:P829">_xlfn.XLOOKUP(I829,conversion_lookup,conversion_data)</f>
        <v>chambre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979</v>
      </c>
      <c r="B830" t="s">
        <v>8</v>
      </c>
      <c r="C830" t="s">
        <v>21</v>
      </c>
      <c r="D830" t="s">
        <v>10</v>
      </c>
      <c r="E830" s="5">
        <v>45773</v>
      </c>
      <c r="F830">
        <v>267.2</v>
      </c>
      <c r="G830" t="s">
        <v>11</v>
      </c>
      <c r="H830" s="1">
        <v>45748.576319444444</v>
      </c>
      <c r="I830" t="str">
        <f t="shared" si="12"/>
        <v>Hotel ChéribourgSUITE JUNIOR AVEC 1 LIT QUEEN ET 1 DIVAN LIT DOUBLE - CÔTÉ JARDINDOUBLE</v>
      </c>
      <c r="J830" t="str" cm="1">
        <f t="array" ref="J830:P830">_xlfn.XLOOKUP(I830,conversion_lookup,conversion_data)</f>
        <v>suite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</row>
    <row r="831" spans="1:16" x14ac:dyDescent="0.2">
      <c r="A831">
        <v>980</v>
      </c>
      <c r="B831" t="s">
        <v>8</v>
      </c>
      <c r="C831" t="s">
        <v>21</v>
      </c>
      <c r="D831" t="s">
        <v>13</v>
      </c>
      <c r="E831" s="5">
        <v>45773</v>
      </c>
      <c r="F831">
        <v>275</v>
      </c>
      <c r="G831" t="s">
        <v>11</v>
      </c>
      <c r="H831" s="1">
        <v>45748.576319444444</v>
      </c>
      <c r="I831" t="str">
        <f t="shared" si="12"/>
        <v>Hotel ChéribourgSUITE JUNIOR AVEC 1 LIT QUEEN ET 1 DIVAN LIT DOUBLE - CÔTÉ JARDINDOUBLE</v>
      </c>
      <c r="J831" t="str" cm="1">
        <f t="array" ref="J831:P831">_xlfn.XLOOKUP(I831,conversion_lookup,conversion_data)</f>
        <v>suite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</row>
    <row r="832" spans="1:16" x14ac:dyDescent="0.2">
      <c r="A832">
        <v>981</v>
      </c>
      <c r="B832" t="s">
        <v>8</v>
      </c>
      <c r="C832" t="s">
        <v>21</v>
      </c>
      <c r="D832" t="s">
        <v>12</v>
      </c>
      <c r="E832" s="5">
        <v>45773</v>
      </c>
      <c r="F832">
        <v>334</v>
      </c>
      <c r="G832" t="s">
        <v>11</v>
      </c>
      <c r="H832" s="1">
        <v>45748.576319444444</v>
      </c>
      <c r="I832" t="str">
        <f t="shared" si="12"/>
        <v>Hotel ChéribourgSUITE JUNIOR AVEC 1 LIT QUEEN ET 1 DIVAN LIT DOUBLE - CÔTÉ JARDINDOUBLE</v>
      </c>
      <c r="J832" t="str" cm="1">
        <f t="array" ref="J832:P832">_xlfn.XLOOKUP(I832,conversion_lookup,conversion_data)</f>
        <v>suite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</row>
    <row r="833" spans="1:16" x14ac:dyDescent="0.2">
      <c r="A833">
        <v>982</v>
      </c>
      <c r="B833" t="s">
        <v>8</v>
      </c>
      <c r="C833" t="s">
        <v>22</v>
      </c>
      <c r="D833" t="s">
        <v>10</v>
      </c>
      <c r="E833" s="5">
        <v>45773</v>
      </c>
      <c r="F833">
        <v>267.2</v>
      </c>
      <c r="G833" t="s">
        <v>11</v>
      </c>
      <c r="H833" s="1">
        <v>45748.576319444444</v>
      </c>
      <c r="I833" t="str">
        <f t="shared" si="12"/>
        <v>Hotel ChéribourgSUITE AVEC UN LIT KINGDOUBLE</v>
      </c>
      <c r="J833" t="str" cm="1">
        <f t="array" ref="J833:P833">_xlfn.XLOOKUP(I833,conversion_lookup,conversion_data)</f>
        <v>suite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983</v>
      </c>
      <c r="B834" t="s">
        <v>8</v>
      </c>
      <c r="C834" t="s">
        <v>22</v>
      </c>
      <c r="D834" t="s">
        <v>13</v>
      </c>
      <c r="E834" s="5">
        <v>45773</v>
      </c>
      <c r="F834">
        <v>305</v>
      </c>
      <c r="G834" t="s">
        <v>11</v>
      </c>
      <c r="H834" s="1">
        <v>45748.576319444444</v>
      </c>
      <c r="I834" t="str">
        <f t="shared" si="12"/>
        <v>Hotel ChéribourgSUITE AVEC UN LIT KINGDOUBLE</v>
      </c>
      <c r="J834" t="str" cm="1">
        <f t="array" ref="J834:P834">_xlfn.XLOOKUP(I834,conversion_lookup,conversion_data)</f>
        <v>suite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984</v>
      </c>
      <c r="B835" t="s">
        <v>8</v>
      </c>
      <c r="C835" t="s">
        <v>22</v>
      </c>
      <c r="D835" t="s">
        <v>12</v>
      </c>
      <c r="E835" s="5">
        <v>45773</v>
      </c>
      <c r="F835">
        <v>334</v>
      </c>
      <c r="G835" t="s">
        <v>11</v>
      </c>
      <c r="H835" s="1">
        <v>45748.576319444444</v>
      </c>
      <c r="I835" t="str">
        <f t="shared" ref="I835:I898" si="13">B835&amp;C835</f>
        <v>Hotel ChéribourgSUITE AVEC UN LIT KINGDOUBLE</v>
      </c>
      <c r="J835" t="str" cm="1">
        <f t="array" ref="J835:P835">_xlfn.XLOOKUP(I835,conversion_lookup,conversion_data)</f>
        <v>suite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985</v>
      </c>
      <c r="B836" t="s">
        <v>8</v>
      </c>
      <c r="C836" t="s">
        <v>9</v>
      </c>
      <c r="D836" t="s">
        <v>10</v>
      </c>
      <c r="E836" s="5">
        <v>45774</v>
      </c>
      <c r="F836">
        <v>103.2</v>
      </c>
      <c r="G836" t="s">
        <v>11</v>
      </c>
      <c r="H836" s="1">
        <v>45748.576319444444</v>
      </c>
      <c r="I836" t="str">
        <f t="shared" si="13"/>
        <v>Hotel ChéribourgCHAMBRE RÉGULIÈRE - CÔTÉ JARDINDOUBLE</v>
      </c>
      <c r="J836" t="str" cm="1">
        <f t="array" ref="J836:P836">_xlfn.XLOOKUP(I836,conversion_lookup,conversion_data)</f>
        <v>chambre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986</v>
      </c>
      <c r="B837" t="s">
        <v>8</v>
      </c>
      <c r="C837" t="s">
        <v>9</v>
      </c>
      <c r="D837" t="s">
        <v>12</v>
      </c>
      <c r="E837" s="5">
        <v>45774</v>
      </c>
      <c r="F837">
        <v>129</v>
      </c>
      <c r="G837" t="s">
        <v>11</v>
      </c>
      <c r="H837" s="1">
        <v>45748.576319444444</v>
      </c>
      <c r="I837" t="str">
        <f t="shared" si="13"/>
        <v>Hotel ChéribourgCHAMBRE RÉGULIÈRE - CÔTÉ JARDINDOUBLE</v>
      </c>
      <c r="J837" t="str" cm="1">
        <f t="array" ref="J837:P837">_xlfn.XLOOKUP(I837,conversion_lookup,conversion_data)</f>
        <v>chambre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987</v>
      </c>
      <c r="B838" t="s">
        <v>8</v>
      </c>
      <c r="C838" t="s">
        <v>9</v>
      </c>
      <c r="D838" t="s">
        <v>13</v>
      </c>
      <c r="E838" s="5">
        <v>45774</v>
      </c>
      <c r="F838">
        <v>153</v>
      </c>
      <c r="G838" t="s">
        <v>11</v>
      </c>
      <c r="H838" s="1">
        <v>45748.576319444444</v>
      </c>
      <c r="I838" t="str">
        <f t="shared" si="13"/>
        <v>Hotel ChéribourgCHAMBRE RÉGULIÈRE - CÔTÉ JARDINDOUBLE</v>
      </c>
      <c r="J838" t="str" cm="1">
        <f t="array" ref="J838:P838">_xlfn.XLOOKUP(I838,conversion_lookup,conversion_data)</f>
        <v>chambre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988</v>
      </c>
      <c r="B839" t="s">
        <v>8</v>
      </c>
      <c r="C839" t="s">
        <v>14</v>
      </c>
      <c r="D839" t="s">
        <v>10</v>
      </c>
      <c r="E839" s="5">
        <v>45774</v>
      </c>
      <c r="F839">
        <v>167.2</v>
      </c>
      <c r="G839" t="s">
        <v>11</v>
      </c>
      <c r="H839" s="1">
        <v>45748.576319444444</v>
      </c>
      <c r="I839" t="str">
        <f t="shared" si="13"/>
        <v>Hotel ChéribourgCHAMBRE SUPÉRIEURE SUR 2 ÉTAGES - CÔTÉ JARDINDOUBLE</v>
      </c>
      <c r="J839" t="str" cm="1">
        <f t="array" ref="J839:P839">_xlfn.XLOOKUP(I839,conversion_lookup,conversion_data)</f>
        <v>chambre</v>
      </c>
      <c r="K839">
        <v>0</v>
      </c>
      <c r="L839">
        <v>0</v>
      </c>
      <c r="M839">
        <v>2</v>
      </c>
      <c r="N839">
        <v>1</v>
      </c>
      <c r="O839">
        <v>0</v>
      </c>
      <c r="P839">
        <v>0</v>
      </c>
    </row>
    <row r="840" spans="1:16" x14ac:dyDescent="0.2">
      <c r="A840">
        <v>989</v>
      </c>
      <c r="B840" t="s">
        <v>8</v>
      </c>
      <c r="C840" t="s">
        <v>14</v>
      </c>
      <c r="D840" t="s">
        <v>13</v>
      </c>
      <c r="E840" s="5">
        <v>45774</v>
      </c>
      <c r="F840">
        <v>173</v>
      </c>
      <c r="G840" t="s">
        <v>11</v>
      </c>
      <c r="H840" s="1">
        <v>45748.576319444444</v>
      </c>
      <c r="I840" t="str">
        <f t="shared" si="13"/>
        <v>Hotel ChéribourgCHAMBRE SUPÉRIEURE SUR 2 ÉTAGES - CÔTÉ JARDINDOUBLE</v>
      </c>
      <c r="J840" t="str" cm="1">
        <f t="array" ref="J840:P840">_xlfn.XLOOKUP(I840,conversion_lookup,conversion_data)</f>
        <v>chambre</v>
      </c>
      <c r="K840">
        <v>0</v>
      </c>
      <c r="L840">
        <v>0</v>
      </c>
      <c r="M840">
        <v>2</v>
      </c>
      <c r="N840">
        <v>1</v>
      </c>
      <c r="O840">
        <v>0</v>
      </c>
      <c r="P840">
        <v>0</v>
      </c>
    </row>
    <row r="841" spans="1:16" x14ac:dyDescent="0.2">
      <c r="A841">
        <v>990</v>
      </c>
      <c r="B841" t="s">
        <v>8</v>
      </c>
      <c r="C841" t="s">
        <v>14</v>
      </c>
      <c r="D841" t="s">
        <v>12</v>
      </c>
      <c r="E841" s="5">
        <v>45774</v>
      </c>
      <c r="F841">
        <v>209</v>
      </c>
      <c r="G841" t="s">
        <v>11</v>
      </c>
      <c r="H841" s="1">
        <v>45748.576319444444</v>
      </c>
      <c r="I841" t="str">
        <f t="shared" si="13"/>
        <v>Hotel ChéribourgCHAMBRE SUPÉRIEURE SUR 2 ÉTAGES - CÔTÉ JARDINDOUBLE</v>
      </c>
      <c r="J841" t="str" cm="1">
        <f t="array" ref="J841:P841">_xlfn.XLOOKUP(I841,conversion_lookup,conversion_data)</f>
        <v>chambre</v>
      </c>
      <c r="K841">
        <v>0</v>
      </c>
      <c r="L841">
        <v>0</v>
      </c>
      <c r="M841">
        <v>2</v>
      </c>
      <c r="N841">
        <v>1</v>
      </c>
      <c r="O841">
        <v>0</v>
      </c>
      <c r="P841">
        <v>0</v>
      </c>
    </row>
    <row r="842" spans="1:16" x14ac:dyDescent="0.2">
      <c r="A842">
        <v>991</v>
      </c>
      <c r="B842" t="s">
        <v>8</v>
      </c>
      <c r="C842" t="s">
        <v>15</v>
      </c>
      <c r="D842" t="s">
        <v>10</v>
      </c>
      <c r="E842" s="5">
        <v>45774</v>
      </c>
      <c r="F842">
        <v>231.2</v>
      </c>
      <c r="G842" t="s">
        <v>11</v>
      </c>
      <c r="H842" s="1">
        <v>45748.576319444444</v>
      </c>
      <c r="I842" t="str">
        <f t="shared" si="13"/>
        <v>Hotel ChéribourgSUITE CONDO DELUXE - CÔTÉ JARDINDOUBLE</v>
      </c>
      <c r="J842" t="str" cm="1">
        <f t="array" ref="J842:P842">_xlfn.XLOOKUP(I842,conversion_lookup,conversion_data)</f>
        <v>suite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</row>
    <row r="843" spans="1:16" x14ac:dyDescent="0.2">
      <c r="A843">
        <v>992</v>
      </c>
      <c r="B843" t="s">
        <v>8</v>
      </c>
      <c r="C843" t="s">
        <v>15</v>
      </c>
      <c r="D843" t="s">
        <v>13</v>
      </c>
      <c r="E843" s="5">
        <v>45774</v>
      </c>
      <c r="F843">
        <v>253</v>
      </c>
      <c r="G843" t="s">
        <v>11</v>
      </c>
      <c r="H843" s="1">
        <v>45748.576319444444</v>
      </c>
      <c r="I843" t="str">
        <f t="shared" si="13"/>
        <v>Hotel ChéribourgSUITE CONDO DELUXE - CÔTÉ JARDINDOUBLE</v>
      </c>
      <c r="J843" t="str" cm="1">
        <f t="array" ref="J843:P843">_xlfn.XLOOKUP(I843,conversion_lookup,conversion_data)</f>
        <v>suite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</row>
    <row r="844" spans="1:16" x14ac:dyDescent="0.2">
      <c r="A844">
        <v>993</v>
      </c>
      <c r="B844" t="s">
        <v>8</v>
      </c>
      <c r="C844" t="s">
        <v>15</v>
      </c>
      <c r="D844" t="s">
        <v>12</v>
      </c>
      <c r="E844" s="5">
        <v>45774</v>
      </c>
      <c r="F844">
        <v>289</v>
      </c>
      <c r="G844" t="s">
        <v>11</v>
      </c>
      <c r="H844" s="1">
        <v>45748.576319444444</v>
      </c>
      <c r="I844" t="str">
        <f t="shared" si="13"/>
        <v>Hotel ChéribourgSUITE CONDO DELUXE - CÔTÉ JARDINDOUBLE</v>
      </c>
      <c r="J844" t="str" cm="1">
        <f t="array" ref="J844:P844">_xlfn.XLOOKUP(I844,conversion_lookup,conversion_data)</f>
        <v>suite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</row>
    <row r="845" spans="1:16" x14ac:dyDescent="0.2">
      <c r="A845">
        <v>994</v>
      </c>
      <c r="B845" t="s">
        <v>8</v>
      </c>
      <c r="C845" t="s">
        <v>16</v>
      </c>
      <c r="D845" t="s">
        <v>10</v>
      </c>
      <c r="E845" s="5">
        <v>45774</v>
      </c>
      <c r="F845">
        <v>119.2</v>
      </c>
      <c r="G845" t="s">
        <v>11</v>
      </c>
      <c r="H845" s="1">
        <v>45748.576319444444</v>
      </c>
      <c r="I845" t="str">
        <f t="shared" si="13"/>
        <v>Hotel ChéribourgCHAMBRE RÉGULIÈRE SUR 1 ÉTAGEDOUBLE</v>
      </c>
      <c r="J845" t="str" cm="1">
        <f t="array" ref="J845:P845">_xlfn.XLOOKUP(I845,conversion_lookup,conversion_data)</f>
        <v>chambre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</row>
    <row r="846" spans="1:16" x14ac:dyDescent="0.2">
      <c r="A846">
        <v>995</v>
      </c>
      <c r="B846" t="s">
        <v>8</v>
      </c>
      <c r="C846" t="s">
        <v>16</v>
      </c>
      <c r="D846" t="s">
        <v>12</v>
      </c>
      <c r="E846" s="5">
        <v>45774</v>
      </c>
      <c r="F846">
        <v>149</v>
      </c>
      <c r="G846" t="s">
        <v>11</v>
      </c>
      <c r="H846" s="1">
        <v>45748.576319444444</v>
      </c>
      <c r="I846" t="str">
        <f t="shared" si="13"/>
        <v>Hotel ChéribourgCHAMBRE RÉGULIÈRE SUR 1 ÉTAGEDOUBLE</v>
      </c>
      <c r="J846" t="str" cm="1">
        <f t="array" ref="J846:P846">_xlfn.XLOOKUP(I846,conversion_lookup,conversion_data)</f>
        <v>chambre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</row>
    <row r="847" spans="1:16" x14ac:dyDescent="0.2">
      <c r="A847">
        <v>996</v>
      </c>
      <c r="B847" t="s">
        <v>8</v>
      </c>
      <c r="C847" t="s">
        <v>16</v>
      </c>
      <c r="D847" t="s">
        <v>13</v>
      </c>
      <c r="E847" s="5">
        <v>45774</v>
      </c>
      <c r="F847">
        <v>153</v>
      </c>
      <c r="G847" t="s">
        <v>11</v>
      </c>
      <c r="H847" s="1">
        <v>45748.576319444444</v>
      </c>
      <c r="I847" t="str">
        <f t="shared" si="13"/>
        <v>Hotel ChéribourgCHAMBRE RÉGULIÈRE SUR 1 ÉTAGEDOUBLE</v>
      </c>
      <c r="J847" t="str" cm="1">
        <f t="array" ref="J847:P847">_xlfn.XLOOKUP(I847,conversion_lookup,conversion_data)</f>
        <v>chambre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</row>
    <row r="848" spans="1:16" x14ac:dyDescent="0.2">
      <c r="A848">
        <v>997</v>
      </c>
      <c r="B848" t="s">
        <v>8</v>
      </c>
      <c r="C848" t="s">
        <v>17</v>
      </c>
      <c r="D848" t="s">
        <v>10</v>
      </c>
      <c r="E848" s="5">
        <v>45774</v>
      </c>
      <c r="F848">
        <v>143.19999999999999</v>
      </c>
      <c r="G848" t="s">
        <v>11</v>
      </c>
      <c r="H848" s="1">
        <v>45748.576319444444</v>
      </c>
      <c r="I848" t="str">
        <f t="shared" si="13"/>
        <v>Hotel ChéribourgCHAMBRE SUPÉRIEURE SUR 2 ÉTAGESDOUBLE</v>
      </c>
      <c r="J848" t="str" cm="1">
        <f t="array" ref="J848:P848">_xlfn.XLOOKUP(I848,conversion_lookup,conversion_data)</f>
        <v>chambre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</v>
      </c>
    </row>
    <row r="849" spans="1:16" x14ac:dyDescent="0.2">
      <c r="A849">
        <v>998</v>
      </c>
      <c r="B849" t="s">
        <v>8</v>
      </c>
      <c r="C849" t="s">
        <v>17</v>
      </c>
      <c r="D849" t="s">
        <v>12</v>
      </c>
      <c r="E849" s="5">
        <v>45774</v>
      </c>
      <c r="F849">
        <v>179</v>
      </c>
      <c r="G849" t="s">
        <v>11</v>
      </c>
      <c r="H849" s="1">
        <v>45748.576319444444</v>
      </c>
      <c r="I849" t="str">
        <f t="shared" si="13"/>
        <v>Hotel ChéribourgCHAMBRE SUPÉRIEURE SUR 2 ÉTAGESDOUBLE</v>
      </c>
      <c r="J849" t="str" cm="1">
        <f t="array" ref="J849:P849">_xlfn.XLOOKUP(I849,conversion_lookup,conversion_data)</f>
        <v>chambre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</row>
    <row r="850" spans="1:16" x14ac:dyDescent="0.2">
      <c r="A850">
        <v>999</v>
      </c>
      <c r="B850" t="s">
        <v>8</v>
      </c>
      <c r="C850" t="s">
        <v>17</v>
      </c>
      <c r="D850" t="s">
        <v>13</v>
      </c>
      <c r="E850" s="5">
        <v>45774</v>
      </c>
      <c r="F850">
        <v>193</v>
      </c>
      <c r="G850" t="s">
        <v>11</v>
      </c>
      <c r="H850" s="1">
        <v>45748.576319444444</v>
      </c>
      <c r="I850" t="str">
        <f t="shared" si="13"/>
        <v>Hotel ChéribourgCHAMBRE SUPÉRIEURE SUR 2 ÉTAGESDOUBLE</v>
      </c>
      <c r="J850" t="str" cm="1">
        <f t="array" ref="J850:P850">_xlfn.XLOOKUP(I850,conversion_lookup,conversion_data)</f>
        <v>chambre</v>
      </c>
      <c r="K850">
        <v>0</v>
      </c>
      <c r="L850">
        <v>0</v>
      </c>
      <c r="M850">
        <v>2</v>
      </c>
      <c r="N850">
        <v>1</v>
      </c>
      <c r="O850">
        <v>0</v>
      </c>
      <c r="P850">
        <v>0</v>
      </c>
    </row>
    <row r="851" spans="1:16" x14ac:dyDescent="0.2">
      <c r="A851">
        <v>1000</v>
      </c>
      <c r="B851" t="s">
        <v>8</v>
      </c>
      <c r="C851" t="s">
        <v>18</v>
      </c>
      <c r="D851" t="s">
        <v>10</v>
      </c>
      <c r="E851" s="5">
        <v>45774</v>
      </c>
      <c r="F851">
        <v>119.2</v>
      </c>
      <c r="G851" t="s">
        <v>11</v>
      </c>
      <c r="H851" s="1">
        <v>45748.576319444444</v>
      </c>
      <c r="I851" t="str">
        <f t="shared" si="13"/>
        <v>Hotel ChéribourgCHAMBRE SUPÉRIEUR SUR 1 ÉTAGE AVEC 2 LITS QUEENDOUBLE</v>
      </c>
      <c r="J851" t="str" cm="1">
        <f t="array" ref="J851:P851">_xlfn.XLOOKUP(I851,conversion_lookup,conversion_data)</f>
        <v>chambre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1001</v>
      </c>
      <c r="B852" t="s">
        <v>8</v>
      </c>
      <c r="C852" t="s">
        <v>18</v>
      </c>
      <c r="D852" t="s">
        <v>12</v>
      </c>
      <c r="E852" s="5">
        <v>45774</v>
      </c>
      <c r="F852">
        <v>149</v>
      </c>
      <c r="G852" t="s">
        <v>11</v>
      </c>
      <c r="H852" s="1">
        <v>45748.576319444444</v>
      </c>
      <c r="I852" t="str">
        <f t="shared" si="13"/>
        <v>Hotel ChéribourgCHAMBRE SUPÉRIEUR SUR 1 ÉTAGE AVEC 2 LITS QUEENDOUBLE</v>
      </c>
      <c r="J852" t="str" cm="1">
        <f t="array" ref="J852:P852">_xlfn.XLOOKUP(I852,conversion_lookup,conversion_data)</f>
        <v>chambre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1002</v>
      </c>
      <c r="B853" t="s">
        <v>8</v>
      </c>
      <c r="C853" t="s">
        <v>18</v>
      </c>
      <c r="D853" t="s">
        <v>13</v>
      </c>
      <c r="E853" s="5">
        <v>45774</v>
      </c>
      <c r="F853">
        <v>173</v>
      </c>
      <c r="G853" t="s">
        <v>11</v>
      </c>
      <c r="H853" s="1">
        <v>45748.576319444444</v>
      </c>
      <c r="I853" t="str">
        <f t="shared" si="13"/>
        <v>Hotel ChéribourgCHAMBRE SUPÉRIEUR SUR 1 ÉTAGE AVEC 2 LITS QUEENDOUBLE</v>
      </c>
      <c r="J853" t="str" cm="1">
        <f t="array" ref="J853:P853">_xlfn.XLOOKUP(I853,conversion_lookup,conversion_data)</f>
        <v>chambre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1003</v>
      </c>
      <c r="B854" t="s">
        <v>8</v>
      </c>
      <c r="C854" t="s">
        <v>19</v>
      </c>
      <c r="D854" t="s">
        <v>10</v>
      </c>
      <c r="E854" s="5">
        <v>45774</v>
      </c>
      <c r="F854">
        <v>135.19999999999999</v>
      </c>
      <c r="G854" t="s">
        <v>11</v>
      </c>
      <c r="H854" s="1">
        <v>45748.576319444444</v>
      </c>
      <c r="I854" t="str">
        <f t="shared" si="13"/>
        <v>Hotel ChéribourgCHAMBRE SUPÉRIEUR SUR 1 ÉTAGE AVEC 2 LITS QUEEN ET 1 DIVAN-LITDOUBLE</v>
      </c>
      <c r="J854" t="str" cm="1">
        <f t="array" ref="J854:P854">_xlfn.XLOOKUP(I854,conversion_lookup,conversion_data)</f>
        <v>chambre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0</v>
      </c>
    </row>
    <row r="855" spans="1:16" x14ac:dyDescent="0.2">
      <c r="A855">
        <v>1004</v>
      </c>
      <c r="B855" t="s">
        <v>8</v>
      </c>
      <c r="C855" t="s">
        <v>19</v>
      </c>
      <c r="D855" t="s">
        <v>12</v>
      </c>
      <c r="E855" s="5">
        <v>45774</v>
      </c>
      <c r="F855">
        <v>169</v>
      </c>
      <c r="G855" t="s">
        <v>11</v>
      </c>
      <c r="H855" s="1">
        <v>45748.576319444444</v>
      </c>
      <c r="I855" t="str">
        <f t="shared" si="13"/>
        <v>Hotel ChéribourgCHAMBRE SUPÉRIEUR SUR 1 ÉTAGE AVEC 2 LITS QUEEN ET 1 DIVAN-LITDOUBLE</v>
      </c>
      <c r="J855" t="str" cm="1">
        <f t="array" ref="J855:P855">_xlfn.XLOOKUP(I855,conversion_lookup,conversion_data)</f>
        <v>chambre</v>
      </c>
      <c r="K855">
        <v>0</v>
      </c>
      <c r="L855">
        <v>2</v>
      </c>
      <c r="M855">
        <v>0</v>
      </c>
      <c r="N855">
        <v>1</v>
      </c>
      <c r="O855">
        <v>0</v>
      </c>
      <c r="P855">
        <v>0</v>
      </c>
    </row>
    <row r="856" spans="1:16" x14ac:dyDescent="0.2">
      <c r="A856">
        <v>1005</v>
      </c>
      <c r="B856" t="s">
        <v>8</v>
      </c>
      <c r="C856" t="s">
        <v>19</v>
      </c>
      <c r="D856" t="s">
        <v>13</v>
      </c>
      <c r="E856" s="5">
        <v>45774</v>
      </c>
      <c r="F856">
        <v>193</v>
      </c>
      <c r="G856" t="s">
        <v>11</v>
      </c>
      <c r="H856" s="1">
        <v>45748.576319444444</v>
      </c>
      <c r="I856" t="str">
        <f t="shared" si="13"/>
        <v>Hotel ChéribourgCHAMBRE SUPÉRIEUR SUR 1 ÉTAGE AVEC 2 LITS QUEEN ET 1 DIVAN-LITDOUBLE</v>
      </c>
      <c r="J856" t="str" cm="1">
        <f t="array" ref="J856:P856">_xlfn.XLOOKUP(I856,conversion_lookup,conversion_data)</f>
        <v>chambre</v>
      </c>
      <c r="K856">
        <v>0</v>
      </c>
      <c r="L856">
        <v>2</v>
      </c>
      <c r="M856">
        <v>0</v>
      </c>
      <c r="N856">
        <v>1</v>
      </c>
      <c r="O856">
        <v>0</v>
      </c>
      <c r="P856">
        <v>0</v>
      </c>
    </row>
    <row r="857" spans="1:16" x14ac:dyDescent="0.2">
      <c r="A857">
        <v>1006</v>
      </c>
      <c r="B857" t="s">
        <v>8</v>
      </c>
      <c r="C857" t="s">
        <v>20</v>
      </c>
      <c r="D857" t="s">
        <v>10</v>
      </c>
      <c r="E857" s="5">
        <v>45774</v>
      </c>
      <c r="F857">
        <v>175.2</v>
      </c>
      <c r="G857" t="s">
        <v>11</v>
      </c>
      <c r="H857" s="1">
        <v>45748.576319444444</v>
      </c>
      <c r="I857" t="str">
        <f t="shared" si="13"/>
        <v>Hotel ChéribourgCHAMBRE SUPÉRIEURE, STYLE CONDO AVEC 1 LIT QUEEN - CÔTÉ JARDINDOUBLE</v>
      </c>
      <c r="J857" t="str" cm="1">
        <f t="array" ref="J857:P857">_xlfn.XLOOKUP(I857,conversion_lookup,conversion_data)</f>
        <v>chambre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1007</v>
      </c>
      <c r="B858" t="s">
        <v>8</v>
      </c>
      <c r="C858" t="s">
        <v>20</v>
      </c>
      <c r="D858" t="s">
        <v>13</v>
      </c>
      <c r="E858" s="5">
        <v>45774</v>
      </c>
      <c r="F858">
        <v>193</v>
      </c>
      <c r="G858" t="s">
        <v>11</v>
      </c>
      <c r="H858" s="1">
        <v>45748.576319444444</v>
      </c>
      <c r="I858" t="str">
        <f t="shared" si="13"/>
        <v>Hotel ChéribourgCHAMBRE SUPÉRIEURE, STYLE CONDO AVEC 1 LIT QUEEN - CÔTÉ JARDINDOUBLE</v>
      </c>
      <c r="J858" t="str" cm="1">
        <f t="array" ref="J858:P858">_xlfn.XLOOKUP(I858,conversion_lookup,conversion_data)</f>
        <v>chambre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1008</v>
      </c>
      <c r="B859" t="s">
        <v>8</v>
      </c>
      <c r="C859" t="s">
        <v>20</v>
      </c>
      <c r="D859" t="s">
        <v>12</v>
      </c>
      <c r="E859" s="5">
        <v>45774</v>
      </c>
      <c r="F859">
        <v>219</v>
      </c>
      <c r="G859" t="s">
        <v>11</v>
      </c>
      <c r="H859" s="1">
        <v>45748.576319444444</v>
      </c>
      <c r="I859" t="str">
        <f t="shared" si="13"/>
        <v>Hotel ChéribourgCHAMBRE SUPÉRIEURE, STYLE CONDO AVEC 1 LIT QUEEN - CÔTÉ JARDINDOUBLE</v>
      </c>
      <c r="J859" t="str" cm="1">
        <f t="array" ref="J859:P859">_xlfn.XLOOKUP(I859,conversion_lookup,conversion_data)</f>
        <v>chambre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1009</v>
      </c>
      <c r="B860" t="s">
        <v>8</v>
      </c>
      <c r="C860" t="s">
        <v>21</v>
      </c>
      <c r="D860" t="s">
        <v>10</v>
      </c>
      <c r="E860" s="5">
        <v>45774</v>
      </c>
      <c r="F860">
        <v>191.2</v>
      </c>
      <c r="G860" t="s">
        <v>11</v>
      </c>
      <c r="H860" s="1">
        <v>45748.576319444444</v>
      </c>
      <c r="I860" t="str">
        <f t="shared" si="13"/>
        <v>Hotel ChéribourgSUITE JUNIOR AVEC 1 LIT QUEEN ET 1 DIVAN LIT DOUBLE - CÔTÉ JARDINDOUBLE</v>
      </c>
      <c r="J860" t="str" cm="1">
        <f t="array" ref="J860:P860">_xlfn.XLOOKUP(I860,conversion_lookup,conversion_data)</f>
        <v>suite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</row>
    <row r="861" spans="1:16" x14ac:dyDescent="0.2">
      <c r="A861">
        <v>1010</v>
      </c>
      <c r="B861" t="s">
        <v>8</v>
      </c>
      <c r="C861" t="s">
        <v>21</v>
      </c>
      <c r="D861" t="s">
        <v>13</v>
      </c>
      <c r="E861" s="5">
        <v>45774</v>
      </c>
      <c r="F861">
        <v>223</v>
      </c>
      <c r="G861" t="s">
        <v>11</v>
      </c>
      <c r="H861" s="1">
        <v>45748.576319444444</v>
      </c>
      <c r="I861" t="str">
        <f t="shared" si="13"/>
        <v>Hotel ChéribourgSUITE JUNIOR AVEC 1 LIT QUEEN ET 1 DIVAN LIT DOUBLE - CÔTÉ JARDINDOUBLE</v>
      </c>
      <c r="J861" t="str" cm="1">
        <f t="array" ref="J861:P861">_xlfn.XLOOKUP(I861,conversion_lookup,conversion_data)</f>
        <v>suite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</row>
    <row r="862" spans="1:16" x14ac:dyDescent="0.2">
      <c r="A862">
        <v>1011</v>
      </c>
      <c r="B862" t="s">
        <v>8</v>
      </c>
      <c r="C862" t="s">
        <v>21</v>
      </c>
      <c r="D862" t="s">
        <v>12</v>
      </c>
      <c r="E862" s="5">
        <v>45774</v>
      </c>
      <c r="F862">
        <v>239</v>
      </c>
      <c r="G862" t="s">
        <v>11</v>
      </c>
      <c r="H862" s="1">
        <v>45748.576319444444</v>
      </c>
      <c r="I862" t="str">
        <f t="shared" si="13"/>
        <v>Hotel ChéribourgSUITE JUNIOR AVEC 1 LIT QUEEN ET 1 DIVAN LIT DOUBLE - CÔTÉ JARDINDOUBLE</v>
      </c>
      <c r="J862" t="str" cm="1">
        <f t="array" ref="J862:P862">_xlfn.XLOOKUP(I862,conversion_lookup,conversion_data)</f>
        <v>suite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</row>
    <row r="863" spans="1:16" x14ac:dyDescent="0.2">
      <c r="A863">
        <v>1012</v>
      </c>
      <c r="B863" t="s">
        <v>8</v>
      </c>
      <c r="C863" t="s">
        <v>22</v>
      </c>
      <c r="D863" t="s">
        <v>10</v>
      </c>
      <c r="E863" s="5">
        <v>45774</v>
      </c>
      <c r="F863">
        <v>231.2</v>
      </c>
      <c r="G863" t="s">
        <v>11</v>
      </c>
      <c r="H863" s="1">
        <v>45748.576319444444</v>
      </c>
      <c r="I863" t="str">
        <f t="shared" si="13"/>
        <v>Hotel ChéribourgSUITE AVEC UN LIT KINGDOUBLE</v>
      </c>
      <c r="J863" t="str" cm="1">
        <f t="array" ref="J863:P863">_xlfn.XLOOKUP(I863,conversion_lookup,conversion_data)</f>
        <v>suite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1013</v>
      </c>
      <c r="B864" t="s">
        <v>8</v>
      </c>
      <c r="C864" t="s">
        <v>22</v>
      </c>
      <c r="D864" t="s">
        <v>13</v>
      </c>
      <c r="E864" s="5">
        <v>45774</v>
      </c>
      <c r="F864">
        <v>253</v>
      </c>
      <c r="G864" t="s">
        <v>11</v>
      </c>
      <c r="H864" s="1">
        <v>45748.576319444444</v>
      </c>
      <c r="I864" t="str">
        <f t="shared" si="13"/>
        <v>Hotel ChéribourgSUITE AVEC UN LIT KINGDOUBLE</v>
      </c>
      <c r="J864" t="str" cm="1">
        <f t="array" ref="J864:P864">_xlfn.XLOOKUP(I864,conversion_lookup,conversion_data)</f>
        <v>suite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1014</v>
      </c>
      <c r="B865" t="s">
        <v>8</v>
      </c>
      <c r="C865" t="s">
        <v>22</v>
      </c>
      <c r="D865" t="s">
        <v>12</v>
      </c>
      <c r="E865" s="5">
        <v>45774</v>
      </c>
      <c r="F865">
        <v>289</v>
      </c>
      <c r="G865" t="s">
        <v>11</v>
      </c>
      <c r="H865" s="1">
        <v>45748.576319444444</v>
      </c>
      <c r="I865" t="str">
        <f t="shared" si="13"/>
        <v>Hotel ChéribourgSUITE AVEC UN LIT KINGDOUBLE</v>
      </c>
      <c r="J865" t="str" cm="1">
        <f t="array" ref="J865:P865">_xlfn.XLOOKUP(I865,conversion_lookup,conversion_data)</f>
        <v>suite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1015</v>
      </c>
      <c r="B866" t="s">
        <v>8</v>
      </c>
      <c r="C866" t="s">
        <v>9</v>
      </c>
      <c r="D866" t="s">
        <v>10</v>
      </c>
      <c r="E866" s="5">
        <v>45775</v>
      </c>
      <c r="F866">
        <v>103.2</v>
      </c>
      <c r="G866" t="s">
        <v>11</v>
      </c>
      <c r="H866" s="1">
        <v>45748.576319444444</v>
      </c>
      <c r="I866" t="str">
        <f t="shared" si="13"/>
        <v>Hotel ChéribourgCHAMBRE RÉGULIÈRE - CÔTÉ JARDINDOUBLE</v>
      </c>
      <c r="J866" t="str" cm="1">
        <f t="array" ref="J866:P866">_xlfn.XLOOKUP(I866,conversion_lookup,conversion_data)</f>
        <v>chambre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1016</v>
      </c>
      <c r="B867" t="s">
        <v>8</v>
      </c>
      <c r="C867" t="s">
        <v>9</v>
      </c>
      <c r="D867" t="s">
        <v>12</v>
      </c>
      <c r="E867" s="5">
        <v>45775</v>
      </c>
      <c r="F867">
        <v>129</v>
      </c>
      <c r="G867" t="s">
        <v>11</v>
      </c>
      <c r="H867" s="1">
        <v>45748.576319444444</v>
      </c>
      <c r="I867" t="str">
        <f t="shared" si="13"/>
        <v>Hotel ChéribourgCHAMBRE RÉGULIÈRE - CÔTÉ JARDINDOUBLE</v>
      </c>
      <c r="J867" t="str" cm="1">
        <f t="array" ref="J867:P867">_xlfn.XLOOKUP(I867,conversion_lookup,conversion_data)</f>
        <v>chambre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1017</v>
      </c>
      <c r="B868" t="s">
        <v>8</v>
      </c>
      <c r="C868" t="s">
        <v>9</v>
      </c>
      <c r="D868" t="s">
        <v>13</v>
      </c>
      <c r="E868" s="5">
        <v>45775</v>
      </c>
      <c r="F868">
        <v>153</v>
      </c>
      <c r="G868" t="s">
        <v>11</v>
      </c>
      <c r="H868" s="1">
        <v>45748.576319444444</v>
      </c>
      <c r="I868" t="str">
        <f t="shared" si="13"/>
        <v>Hotel ChéribourgCHAMBRE RÉGULIÈRE - CÔTÉ JARDINDOUBLE</v>
      </c>
      <c r="J868" t="str" cm="1">
        <f t="array" ref="J868:P868">_xlfn.XLOOKUP(I868,conversion_lookup,conversion_data)</f>
        <v>chambre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1018</v>
      </c>
      <c r="B869" t="s">
        <v>8</v>
      </c>
      <c r="C869" t="s">
        <v>14</v>
      </c>
      <c r="D869" t="s">
        <v>10</v>
      </c>
      <c r="E869" s="5">
        <v>45775</v>
      </c>
      <c r="F869">
        <v>167.2</v>
      </c>
      <c r="G869" t="s">
        <v>11</v>
      </c>
      <c r="H869" s="1">
        <v>45748.576319444444</v>
      </c>
      <c r="I869" t="str">
        <f t="shared" si="13"/>
        <v>Hotel ChéribourgCHAMBRE SUPÉRIEURE SUR 2 ÉTAGES - CÔTÉ JARDINDOUBLE</v>
      </c>
      <c r="J869" t="str" cm="1">
        <f t="array" ref="J869:P869">_xlfn.XLOOKUP(I869,conversion_lookup,conversion_data)</f>
        <v>chambre</v>
      </c>
      <c r="K869">
        <v>0</v>
      </c>
      <c r="L869">
        <v>0</v>
      </c>
      <c r="M869">
        <v>2</v>
      </c>
      <c r="N869">
        <v>1</v>
      </c>
      <c r="O869">
        <v>0</v>
      </c>
      <c r="P869">
        <v>0</v>
      </c>
    </row>
    <row r="870" spans="1:16" x14ac:dyDescent="0.2">
      <c r="A870">
        <v>1019</v>
      </c>
      <c r="B870" t="s">
        <v>8</v>
      </c>
      <c r="C870" t="s">
        <v>14</v>
      </c>
      <c r="D870" t="s">
        <v>13</v>
      </c>
      <c r="E870" s="5">
        <v>45775</v>
      </c>
      <c r="F870">
        <v>173</v>
      </c>
      <c r="G870" t="s">
        <v>11</v>
      </c>
      <c r="H870" s="1">
        <v>45748.576319444444</v>
      </c>
      <c r="I870" t="str">
        <f t="shared" si="13"/>
        <v>Hotel ChéribourgCHAMBRE SUPÉRIEURE SUR 2 ÉTAGES - CÔTÉ JARDINDOUBLE</v>
      </c>
      <c r="J870" t="str" cm="1">
        <f t="array" ref="J870:P870">_xlfn.XLOOKUP(I870,conversion_lookup,conversion_data)</f>
        <v>chambre</v>
      </c>
      <c r="K870">
        <v>0</v>
      </c>
      <c r="L870">
        <v>0</v>
      </c>
      <c r="M870">
        <v>2</v>
      </c>
      <c r="N870">
        <v>1</v>
      </c>
      <c r="O870">
        <v>0</v>
      </c>
      <c r="P870">
        <v>0</v>
      </c>
    </row>
    <row r="871" spans="1:16" x14ac:dyDescent="0.2">
      <c r="A871">
        <v>1020</v>
      </c>
      <c r="B871" t="s">
        <v>8</v>
      </c>
      <c r="C871" t="s">
        <v>14</v>
      </c>
      <c r="D871" t="s">
        <v>12</v>
      </c>
      <c r="E871" s="5">
        <v>45775</v>
      </c>
      <c r="F871">
        <v>209</v>
      </c>
      <c r="G871" t="s">
        <v>11</v>
      </c>
      <c r="H871" s="1">
        <v>45748.576319444444</v>
      </c>
      <c r="I871" t="str">
        <f t="shared" si="13"/>
        <v>Hotel ChéribourgCHAMBRE SUPÉRIEURE SUR 2 ÉTAGES - CÔTÉ JARDINDOUBLE</v>
      </c>
      <c r="J871" t="str" cm="1">
        <f t="array" ref="J871:P871">_xlfn.XLOOKUP(I871,conversion_lookup,conversion_data)</f>
        <v>chambre</v>
      </c>
      <c r="K871">
        <v>0</v>
      </c>
      <c r="L871">
        <v>0</v>
      </c>
      <c r="M871">
        <v>2</v>
      </c>
      <c r="N871">
        <v>1</v>
      </c>
      <c r="O871">
        <v>0</v>
      </c>
      <c r="P871">
        <v>0</v>
      </c>
    </row>
    <row r="872" spans="1:16" x14ac:dyDescent="0.2">
      <c r="A872">
        <v>1021</v>
      </c>
      <c r="B872" t="s">
        <v>8</v>
      </c>
      <c r="C872" t="s">
        <v>15</v>
      </c>
      <c r="D872" t="s">
        <v>10</v>
      </c>
      <c r="E872" s="5">
        <v>45775</v>
      </c>
      <c r="F872">
        <v>231.2</v>
      </c>
      <c r="G872" t="s">
        <v>11</v>
      </c>
      <c r="H872" s="1">
        <v>45748.576319444444</v>
      </c>
      <c r="I872" t="str">
        <f t="shared" si="13"/>
        <v>Hotel ChéribourgSUITE CONDO DELUXE - CÔTÉ JARDINDOUBLE</v>
      </c>
      <c r="J872" t="str" cm="1">
        <f t="array" ref="J872:P872">_xlfn.XLOOKUP(I872,conversion_lookup,conversion_data)</f>
        <v>suite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</row>
    <row r="873" spans="1:16" x14ac:dyDescent="0.2">
      <c r="A873">
        <v>1022</v>
      </c>
      <c r="B873" t="s">
        <v>8</v>
      </c>
      <c r="C873" t="s">
        <v>15</v>
      </c>
      <c r="D873" t="s">
        <v>13</v>
      </c>
      <c r="E873" s="5">
        <v>45775</v>
      </c>
      <c r="F873">
        <v>253</v>
      </c>
      <c r="G873" t="s">
        <v>11</v>
      </c>
      <c r="H873" s="1">
        <v>45748.576319444444</v>
      </c>
      <c r="I873" t="str">
        <f t="shared" si="13"/>
        <v>Hotel ChéribourgSUITE CONDO DELUXE - CÔTÉ JARDINDOUBLE</v>
      </c>
      <c r="J873" t="str" cm="1">
        <f t="array" ref="J873:P873">_xlfn.XLOOKUP(I873,conversion_lookup,conversion_data)</f>
        <v>suite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</row>
    <row r="874" spans="1:16" x14ac:dyDescent="0.2">
      <c r="A874">
        <v>1023</v>
      </c>
      <c r="B874" t="s">
        <v>8</v>
      </c>
      <c r="C874" t="s">
        <v>15</v>
      </c>
      <c r="D874" t="s">
        <v>12</v>
      </c>
      <c r="E874" s="5">
        <v>45775</v>
      </c>
      <c r="F874">
        <v>289</v>
      </c>
      <c r="G874" t="s">
        <v>11</v>
      </c>
      <c r="H874" s="1">
        <v>45748.576319444444</v>
      </c>
      <c r="I874" t="str">
        <f t="shared" si="13"/>
        <v>Hotel ChéribourgSUITE CONDO DELUXE - CÔTÉ JARDINDOUBLE</v>
      </c>
      <c r="J874" t="str" cm="1">
        <f t="array" ref="J874:P874">_xlfn.XLOOKUP(I874,conversion_lookup,conversion_data)</f>
        <v>suite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</row>
    <row r="875" spans="1:16" x14ac:dyDescent="0.2">
      <c r="A875">
        <v>1024</v>
      </c>
      <c r="B875" t="s">
        <v>8</v>
      </c>
      <c r="C875" t="s">
        <v>16</v>
      </c>
      <c r="D875" t="s">
        <v>10</v>
      </c>
      <c r="E875" s="5">
        <v>45775</v>
      </c>
      <c r="F875">
        <v>119.2</v>
      </c>
      <c r="G875" t="s">
        <v>11</v>
      </c>
      <c r="H875" s="1">
        <v>45748.576319444444</v>
      </c>
      <c r="I875" t="str">
        <f t="shared" si="13"/>
        <v>Hotel ChéribourgCHAMBRE RÉGULIÈRE SUR 1 ÉTAGEDOUBLE</v>
      </c>
      <c r="J875" t="str" cm="1">
        <f t="array" ref="J875:P875">_xlfn.XLOOKUP(I875,conversion_lookup,conversion_data)</f>
        <v>chambre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</row>
    <row r="876" spans="1:16" x14ac:dyDescent="0.2">
      <c r="A876">
        <v>1025</v>
      </c>
      <c r="B876" t="s">
        <v>8</v>
      </c>
      <c r="C876" t="s">
        <v>16</v>
      </c>
      <c r="D876" t="s">
        <v>12</v>
      </c>
      <c r="E876" s="5">
        <v>45775</v>
      </c>
      <c r="F876">
        <v>149</v>
      </c>
      <c r="G876" t="s">
        <v>11</v>
      </c>
      <c r="H876" s="1">
        <v>45748.576319444444</v>
      </c>
      <c r="I876" t="str">
        <f t="shared" si="13"/>
        <v>Hotel ChéribourgCHAMBRE RÉGULIÈRE SUR 1 ÉTAGEDOUBLE</v>
      </c>
      <c r="J876" t="str" cm="1">
        <f t="array" ref="J876:P876">_xlfn.XLOOKUP(I876,conversion_lookup,conversion_data)</f>
        <v>chambre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</row>
    <row r="877" spans="1:16" x14ac:dyDescent="0.2">
      <c r="A877">
        <v>1026</v>
      </c>
      <c r="B877" t="s">
        <v>8</v>
      </c>
      <c r="C877" t="s">
        <v>16</v>
      </c>
      <c r="D877" t="s">
        <v>13</v>
      </c>
      <c r="E877" s="5">
        <v>45775</v>
      </c>
      <c r="F877">
        <v>153</v>
      </c>
      <c r="G877" t="s">
        <v>11</v>
      </c>
      <c r="H877" s="1">
        <v>45748.576319444444</v>
      </c>
      <c r="I877" t="str">
        <f t="shared" si="13"/>
        <v>Hotel ChéribourgCHAMBRE RÉGULIÈRE SUR 1 ÉTAGEDOUBLE</v>
      </c>
      <c r="J877" t="str" cm="1">
        <f t="array" ref="J877:P877">_xlfn.XLOOKUP(I877,conversion_lookup,conversion_data)</f>
        <v>chambre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</row>
    <row r="878" spans="1:16" x14ac:dyDescent="0.2">
      <c r="A878">
        <v>1027</v>
      </c>
      <c r="B878" t="s">
        <v>8</v>
      </c>
      <c r="C878" t="s">
        <v>17</v>
      </c>
      <c r="D878" t="s">
        <v>10</v>
      </c>
      <c r="E878" s="5">
        <v>45775</v>
      </c>
      <c r="F878">
        <v>143.19999999999999</v>
      </c>
      <c r="G878" t="s">
        <v>11</v>
      </c>
      <c r="H878" s="1">
        <v>45748.576319444444</v>
      </c>
      <c r="I878" t="str">
        <f t="shared" si="13"/>
        <v>Hotel ChéribourgCHAMBRE SUPÉRIEURE SUR 2 ÉTAGESDOUBLE</v>
      </c>
      <c r="J878" t="str" cm="1">
        <f t="array" ref="J878:P878">_xlfn.XLOOKUP(I878,conversion_lookup,conversion_data)</f>
        <v>chambre</v>
      </c>
      <c r="K878">
        <v>0</v>
      </c>
      <c r="L878">
        <v>0</v>
      </c>
      <c r="M878">
        <v>2</v>
      </c>
      <c r="N878">
        <v>1</v>
      </c>
      <c r="O878">
        <v>0</v>
      </c>
      <c r="P878">
        <v>0</v>
      </c>
    </row>
    <row r="879" spans="1:16" x14ac:dyDescent="0.2">
      <c r="A879">
        <v>1028</v>
      </c>
      <c r="B879" t="s">
        <v>8</v>
      </c>
      <c r="C879" t="s">
        <v>17</v>
      </c>
      <c r="D879" t="s">
        <v>12</v>
      </c>
      <c r="E879" s="5">
        <v>45775</v>
      </c>
      <c r="F879">
        <v>179</v>
      </c>
      <c r="G879" t="s">
        <v>11</v>
      </c>
      <c r="H879" s="1">
        <v>45748.576319444444</v>
      </c>
      <c r="I879" t="str">
        <f t="shared" si="13"/>
        <v>Hotel ChéribourgCHAMBRE SUPÉRIEURE SUR 2 ÉTAGESDOUBLE</v>
      </c>
      <c r="J879" t="str" cm="1">
        <f t="array" ref="J879:P879">_xlfn.XLOOKUP(I879,conversion_lookup,conversion_data)</f>
        <v>chambre</v>
      </c>
      <c r="K879">
        <v>0</v>
      </c>
      <c r="L879">
        <v>0</v>
      </c>
      <c r="M879">
        <v>2</v>
      </c>
      <c r="N879">
        <v>1</v>
      </c>
      <c r="O879">
        <v>0</v>
      </c>
      <c r="P879">
        <v>0</v>
      </c>
    </row>
    <row r="880" spans="1:16" x14ac:dyDescent="0.2">
      <c r="A880">
        <v>1029</v>
      </c>
      <c r="B880" t="s">
        <v>8</v>
      </c>
      <c r="C880" t="s">
        <v>17</v>
      </c>
      <c r="D880" t="s">
        <v>13</v>
      </c>
      <c r="E880" s="5">
        <v>45775</v>
      </c>
      <c r="F880">
        <v>193</v>
      </c>
      <c r="G880" t="s">
        <v>11</v>
      </c>
      <c r="H880" s="1">
        <v>45748.576319444444</v>
      </c>
      <c r="I880" t="str">
        <f t="shared" si="13"/>
        <v>Hotel ChéribourgCHAMBRE SUPÉRIEURE SUR 2 ÉTAGESDOUBLE</v>
      </c>
      <c r="J880" t="str" cm="1">
        <f t="array" ref="J880:P880">_xlfn.XLOOKUP(I880,conversion_lookup,conversion_data)</f>
        <v>chambre</v>
      </c>
      <c r="K880">
        <v>0</v>
      </c>
      <c r="L880">
        <v>0</v>
      </c>
      <c r="M880">
        <v>2</v>
      </c>
      <c r="N880">
        <v>1</v>
      </c>
      <c r="O880">
        <v>0</v>
      </c>
      <c r="P880">
        <v>0</v>
      </c>
    </row>
    <row r="881" spans="1:16" x14ac:dyDescent="0.2">
      <c r="A881">
        <v>1030</v>
      </c>
      <c r="B881" t="s">
        <v>8</v>
      </c>
      <c r="C881" t="s">
        <v>18</v>
      </c>
      <c r="D881" t="s">
        <v>10</v>
      </c>
      <c r="E881" s="5">
        <v>45775</v>
      </c>
      <c r="F881">
        <v>119.2</v>
      </c>
      <c r="G881" t="s">
        <v>11</v>
      </c>
      <c r="H881" s="1">
        <v>45748.576319444444</v>
      </c>
      <c r="I881" t="str">
        <f t="shared" si="13"/>
        <v>Hotel ChéribourgCHAMBRE SUPÉRIEUR SUR 1 ÉTAGE AVEC 2 LITS QUEENDOUBLE</v>
      </c>
      <c r="J881" t="str" cm="1">
        <f t="array" ref="J881:P881">_xlfn.XLOOKUP(I881,conversion_lookup,conversion_data)</f>
        <v>chambre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1031</v>
      </c>
      <c r="B882" t="s">
        <v>8</v>
      </c>
      <c r="C882" t="s">
        <v>18</v>
      </c>
      <c r="D882" t="s">
        <v>12</v>
      </c>
      <c r="E882" s="5">
        <v>45775</v>
      </c>
      <c r="F882">
        <v>149</v>
      </c>
      <c r="G882" t="s">
        <v>11</v>
      </c>
      <c r="H882" s="1">
        <v>45748.576319444444</v>
      </c>
      <c r="I882" t="str">
        <f t="shared" si="13"/>
        <v>Hotel ChéribourgCHAMBRE SUPÉRIEUR SUR 1 ÉTAGE AVEC 2 LITS QUEENDOUBLE</v>
      </c>
      <c r="J882" t="str" cm="1">
        <f t="array" ref="J882:P882">_xlfn.XLOOKUP(I882,conversion_lookup,conversion_data)</f>
        <v>chambre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1032</v>
      </c>
      <c r="B883" t="s">
        <v>8</v>
      </c>
      <c r="C883" t="s">
        <v>18</v>
      </c>
      <c r="D883" t="s">
        <v>13</v>
      </c>
      <c r="E883" s="5">
        <v>45775</v>
      </c>
      <c r="F883">
        <v>173</v>
      </c>
      <c r="G883" t="s">
        <v>11</v>
      </c>
      <c r="H883" s="1">
        <v>45748.576319444444</v>
      </c>
      <c r="I883" t="str">
        <f t="shared" si="13"/>
        <v>Hotel ChéribourgCHAMBRE SUPÉRIEUR SUR 1 ÉTAGE AVEC 2 LITS QUEENDOUBLE</v>
      </c>
      <c r="J883" t="str" cm="1">
        <f t="array" ref="J883:P883">_xlfn.XLOOKUP(I883,conversion_lookup,conversion_data)</f>
        <v>chambre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1033</v>
      </c>
      <c r="B884" t="s">
        <v>8</v>
      </c>
      <c r="C884" t="s">
        <v>19</v>
      </c>
      <c r="D884" t="s">
        <v>10</v>
      </c>
      <c r="E884" s="5">
        <v>45775</v>
      </c>
      <c r="F884">
        <v>135.19999999999999</v>
      </c>
      <c r="G884" t="s">
        <v>11</v>
      </c>
      <c r="H884" s="1">
        <v>45748.576319444444</v>
      </c>
      <c r="I884" t="str">
        <f t="shared" si="13"/>
        <v>Hotel ChéribourgCHAMBRE SUPÉRIEUR SUR 1 ÉTAGE AVEC 2 LITS QUEEN ET 1 DIVAN-LITDOUBLE</v>
      </c>
      <c r="J884" t="str" cm="1">
        <f t="array" ref="J884:P884">_xlfn.XLOOKUP(I884,conversion_lookup,conversion_data)</f>
        <v>chambre</v>
      </c>
      <c r="K884">
        <v>0</v>
      </c>
      <c r="L884">
        <v>2</v>
      </c>
      <c r="M884">
        <v>0</v>
      </c>
      <c r="N884">
        <v>1</v>
      </c>
      <c r="O884">
        <v>0</v>
      </c>
      <c r="P884">
        <v>0</v>
      </c>
    </row>
    <row r="885" spans="1:16" x14ac:dyDescent="0.2">
      <c r="A885">
        <v>1034</v>
      </c>
      <c r="B885" t="s">
        <v>8</v>
      </c>
      <c r="C885" t="s">
        <v>19</v>
      </c>
      <c r="D885" t="s">
        <v>12</v>
      </c>
      <c r="E885" s="5">
        <v>45775</v>
      </c>
      <c r="F885">
        <v>169</v>
      </c>
      <c r="G885" t="s">
        <v>11</v>
      </c>
      <c r="H885" s="1">
        <v>45748.576319444444</v>
      </c>
      <c r="I885" t="str">
        <f t="shared" si="13"/>
        <v>Hotel ChéribourgCHAMBRE SUPÉRIEUR SUR 1 ÉTAGE AVEC 2 LITS QUEEN ET 1 DIVAN-LITDOUBLE</v>
      </c>
      <c r="J885" t="str" cm="1">
        <f t="array" ref="J885:P885">_xlfn.XLOOKUP(I885,conversion_lookup,conversion_data)</f>
        <v>chambre</v>
      </c>
      <c r="K885">
        <v>0</v>
      </c>
      <c r="L885">
        <v>2</v>
      </c>
      <c r="M885">
        <v>0</v>
      </c>
      <c r="N885">
        <v>1</v>
      </c>
      <c r="O885">
        <v>0</v>
      </c>
      <c r="P885">
        <v>0</v>
      </c>
    </row>
    <row r="886" spans="1:16" x14ac:dyDescent="0.2">
      <c r="A886">
        <v>1035</v>
      </c>
      <c r="B886" t="s">
        <v>8</v>
      </c>
      <c r="C886" t="s">
        <v>19</v>
      </c>
      <c r="D886" t="s">
        <v>13</v>
      </c>
      <c r="E886" s="5">
        <v>45775</v>
      </c>
      <c r="F886">
        <v>193</v>
      </c>
      <c r="G886" t="s">
        <v>11</v>
      </c>
      <c r="H886" s="1">
        <v>45748.576319444444</v>
      </c>
      <c r="I886" t="str">
        <f t="shared" si="13"/>
        <v>Hotel ChéribourgCHAMBRE SUPÉRIEUR SUR 1 ÉTAGE AVEC 2 LITS QUEEN ET 1 DIVAN-LITDOUBLE</v>
      </c>
      <c r="J886" t="str" cm="1">
        <f t="array" ref="J886:P886">_xlfn.XLOOKUP(I886,conversion_lookup,conversion_data)</f>
        <v>chambre</v>
      </c>
      <c r="K886">
        <v>0</v>
      </c>
      <c r="L886">
        <v>2</v>
      </c>
      <c r="M886">
        <v>0</v>
      </c>
      <c r="N886">
        <v>1</v>
      </c>
      <c r="O886">
        <v>0</v>
      </c>
      <c r="P886">
        <v>0</v>
      </c>
    </row>
    <row r="887" spans="1:16" x14ac:dyDescent="0.2">
      <c r="A887">
        <v>1036</v>
      </c>
      <c r="B887" t="s">
        <v>8</v>
      </c>
      <c r="C887" t="s">
        <v>20</v>
      </c>
      <c r="D887" t="s">
        <v>10</v>
      </c>
      <c r="E887" s="5">
        <v>45775</v>
      </c>
      <c r="F887">
        <v>175.2</v>
      </c>
      <c r="G887" t="s">
        <v>11</v>
      </c>
      <c r="H887" s="1">
        <v>45748.576319444444</v>
      </c>
      <c r="I887" t="str">
        <f t="shared" si="13"/>
        <v>Hotel ChéribourgCHAMBRE SUPÉRIEURE, STYLE CONDO AVEC 1 LIT QUEEN - CÔTÉ JARDINDOUBLE</v>
      </c>
      <c r="J887" t="str" cm="1">
        <f t="array" ref="J887:P887">_xlfn.XLOOKUP(I887,conversion_lookup,conversion_data)</f>
        <v>chambre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1037</v>
      </c>
      <c r="B888" t="s">
        <v>8</v>
      </c>
      <c r="C888" t="s">
        <v>20</v>
      </c>
      <c r="D888" t="s">
        <v>13</v>
      </c>
      <c r="E888" s="5">
        <v>45775</v>
      </c>
      <c r="F888">
        <v>193</v>
      </c>
      <c r="G888" t="s">
        <v>11</v>
      </c>
      <c r="H888" s="1">
        <v>45748.576319444444</v>
      </c>
      <c r="I888" t="str">
        <f t="shared" si="13"/>
        <v>Hotel ChéribourgCHAMBRE SUPÉRIEURE, STYLE CONDO AVEC 1 LIT QUEEN - CÔTÉ JARDINDOUBLE</v>
      </c>
      <c r="J888" t="str" cm="1">
        <f t="array" ref="J888:P888">_xlfn.XLOOKUP(I888,conversion_lookup,conversion_data)</f>
        <v>chambre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1038</v>
      </c>
      <c r="B889" t="s">
        <v>8</v>
      </c>
      <c r="C889" t="s">
        <v>20</v>
      </c>
      <c r="D889" t="s">
        <v>12</v>
      </c>
      <c r="E889" s="5">
        <v>45775</v>
      </c>
      <c r="F889">
        <v>219</v>
      </c>
      <c r="G889" t="s">
        <v>11</v>
      </c>
      <c r="H889" s="1">
        <v>45748.576319444444</v>
      </c>
      <c r="I889" t="str">
        <f t="shared" si="13"/>
        <v>Hotel ChéribourgCHAMBRE SUPÉRIEURE, STYLE CONDO AVEC 1 LIT QUEEN - CÔTÉ JARDINDOUBLE</v>
      </c>
      <c r="J889" t="str" cm="1">
        <f t="array" ref="J889:P889">_xlfn.XLOOKUP(I889,conversion_lookup,conversion_data)</f>
        <v>chambre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1039</v>
      </c>
      <c r="B890" t="s">
        <v>8</v>
      </c>
      <c r="C890" t="s">
        <v>21</v>
      </c>
      <c r="D890" t="s">
        <v>10</v>
      </c>
      <c r="E890" s="5">
        <v>45775</v>
      </c>
      <c r="F890">
        <v>191.2</v>
      </c>
      <c r="G890" t="s">
        <v>11</v>
      </c>
      <c r="H890" s="1">
        <v>45748.576319444444</v>
      </c>
      <c r="I890" t="str">
        <f t="shared" si="13"/>
        <v>Hotel ChéribourgSUITE JUNIOR AVEC 1 LIT QUEEN ET 1 DIVAN LIT DOUBLE - CÔTÉ JARDINDOUBLE</v>
      </c>
      <c r="J890" t="str" cm="1">
        <f t="array" ref="J890:P890">_xlfn.XLOOKUP(I890,conversion_lookup,conversion_data)</f>
        <v>suite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</row>
    <row r="891" spans="1:16" x14ac:dyDescent="0.2">
      <c r="A891">
        <v>1040</v>
      </c>
      <c r="B891" t="s">
        <v>8</v>
      </c>
      <c r="C891" t="s">
        <v>21</v>
      </c>
      <c r="D891" t="s">
        <v>13</v>
      </c>
      <c r="E891" s="5">
        <v>45775</v>
      </c>
      <c r="F891">
        <v>223</v>
      </c>
      <c r="G891" t="s">
        <v>11</v>
      </c>
      <c r="H891" s="1">
        <v>45748.576319444444</v>
      </c>
      <c r="I891" t="str">
        <f t="shared" si="13"/>
        <v>Hotel ChéribourgSUITE JUNIOR AVEC 1 LIT QUEEN ET 1 DIVAN LIT DOUBLE - CÔTÉ JARDINDOUBLE</v>
      </c>
      <c r="J891" t="str" cm="1">
        <f t="array" ref="J891:P891">_xlfn.XLOOKUP(I891,conversion_lookup,conversion_data)</f>
        <v>suite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</row>
    <row r="892" spans="1:16" x14ac:dyDescent="0.2">
      <c r="A892">
        <v>1041</v>
      </c>
      <c r="B892" t="s">
        <v>8</v>
      </c>
      <c r="C892" t="s">
        <v>21</v>
      </c>
      <c r="D892" t="s">
        <v>12</v>
      </c>
      <c r="E892" s="5">
        <v>45775</v>
      </c>
      <c r="F892">
        <v>239</v>
      </c>
      <c r="G892" t="s">
        <v>11</v>
      </c>
      <c r="H892" s="1">
        <v>45748.576319444444</v>
      </c>
      <c r="I892" t="str">
        <f t="shared" si="13"/>
        <v>Hotel ChéribourgSUITE JUNIOR AVEC 1 LIT QUEEN ET 1 DIVAN LIT DOUBLE - CÔTÉ JARDINDOUBLE</v>
      </c>
      <c r="J892" t="str" cm="1">
        <f t="array" ref="J892:P892">_xlfn.XLOOKUP(I892,conversion_lookup,conversion_data)</f>
        <v>suite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</row>
    <row r="893" spans="1:16" x14ac:dyDescent="0.2">
      <c r="A893">
        <v>1042</v>
      </c>
      <c r="B893" t="s">
        <v>8</v>
      </c>
      <c r="C893" t="s">
        <v>22</v>
      </c>
      <c r="D893" t="s">
        <v>10</v>
      </c>
      <c r="E893" s="5">
        <v>45775</v>
      </c>
      <c r="F893">
        <v>231.2</v>
      </c>
      <c r="G893" t="s">
        <v>11</v>
      </c>
      <c r="H893" s="1">
        <v>45748.576319444444</v>
      </c>
      <c r="I893" t="str">
        <f t="shared" si="13"/>
        <v>Hotel ChéribourgSUITE AVEC UN LIT KINGDOUBLE</v>
      </c>
      <c r="J893" t="str" cm="1">
        <f t="array" ref="J893:P893">_xlfn.XLOOKUP(I893,conversion_lookup,conversion_data)</f>
        <v>suite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1043</v>
      </c>
      <c r="B894" t="s">
        <v>8</v>
      </c>
      <c r="C894" t="s">
        <v>22</v>
      </c>
      <c r="D894" t="s">
        <v>13</v>
      </c>
      <c r="E894" s="5">
        <v>45775</v>
      </c>
      <c r="F894">
        <v>253</v>
      </c>
      <c r="G894" t="s">
        <v>11</v>
      </c>
      <c r="H894" s="1">
        <v>45748.576319444444</v>
      </c>
      <c r="I894" t="str">
        <f t="shared" si="13"/>
        <v>Hotel ChéribourgSUITE AVEC UN LIT KINGDOUBLE</v>
      </c>
      <c r="J894" t="str" cm="1">
        <f t="array" ref="J894:P894">_xlfn.XLOOKUP(I894,conversion_lookup,conversion_data)</f>
        <v>suite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1044</v>
      </c>
      <c r="B895" t="s">
        <v>8</v>
      </c>
      <c r="C895" t="s">
        <v>22</v>
      </c>
      <c r="D895" t="s">
        <v>12</v>
      </c>
      <c r="E895" s="5">
        <v>45775</v>
      </c>
      <c r="F895">
        <v>289</v>
      </c>
      <c r="G895" t="s">
        <v>11</v>
      </c>
      <c r="H895" s="1">
        <v>45748.576319444444</v>
      </c>
      <c r="I895" t="str">
        <f t="shared" si="13"/>
        <v>Hotel ChéribourgSUITE AVEC UN LIT KINGDOUBLE</v>
      </c>
      <c r="J895" t="str" cm="1">
        <f t="array" ref="J895:P895">_xlfn.XLOOKUP(I895,conversion_lookup,conversion_data)</f>
        <v>suite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1045</v>
      </c>
      <c r="B896" t="s">
        <v>8</v>
      </c>
      <c r="C896" t="s">
        <v>9</v>
      </c>
      <c r="D896" t="s">
        <v>10</v>
      </c>
      <c r="E896" s="5">
        <v>45776</v>
      </c>
      <c r="F896">
        <v>119.2</v>
      </c>
      <c r="G896" t="s">
        <v>11</v>
      </c>
      <c r="H896" s="1">
        <v>45748.576319444444</v>
      </c>
      <c r="I896" t="str">
        <f t="shared" si="13"/>
        <v>Hotel ChéribourgCHAMBRE RÉGULIÈRE - CÔTÉ JARDINDOUBLE</v>
      </c>
      <c r="J896" t="str" cm="1">
        <f t="array" ref="J896:P896">_xlfn.XLOOKUP(I896,conversion_lookup,conversion_data)</f>
        <v>chambre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1046</v>
      </c>
      <c r="B897" t="s">
        <v>8</v>
      </c>
      <c r="C897" t="s">
        <v>9</v>
      </c>
      <c r="D897" t="s">
        <v>12</v>
      </c>
      <c r="E897" s="5">
        <v>45776</v>
      </c>
      <c r="F897">
        <v>149</v>
      </c>
      <c r="G897" t="s">
        <v>11</v>
      </c>
      <c r="H897" s="1">
        <v>45748.576319444444</v>
      </c>
      <c r="I897" t="str">
        <f t="shared" si="13"/>
        <v>Hotel ChéribourgCHAMBRE RÉGULIÈRE - CÔTÉ JARDINDOUBLE</v>
      </c>
      <c r="J897" t="str" cm="1">
        <f t="array" ref="J897:P897">_xlfn.XLOOKUP(I897,conversion_lookup,conversion_data)</f>
        <v>chambre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1047</v>
      </c>
      <c r="B898" t="s">
        <v>8</v>
      </c>
      <c r="C898" t="s">
        <v>9</v>
      </c>
      <c r="D898" t="s">
        <v>13</v>
      </c>
      <c r="E898" s="5">
        <v>45776</v>
      </c>
      <c r="F898">
        <v>165</v>
      </c>
      <c r="G898" t="s">
        <v>11</v>
      </c>
      <c r="H898" s="1">
        <v>45748.576319444444</v>
      </c>
      <c r="I898" t="str">
        <f t="shared" si="13"/>
        <v>Hotel ChéribourgCHAMBRE RÉGULIÈRE - CÔTÉ JARDINDOUBLE</v>
      </c>
      <c r="J898" t="str" cm="1">
        <f t="array" ref="J898:P898">_xlfn.XLOOKUP(I898,conversion_lookup,conversion_data)</f>
        <v>chambre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1048</v>
      </c>
      <c r="B899" t="s">
        <v>8</v>
      </c>
      <c r="C899" t="s">
        <v>14</v>
      </c>
      <c r="D899" t="s">
        <v>10</v>
      </c>
      <c r="E899" s="5">
        <v>45776</v>
      </c>
      <c r="F899">
        <v>183.2</v>
      </c>
      <c r="G899" t="s">
        <v>11</v>
      </c>
      <c r="H899" s="1">
        <v>45748.576319444444</v>
      </c>
      <c r="I899" t="str">
        <f t="shared" ref="I899:I962" si="14">B899&amp;C899</f>
        <v>Hotel ChéribourgCHAMBRE SUPÉRIEURE SUR 2 ÉTAGES - CÔTÉ JARDINDOUBLE</v>
      </c>
      <c r="J899" t="str" cm="1">
        <f t="array" ref="J899:P899">_xlfn.XLOOKUP(I899,conversion_lookup,conversion_data)</f>
        <v>chambre</v>
      </c>
      <c r="K899">
        <v>0</v>
      </c>
      <c r="L899">
        <v>0</v>
      </c>
      <c r="M899">
        <v>2</v>
      </c>
      <c r="N899">
        <v>1</v>
      </c>
      <c r="O899">
        <v>0</v>
      </c>
      <c r="P899">
        <v>0</v>
      </c>
    </row>
    <row r="900" spans="1:16" x14ac:dyDescent="0.2">
      <c r="A900">
        <v>1049</v>
      </c>
      <c r="B900" t="s">
        <v>8</v>
      </c>
      <c r="C900" t="s">
        <v>14</v>
      </c>
      <c r="D900" t="s">
        <v>13</v>
      </c>
      <c r="E900" s="5">
        <v>45776</v>
      </c>
      <c r="F900">
        <v>185</v>
      </c>
      <c r="G900" t="s">
        <v>11</v>
      </c>
      <c r="H900" s="1">
        <v>45748.576319444444</v>
      </c>
      <c r="I900" t="str">
        <f t="shared" si="14"/>
        <v>Hotel ChéribourgCHAMBRE SUPÉRIEURE SUR 2 ÉTAGES - CÔTÉ JARDINDOUBLE</v>
      </c>
      <c r="J900" t="str" cm="1">
        <f t="array" ref="J900:P900">_xlfn.XLOOKUP(I900,conversion_lookup,conversion_data)</f>
        <v>chambre</v>
      </c>
      <c r="K900">
        <v>0</v>
      </c>
      <c r="L900">
        <v>0</v>
      </c>
      <c r="M900">
        <v>2</v>
      </c>
      <c r="N900">
        <v>1</v>
      </c>
      <c r="O900">
        <v>0</v>
      </c>
      <c r="P900">
        <v>0</v>
      </c>
    </row>
    <row r="901" spans="1:16" x14ac:dyDescent="0.2">
      <c r="A901">
        <v>1050</v>
      </c>
      <c r="B901" t="s">
        <v>8</v>
      </c>
      <c r="C901" t="s">
        <v>14</v>
      </c>
      <c r="D901" t="s">
        <v>12</v>
      </c>
      <c r="E901" s="5">
        <v>45776</v>
      </c>
      <c r="F901">
        <v>229</v>
      </c>
      <c r="G901" t="s">
        <v>11</v>
      </c>
      <c r="H901" s="1">
        <v>45748.576319444444</v>
      </c>
      <c r="I901" t="str">
        <f t="shared" si="14"/>
        <v>Hotel ChéribourgCHAMBRE SUPÉRIEURE SUR 2 ÉTAGES - CÔTÉ JARDINDOUBLE</v>
      </c>
      <c r="J901" t="str" cm="1">
        <f t="array" ref="J901:P901">_xlfn.XLOOKUP(I901,conversion_lookup,conversion_data)</f>
        <v>chambre</v>
      </c>
      <c r="K901">
        <v>0</v>
      </c>
      <c r="L901">
        <v>0</v>
      </c>
      <c r="M901">
        <v>2</v>
      </c>
      <c r="N901">
        <v>1</v>
      </c>
      <c r="O901">
        <v>0</v>
      </c>
      <c r="P901">
        <v>0</v>
      </c>
    </row>
    <row r="902" spans="1:16" x14ac:dyDescent="0.2">
      <c r="A902">
        <v>1051</v>
      </c>
      <c r="B902" t="s">
        <v>8</v>
      </c>
      <c r="C902" t="s">
        <v>15</v>
      </c>
      <c r="D902" t="s">
        <v>10</v>
      </c>
      <c r="E902" s="5">
        <v>45776</v>
      </c>
      <c r="F902">
        <v>247.2</v>
      </c>
      <c r="G902" t="s">
        <v>11</v>
      </c>
      <c r="H902" s="1">
        <v>45748.576319444444</v>
      </c>
      <c r="I902" t="str">
        <f t="shared" si="14"/>
        <v>Hotel ChéribourgSUITE CONDO DELUXE - CÔTÉ JARDINDOUBLE</v>
      </c>
      <c r="J902" t="str" cm="1">
        <f t="array" ref="J902:P902">_xlfn.XLOOKUP(I902,conversion_lookup,conversion_data)</f>
        <v>suite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 x14ac:dyDescent="0.2">
      <c r="A903">
        <v>1052</v>
      </c>
      <c r="B903" t="s">
        <v>8</v>
      </c>
      <c r="C903" t="s">
        <v>15</v>
      </c>
      <c r="D903" t="s">
        <v>13</v>
      </c>
      <c r="E903" s="5">
        <v>45776</v>
      </c>
      <c r="F903">
        <v>265</v>
      </c>
      <c r="G903" t="s">
        <v>11</v>
      </c>
      <c r="H903" s="1">
        <v>45748.576319444444</v>
      </c>
      <c r="I903" t="str">
        <f t="shared" si="14"/>
        <v>Hotel ChéribourgSUITE CONDO DELUXE - CÔTÉ JARDINDOUBLE</v>
      </c>
      <c r="J903" t="str" cm="1">
        <f t="array" ref="J903:P903">_xlfn.XLOOKUP(I903,conversion_lookup,conversion_data)</f>
        <v>suite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</row>
    <row r="904" spans="1:16" x14ac:dyDescent="0.2">
      <c r="A904">
        <v>1053</v>
      </c>
      <c r="B904" t="s">
        <v>8</v>
      </c>
      <c r="C904" t="s">
        <v>15</v>
      </c>
      <c r="D904" t="s">
        <v>12</v>
      </c>
      <c r="E904" s="5">
        <v>45776</v>
      </c>
      <c r="F904">
        <v>309</v>
      </c>
      <c r="G904" t="s">
        <v>11</v>
      </c>
      <c r="H904" s="1">
        <v>45748.576319444444</v>
      </c>
      <c r="I904" t="str">
        <f t="shared" si="14"/>
        <v>Hotel ChéribourgSUITE CONDO DELUXE - CÔTÉ JARDINDOUBLE</v>
      </c>
      <c r="J904" t="str" cm="1">
        <f t="array" ref="J904:P904">_xlfn.XLOOKUP(I904,conversion_lookup,conversion_data)</f>
        <v>suite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</row>
    <row r="905" spans="1:16" x14ac:dyDescent="0.2">
      <c r="A905">
        <v>1054</v>
      </c>
      <c r="B905" t="s">
        <v>8</v>
      </c>
      <c r="C905" t="s">
        <v>16</v>
      </c>
      <c r="D905" t="s">
        <v>10</v>
      </c>
      <c r="E905" s="5">
        <v>45776</v>
      </c>
      <c r="F905">
        <v>135.19999999999999</v>
      </c>
      <c r="G905" t="s">
        <v>11</v>
      </c>
      <c r="H905" s="1">
        <v>45748.576319444444</v>
      </c>
      <c r="I905" t="str">
        <f t="shared" si="14"/>
        <v>Hotel ChéribourgCHAMBRE RÉGULIÈRE SUR 1 ÉTAGEDOUBLE</v>
      </c>
      <c r="J905" t="str" cm="1">
        <f t="array" ref="J905:P905">_xlfn.XLOOKUP(I905,conversion_lookup,conversion_data)</f>
        <v>chambre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</row>
    <row r="906" spans="1:16" x14ac:dyDescent="0.2">
      <c r="A906">
        <v>1055</v>
      </c>
      <c r="B906" t="s">
        <v>8</v>
      </c>
      <c r="C906" t="s">
        <v>16</v>
      </c>
      <c r="D906" t="s">
        <v>13</v>
      </c>
      <c r="E906" s="5">
        <v>45776</v>
      </c>
      <c r="F906">
        <v>165</v>
      </c>
      <c r="G906" t="s">
        <v>11</v>
      </c>
      <c r="H906" s="1">
        <v>45748.576319444444</v>
      </c>
      <c r="I906" t="str">
        <f t="shared" si="14"/>
        <v>Hotel ChéribourgCHAMBRE RÉGULIÈRE SUR 1 ÉTAGEDOUBLE</v>
      </c>
      <c r="J906" t="str" cm="1">
        <f t="array" ref="J906:P906">_xlfn.XLOOKUP(I906,conversion_lookup,conversion_data)</f>
        <v>chambre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</row>
    <row r="907" spans="1:16" x14ac:dyDescent="0.2">
      <c r="A907">
        <v>1056</v>
      </c>
      <c r="B907" t="s">
        <v>8</v>
      </c>
      <c r="C907" t="s">
        <v>16</v>
      </c>
      <c r="D907" t="s">
        <v>12</v>
      </c>
      <c r="E907" s="5">
        <v>45776</v>
      </c>
      <c r="F907">
        <v>169</v>
      </c>
      <c r="G907" t="s">
        <v>11</v>
      </c>
      <c r="H907" s="1">
        <v>45748.576319444444</v>
      </c>
      <c r="I907" t="str">
        <f t="shared" si="14"/>
        <v>Hotel ChéribourgCHAMBRE RÉGULIÈRE SUR 1 ÉTAGEDOUBLE</v>
      </c>
      <c r="J907" t="str" cm="1">
        <f t="array" ref="J907:P907">_xlfn.XLOOKUP(I907,conversion_lookup,conversion_data)</f>
        <v>chambre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</row>
    <row r="908" spans="1:16" x14ac:dyDescent="0.2">
      <c r="A908">
        <v>1057</v>
      </c>
      <c r="B908" t="s">
        <v>8</v>
      </c>
      <c r="C908" t="s">
        <v>17</v>
      </c>
      <c r="D908" t="s">
        <v>10</v>
      </c>
      <c r="E908" s="5">
        <v>45776</v>
      </c>
      <c r="F908">
        <v>159.19999999999999</v>
      </c>
      <c r="G908" t="s">
        <v>11</v>
      </c>
      <c r="H908" s="1">
        <v>45748.576319444444</v>
      </c>
      <c r="I908" t="str">
        <f t="shared" si="14"/>
        <v>Hotel ChéribourgCHAMBRE SUPÉRIEURE SUR 2 ÉTAGESDOUBLE</v>
      </c>
      <c r="J908" t="str" cm="1">
        <f t="array" ref="J908:P908">_xlfn.XLOOKUP(I908,conversion_lookup,conversion_data)</f>
        <v>chambre</v>
      </c>
      <c r="K908">
        <v>0</v>
      </c>
      <c r="L908">
        <v>0</v>
      </c>
      <c r="M908">
        <v>2</v>
      </c>
      <c r="N908">
        <v>1</v>
      </c>
      <c r="O908">
        <v>0</v>
      </c>
      <c r="P908">
        <v>0</v>
      </c>
    </row>
    <row r="909" spans="1:16" x14ac:dyDescent="0.2">
      <c r="A909">
        <v>1058</v>
      </c>
      <c r="B909" t="s">
        <v>8</v>
      </c>
      <c r="C909" t="s">
        <v>17</v>
      </c>
      <c r="D909" t="s">
        <v>12</v>
      </c>
      <c r="E909" s="5">
        <v>45776</v>
      </c>
      <c r="F909">
        <v>199</v>
      </c>
      <c r="G909" t="s">
        <v>11</v>
      </c>
      <c r="H909" s="1">
        <v>45748.576319444444</v>
      </c>
      <c r="I909" t="str">
        <f t="shared" si="14"/>
        <v>Hotel ChéribourgCHAMBRE SUPÉRIEURE SUR 2 ÉTAGESDOUBLE</v>
      </c>
      <c r="J909" t="str" cm="1">
        <f t="array" ref="J909:P909">_xlfn.XLOOKUP(I909,conversion_lookup,conversion_data)</f>
        <v>chambre</v>
      </c>
      <c r="K909">
        <v>0</v>
      </c>
      <c r="L909">
        <v>0</v>
      </c>
      <c r="M909">
        <v>2</v>
      </c>
      <c r="N909">
        <v>1</v>
      </c>
      <c r="O909">
        <v>0</v>
      </c>
      <c r="P909">
        <v>0</v>
      </c>
    </row>
    <row r="910" spans="1:16" x14ac:dyDescent="0.2">
      <c r="A910">
        <v>1059</v>
      </c>
      <c r="B910" t="s">
        <v>8</v>
      </c>
      <c r="C910" t="s">
        <v>17</v>
      </c>
      <c r="D910" t="s">
        <v>13</v>
      </c>
      <c r="E910" s="5">
        <v>45776</v>
      </c>
      <c r="F910">
        <v>205</v>
      </c>
      <c r="G910" t="s">
        <v>11</v>
      </c>
      <c r="H910" s="1">
        <v>45748.576319444444</v>
      </c>
      <c r="I910" t="str">
        <f t="shared" si="14"/>
        <v>Hotel ChéribourgCHAMBRE SUPÉRIEURE SUR 2 ÉTAGESDOUBLE</v>
      </c>
      <c r="J910" t="str" cm="1">
        <f t="array" ref="J910:P910">_xlfn.XLOOKUP(I910,conversion_lookup,conversion_data)</f>
        <v>chambre</v>
      </c>
      <c r="K910">
        <v>0</v>
      </c>
      <c r="L910">
        <v>0</v>
      </c>
      <c r="M910">
        <v>2</v>
      </c>
      <c r="N910">
        <v>1</v>
      </c>
      <c r="O910">
        <v>0</v>
      </c>
      <c r="P910">
        <v>0</v>
      </c>
    </row>
    <row r="911" spans="1:16" x14ac:dyDescent="0.2">
      <c r="A911">
        <v>1060</v>
      </c>
      <c r="B911" t="s">
        <v>8</v>
      </c>
      <c r="C911" t="s">
        <v>18</v>
      </c>
      <c r="D911" t="s">
        <v>10</v>
      </c>
      <c r="E911" s="5">
        <v>45776</v>
      </c>
      <c r="F911">
        <v>135.19999999999999</v>
      </c>
      <c r="G911" t="s">
        <v>11</v>
      </c>
      <c r="H911" s="1">
        <v>45748.576319444444</v>
      </c>
      <c r="I911" t="str">
        <f t="shared" si="14"/>
        <v>Hotel ChéribourgCHAMBRE SUPÉRIEUR SUR 1 ÉTAGE AVEC 2 LITS QUEENDOUBLE</v>
      </c>
      <c r="J911" t="str" cm="1">
        <f t="array" ref="J911:P911">_xlfn.XLOOKUP(I911,conversion_lookup,conversion_data)</f>
        <v>chambre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1061</v>
      </c>
      <c r="B912" t="s">
        <v>8</v>
      </c>
      <c r="C912" t="s">
        <v>18</v>
      </c>
      <c r="D912" t="s">
        <v>12</v>
      </c>
      <c r="E912" s="5">
        <v>45776</v>
      </c>
      <c r="F912">
        <v>169</v>
      </c>
      <c r="G912" t="s">
        <v>11</v>
      </c>
      <c r="H912" s="1">
        <v>45748.576319444444</v>
      </c>
      <c r="I912" t="str">
        <f t="shared" si="14"/>
        <v>Hotel ChéribourgCHAMBRE SUPÉRIEUR SUR 1 ÉTAGE AVEC 2 LITS QUEENDOUBLE</v>
      </c>
      <c r="J912" t="str" cm="1">
        <f t="array" ref="J912:P912">_xlfn.XLOOKUP(I912,conversion_lookup,conversion_data)</f>
        <v>chambre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1062</v>
      </c>
      <c r="B913" t="s">
        <v>8</v>
      </c>
      <c r="C913" t="s">
        <v>18</v>
      </c>
      <c r="D913" t="s">
        <v>13</v>
      </c>
      <c r="E913" s="5">
        <v>45776</v>
      </c>
      <c r="F913">
        <v>185</v>
      </c>
      <c r="G913" t="s">
        <v>11</v>
      </c>
      <c r="H913" s="1">
        <v>45748.576319444444</v>
      </c>
      <c r="I913" t="str">
        <f t="shared" si="14"/>
        <v>Hotel ChéribourgCHAMBRE SUPÉRIEUR SUR 1 ÉTAGE AVEC 2 LITS QUEENDOUBLE</v>
      </c>
      <c r="J913" t="str" cm="1">
        <f t="array" ref="J913:P913">_xlfn.XLOOKUP(I913,conversion_lookup,conversion_data)</f>
        <v>chambre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1063</v>
      </c>
      <c r="B914" t="s">
        <v>8</v>
      </c>
      <c r="C914" t="s">
        <v>19</v>
      </c>
      <c r="D914" t="s">
        <v>10</v>
      </c>
      <c r="E914" s="5">
        <v>45776</v>
      </c>
      <c r="F914">
        <v>151.19999999999999</v>
      </c>
      <c r="G914" t="s">
        <v>11</v>
      </c>
      <c r="H914" s="1">
        <v>45748.576319444444</v>
      </c>
      <c r="I914" t="str">
        <f t="shared" si="14"/>
        <v>Hotel ChéribourgCHAMBRE SUPÉRIEUR SUR 1 ÉTAGE AVEC 2 LITS QUEEN ET 1 DIVAN-LITDOUBLE</v>
      </c>
      <c r="J914" t="str" cm="1">
        <f t="array" ref="J914:P914">_xlfn.XLOOKUP(I914,conversion_lookup,conversion_data)</f>
        <v>chambre</v>
      </c>
      <c r="K914">
        <v>0</v>
      </c>
      <c r="L914">
        <v>2</v>
      </c>
      <c r="M914">
        <v>0</v>
      </c>
      <c r="N914">
        <v>1</v>
      </c>
      <c r="O914">
        <v>0</v>
      </c>
      <c r="P914">
        <v>0</v>
      </c>
    </row>
    <row r="915" spans="1:16" x14ac:dyDescent="0.2">
      <c r="A915">
        <v>1064</v>
      </c>
      <c r="B915" t="s">
        <v>8</v>
      </c>
      <c r="C915" t="s">
        <v>19</v>
      </c>
      <c r="D915" t="s">
        <v>12</v>
      </c>
      <c r="E915" s="5">
        <v>45776</v>
      </c>
      <c r="F915">
        <v>189</v>
      </c>
      <c r="G915" t="s">
        <v>11</v>
      </c>
      <c r="H915" s="1">
        <v>45748.576319444444</v>
      </c>
      <c r="I915" t="str">
        <f t="shared" si="14"/>
        <v>Hotel ChéribourgCHAMBRE SUPÉRIEUR SUR 1 ÉTAGE AVEC 2 LITS QUEEN ET 1 DIVAN-LITDOUBLE</v>
      </c>
      <c r="J915" t="str" cm="1">
        <f t="array" ref="J915:P915">_xlfn.XLOOKUP(I915,conversion_lookup,conversion_data)</f>
        <v>chambre</v>
      </c>
      <c r="K915">
        <v>0</v>
      </c>
      <c r="L915">
        <v>2</v>
      </c>
      <c r="M915">
        <v>0</v>
      </c>
      <c r="N915">
        <v>1</v>
      </c>
      <c r="O915">
        <v>0</v>
      </c>
      <c r="P915">
        <v>0</v>
      </c>
    </row>
    <row r="916" spans="1:16" x14ac:dyDescent="0.2">
      <c r="A916">
        <v>1065</v>
      </c>
      <c r="B916" t="s">
        <v>8</v>
      </c>
      <c r="C916" t="s">
        <v>19</v>
      </c>
      <c r="D916" t="s">
        <v>13</v>
      </c>
      <c r="E916" s="5">
        <v>45776</v>
      </c>
      <c r="F916">
        <v>205</v>
      </c>
      <c r="G916" t="s">
        <v>11</v>
      </c>
      <c r="H916" s="1">
        <v>45748.576319444444</v>
      </c>
      <c r="I916" t="str">
        <f t="shared" si="14"/>
        <v>Hotel ChéribourgCHAMBRE SUPÉRIEUR SUR 1 ÉTAGE AVEC 2 LITS QUEEN ET 1 DIVAN-LITDOUBLE</v>
      </c>
      <c r="J916" t="str" cm="1">
        <f t="array" ref="J916:P916">_xlfn.XLOOKUP(I916,conversion_lookup,conversion_data)</f>
        <v>chambre</v>
      </c>
      <c r="K916">
        <v>0</v>
      </c>
      <c r="L916">
        <v>2</v>
      </c>
      <c r="M916">
        <v>0</v>
      </c>
      <c r="N916">
        <v>1</v>
      </c>
      <c r="O916">
        <v>0</v>
      </c>
      <c r="P916">
        <v>0</v>
      </c>
    </row>
    <row r="917" spans="1:16" x14ac:dyDescent="0.2">
      <c r="A917">
        <v>1066</v>
      </c>
      <c r="B917" t="s">
        <v>8</v>
      </c>
      <c r="C917" t="s">
        <v>20</v>
      </c>
      <c r="D917" t="s">
        <v>10</v>
      </c>
      <c r="E917" s="5">
        <v>45776</v>
      </c>
      <c r="F917">
        <v>191.2</v>
      </c>
      <c r="G917" t="s">
        <v>11</v>
      </c>
      <c r="H917" s="1">
        <v>45748.576319444444</v>
      </c>
      <c r="I917" t="str">
        <f t="shared" si="14"/>
        <v>Hotel ChéribourgCHAMBRE SUPÉRIEURE, STYLE CONDO AVEC 1 LIT QUEEN - CÔTÉ JARDINDOUBLE</v>
      </c>
      <c r="J917" t="str" cm="1">
        <f t="array" ref="J917:P917">_xlfn.XLOOKUP(I917,conversion_lookup,conversion_data)</f>
        <v>chambre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1067</v>
      </c>
      <c r="B918" t="s">
        <v>8</v>
      </c>
      <c r="C918" t="s">
        <v>20</v>
      </c>
      <c r="D918" t="s">
        <v>13</v>
      </c>
      <c r="E918" s="5">
        <v>45776</v>
      </c>
      <c r="F918">
        <v>205</v>
      </c>
      <c r="G918" t="s">
        <v>11</v>
      </c>
      <c r="H918" s="1">
        <v>45748.576319444444</v>
      </c>
      <c r="I918" t="str">
        <f t="shared" si="14"/>
        <v>Hotel ChéribourgCHAMBRE SUPÉRIEURE, STYLE CONDO AVEC 1 LIT QUEEN - CÔTÉ JARDINDOUBLE</v>
      </c>
      <c r="J918" t="str" cm="1">
        <f t="array" ref="J918:P918">_xlfn.XLOOKUP(I918,conversion_lookup,conversion_data)</f>
        <v>chambre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1068</v>
      </c>
      <c r="B919" t="s">
        <v>8</v>
      </c>
      <c r="C919" t="s">
        <v>20</v>
      </c>
      <c r="D919" t="s">
        <v>12</v>
      </c>
      <c r="E919" s="5">
        <v>45776</v>
      </c>
      <c r="F919">
        <v>239</v>
      </c>
      <c r="G919" t="s">
        <v>11</v>
      </c>
      <c r="H919" s="1">
        <v>45748.576319444444</v>
      </c>
      <c r="I919" t="str">
        <f t="shared" si="14"/>
        <v>Hotel ChéribourgCHAMBRE SUPÉRIEURE, STYLE CONDO AVEC 1 LIT QUEEN - CÔTÉ JARDINDOUBLE</v>
      </c>
      <c r="J919" t="str" cm="1">
        <f t="array" ref="J919:P919">_xlfn.XLOOKUP(I919,conversion_lookup,conversion_data)</f>
        <v>chambre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1069</v>
      </c>
      <c r="B920" t="s">
        <v>8</v>
      </c>
      <c r="C920" t="s">
        <v>21</v>
      </c>
      <c r="D920" t="s">
        <v>10</v>
      </c>
      <c r="E920" s="5">
        <v>45776</v>
      </c>
      <c r="F920">
        <v>207.2</v>
      </c>
      <c r="G920" t="s">
        <v>11</v>
      </c>
      <c r="H920" s="1">
        <v>45748.576319444444</v>
      </c>
      <c r="I920" t="str">
        <f t="shared" si="14"/>
        <v>Hotel ChéribourgSUITE JUNIOR AVEC 1 LIT QUEEN ET 1 DIVAN LIT DOUBLE - CÔTÉ JARDINDOUBLE</v>
      </c>
      <c r="J920" t="str" cm="1">
        <f t="array" ref="J920:P920">_xlfn.XLOOKUP(I920,conversion_lookup,conversion_data)</f>
        <v>suite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</row>
    <row r="921" spans="1:16" x14ac:dyDescent="0.2">
      <c r="A921">
        <v>1070</v>
      </c>
      <c r="B921" t="s">
        <v>8</v>
      </c>
      <c r="C921" t="s">
        <v>21</v>
      </c>
      <c r="D921" t="s">
        <v>13</v>
      </c>
      <c r="E921" s="5">
        <v>45776</v>
      </c>
      <c r="F921">
        <v>235</v>
      </c>
      <c r="G921" t="s">
        <v>11</v>
      </c>
      <c r="H921" s="1">
        <v>45748.576319444444</v>
      </c>
      <c r="I921" t="str">
        <f t="shared" si="14"/>
        <v>Hotel ChéribourgSUITE JUNIOR AVEC 1 LIT QUEEN ET 1 DIVAN LIT DOUBLE - CÔTÉ JARDINDOUBLE</v>
      </c>
      <c r="J921" t="str" cm="1">
        <f t="array" ref="J921:P921">_xlfn.XLOOKUP(I921,conversion_lookup,conversion_data)</f>
        <v>suite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</row>
    <row r="922" spans="1:16" x14ac:dyDescent="0.2">
      <c r="A922">
        <v>1071</v>
      </c>
      <c r="B922" t="s">
        <v>8</v>
      </c>
      <c r="C922" t="s">
        <v>21</v>
      </c>
      <c r="D922" t="s">
        <v>12</v>
      </c>
      <c r="E922" s="5">
        <v>45776</v>
      </c>
      <c r="F922">
        <v>259</v>
      </c>
      <c r="G922" t="s">
        <v>11</v>
      </c>
      <c r="H922" s="1">
        <v>45748.576319444444</v>
      </c>
      <c r="I922" t="str">
        <f t="shared" si="14"/>
        <v>Hotel ChéribourgSUITE JUNIOR AVEC 1 LIT QUEEN ET 1 DIVAN LIT DOUBLE - CÔTÉ JARDINDOUBLE</v>
      </c>
      <c r="J922" t="str" cm="1">
        <f t="array" ref="J922:P922">_xlfn.XLOOKUP(I922,conversion_lookup,conversion_data)</f>
        <v>suite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</row>
    <row r="923" spans="1:16" x14ac:dyDescent="0.2">
      <c r="A923">
        <v>1072</v>
      </c>
      <c r="B923" t="s">
        <v>8</v>
      </c>
      <c r="C923" t="s">
        <v>22</v>
      </c>
      <c r="D923" t="s">
        <v>10</v>
      </c>
      <c r="E923" s="5">
        <v>45776</v>
      </c>
      <c r="F923">
        <v>247.2</v>
      </c>
      <c r="G923" t="s">
        <v>11</v>
      </c>
      <c r="H923" s="1">
        <v>45748.576319444444</v>
      </c>
      <c r="I923" t="str">
        <f t="shared" si="14"/>
        <v>Hotel ChéribourgSUITE AVEC UN LIT KINGDOUBLE</v>
      </c>
      <c r="J923" t="str" cm="1">
        <f t="array" ref="J923:P923">_xlfn.XLOOKUP(I923,conversion_lookup,conversion_data)</f>
        <v>suite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1073</v>
      </c>
      <c r="B924" t="s">
        <v>8</v>
      </c>
      <c r="C924" t="s">
        <v>22</v>
      </c>
      <c r="D924" t="s">
        <v>13</v>
      </c>
      <c r="E924" s="5">
        <v>45776</v>
      </c>
      <c r="F924">
        <v>265</v>
      </c>
      <c r="G924" t="s">
        <v>11</v>
      </c>
      <c r="H924" s="1">
        <v>45748.576319444444</v>
      </c>
      <c r="I924" t="str">
        <f t="shared" si="14"/>
        <v>Hotel ChéribourgSUITE AVEC UN LIT KINGDOUBLE</v>
      </c>
      <c r="J924" t="str" cm="1">
        <f t="array" ref="J924:P924">_xlfn.XLOOKUP(I924,conversion_lookup,conversion_data)</f>
        <v>suite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1074</v>
      </c>
      <c r="B925" t="s">
        <v>8</v>
      </c>
      <c r="C925" t="s">
        <v>22</v>
      </c>
      <c r="D925" t="s">
        <v>12</v>
      </c>
      <c r="E925" s="5">
        <v>45776</v>
      </c>
      <c r="F925">
        <v>309</v>
      </c>
      <c r="G925" t="s">
        <v>11</v>
      </c>
      <c r="H925" s="1">
        <v>45748.576319444444</v>
      </c>
      <c r="I925" t="str">
        <f t="shared" si="14"/>
        <v>Hotel ChéribourgSUITE AVEC UN LIT KINGDOUBLE</v>
      </c>
      <c r="J925" t="str" cm="1">
        <f t="array" ref="J925:P925">_xlfn.XLOOKUP(I925,conversion_lookup,conversion_data)</f>
        <v>suite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1075</v>
      </c>
      <c r="B926" t="s">
        <v>8</v>
      </c>
      <c r="C926" t="s">
        <v>9</v>
      </c>
      <c r="D926" t="s">
        <v>10</v>
      </c>
      <c r="E926" s="5">
        <v>45777</v>
      </c>
      <c r="F926">
        <v>119.2</v>
      </c>
      <c r="G926" t="s">
        <v>11</v>
      </c>
      <c r="H926" s="1">
        <v>45748.576319444444</v>
      </c>
      <c r="I926" t="str">
        <f t="shared" si="14"/>
        <v>Hotel ChéribourgCHAMBRE RÉGULIÈRE - CÔTÉ JARDINDOUBLE</v>
      </c>
      <c r="J926" t="str" cm="1">
        <f t="array" ref="J926:P926">_xlfn.XLOOKUP(I926,conversion_lookup,conversion_data)</f>
        <v>chambre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1076</v>
      </c>
      <c r="B927" t="s">
        <v>8</v>
      </c>
      <c r="C927" t="s">
        <v>9</v>
      </c>
      <c r="D927" t="s">
        <v>12</v>
      </c>
      <c r="E927" s="5">
        <v>45777</v>
      </c>
      <c r="F927">
        <v>149</v>
      </c>
      <c r="G927" t="s">
        <v>11</v>
      </c>
      <c r="H927" s="1">
        <v>45748.576319444444</v>
      </c>
      <c r="I927" t="str">
        <f t="shared" si="14"/>
        <v>Hotel ChéribourgCHAMBRE RÉGULIÈRE - CÔTÉ JARDINDOUBLE</v>
      </c>
      <c r="J927" t="str" cm="1">
        <f t="array" ref="J927:P927">_xlfn.XLOOKUP(I927,conversion_lookup,conversion_data)</f>
        <v>chambre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1077</v>
      </c>
      <c r="B928" t="s">
        <v>8</v>
      </c>
      <c r="C928" t="s">
        <v>9</v>
      </c>
      <c r="D928" t="s">
        <v>13</v>
      </c>
      <c r="E928" s="5">
        <v>45777</v>
      </c>
      <c r="F928">
        <v>165</v>
      </c>
      <c r="G928" t="s">
        <v>11</v>
      </c>
      <c r="H928" s="1">
        <v>45748.576319444444</v>
      </c>
      <c r="I928" t="str">
        <f t="shared" si="14"/>
        <v>Hotel ChéribourgCHAMBRE RÉGULIÈRE - CÔTÉ JARDINDOUBLE</v>
      </c>
      <c r="J928" t="str" cm="1">
        <f t="array" ref="J928:P928">_xlfn.XLOOKUP(I928,conversion_lookup,conversion_data)</f>
        <v>chambre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1078</v>
      </c>
      <c r="B929" t="s">
        <v>8</v>
      </c>
      <c r="C929" t="s">
        <v>14</v>
      </c>
      <c r="D929" t="s">
        <v>10</v>
      </c>
      <c r="E929" s="5">
        <v>45777</v>
      </c>
      <c r="F929">
        <v>183.2</v>
      </c>
      <c r="G929" t="s">
        <v>11</v>
      </c>
      <c r="H929" s="1">
        <v>45748.576319444444</v>
      </c>
      <c r="I929" t="str">
        <f t="shared" si="14"/>
        <v>Hotel ChéribourgCHAMBRE SUPÉRIEURE SUR 2 ÉTAGES - CÔTÉ JARDINDOUBLE</v>
      </c>
      <c r="J929" t="str" cm="1">
        <f t="array" ref="J929:P929">_xlfn.XLOOKUP(I929,conversion_lookup,conversion_data)</f>
        <v>chambre</v>
      </c>
      <c r="K929">
        <v>0</v>
      </c>
      <c r="L929">
        <v>0</v>
      </c>
      <c r="M929">
        <v>2</v>
      </c>
      <c r="N929">
        <v>1</v>
      </c>
      <c r="O929">
        <v>0</v>
      </c>
      <c r="P929">
        <v>0</v>
      </c>
    </row>
    <row r="930" spans="1:16" x14ac:dyDescent="0.2">
      <c r="A930">
        <v>1079</v>
      </c>
      <c r="B930" t="s">
        <v>8</v>
      </c>
      <c r="C930" t="s">
        <v>14</v>
      </c>
      <c r="D930" t="s">
        <v>13</v>
      </c>
      <c r="E930" s="5">
        <v>45777</v>
      </c>
      <c r="F930">
        <v>185</v>
      </c>
      <c r="G930" t="s">
        <v>11</v>
      </c>
      <c r="H930" s="1">
        <v>45748.576319444444</v>
      </c>
      <c r="I930" t="str">
        <f t="shared" si="14"/>
        <v>Hotel ChéribourgCHAMBRE SUPÉRIEURE SUR 2 ÉTAGES - CÔTÉ JARDINDOUBLE</v>
      </c>
      <c r="J930" t="str" cm="1">
        <f t="array" ref="J930:P930">_xlfn.XLOOKUP(I930,conversion_lookup,conversion_data)</f>
        <v>chambre</v>
      </c>
      <c r="K930">
        <v>0</v>
      </c>
      <c r="L930">
        <v>0</v>
      </c>
      <c r="M930">
        <v>2</v>
      </c>
      <c r="N930">
        <v>1</v>
      </c>
      <c r="O930">
        <v>0</v>
      </c>
      <c r="P930">
        <v>0</v>
      </c>
    </row>
    <row r="931" spans="1:16" x14ac:dyDescent="0.2">
      <c r="A931">
        <v>1080</v>
      </c>
      <c r="B931" t="s">
        <v>8</v>
      </c>
      <c r="C931" t="s">
        <v>14</v>
      </c>
      <c r="D931" t="s">
        <v>12</v>
      </c>
      <c r="E931" s="5">
        <v>45777</v>
      </c>
      <c r="F931">
        <v>229</v>
      </c>
      <c r="G931" t="s">
        <v>11</v>
      </c>
      <c r="H931" s="1">
        <v>45748.576319444444</v>
      </c>
      <c r="I931" t="str">
        <f t="shared" si="14"/>
        <v>Hotel ChéribourgCHAMBRE SUPÉRIEURE SUR 2 ÉTAGES - CÔTÉ JARDINDOUBLE</v>
      </c>
      <c r="J931" t="str" cm="1">
        <f t="array" ref="J931:P931">_xlfn.XLOOKUP(I931,conversion_lookup,conversion_data)</f>
        <v>chambre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0</v>
      </c>
    </row>
    <row r="932" spans="1:16" x14ac:dyDescent="0.2">
      <c r="A932">
        <v>1081</v>
      </c>
      <c r="B932" t="s">
        <v>8</v>
      </c>
      <c r="C932" t="s">
        <v>15</v>
      </c>
      <c r="D932" t="s">
        <v>10</v>
      </c>
      <c r="E932" s="5">
        <v>45777</v>
      </c>
      <c r="F932">
        <v>247.2</v>
      </c>
      <c r="G932" t="s">
        <v>11</v>
      </c>
      <c r="H932" s="1">
        <v>45748.576319444444</v>
      </c>
      <c r="I932" t="str">
        <f t="shared" si="14"/>
        <v>Hotel ChéribourgSUITE CONDO DELUXE - CÔTÉ JARDINDOUBLE</v>
      </c>
      <c r="J932" t="str" cm="1">
        <f t="array" ref="J932:P932">_xlfn.XLOOKUP(I932,conversion_lookup,conversion_data)</f>
        <v>suite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</row>
    <row r="933" spans="1:16" x14ac:dyDescent="0.2">
      <c r="A933">
        <v>1082</v>
      </c>
      <c r="B933" t="s">
        <v>8</v>
      </c>
      <c r="C933" t="s">
        <v>15</v>
      </c>
      <c r="D933" t="s">
        <v>13</v>
      </c>
      <c r="E933" s="5">
        <v>45777</v>
      </c>
      <c r="F933">
        <v>265</v>
      </c>
      <c r="G933" t="s">
        <v>11</v>
      </c>
      <c r="H933" s="1">
        <v>45748.576319444444</v>
      </c>
      <c r="I933" t="str">
        <f t="shared" si="14"/>
        <v>Hotel ChéribourgSUITE CONDO DELUXE - CÔTÉ JARDINDOUBLE</v>
      </c>
      <c r="J933" t="str" cm="1">
        <f t="array" ref="J933:P933">_xlfn.XLOOKUP(I933,conversion_lookup,conversion_data)</f>
        <v>suite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</row>
    <row r="934" spans="1:16" x14ac:dyDescent="0.2">
      <c r="A934">
        <v>1083</v>
      </c>
      <c r="B934" t="s">
        <v>8</v>
      </c>
      <c r="C934" t="s">
        <v>15</v>
      </c>
      <c r="D934" t="s">
        <v>12</v>
      </c>
      <c r="E934" s="5">
        <v>45777</v>
      </c>
      <c r="F934">
        <v>309</v>
      </c>
      <c r="G934" t="s">
        <v>11</v>
      </c>
      <c r="H934" s="1">
        <v>45748.576319444444</v>
      </c>
      <c r="I934" t="str">
        <f t="shared" si="14"/>
        <v>Hotel ChéribourgSUITE CONDO DELUXE - CÔTÉ JARDINDOUBLE</v>
      </c>
      <c r="J934" t="str" cm="1">
        <f t="array" ref="J934:P934">_xlfn.XLOOKUP(I934,conversion_lookup,conversion_data)</f>
        <v>suite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0</v>
      </c>
    </row>
    <row r="935" spans="1:16" x14ac:dyDescent="0.2">
      <c r="A935">
        <v>1084</v>
      </c>
      <c r="B935" t="s">
        <v>8</v>
      </c>
      <c r="C935" t="s">
        <v>16</v>
      </c>
      <c r="D935" t="s">
        <v>10</v>
      </c>
      <c r="E935" s="5">
        <v>45777</v>
      </c>
      <c r="F935">
        <v>135.19999999999999</v>
      </c>
      <c r="G935" t="s">
        <v>11</v>
      </c>
      <c r="H935" s="1">
        <v>45748.576319444444</v>
      </c>
      <c r="I935" t="str">
        <f t="shared" si="14"/>
        <v>Hotel ChéribourgCHAMBRE RÉGULIÈRE SUR 1 ÉTAGEDOUBLE</v>
      </c>
      <c r="J935" t="str" cm="1">
        <f t="array" ref="J935:P935">_xlfn.XLOOKUP(I935,conversion_lookup,conversion_data)</f>
        <v>chambre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</row>
    <row r="936" spans="1:16" x14ac:dyDescent="0.2">
      <c r="A936">
        <v>1085</v>
      </c>
      <c r="B936" t="s">
        <v>8</v>
      </c>
      <c r="C936" t="s">
        <v>16</v>
      </c>
      <c r="D936" t="s">
        <v>13</v>
      </c>
      <c r="E936" s="5">
        <v>45777</v>
      </c>
      <c r="F936">
        <v>165</v>
      </c>
      <c r="G936" t="s">
        <v>11</v>
      </c>
      <c r="H936" s="1">
        <v>45748.576319444444</v>
      </c>
      <c r="I936" t="str">
        <f t="shared" si="14"/>
        <v>Hotel ChéribourgCHAMBRE RÉGULIÈRE SUR 1 ÉTAGEDOUBLE</v>
      </c>
      <c r="J936" t="str" cm="1">
        <f t="array" ref="J936:P936">_xlfn.XLOOKUP(I936,conversion_lookup,conversion_data)</f>
        <v>chambre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</row>
    <row r="937" spans="1:16" x14ac:dyDescent="0.2">
      <c r="A937">
        <v>1086</v>
      </c>
      <c r="B937" t="s">
        <v>8</v>
      </c>
      <c r="C937" t="s">
        <v>16</v>
      </c>
      <c r="D937" t="s">
        <v>12</v>
      </c>
      <c r="E937" s="5">
        <v>45777</v>
      </c>
      <c r="F937">
        <v>169</v>
      </c>
      <c r="G937" t="s">
        <v>11</v>
      </c>
      <c r="H937" s="1">
        <v>45748.576319444444</v>
      </c>
      <c r="I937" t="str">
        <f t="shared" si="14"/>
        <v>Hotel ChéribourgCHAMBRE RÉGULIÈRE SUR 1 ÉTAGEDOUBLE</v>
      </c>
      <c r="J937" t="str" cm="1">
        <f t="array" ref="J937:P937">_xlfn.XLOOKUP(I937,conversion_lookup,conversion_data)</f>
        <v>chambre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</row>
    <row r="938" spans="1:16" x14ac:dyDescent="0.2">
      <c r="A938">
        <v>1087</v>
      </c>
      <c r="B938" t="s">
        <v>8</v>
      </c>
      <c r="C938" t="s">
        <v>17</v>
      </c>
      <c r="D938" t="s">
        <v>10</v>
      </c>
      <c r="E938" s="5">
        <v>45777</v>
      </c>
      <c r="F938">
        <v>159.19999999999999</v>
      </c>
      <c r="G938" t="s">
        <v>11</v>
      </c>
      <c r="H938" s="1">
        <v>45748.576319444444</v>
      </c>
      <c r="I938" t="str">
        <f t="shared" si="14"/>
        <v>Hotel ChéribourgCHAMBRE SUPÉRIEURE SUR 2 ÉTAGESDOUBLE</v>
      </c>
      <c r="J938" t="str" cm="1">
        <f t="array" ref="J938:P938">_xlfn.XLOOKUP(I938,conversion_lookup,conversion_data)</f>
        <v>chambre</v>
      </c>
      <c r="K938">
        <v>0</v>
      </c>
      <c r="L938">
        <v>0</v>
      </c>
      <c r="M938">
        <v>2</v>
      </c>
      <c r="N938">
        <v>1</v>
      </c>
      <c r="O938">
        <v>0</v>
      </c>
      <c r="P938">
        <v>0</v>
      </c>
    </row>
    <row r="939" spans="1:16" x14ac:dyDescent="0.2">
      <c r="A939">
        <v>1088</v>
      </c>
      <c r="B939" t="s">
        <v>8</v>
      </c>
      <c r="C939" t="s">
        <v>17</v>
      </c>
      <c r="D939" t="s">
        <v>12</v>
      </c>
      <c r="E939" s="5">
        <v>45777</v>
      </c>
      <c r="F939">
        <v>199</v>
      </c>
      <c r="G939" t="s">
        <v>11</v>
      </c>
      <c r="H939" s="1">
        <v>45748.576319444444</v>
      </c>
      <c r="I939" t="str">
        <f t="shared" si="14"/>
        <v>Hotel ChéribourgCHAMBRE SUPÉRIEURE SUR 2 ÉTAGESDOUBLE</v>
      </c>
      <c r="J939" t="str" cm="1">
        <f t="array" ref="J939:P939">_xlfn.XLOOKUP(I939,conversion_lookup,conversion_data)</f>
        <v>chambre</v>
      </c>
      <c r="K939">
        <v>0</v>
      </c>
      <c r="L939">
        <v>0</v>
      </c>
      <c r="M939">
        <v>2</v>
      </c>
      <c r="N939">
        <v>1</v>
      </c>
      <c r="O939">
        <v>0</v>
      </c>
      <c r="P939">
        <v>0</v>
      </c>
    </row>
    <row r="940" spans="1:16" x14ac:dyDescent="0.2">
      <c r="A940">
        <v>1089</v>
      </c>
      <c r="B940" t="s">
        <v>8</v>
      </c>
      <c r="C940" t="s">
        <v>17</v>
      </c>
      <c r="D940" t="s">
        <v>13</v>
      </c>
      <c r="E940" s="5">
        <v>45777</v>
      </c>
      <c r="F940">
        <v>205</v>
      </c>
      <c r="G940" t="s">
        <v>11</v>
      </c>
      <c r="H940" s="1">
        <v>45748.576319444444</v>
      </c>
      <c r="I940" t="str">
        <f t="shared" si="14"/>
        <v>Hotel ChéribourgCHAMBRE SUPÉRIEURE SUR 2 ÉTAGESDOUBLE</v>
      </c>
      <c r="J940" t="str" cm="1">
        <f t="array" ref="J940:P940">_xlfn.XLOOKUP(I940,conversion_lookup,conversion_data)</f>
        <v>chambre</v>
      </c>
      <c r="K940">
        <v>0</v>
      </c>
      <c r="L940">
        <v>0</v>
      </c>
      <c r="M940">
        <v>2</v>
      </c>
      <c r="N940">
        <v>1</v>
      </c>
      <c r="O940">
        <v>0</v>
      </c>
      <c r="P940">
        <v>0</v>
      </c>
    </row>
    <row r="941" spans="1:16" x14ac:dyDescent="0.2">
      <c r="A941">
        <v>1090</v>
      </c>
      <c r="B941" t="s">
        <v>8</v>
      </c>
      <c r="C941" t="s">
        <v>18</v>
      </c>
      <c r="D941" t="s">
        <v>10</v>
      </c>
      <c r="E941" s="5">
        <v>45777</v>
      </c>
      <c r="F941">
        <v>135.19999999999999</v>
      </c>
      <c r="G941" t="s">
        <v>11</v>
      </c>
      <c r="H941" s="1">
        <v>45748.576319444444</v>
      </c>
      <c r="I941" t="str">
        <f t="shared" si="14"/>
        <v>Hotel ChéribourgCHAMBRE SUPÉRIEUR SUR 1 ÉTAGE AVEC 2 LITS QUEENDOUBLE</v>
      </c>
      <c r="J941" t="str" cm="1">
        <f t="array" ref="J941:P941">_xlfn.XLOOKUP(I941,conversion_lookup,conversion_data)</f>
        <v>chambre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1091</v>
      </c>
      <c r="B942" t="s">
        <v>8</v>
      </c>
      <c r="C942" t="s">
        <v>18</v>
      </c>
      <c r="D942" t="s">
        <v>12</v>
      </c>
      <c r="E942" s="5">
        <v>45777</v>
      </c>
      <c r="F942">
        <v>169</v>
      </c>
      <c r="G942" t="s">
        <v>11</v>
      </c>
      <c r="H942" s="1">
        <v>45748.576319444444</v>
      </c>
      <c r="I942" t="str">
        <f t="shared" si="14"/>
        <v>Hotel ChéribourgCHAMBRE SUPÉRIEUR SUR 1 ÉTAGE AVEC 2 LITS QUEENDOUBLE</v>
      </c>
      <c r="J942" t="str" cm="1">
        <f t="array" ref="J942:P942">_xlfn.XLOOKUP(I942,conversion_lookup,conversion_data)</f>
        <v>chambre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1092</v>
      </c>
      <c r="B943" t="s">
        <v>8</v>
      </c>
      <c r="C943" t="s">
        <v>18</v>
      </c>
      <c r="D943" t="s">
        <v>13</v>
      </c>
      <c r="E943" s="5">
        <v>45777</v>
      </c>
      <c r="F943">
        <v>185</v>
      </c>
      <c r="G943" t="s">
        <v>11</v>
      </c>
      <c r="H943" s="1">
        <v>45748.576319444444</v>
      </c>
      <c r="I943" t="str">
        <f t="shared" si="14"/>
        <v>Hotel ChéribourgCHAMBRE SUPÉRIEUR SUR 1 ÉTAGE AVEC 2 LITS QUEENDOUBLE</v>
      </c>
      <c r="J943" t="str" cm="1">
        <f t="array" ref="J943:P943">_xlfn.XLOOKUP(I943,conversion_lookup,conversion_data)</f>
        <v>chambre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1093</v>
      </c>
      <c r="B944" t="s">
        <v>8</v>
      </c>
      <c r="C944" t="s">
        <v>19</v>
      </c>
      <c r="D944" t="s">
        <v>10</v>
      </c>
      <c r="E944" s="5">
        <v>45777</v>
      </c>
      <c r="F944">
        <v>151.19999999999999</v>
      </c>
      <c r="G944" t="s">
        <v>11</v>
      </c>
      <c r="H944" s="1">
        <v>45748.576319444444</v>
      </c>
      <c r="I944" t="str">
        <f t="shared" si="14"/>
        <v>Hotel ChéribourgCHAMBRE SUPÉRIEUR SUR 1 ÉTAGE AVEC 2 LITS QUEEN ET 1 DIVAN-LITDOUBLE</v>
      </c>
      <c r="J944" t="str" cm="1">
        <f t="array" ref="J944:P944">_xlfn.XLOOKUP(I944,conversion_lookup,conversion_data)</f>
        <v>chambre</v>
      </c>
      <c r="K944">
        <v>0</v>
      </c>
      <c r="L944">
        <v>2</v>
      </c>
      <c r="M944">
        <v>0</v>
      </c>
      <c r="N944">
        <v>1</v>
      </c>
      <c r="O944">
        <v>0</v>
      </c>
      <c r="P944">
        <v>0</v>
      </c>
    </row>
    <row r="945" spans="1:16" x14ac:dyDescent="0.2">
      <c r="A945">
        <v>1094</v>
      </c>
      <c r="B945" t="s">
        <v>8</v>
      </c>
      <c r="C945" t="s">
        <v>19</v>
      </c>
      <c r="D945" t="s">
        <v>12</v>
      </c>
      <c r="E945" s="5">
        <v>45777</v>
      </c>
      <c r="F945">
        <v>189</v>
      </c>
      <c r="G945" t="s">
        <v>11</v>
      </c>
      <c r="H945" s="1">
        <v>45748.576319444444</v>
      </c>
      <c r="I945" t="str">
        <f t="shared" si="14"/>
        <v>Hotel ChéribourgCHAMBRE SUPÉRIEUR SUR 1 ÉTAGE AVEC 2 LITS QUEEN ET 1 DIVAN-LITDOUBLE</v>
      </c>
      <c r="J945" t="str" cm="1">
        <f t="array" ref="J945:P945">_xlfn.XLOOKUP(I945,conversion_lookup,conversion_data)</f>
        <v>chambre</v>
      </c>
      <c r="K945">
        <v>0</v>
      </c>
      <c r="L945">
        <v>2</v>
      </c>
      <c r="M945">
        <v>0</v>
      </c>
      <c r="N945">
        <v>1</v>
      </c>
      <c r="O945">
        <v>0</v>
      </c>
      <c r="P945">
        <v>0</v>
      </c>
    </row>
    <row r="946" spans="1:16" x14ac:dyDescent="0.2">
      <c r="A946">
        <v>1095</v>
      </c>
      <c r="B946" t="s">
        <v>8</v>
      </c>
      <c r="C946" t="s">
        <v>19</v>
      </c>
      <c r="D946" t="s">
        <v>13</v>
      </c>
      <c r="E946" s="5">
        <v>45777</v>
      </c>
      <c r="F946">
        <v>205</v>
      </c>
      <c r="G946" t="s">
        <v>11</v>
      </c>
      <c r="H946" s="1">
        <v>45748.576319444444</v>
      </c>
      <c r="I946" t="str">
        <f t="shared" si="14"/>
        <v>Hotel ChéribourgCHAMBRE SUPÉRIEUR SUR 1 ÉTAGE AVEC 2 LITS QUEEN ET 1 DIVAN-LITDOUBLE</v>
      </c>
      <c r="J946" t="str" cm="1">
        <f t="array" ref="J946:P946">_xlfn.XLOOKUP(I946,conversion_lookup,conversion_data)</f>
        <v>chambre</v>
      </c>
      <c r="K946">
        <v>0</v>
      </c>
      <c r="L946">
        <v>2</v>
      </c>
      <c r="M946">
        <v>0</v>
      </c>
      <c r="N946">
        <v>1</v>
      </c>
      <c r="O946">
        <v>0</v>
      </c>
      <c r="P946">
        <v>0</v>
      </c>
    </row>
    <row r="947" spans="1:16" x14ac:dyDescent="0.2">
      <c r="A947">
        <v>1096</v>
      </c>
      <c r="B947" t="s">
        <v>8</v>
      </c>
      <c r="C947" t="s">
        <v>20</v>
      </c>
      <c r="D947" t="s">
        <v>10</v>
      </c>
      <c r="E947" s="5">
        <v>45777</v>
      </c>
      <c r="F947">
        <v>191.2</v>
      </c>
      <c r="G947" t="s">
        <v>11</v>
      </c>
      <c r="H947" s="1">
        <v>45748.576319444444</v>
      </c>
      <c r="I947" t="str">
        <f t="shared" si="14"/>
        <v>Hotel ChéribourgCHAMBRE SUPÉRIEURE, STYLE CONDO AVEC 1 LIT QUEEN - CÔTÉ JARDINDOUBLE</v>
      </c>
      <c r="J947" t="str" cm="1">
        <f t="array" ref="J947:P947">_xlfn.XLOOKUP(I947,conversion_lookup,conversion_data)</f>
        <v>chambre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1097</v>
      </c>
      <c r="B948" t="s">
        <v>8</v>
      </c>
      <c r="C948" t="s">
        <v>20</v>
      </c>
      <c r="D948" t="s">
        <v>13</v>
      </c>
      <c r="E948" s="5">
        <v>45777</v>
      </c>
      <c r="F948">
        <v>205</v>
      </c>
      <c r="G948" t="s">
        <v>11</v>
      </c>
      <c r="H948" s="1">
        <v>45748.576319444444</v>
      </c>
      <c r="I948" t="str">
        <f t="shared" si="14"/>
        <v>Hotel ChéribourgCHAMBRE SUPÉRIEURE, STYLE CONDO AVEC 1 LIT QUEEN - CÔTÉ JARDINDOUBLE</v>
      </c>
      <c r="J948" t="str" cm="1">
        <f t="array" ref="J948:P948">_xlfn.XLOOKUP(I948,conversion_lookup,conversion_data)</f>
        <v>chambre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1098</v>
      </c>
      <c r="B949" t="s">
        <v>8</v>
      </c>
      <c r="C949" t="s">
        <v>20</v>
      </c>
      <c r="D949" t="s">
        <v>12</v>
      </c>
      <c r="E949" s="5">
        <v>45777</v>
      </c>
      <c r="F949">
        <v>239</v>
      </c>
      <c r="G949" t="s">
        <v>11</v>
      </c>
      <c r="H949" s="1">
        <v>45748.576319444444</v>
      </c>
      <c r="I949" t="str">
        <f t="shared" si="14"/>
        <v>Hotel ChéribourgCHAMBRE SUPÉRIEURE, STYLE CONDO AVEC 1 LIT QUEEN - CÔTÉ JARDINDOUBLE</v>
      </c>
      <c r="J949" t="str" cm="1">
        <f t="array" ref="J949:P949">_xlfn.XLOOKUP(I949,conversion_lookup,conversion_data)</f>
        <v>chambre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1099</v>
      </c>
      <c r="B950" t="s">
        <v>8</v>
      </c>
      <c r="C950" t="s">
        <v>21</v>
      </c>
      <c r="D950" t="s">
        <v>10</v>
      </c>
      <c r="E950" s="5">
        <v>45777</v>
      </c>
      <c r="F950">
        <v>207.2</v>
      </c>
      <c r="G950" t="s">
        <v>11</v>
      </c>
      <c r="H950" s="1">
        <v>45748.576319444444</v>
      </c>
      <c r="I950" t="str">
        <f t="shared" si="14"/>
        <v>Hotel ChéribourgSUITE JUNIOR AVEC 1 LIT QUEEN ET 1 DIVAN LIT DOUBLE - CÔTÉ JARDINDOUBLE</v>
      </c>
      <c r="J950" t="str" cm="1">
        <f t="array" ref="J950:P950">_xlfn.XLOOKUP(I950,conversion_lookup,conversion_data)</f>
        <v>suite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</row>
    <row r="951" spans="1:16" x14ac:dyDescent="0.2">
      <c r="A951">
        <v>1100</v>
      </c>
      <c r="B951" t="s">
        <v>8</v>
      </c>
      <c r="C951" t="s">
        <v>21</v>
      </c>
      <c r="D951" t="s">
        <v>13</v>
      </c>
      <c r="E951" s="5">
        <v>45777</v>
      </c>
      <c r="F951">
        <v>235</v>
      </c>
      <c r="G951" t="s">
        <v>11</v>
      </c>
      <c r="H951" s="1">
        <v>45748.576319444444</v>
      </c>
      <c r="I951" t="str">
        <f t="shared" si="14"/>
        <v>Hotel ChéribourgSUITE JUNIOR AVEC 1 LIT QUEEN ET 1 DIVAN LIT DOUBLE - CÔTÉ JARDINDOUBLE</v>
      </c>
      <c r="J951" t="str" cm="1">
        <f t="array" ref="J951:P951">_xlfn.XLOOKUP(I951,conversion_lookup,conversion_data)</f>
        <v>suite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</row>
    <row r="952" spans="1:16" x14ac:dyDescent="0.2">
      <c r="A952">
        <v>1101</v>
      </c>
      <c r="B952" t="s">
        <v>8</v>
      </c>
      <c r="C952" t="s">
        <v>21</v>
      </c>
      <c r="D952" t="s">
        <v>12</v>
      </c>
      <c r="E952" s="5">
        <v>45777</v>
      </c>
      <c r="F952">
        <v>259</v>
      </c>
      <c r="G952" t="s">
        <v>11</v>
      </c>
      <c r="H952" s="1">
        <v>45748.576319444444</v>
      </c>
      <c r="I952" t="str">
        <f t="shared" si="14"/>
        <v>Hotel ChéribourgSUITE JUNIOR AVEC 1 LIT QUEEN ET 1 DIVAN LIT DOUBLE - CÔTÉ JARDINDOUBLE</v>
      </c>
      <c r="J952" t="str" cm="1">
        <f t="array" ref="J952:P952">_xlfn.XLOOKUP(I952,conversion_lookup,conversion_data)</f>
        <v>suite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</row>
    <row r="953" spans="1:16" x14ac:dyDescent="0.2">
      <c r="A953">
        <v>1102</v>
      </c>
      <c r="B953" t="s">
        <v>8</v>
      </c>
      <c r="C953" t="s">
        <v>22</v>
      </c>
      <c r="D953" t="s">
        <v>10</v>
      </c>
      <c r="E953" s="5">
        <v>45777</v>
      </c>
      <c r="F953">
        <v>247.2</v>
      </c>
      <c r="G953" t="s">
        <v>11</v>
      </c>
      <c r="H953" s="1">
        <v>45748.576319444444</v>
      </c>
      <c r="I953" t="str">
        <f t="shared" si="14"/>
        <v>Hotel ChéribourgSUITE AVEC UN LIT KINGDOUBLE</v>
      </c>
      <c r="J953" t="str" cm="1">
        <f t="array" ref="J953:P953">_xlfn.XLOOKUP(I953,conversion_lookup,conversion_data)</f>
        <v>suite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1103</v>
      </c>
      <c r="B954" t="s">
        <v>8</v>
      </c>
      <c r="C954" t="s">
        <v>22</v>
      </c>
      <c r="D954" t="s">
        <v>13</v>
      </c>
      <c r="E954" s="5">
        <v>45777</v>
      </c>
      <c r="F954">
        <v>265</v>
      </c>
      <c r="G954" t="s">
        <v>11</v>
      </c>
      <c r="H954" s="1">
        <v>45748.576319444444</v>
      </c>
      <c r="I954" t="str">
        <f t="shared" si="14"/>
        <v>Hotel ChéribourgSUITE AVEC UN LIT KINGDOUBLE</v>
      </c>
      <c r="J954" t="str" cm="1">
        <f t="array" ref="J954:P954">_xlfn.XLOOKUP(I954,conversion_lookup,conversion_data)</f>
        <v>suite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1104</v>
      </c>
      <c r="B955" t="s">
        <v>8</v>
      </c>
      <c r="C955" t="s">
        <v>22</v>
      </c>
      <c r="D955" t="s">
        <v>12</v>
      </c>
      <c r="E955" s="5">
        <v>45777</v>
      </c>
      <c r="F955">
        <v>309</v>
      </c>
      <c r="G955" t="s">
        <v>11</v>
      </c>
      <c r="H955" s="1">
        <v>45748.576319444444</v>
      </c>
      <c r="I955" t="str">
        <f t="shared" si="14"/>
        <v>Hotel ChéribourgSUITE AVEC UN LIT KINGDOUBLE</v>
      </c>
      <c r="J955" t="str" cm="1">
        <f t="array" ref="J955:P955">_xlfn.XLOOKUP(I955,conversion_lookup,conversion_data)</f>
        <v>suite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2741</v>
      </c>
      <c r="B956" t="s">
        <v>23</v>
      </c>
      <c r="C956" t="s">
        <v>24</v>
      </c>
      <c r="D956" t="s">
        <v>25</v>
      </c>
      <c r="E956" s="5">
        <v>45748</v>
      </c>
      <c r="F956">
        <v>149</v>
      </c>
      <c r="G956" t="s">
        <v>11</v>
      </c>
      <c r="H956" s="1">
        <v>45748.681944444441</v>
      </c>
      <c r="I956" t="str">
        <f t="shared" si="14"/>
        <v>EstrimontKING LOFTOCC. DOUBLE</v>
      </c>
      <c r="J956" t="str" cm="1">
        <f t="array" ref="J956:P956">_xlfn.XLOOKUP(I956,conversion_lookup,conversion_data)</f>
        <v>chambre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2742</v>
      </c>
      <c r="B957" t="s">
        <v>23</v>
      </c>
      <c r="C957" t="s">
        <v>24</v>
      </c>
      <c r="D957" t="s">
        <v>26</v>
      </c>
      <c r="E957" s="5">
        <v>45748</v>
      </c>
      <c r="F957">
        <v>152.1</v>
      </c>
      <c r="G957" t="s">
        <v>11</v>
      </c>
      <c r="H957" s="1">
        <v>45748.681944444441</v>
      </c>
      <c r="I957" t="str">
        <f t="shared" si="14"/>
        <v>EstrimontKING LOFTOCC. DOUBLE</v>
      </c>
      <c r="J957" t="str" cm="1">
        <f t="array" ref="J957:P957">_xlfn.XLOOKUP(I957,conversion_lookup,conversion_data)</f>
        <v>chambre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2743</v>
      </c>
      <c r="B958" t="s">
        <v>23</v>
      </c>
      <c r="C958" t="s">
        <v>24</v>
      </c>
      <c r="D958" t="s">
        <v>60</v>
      </c>
      <c r="E958" s="5">
        <v>45748</v>
      </c>
      <c r="F958">
        <v>169</v>
      </c>
      <c r="G958" t="s">
        <v>11</v>
      </c>
      <c r="H958" s="1">
        <v>45748.681944444441</v>
      </c>
      <c r="I958" t="str">
        <f t="shared" si="14"/>
        <v>EstrimontKING LOFTOCC. DOUBLE</v>
      </c>
      <c r="J958" t="str" cm="1">
        <f t="array" ref="J958:P958">_xlfn.XLOOKUP(I958,conversion_lookup,conversion_data)</f>
        <v>chambre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2744</v>
      </c>
      <c r="B959" t="s">
        <v>23</v>
      </c>
      <c r="C959" t="s">
        <v>24</v>
      </c>
      <c r="D959" t="s">
        <v>27</v>
      </c>
      <c r="E959" s="5">
        <v>45748</v>
      </c>
      <c r="F959">
        <v>210.44</v>
      </c>
      <c r="G959" t="s">
        <v>11</v>
      </c>
      <c r="H959" s="1">
        <v>45748.681944444441</v>
      </c>
      <c r="I959" t="str">
        <f t="shared" si="14"/>
        <v>EstrimontKING LOFTOCC. DOUBLE</v>
      </c>
      <c r="J959" t="str" cm="1">
        <f t="array" ref="J959:P959">_xlfn.XLOOKUP(I959,conversion_lookup,conversion_data)</f>
        <v>chambre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2745</v>
      </c>
      <c r="B960" t="s">
        <v>23</v>
      </c>
      <c r="C960" t="s">
        <v>24</v>
      </c>
      <c r="D960" t="s">
        <v>28</v>
      </c>
      <c r="E960" s="5">
        <v>45748</v>
      </c>
      <c r="F960">
        <v>249</v>
      </c>
      <c r="G960" t="s">
        <v>11</v>
      </c>
      <c r="H960" s="1">
        <v>45748.681944444441</v>
      </c>
      <c r="I960" t="str">
        <f t="shared" si="14"/>
        <v>EstrimontKING LOFTOCC. DOUBLE</v>
      </c>
      <c r="J960" t="str" cm="1">
        <f t="array" ref="J960:P960">_xlfn.XLOOKUP(I960,conversion_lookup,conversion_data)</f>
        <v>chambre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2746</v>
      </c>
      <c r="B961" t="s">
        <v>23</v>
      </c>
      <c r="C961" t="s">
        <v>24</v>
      </c>
      <c r="D961" t="s">
        <v>29</v>
      </c>
      <c r="E961" s="5">
        <v>45748</v>
      </c>
      <c r="F961">
        <v>280.76</v>
      </c>
      <c r="G961" t="s">
        <v>11</v>
      </c>
      <c r="H961" s="1">
        <v>45748.681944444441</v>
      </c>
      <c r="I961" t="str">
        <f t="shared" si="14"/>
        <v>EstrimontKING LOFTOCC. DOUBLE</v>
      </c>
      <c r="J961" t="str" cm="1">
        <f t="array" ref="J961:P961">_xlfn.XLOOKUP(I961,conversion_lookup,conversion_data)</f>
        <v>chambre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2747</v>
      </c>
      <c r="B962" t="s">
        <v>23</v>
      </c>
      <c r="C962" t="s">
        <v>24</v>
      </c>
      <c r="D962" t="s">
        <v>30</v>
      </c>
      <c r="E962" s="5">
        <v>45748</v>
      </c>
      <c r="F962">
        <v>289</v>
      </c>
      <c r="G962" t="s">
        <v>11</v>
      </c>
      <c r="H962" s="1">
        <v>45748.681944444441</v>
      </c>
      <c r="I962" t="str">
        <f t="shared" si="14"/>
        <v>EstrimontKING LOFTOCC. DOUBLE</v>
      </c>
      <c r="J962" t="str" cm="1">
        <f t="array" ref="J962:P962">_xlfn.XLOOKUP(I962,conversion_lookup,conversion_data)</f>
        <v>chambre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2748</v>
      </c>
      <c r="B963" t="s">
        <v>23</v>
      </c>
      <c r="C963" t="s">
        <v>24</v>
      </c>
      <c r="D963" t="s">
        <v>31</v>
      </c>
      <c r="E963" s="5">
        <v>45748</v>
      </c>
      <c r="F963">
        <v>289</v>
      </c>
      <c r="G963" t="s">
        <v>11</v>
      </c>
      <c r="H963" s="1">
        <v>45748.681944444441</v>
      </c>
      <c r="I963" t="str">
        <f t="shared" ref="I963:I1026" si="15">B963&amp;C963</f>
        <v>EstrimontKING LOFTOCC. DOUBLE</v>
      </c>
      <c r="J963" t="str" cm="1">
        <f t="array" ref="J963:P963">_xlfn.XLOOKUP(I963,conversion_lookup,conversion_data)</f>
        <v>chambre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2749</v>
      </c>
      <c r="B964" t="s">
        <v>23</v>
      </c>
      <c r="C964" t="s">
        <v>24</v>
      </c>
      <c r="D964" t="s">
        <v>32</v>
      </c>
      <c r="E964" s="5">
        <v>45748</v>
      </c>
      <c r="F964">
        <v>338.98</v>
      </c>
      <c r="G964" t="s">
        <v>11</v>
      </c>
      <c r="H964" s="1">
        <v>45748.681944444441</v>
      </c>
      <c r="I964" t="str">
        <f t="shared" si="15"/>
        <v>EstrimontKING LOFTOCC. DOUBLE</v>
      </c>
      <c r="J964" t="str" cm="1">
        <f t="array" ref="J964:P964">_xlfn.XLOOKUP(I964,conversion_lookup,conversion_data)</f>
        <v>chambre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2750</v>
      </c>
      <c r="B965" t="s">
        <v>23</v>
      </c>
      <c r="C965" t="s">
        <v>24</v>
      </c>
      <c r="D965" t="s">
        <v>33</v>
      </c>
      <c r="E965" s="5">
        <v>45748</v>
      </c>
      <c r="F965">
        <v>379</v>
      </c>
      <c r="G965" t="s">
        <v>11</v>
      </c>
      <c r="H965" s="1">
        <v>45748.681944444441</v>
      </c>
      <c r="I965" t="str">
        <f t="shared" si="15"/>
        <v>EstrimontKING LOFTOCC. DOUBLE</v>
      </c>
      <c r="J965" t="str" cm="1">
        <f t="array" ref="J965:P965">_xlfn.XLOOKUP(I965,conversion_lookup,conversion_data)</f>
        <v>chambre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2751</v>
      </c>
      <c r="B966" t="s">
        <v>23</v>
      </c>
      <c r="C966" t="s">
        <v>24</v>
      </c>
      <c r="D966" t="s">
        <v>34</v>
      </c>
      <c r="E966" s="5">
        <v>45748</v>
      </c>
      <c r="F966">
        <v>450.76</v>
      </c>
      <c r="G966" t="s">
        <v>11</v>
      </c>
      <c r="H966" s="1">
        <v>45748.681944444441</v>
      </c>
      <c r="I966" t="str">
        <f t="shared" si="15"/>
        <v>EstrimontKING LOFTOCC. DOUBLE</v>
      </c>
      <c r="J966" t="str" cm="1">
        <f t="array" ref="J966:P966">_xlfn.XLOOKUP(I966,conversion_lookup,conversion_data)</f>
        <v>chambre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2752</v>
      </c>
      <c r="B967" t="s">
        <v>23</v>
      </c>
      <c r="C967" t="s">
        <v>35</v>
      </c>
      <c r="D967" t="s">
        <v>25</v>
      </c>
      <c r="E967" s="5">
        <v>45748</v>
      </c>
      <c r="F967">
        <v>149</v>
      </c>
      <c r="G967" t="s">
        <v>11</v>
      </c>
      <c r="H967" s="1">
        <v>45748.681944444441</v>
      </c>
      <c r="I967" t="str">
        <f t="shared" si="15"/>
        <v>EstrimontSUITE KING SIGNATURE - 1 LIT KING + 1 LIT ESCAMOTABLEOCC. DOUBLE</v>
      </c>
      <c r="J967" t="str" cm="1">
        <f t="array" ref="J967:P967">_xlfn.XLOOKUP(I967,conversion_lookup,conversion_data)</f>
        <v>suite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">
      <c r="A968">
        <v>2753</v>
      </c>
      <c r="B968" t="s">
        <v>23</v>
      </c>
      <c r="C968" t="s">
        <v>35</v>
      </c>
      <c r="D968" t="s">
        <v>26</v>
      </c>
      <c r="E968" s="5">
        <v>45748</v>
      </c>
      <c r="F968">
        <v>188.1</v>
      </c>
      <c r="G968" t="s">
        <v>11</v>
      </c>
      <c r="H968" s="1">
        <v>45748.681944444441</v>
      </c>
      <c r="I968" t="str">
        <f t="shared" si="15"/>
        <v>EstrimontSUITE KING SIGNATURE - 1 LIT KING + 1 LIT ESCAMOTABLEOCC. DOUBLE</v>
      </c>
      <c r="J968" t="str" cm="1">
        <f t="array" ref="J968:P968">_xlfn.XLOOKUP(I968,conversion_lookup,conversion_data)</f>
        <v>suite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</row>
    <row r="969" spans="1:16" x14ac:dyDescent="0.2">
      <c r="A969">
        <v>2754</v>
      </c>
      <c r="B969" t="s">
        <v>23</v>
      </c>
      <c r="C969" t="s">
        <v>35</v>
      </c>
      <c r="D969" t="s">
        <v>60</v>
      </c>
      <c r="E969" s="5">
        <v>45748</v>
      </c>
      <c r="F969">
        <v>209</v>
      </c>
      <c r="G969" t="s">
        <v>11</v>
      </c>
      <c r="H969" s="1">
        <v>45748.681944444441</v>
      </c>
      <c r="I969" t="str">
        <f t="shared" si="15"/>
        <v>EstrimontSUITE KING SIGNATURE - 1 LIT KING + 1 LIT ESCAMOTABLEOCC. DOUBLE</v>
      </c>
      <c r="J969" t="str" cm="1">
        <f t="array" ref="J969:P969">_xlfn.XLOOKUP(I969,conversion_lookup,conversion_data)</f>
        <v>suite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2">
      <c r="A970">
        <v>2755</v>
      </c>
      <c r="B970" t="s">
        <v>23</v>
      </c>
      <c r="C970" t="s">
        <v>35</v>
      </c>
      <c r="D970" t="s">
        <v>28</v>
      </c>
      <c r="E970" s="5">
        <v>45748</v>
      </c>
      <c r="F970">
        <v>249</v>
      </c>
      <c r="G970" t="s">
        <v>11</v>
      </c>
      <c r="H970" s="1">
        <v>45748.681944444441</v>
      </c>
      <c r="I970" t="str">
        <f t="shared" si="15"/>
        <v>EstrimontSUITE KING SIGNATURE - 1 LIT KING + 1 LIT ESCAMOTABLEOCC. DOUBLE</v>
      </c>
      <c r="J970" t="str" cm="1">
        <f t="array" ref="J970:P970">_xlfn.XLOOKUP(I970,conversion_lookup,conversion_data)</f>
        <v>suite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">
      <c r="A971">
        <v>2756</v>
      </c>
      <c r="B971" t="s">
        <v>23</v>
      </c>
      <c r="C971" t="s">
        <v>35</v>
      </c>
      <c r="D971" t="s">
        <v>27</v>
      </c>
      <c r="E971" s="5">
        <v>45748</v>
      </c>
      <c r="F971">
        <v>250.44</v>
      </c>
      <c r="G971" t="s">
        <v>11</v>
      </c>
      <c r="H971" s="1">
        <v>45748.681944444441</v>
      </c>
      <c r="I971" t="str">
        <f t="shared" si="15"/>
        <v>EstrimontSUITE KING SIGNATURE - 1 LIT KING + 1 LIT ESCAMOTABLEOCC. DOUBLE</v>
      </c>
      <c r="J971" t="str" cm="1">
        <f t="array" ref="J971:P971">_xlfn.XLOOKUP(I971,conversion_lookup,conversion_data)</f>
        <v>suite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</row>
    <row r="972" spans="1:16" x14ac:dyDescent="0.2">
      <c r="A972">
        <v>2757</v>
      </c>
      <c r="B972" t="s">
        <v>23</v>
      </c>
      <c r="C972" t="s">
        <v>35</v>
      </c>
      <c r="D972" t="s">
        <v>29</v>
      </c>
      <c r="E972" s="5">
        <v>45748</v>
      </c>
      <c r="F972">
        <v>320.76</v>
      </c>
      <c r="G972" t="s">
        <v>11</v>
      </c>
      <c r="H972" s="1">
        <v>45748.681944444441</v>
      </c>
      <c r="I972" t="str">
        <f t="shared" si="15"/>
        <v>EstrimontSUITE KING SIGNATURE - 1 LIT KING + 1 LIT ESCAMOTABLEOCC. DOUBLE</v>
      </c>
      <c r="J972" t="str" cm="1">
        <f t="array" ref="J972:P972">_xlfn.XLOOKUP(I972,conversion_lookup,conversion_data)</f>
        <v>suite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">
      <c r="A973">
        <v>2758</v>
      </c>
      <c r="B973" t="s">
        <v>23</v>
      </c>
      <c r="C973" t="s">
        <v>35</v>
      </c>
      <c r="D973" t="s">
        <v>30</v>
      </c>
      <c r="E973" s="5">
        <v>45748</v>
      </c>
      <c r="F973">
        <v>329</v>
      </c>
      <c r="G973" t="s">
        <v>11</v>
      </c>
      <c r="H973" s="1">
        <v>45748.681944444441</v>
      </c>
      <c r="I973" t="str">
        <f t="shared" si="15"/>
        <v>EstrimontSUITE KING SIGNATURE - 1 LIT KING + 1 LIT ESCAMOTABLEOCC. DOUBLE</v>
      </c>
      <c r="J973" t="str" cm="1">
        <f t="array" ref="J973:P973">_xlfn.XLOOKUP(I973,conversion_lookup,conversion_data)</f>
        <v>suite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</row>
    <row r="974" spans="1:16" x14ac:dyDescent="0.2">
      <c r="A974">
        <v>2759</v>
      </c>
      <c r="B974" t="s">
        <v>23</v>
      </c>
      <c r="C974" t="s">
        <v>35</v>
      </c>
      <c r="D974" t="s">
        <v>31</v>
      </c>
      <c r="E974" s="5">
        <v>45748</v>
      </c>
      <c r="F974">
        <v>329</v>
      </c>
      <c r="G974" t="s">
        <v>11</v>
      </c>
      <c r="H974" s="1">
        <v>45748.681944444441</v>
      </c>
      <c r="I974" t="str">
        <f t="shared" si="15"/>
        <v>EstrimontSUITE KING SIGNATURE - 1 LIT KING + 1 LIT ESCAMOTABLEOCC. DOUBLE</v>
      </c>
      <c r="J974" t="str" cm="1">
        <f t="array" ref="J974:P974">_xlfn.XLOOKUP(I974,conversion_lookup,conversion_data)</f>
        <v>suite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 x14ac:dyDescent="0.2">
      <c r="A975">
        <v>2760</v>
      </c>
      <c r="B975" t="s">
        <v>23</v>
      </c>
      <c r="C975" t="s">
        <v>35</v>
      </c>
      <c r="D975" t="s">
        <v>32</v>
      </c>
      <c r="E975" s="5">
        <v>45748</v>
      </c>
      <c r="F975">
        <v>378.98</v>
      </c>
      <c r="G975" t="s">
        <v>11</v>
      </c>
      <c r="H975" s="1">
        <v>45748.681944444441</v>
      </c>
      <c r="I975" t="str">
        <f t="shared" si="15"/>
        <v>EstrimontSUITE KING SIGNATURE - 1 LIT KING + 1 LIT ESCAMOTABLEOCC. DOUBLE</v>
      </c>
      <c r="J975" t="str" cm="1">
        <f t="array" ref="J975:P975">_xlfn.XLOOKUP(I975,conversion_lookup,conversion_data)</f>
        <v>suite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">
      <c r="A976">
        <v>2761</v>
      </c>
      <c r="B976" t="s">
        <v>23</v>
      </c>
      <c r="C976" t="s">
        <v>35</v>
      </c>
      <c r="D976" t="s">
        <v>33</v>
      </c>
      <c r="E976" s="5">
        <v>45748</v>
      </c>
      <c r="F976">
        <v>419</v>
      </c>
      <c r="G976" t="s">
        <v>11</v>
      </c>
      <c r="H976" s="1">
        <v>45748.681944444441</v>
      </c>
      <c r="I976" t="str">
        <f t="shared" si="15"/>
        <v>EstrimontSUITE KING SIGNATURE - 1 LIT KING + 1 LIT ESCAMOTABLEOCC. DOUBLE</v>
      </c>
      <c r="J976" t="str" cm="1">
        <f t="array" ref="J976:P976">_xlfn.XLOOKUP(I976,conversion_lookup,conversion_data)</f>
        <v>suite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">
      <c r="A977">
        <v>2762</v>
      </c>
      <c r="B977" t="s">
        <v>23</v>
      </c>
      <c r="C977" t="s">
        <v>35</v>
      </c>
      <c r="D977" t="s">
        <v>34</v>
      </c>
      <c r="E977" s="5">
        <v>45748</v>
      </c>
      <c r="F977">
        <v>490.76</v>
      </c>
      <c r="G977" t="s">
        <v>11</v>
      </c>
      <c r="H977" s="1">
        <v>45748.681944444441</v>
      </c>
      <c r="I977" t="str">
        <f t="shared" si="15"/>
        <v>EstrimontSUITE KING SIGNATURE - 1 LIT KING + 1 LIT ESCAMOTABLEOCC. DOUBLE</v>
      </c>
      <c r="J977" t="str" cm="1">
        <f t="array" ref="J977:P977">_xlfn.XLOOKUP(I977,conversion_lookup,conversion_data)</f>
        <v>suite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</row>
    <row r="978" spans="1:16" x14ac:dyDescent="0.2">
      <c r="A978">
        <v>2763</v>
      </c>
      <c r="B978" t="s">
        <v>23</v>
      </c>
      <c r="C978" t="s">
        <v>36</v>
      </c>
      <c r="D978" t="s">
        <v>25</v>
      </c>
      <c r="E978" s="5">
        <v>45748</v>
      </c>
      <c r="F978">
        <v>149</v>
      </c>
      <c r="G978" t="s">
        <v>11</v>
      </c>
      <c r="H978" s="1">
        <v>45748.681944444441</v>
      </c>
      <c r="I978" t="str">
        <f t="shared" si="15"/>
        <v>EstrimontSUITE KING ORFORD - SOFA-LITOCC. DOUBLE</v>
      </c>
      <c r="J978" t="str" cm="1">
        <f t="array" ref="J978:P978">_xlfn.XLOOKUP(I978,conversion_lookup,conversion_data)</f>
        <v>suite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">
      <c r="A979">
        <v>2764</v>
      </c>
      <c r="B979" t="s">
        <v>23</v>
      </c>
      <c r="C979" t="s">
        <v>36</v>
      </c>
      <c r="D979" t="s">
        <v>26</v>
      </c>
      <c r="E979" s="5">
        <v>45748</v>
      </c>
      <c r="F979">
        <v>206.1</v>
      </c>
      <c r="G979" t="s">
        <v>11</v>
      </c>
      <c r="H979" s="1">
        <v>45748.681944444441</v>
      </c>
      <c r="I979" t="str">
        <f t="shared" si="15"/>
        <v>EstrimontSUITE KING ORFORD - SOFA-LITOCC. DOUBLE</v>
      </c>
      <c r="J979" t="str" cm="1">
        <f t="array" ref="J979:P979">_xlfn.XLOOKUP(I979,conversion_lookup,conversion_data)</f>
        <v>suite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">
      <c r="A980">
        <v>2765</v>
      </c>
      <c r="B980" t="s">
        <v>23</v>
      </c>
      <c r="C980" t="s">
        <v>36</v>
      </c>
      <c r="D980" t="s">
        <v>60</v>
      </c>
      <c r="E980" s="5">
        <v>45748</v>
      </c>
      <c r="F980">
        <v>229</v>
      </c>
      <c r="G980" t="s">
        <v>11</v>
      </c>
      <c r="H980" s="1">
        <v>45748.681944444441</v>
      </c>
      <c r="I980" t="str">
        <f t="shared" si="15"/>
        <v>EstrimontSUITE KING ORFORD - SOFA-LITOCC. DOUBLE</v>
      </c>
      <c r="J980" t="str" cm="1">
        <f t="array" ref="J980:P980">_xlfn.XLOOKUP(I980,conversion_lookup,conversion_data)</f>
        <v>suite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">
      <c r="A981">
        <v>2766</v>
      </c>
      <c r="B981" t="s">
        <v>23</v>
      </c>
      <c r="C981" t="s">
        <v>36</v>
      </c>
      <c r="D981" t="s">
        <v>27</v>
      </c>
      <c r="E981" s="5">
        <v>45748</v>
      </c>
      <c r="F981">
        <v>270.44</v>
      </c>
      <c r="G981" t="s">
        <v>11</v>
      </c>
      <c r="H981" s="1">
        <v>45748.681944444441</v>
      </c>
      <c r="I981" t="str">
        <f t="shared" si="15"/>
        <v>EstrimontSUITE KING ORFORD - SOFA-LITOCC. DOUBLE</v>
      </c>
      <c r="J981" t="str" cm="1">
        <f t="array" ref="J981:P981">_xlfn.XLOOKUP(I981,conversion_lookup,conversion_data)</f>
        <v>suite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">
      <c r="A982">
        <v>2767</v>
      </c>
      <c r="B982" t="s">
        <v>23</v>
      </c>
      <c r="C982" t="s">
        <v>36</v>
      </c>
      <c r="D982" t="s">
        <v>28</v>
      </c>
      <c r="E982" s="5">
        <v>45748</v>
      </c>
      <c r="F982">
        <v>279</v>
      </c>
      <c r="G982" t="s">
        <v>11</v>
      </c>
      <c r="H982" s="1">
        <v>45748.681944444441</v>
      </c>
      <c r="I982" t="str">
        <f t="shared" si="15"/>
        <v>EstrimontSUITE KING ORFORD - SOFA-LITOCC. DOUBLE</v>
      </c>
      <c r="J982" t="str" cm="1">
        <f t="array" ref="J982:P982">_xlfn.XLOOKUP(I982,conversion_lookup,conversion_data)</f>
        <v>suite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">
      <c r="A983">
        <v>2768</v>
      </c>
      <c r="B983" t="s">
        <v>23</v>
      </c>
      <c r="C983" t="s">
        <v>36</v>
      </c>
      <c r="D983" t="s">
        <v>29</v>
      </c>
      <c r="E983" s="5">
        <v>45748</v>
      </c>
      <c r="F983">
        <v>340.76</v>
      </c>
      <c r="G983" t="s">
        <v>11</v>
      </c>
      <c r="H983" s="1">
        <v>45748.681944444441</v>
      </c>
      <c r="I983" t="str">
        <f t="shared" si="15"/>
        <v>EstrimontSUITE KING ORFORD - SOFA-LITOCC. DOUBLE</v>
      </c>
      <c r="J983" t="str" cm="1">
        <f t="array" ref="J983:P983">_xlfn.XLOOKUP(I983,conversion_lookup,conversion_data)</f>
        <v>suite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">
      <c r="A984">
        <v>2769</v>
      </c>
      <c r="B984" t="s">
        <v>23</v>
      </c>
      <c r="C984" t="s">
        <v>36</v>
      </c>
      <c r="D984" t="s">
        <v>30</v>
      </c>
      <c r="E984" s="5">
        <v>45748</v>
      </c>
      <c r="F984">
        <v>349</v>
      </c>
      <c r="G984" t="s">
        <v>11</v>
      </c>
      <c r="H984" s="1">
        <v>45748.681944444441</v>
      </c>
      <c r="I984" t="str">
        <f t="shared" si="15"/>
        <v>EstrimontSUITE KING ORFORD - SOFA-LITOCC. DOUBLE</v>
      </c>
      <c r="J984" t="str" cm="1">
        <f t="array" ref="J984:P984">_xlfn.XLOOKUP(I984,conversion_lookup,conversion_data)</f>
        <v>suite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">
      <c r="A985">
        <v>2770</v>
      </c>
      <c r="B985" t="s">
        <v>23</v>
      </c>
      <c r="C985" t="s">
        <v>36</v>
      </c>
      <c r="D985" t="s">
        <v>31</v>
      </c>
      <c r="E985" s="5">
        <v>45748</v>
      </c>
      <c r="F985">
        <v>349</v>
      </c>
      <c r="G985" t="s">
        <v>11</v>
      </c>
      <c r="H985" s="1">
        <v>45748.681944444441</v>
      </c>
      <c r="I985" t="str">
        <f t="shared" si="15"/>
        <v>EstrimontSUITE KING ORFORD - SOFA-LITOCC. DOUBLE</v>
      </c>
      <c r="J985" t="str" cm="1">
        <f t="array" ref="J985:P985">_xlfn.XLOOKUP(I985,conversion_lookup,conversion_data)</f>
        <v>suite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">
      <c r="A986">
        <v>2771</v>
      </c>
      <c r="B986" t="s">
        <v>23</v>
      </c>
      <c r="C986" t="s">
        <v>36</v>
      </c>
      <c r="D986" t="s">
        <v>32</v>
      </c>
      <c r="E986" s="5">
        <v>45748</v>
      </c>
      <c r="F986">
        <v>398.98</v>
      </c>
      <c r="G986" t="s">
        <v>11</v>
      </c>
      <c r="H986" s="1">
        <v>45748.681944444441</v>
      </c>
      <c r="I986" t="str">
        <f t="shared" si="15"/>
        <v>EstrimontSUITE KING ORFORD - SOFA-LITOCC. DOUBLE</v>
      </c>
      <c r="J986" t="str" cm="1">
        <f t="array" ref="J986:P986">_xlfn.XLOOKUP(I986,conversion_lookup,conversion_data)</f>
        <v>suite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">
      <c r="A987">
        <v>2772</v>
      </c>
      <c r="B987" t="s">
        <v>23</v>
      </c>
      <c r="C987" t="s">
        <v>36</v>
      </c>
      <c r="D987" t="s">
        <v>33</v>
      </c>
      <c r="E987" s="5">
        <v>45748</v>
      </c>
      <c r="F987">
        <v>439</v>
      </c>
      <c r="G987" t="s">
        <v>11</v>
      </c>
      <c r="H987" s="1">
        <v>45748.681944444441</v>
      </c>
      <c r="I987" t="str">
        <f t="shared" si="15"/>
        <v>EstrimontSUITE KING ORFORD - SOFA-LITOCC. DOUBLE</v>
      </c>
      <c r="J987" t="str" cm="1">
        <f t="array" ref="J987:P987">_xlfn.XLOOKUP(I987,conversion_lookup,conversion_data)</f>
        <v>suite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">
      <c r="A988">
        <v>2773</v>
      </c>
      <c r="B988" t="s">
        <v>23</v>
      </c>
      <c r="C988" t="s">
        <v>36</v>
      </c>
      <c r="D988" t="s">
        <v>34</v>
      </c>
      <c r="E988" s="5">
        <v>45748</v>
      </c>
      <c r="F988">
        <v>510.76</v>
      </c>
      <c r="G988" t="s">
        <v>11</v>
      </c>
      <c r="H988" s="1">
        <v>45748.681944444441</v>
      </c>
      <c r="I988" t="str">
        <f t="shared" si="15"/>
        <v>EstrimontSUITE KING ORFORD - SOFA-LITOCC. DOUBLE</v>
      </c>
      <c r="J988" t="str" cm="1">
        <f t="array" ref="J988:P988">_xlfn.XLOOKUP(I988,conversion_lookup,conversion_data)</f>
        <v>suite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">
      <c r="A989">
        <v>2774</v>
      </c>
      <c r="B989" t="s">
        <v>23</v>
      </c>
      <c r="C989" t="s">
        <v>37</v>
      </c>
      <c r="D989" t="s">
        <v>25</v>
      </c>
      <c r="E989" s="5">
        <v>45748</v>
      </c>
      <c r="F989">
        <v>149</v>
      </c>
      <c r="G989" t="s">
        <v>11</v>
      </c>
      <c r="H989" s="1">
        <v>45748.681944444441</v>
      </c>
      <c r="I989" t="str">
        <f t="shared" si="15"/>
        <v>EstrimontSUITE KING ORFORD - LIT ESCAMOTABLEOCC. DOUBLE</v>
      </c>
      <c r="J989" t="str" cm="1">
        <f t="array" ref="J989:P989">_xlfn.XLOOKUP(I989,conversion_lookup,conversion_data)</f>
        <v>suite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">
      <c r="A990">
        <v>2775</v>
      </c>
      <c r="B990" t="s">
        <v>23</v>
      </c>
      <c r="C990" t="s">
        <v>37</v>
      </c>
      <c r="D990" t="s">
        <v>26</v>
      </c>
      <c r="E990" s="5">
        <v>45748</v>
      </c>
      <c r="F990">
        <v>215.1</v>
      </c>
      <c r="G990" t="s">
        <v>11</v>
      </c>
      <c r="H990" s="1">
        <v>45748.681944444441</v>
      </c>
      <c r="I990" t="str">
        <f t="shared" si="15"/>
        <v>EstrimontSUITE KING ORFORD - LIT ESCAMOTABLEOCC. DOUBLE</v>
      </c>
      <c r="J990" t="str" cm="1">
        <f t="array" ref="J990:P990">_xlfn.XLOOKUP(I990,conversion_lookup,conversion_data)</f>
        <v>suite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">
      <c r="A991">
        <v>2776</v>
      </c>
      <c r="B991" t="s">
        <v>23</v>
      </c>
      <c r="C991" t="s">
        <v>37</v>
      </c>
      <c r="D991" t="s">
        <v>60</v>
      </c>
      <c r="E991" s="5">
        <v>45748</v>
      </c>
      <c r="F991">
        <v>239</v>
      </c>
      <c r="G991" t="s">
        <v>11</v>
      </c>
      <c r="H991" s="1">
        <v>45748.681944444441</v>
      </c>
      <c r="I991" t="str">
        <f t="shared" si="15"/>
        <v>EstrimontSUITE KING ORFORD - LIT ESCAMOTABLEOCC. DOUBLE</v>
      </c>
      <c r="J991" t="str" cm="1">
        <f t="array" ref="J991:P991">_xlfn.XLOOKUP(I991,conversion_lookup,conversion_data)</f>
        <v>suite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2">
      <c r="A992">
        <v>2777</v>
      </c>
      <c r="B992" t="s">
        <v>23</v>
      </c>
      <c r="C992" t="s">
        <v>37</v>
      </c>
      <c r="D992" t="s">
        <v>28</v>
      </c>
      <c r="E992" s="5">
        <v>45748</v>
      </c>
      <c r="F992">
        <v>279</v>
      </c>
      <c r="G992" t="s">
        <v>11</v>
      </c>
      <c r="H992" s="1">
        <v>45748.681944444441</v>
      </c>
      <c r="I992" t="str">
        <f t="shared" si="15"/>
        <v>EstrimontSUITE KING ORFORD - LIT ESCAMOTABLEOCC. DOUBLE</v>
      </c>
      <c r="J992" t="str" cm="1">
        <f t="array" ref="J992:P992">_xlfn.XLOOKUP(I992,conversion_lookup,conversion_data)</f>
        <v>suite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2">
      <c r="A993">
        <v>2778</v>
      </c>
      <c r="B993" t="s">
        <v>23</v>
      </c>
      <c r="C993" t="s">
        <v>37</v>
      </c>
      <c r="D993" t="s">
        <v>27</v>
      </c>
      <c r="E993" s="5">
        <v>45748</v>
      </c>
      <c r="F993">
        <v>280.44</v>
      </c>
      <c r="G993" t="s">
        <v>11</v>
      </c>
      <c r="H993" s="1">
        <v>45748.681944444441</v>
      </c>
      <c r="I993" t="str">
        <f t="shared" si="15"/>
        <v>EstrimontSUITE KING ORFORD - LIT ESCAMOTABLEOCC. DOUBLE</v>
      </c>
      <c r="J993" t="str" cm="1">
        <f t="array" ref="J993:P993">_xlfn.XLOOKUP(I993,conversion_lookup,conversion_data)</f>
        <v>suite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0</v>
      </c>
    </row>
    <row r="994" spans="1:16" x14ac:dyDescent="0.2">
      <c r="A994">
        <v>2779</v>
      </c>
      <c r="B994" t="s">
        <v>23</v>
      </c>
      <c r="C994" t="s">
        <v>37</v>
      </c>
      <c r="D994" t="s">
        <v>29</v>
      </c>
      <c r="E994" s="5">
        <v>45748</v>
      </c>
      <c r="F994">
        <v>350.76</v>
      </c>
      <c r="G994" t="s">
        <v>11</v>
      </c>
      <c r="H994" s="1">
        <v>45748.681944444441</v>
      </c>
      <c r="I994" t="str">
        <f t="shared" si="15"/>
        <v>EstrimontSUITE KING ORFORD - LIT ESCAMOTABLEOCC. DOUBLE</v>
      </c>
      <c r="J994" t="str" cm="1">
        <f t="array" ref="J994:P994">_xlfn.XLOOKUP(I994,conversion_lookup,conversion_data)</f>
        <v>suite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</row>
    <row r="995" spans="1:16" x14ac:dyDescent="0.2">
      <c r="A995">
        <v>2780</v>
      </c>
      <c r="B995" t="s">
        <v>23</v>
      </c>
      <c r="C995" t="s">
        <v>37</v>
      </c>
      <c r="D995" t="s">
        <v>30</v>
      </c>
      <c r="E995" s="5">
        <v>45748</v>
      </c>
      <c r="F995">
        <v>359</v>
      </c>
      <c r="G995" t="s">
        <v>11</v>
      </c>
      <c r="H995" s="1">
        <v>45748.681944444441</v>
      </c>
      <c r="I995" t="str">
        <f t="shared" si="15"/>
        <v>EstrimontSUITE KING ORFORD - LIT ESCAMOTABLEOCC. DOUBLE</v>
      </c>
      <c r="J995" t="str" cm="1">
        <f t="array" ref="J995:P995">_xlfn.XLOOKUP(I995,conversion_lookup,conversion_data)</f>
        <v>suite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 x14ac:dyDescent="0.2">
      <c r="A996">
        <v>2781</v>
      </c>
      <c r="B996" t="s">
        <v>23</v>
      </c>
      <c r="C996" t="s">
        <v>37</v>
      </c>
      <c r="D996" t="s">
        <v>31</v>
      </c>
      <c r="E996" s="5">
        <v>45748</v>
      </c>
      <c r="F996">
        <v>359</v>
      </c>
      <c r="G996" t="s">
        <v>11</v>
      </c>
      <c r="H996" s="1">
        <v>45748.681944444441</v>
      </c>
      <c r="I996" t="str">
        <f t="shared" si="15"/>
        <v>EstrimontSUITE KING ORFORD - LIT ESCAMOTABLEOCC. DOUBLE</v>
      </c>
      <c r="J996" t="str" cm="1">
        <f t="array" ref="J996:P996">_xlfn.XLOOKUP(I996,conversion_lookup,conversion_data)</f>
        <v>suite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">
      <c r="A997">
        <v>2782</v>
      </c>
      <c r="B997" t="s">
        <v>23</v>
      </c>
      <c r="C997" t="s">
        <v>37</v>
      </c>
      <c r="D997" t="s">
        <v>32</v>
      </c>
      <c r="E997" s="5">
        <v>45748</v>
      </c>
      <c r="F997">
        <v>408.98</v>
      </c>
      <c r="G997" t="s">
        <v>11</v>
      </c>
      <c r="H997" s="1">
        <v>45748.681944444441</v>
      </c>
      <c r="I997" t="str">
        <f t="shared" si="15"/>
        <v>EstrimontSUITE KING ORFORD - LIT ESCAMOTABLEOCC. DOUBLE</v>
      </c>
      <c r="J997" t="str" cm="1">
        <f t="array" ref="J997:P997">_xlfn.XLOOKUP(I997,conversion_lookup,conversion_data)</f>
        <v>suite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">
      <c r="A998">
        <v>2783</v>
      </c>
      <c r="B998" t="s">
        <v>23</v>
      </c>
      <c r="C998" t="s">
        <v>37</v>
      </c>
      <c r="D998" t="s">
        <v>33</v>
      </c>
      <c r="E998" s="5">
        <v>45748</v>
      </c>
      <c r="F998">
        <v>449</v>
      </c>
      <c r="G998" t="s">
        <v>11</v>
      </c>
      <c r="H998" s="1">
        <v>45748.681944444441</v>
      </c>
      <c r="I998" t="str">
        <f t="shared" si="15"/>
        <v>EstrimontSUITE KING ORFORD - LIT ESCAMOTABLEOCC. DOUBLE</v>
      </c>
      <c r="J998" t="str" cm="1">
        <f t="array" ref="J998:P998">_xlfn.XLOOKUP(I998,conversion_lookup,conversion_data)</f>
        <v>suite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0</v>
      </c>
    </row>
    <row r="999" spans="1:16" x14ac:dyDescent="0.2">
      <c r="A999">
        <v>2784</v>
      </c>
      <c r="B999" t="s">
        <v>23</v>
      </c>
      <c r="C999" t="s">
        <v>37</v>
      </c>
      <c r="D999" t="s">
        <v>34</v>
      </c>
      <c r="E999" s="5">
        <v>45748</v>
      </c>
      <c r="F999">
        <v>520.76</v>
      </c>
      <c r="G999" t="s">
        <v>11</v>
      </c>
      <c r="H999" s="1">
        <v>45748.681944444441</v>
      </c>
      <c r="I999" t="str">
        <f t="shared" si="15"/>
        <v>EstrimontSUITE KING ORFORD - LIT ESCAMOTABLEOCC. DOUBLE</v>
      </c>
      <c r="J999" t="str" cm="1">
        <f t="array" ref="J999:P999">_xlfn.XLOOKUP(I999,conversion_lookup,conversion_data)</f>
        <v>suite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">
      <c r="A1000">
        <v>2785</v>
      </c>
      <c r="B1000" t="s">
        <v>23</v>
      </c>
      <c r="C1000" t="s">
        <v>24</v>
      </c>
      <c r="D1000" t="s">
        <v>25</v>
      </c>
      <c r="E1000" s="5">
        <v>45749</v>
      </c>
      <c r="F1000">
        <v>149</v>
      </c>
      <c r="G1000" t="s">
        <v>11</v>
      </c>
      <c r="H1000" s="1">
        <v>45748.681944444441</v>
      </c>
      <c r="I1000" t="str">
        <f t="shared" si="15"/>
        <v>EstrimontKING LOFTOCC. DOUBLE</v>
      </c>
      <c r="J1000" t="str" cm="1">
        <f t="array" ref="J1000:P1000">_xlfn.XLOOKUP(I1000,conversion_lookup,conversion_data)</f>
        <v>chambre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2786</v>
      </c>
      <c r="B1001" t="s">
        <v>23</v>
      </c>
      <c r="C1001" t="s">
        <v>24</v>
      </c>
      <c r="D1001" t="s">
        <v>26</v>
      </c>
      <c r="E1001" s="5">
        <v>45749</v>
      </c>
      <c r="F1001">
        <v>152.1</v>
      </c>
      <c r="G1001" t="s">
        <v>11</v>
      </c>
      <c r="H1001" s="1">
        <v>45748.681944444441</v>
      </c>
      <c r="I1001" t="str">
        <f t="shared" si="15"/>
        <v>EstrimontKING LOFTOCC. DOUBLE</v>
      </c>
      <c r="J1001" t="str" cm="1">
        <f t="array" ref="J1001:P1001">_xlfn.XLOOKUP(I1001,conversion_lookup,conversion_data)</f>
        <v>chambre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2787</v>
      </c>
      <c r="B1002" t="s">
        <v>23</v>
      </c>
      <c r="C1002" t="s">
        <v>24</v>
      </c>
      <c r="D1002" t="s">
        <v>60</v>
      </c>
      <c r="E1002" s="5">
        <v>45749</v>
      </c>
      <c r="F1002">
        <v>169</v>
      </c>
      <c r="G1002" t="s">
        <v>11</v>
      </c>
      <c r="H1002" s="1">
        <v>45748.681944444441</v>
      </c>
      <c r="I1002" t="str">
        <f t="shared" si="15"/>
        <v>EstrimontKING LOFTOCC. DOUBLE</v>
      </c>
      <c r="J1002" t="str" cm="1">
        <f t="array" ref="J1002:P1002">_xlfn.XLOOKUP(I1002,conversion_lookup,conversion_data)</f>
        <v>chambre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2788</v>
      </c>
      <c r="B1003" t="s">
        <v>23</v>
      </c>
      <c r="C1003" t="s">
        <v>24</v>
      </c>
      <c r="D1003" t="s">
        <v>27</v>
      </c>
      <c r="E1003" s="5">
        <v>45749</v>
      </c>
      <c r="F1003">
        <v>210.44</v>
      </c>
      <c r="G1003" t="s">
        <v>11</v>
      </c>
      <c r="H1003" s="1">
        <v>45748.681944444441</v>
      </c>
      <c r="I1003" t="str">
        <f t="shared" si="15"/>
        <v>EstrimontKING LOFTOCC. DOUBLE</v>
      </c>
      <c r="J1003" t="str" cm="1">
        <f t="array" ref="J1003:P1003">_xlfn.XLOOKUP(I1003,conversion_lookup,conversion_data)</f>
        <v>chambre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2789</v>
      </c>
      <c r="B1004" t="s">
        <v>23</v>
      </c>
      <c r="C1004" t="s">
        <v>24</v>
      </c>
      <c r="D1004" t="s">
        <v>28</v>
      </c>
      <c r="E1004" s="5">
        <v>45749</v>
      </c>
      <c r="F1004">
        <v>249</v>
      </c>
      <c r="G1004" t="s">
        <v>11</v>
      </c>
      <c r="H1004" s="1">
        <v>45748.681944444441</v>
      </c>
      <c r="I1004" t="str">
        <f t="shared" si="15"/>
        <v>EstrimontKING LOFTOCC. DOUBLE</v>
      </c>
      <c r="J1004" t="str" cm="1">
        <f t="array" ref="J1004:P1004">_xlfn.XLOOKUP(I1004,conversion_lookup,conversion_data)</f>
        <v>chambre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2790</v>
      </c>
      <c r="B1005" t="s">
        <v>23</v>
      </c>
      <c r="C1005" t="s">
        <v>24</v>
      </c>
      <c r="D1005" t="s">
        <v>29</v>
      </c>
      <c r="E1005" s="5">
        <v>45749</v>
      </c>
      <c r="F1005">
        <v>280.76</v>
      </c>
      <c r="G1005" t="s">
        <v>11</v>
      </c>
      <c r="H1005" s="1">
        <v>45748.681944444441</v>
      </c>
      <c r="I1005" t="str">
        <f t="shared" si="15"/>
        <v>EstrimontKING LOFTOCC. DOUBLE</v>
      </c>
      <c r="J1005" t="str" cm="1">
        <f t="array" ref="J1005:P1005">_xlfn.XLOOKUP(I1005,conversion_lookup,conversion_data)</f>
        <v>chambre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2791</v>
      </c>
      <c r="B1006" t="s">
        <v>23</v>
      </c>
      <c r="C1006" t="s">
        <v>24</v>
      </c>
      <c r="D1006" t="s">
        <v>30</v>
      </c>
      <c r="E1006" s="5">
        <v>45749</v>
      </c>
      <c r="F1006">
        <v>289</v>
      </c>
      <c r="G1006" t="s">
        <v>11</v>
      </c>
      <c r="H1006" s="1">
        <v>45748.681944444441</v>
      </c>
      <c r="I1006" t="str">
        <f t="shared" si="15"/>
        <v>EstrimontKING LOFTOCC. DOUBLE</v>
      </c>
      <c r="J1006" t="str" cm="1">
        <f t="array" ref="J1006:P1006">_xlfn.XLOOKUP(I1006,conversion_lookup,conversion_data)</f>
        <v>chambre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2792</v>
      </c>
      <c r="B1007" t="s">
        <v>23</v>
      </c>
      <c r="C1007" t="s">
        <v>24</v>
      </c>
      <c r="D1007" t="s">
        <v>31</v>
      </c>
      <c r="E1007" s="5">
        <v>45749</v>
      </c>
      <c r="F1007">
        <v>289</v>
      </c>
      <c r="G1007" t="s">
        <v>11</v>
      </c>
      <c r="H1007" s="1">
        <v>45748.681944444441</v>
      </c>
      <c r="I1007" t="str">
        <f t="shared" si="15"/>
        <v>EstrimontKING LOFTOCC. DOUBLE</v>
      </c>
      <c r="J1007" t="str" cm="1">
        <f t="array" ref="J1007:P1007">_xlfn.XLOOKUP(I1007,conversion_lookup,conversion_data)</f>
        <v>chambre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2793</v>
      </c>
      <c r="B1008" t="s">
        <v>23</v>
      </c>
      <c r="C1008" t="s">
        <v>24</v>
      </c>
      <c r="D1008" t="s">
        <v>32</v>
      </c>
      <c r="E1008" s="5">
        <v>45749</v>
      </c>
      <c r="F1008">
        <v>338.98</v>
      </c>
      <c r="G1008" t="s">
        <v>11</v>
      </c>
      <c r="H1008" s="1">
        <v>45748.681944444441</v>
      </c>
      <c r="I1008" t="str">
        <f t="shared" si="15"/>
        <v>EstrimontKING LOFTOCC. DOUBLE</v>
      </c>
      <c r="J1008" t="str" cm="1">
        <f t="array" ref="J1008:P1008">_xlfn.XLOOKUP(I1008,conversion_lookup,conversion_data)</f>
        <v>chambre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2794</v>
      </c>
      <c r="B1009" t="s">
        <v>23</v>
      </c>
      <c r="C1009" t="s">
        <v>24</v>
      </c>
      <c r="D1009" t="s">
        <v>33</v>
      </c>
      <c r="E1009" s="5">
        <v>45749</v>
      </c>
      <c r="F1009">
        <v>379</v>
      </c>
      <c r="G1009" t="s">
        <v>11</v>
      </c>
      <c r="H1009" s="1">
        <v>45748.681944444441</v>
      </c>
      <c r="I1009" t="str">
        <f t="shared" si="15"/>
        <v>EstrimontKING LOFTOCC. DOUBLE</v>
      </c>
      <c r="J1009" t="str" cm="1">
        <f t="array" ref="J1009:P1009">_xlfn.XLOOKUP(I1009,conversion_lookup,conversion_data)</f>
        <v>chambre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2795</v>
      </c>
      <c r="B1010" t="s">
        <v>23</v>
      </c>
      <c r="C1010" t="s">
        <v>24</v>
      </c>
      <c r="D1010" t="s">
        <v>34</v>
      </c>
      <c r="E1010" s="5">
        <v>45749</v>
      </c>
      <c r="F1010">
        <v>450.76</v>
      </c>
      <c r="G1010" t="s">
        <v>11</v>
      </c>
      <c r="H1010" s="1">
        <v>45748.681944444441</v>
      </c>
      <c r="I1010" t="str">
        <f t="shared" si="15"/>
        <v>EstrimontKING LOFTOCC. DOUBLE</v>
      </c>
      <c r="J1010" t="str" cm="1">
        <f t="array" ref="J1010:P1010">_xlfn.XLOOKUP(I1010,conversion_lookup,conversion_data)</f>
        <v>chambre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2796</v>
      </c>
      <c r="B1011" t="s">
        <v>23</v>
      </c>
      <c r="C1011" t="s">
        <v>35</v>
      </c>
      <c r="D1011" t="s">
        <v>25</v>
      </c>
      <c r="E1011" s="5">
        <v>45749</v>
      </c>
      <c r="F1011">
        <v>149</v>
      </c>
      <c r="G1011" t="s">
        <v>11</v>
      </c>
      <c r="H1011" s="1">
        <v>45748.681944444441</v>
      </c>
      <c r="I1011" t="str">
        <f t="shared" si="15"/>
        <v>EstrimontSUITE KING SIGNATURE - 1 LIT KING + 1 LIT ESCAMOTABLEOCC. DOUBLE</v>
      </c>
      <c r="J1011" t="str" cm="1">
        <f t="array" ref="J1011:P1011">_xlfn.XLOOKUP(I1011,conversion_lookup,conversion_data)</f>
        <v>suite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2">
      <c r="A1012">
        <v>2797</v>
      </c>
      <c r="B1012" t="s">
        <v>23</v>
      </c>
      <c r="C1012" t="s">
        <v>35</v>
      </c>
      <c r="D1012" t="s">
        <v>26</v>
      </c>
      <c r="E1012" s="5">
        <v>45749</v>
      </c>
      <c r="F1012">
        <v>188.1</v>
      </c>
      <c r="G1012" t="s">
        <v>11</v>
      </c>
      <c r="H1012" s="1">
        <v>45748.681944444441</v>
      </c>
      <c r="I1012" t="str">
        <f t="shared" si="15"/>
        <v>EstrimontSUITE KING SIGNATURE - 1 LIT KING + 1 LIT ESCAMOTABLEOCC. DOUBLE</v>
      </c>
      <c r="J1012" t="str" cm="1">
        <f t="array" ref="J1012:P1012">_xlfn.XLOOKUP(I1012,conversion_lookup,conversion_data)</f>
        <v>suite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</row>
    <row r="1013" spans="1:16" x14ac:dyDescent="0.2">
      <c r="A1013">
        <v>2798</v>
      </c>
      <c r="B1013" t="s">
        <v>23</v>
      </c>
      <c r="C1013" t="s">
        <v>35</v>
      </c>
      <c r="D1013" t="s">
        <v>60</v>
      </c>
      <c r="E1013" s="5">
        <v>45749</v>
      </c>
      <c r="F1013">
        <v>209</v>
      </c>
      <c r="G1013" t="s">
        <v>11</v>
      </c>
      <c r="H1013" s="1">
        <v>45748.681944444441</v>
      </c>
      <c r="I1013" t="str">
        <f t="shared" si="15"/>
        <v>EstrimontSUITE KING SIGNATURE - 1 LIT KING + 1 LIT ESCAMOTABLEOCC. DOUBLE</v>
      </c>
      <c r="J1013" t="str" cm="1">
        <f t="array" ref="J1013:P1013">_xlfn.XLOOKUP(I1013,conversion_lookup,conversion_data)</f>
        <v>suite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</row>
    <row r="1014" spans="1:16" x14ac:dyDescent="0.2">
      <c r="A1014">
        <v>2799</v>
      </c>
      <c r="B1014" t="s">
        <v>23</v>
      </c>
      <c r="C1014" t="s">
        <v>35</v>
      </c>
      <c r="D1014" t="s">
        <v>28</v>
      </c>
      <c r="E1014" s="5">
        <v>45749</v>
      </c>
      <c r="F1014">
        <v>249</v>
      </c>
      <c r="G1014" t="s">
        <v>11</v>
      </c>
      <c r="H1014" s="1">
        <v>45748.681944444441</v>
      </c>
      <c r="I1014" t="str">
        <f t="shared" si="15"/>
        <v>EstrimontSUITE KING SIGNATURE - 1 LIT KING + 1 LIT ESCAMOTABLEOCC. DOUBLE</v>
      </c>
      <c r="J1014" t="str" cm="1">
        <f t="array" ref="J1014:P1014">_xlfn.XLOOKUP(I1014,conversion_lookup,conversion_data)</f>
        <v>suite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">
      <c r="A1015">
        <v>2800</v>
      </c>
      <c r="B1015" t="s">
        <v>23</v>
      </c>
      <c r="C1015" t="s">
        <v>35</v>
      </c>
      <c r="D1015" t="s">
        <v>27</v>
      </c>
      <c r="E1015" s="5">
        <v>45749</v>
      </c>
      <c r="F1015">
        <v>250.44</v>
      </c>
      <c r="G1015" t="s">
        <v>11</v>
      </c>
      <c r="H1015" s="1">
        <v>45748.681944444441</v>
      </c>
      <c r="I1015" t="str">
        <f t="shared" si="15"/>
        <v>EstrimontSUITE KING SIGNATURE - 1 LIT KING + 1 LIT ESCAMOTABLEOCC. DOUBLE</v>
      </c>
      <c r="J1015" t="str" cm="1">
        <f t="array" ref="J1015:P1015">_xlfn.XLOOKUP(I1015,conversion_lookup,conversion_data)</f>
        <v>suite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2">
      <c r="A1016">
        <v>2801</v>
      </c>
      <c r="B1016" t="s">
        <v>23</v>
      </c>
      <c r="C1016" t="s">
        <v>35</v>
      </c>
      <c r="D1016" t="s">
        <v>29</v>
      </c>
      <c r="E1016" s="5">
        <v>45749</v>
      </c>
      <c r="F1016">
        <v>320.76</v>
      </c>
      <c r="G1016" t="s">
        <v>11</v>
      </c>
      <c r="H1016" s="1">
        <v>45748.681944444441</v>
      </c>
      <c r="I1016" t="str">
        <f t="shared" si="15"/>
        <v>EstrimontSUITE KING SIGNATURE - 1 LIT KING + 1 LIT ESCAMOTABLEOCC. DOUBLE</v>
      </c>
      <c r="J1016" t="str" cm="1">
        <f t="array" ref="J1016:P1016">_xlfn.XLOOKUP(I1016,conversion_lookup,conversion_data)</f>
        <v>suite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2">
      <c r="A1017">
        <v>2802</v>
      </c>
      <c r="B1017" t="s">
        <v>23</v>
      </c>
      <c r="C1017" t="s">
        <v>35</v>
      </c>
      <c r="D1017" t="s">
        <v>30</v>
      </c>
      <c r="E1017" s="5">
        <v>45749</v>
      </c>
      <c r="F1017">
        <v>329</v>
      </c>
      <c r="G1017" t="s">
        <v>11</v>
      </c>
      <c r="H1017" s="1">
        <v>45748.681944444441</v>
      </c>
      <c r="I1017" t="str">
        <f t="shared" si="15"/>
        <v>EstrimontSUITE KING SIGNATURE - 1 LIT KING + 1 LIT ESCAMOTABLEOCC. DOUBLE</v>
      </c>
      <c r="J1017" t="str" cm="1">
        <f t="array" ref="J1017:P1017">_xlfn.XLOOKUP(I1017,conversion_lookup,conversion_data)</f>
        <v>suite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</row>
    <row r="1018" spans="1:16" x14ac:dyDescent="0.2">
      <c r="A1018">
        <v>2803</v>
      </c>
      <c r="B1018" t="s">
        <v>23</v>
      </c>
      <c r="C1018" t="s">
        <v>35</v>
      </c>
      <c r="D1018" t="s">
        <v>31</v>
      </c>
      <c r="E1018" s="5">
        <v>45749</v>
      </c>
      <c r="F1018">
        <v>329</v>
      </c>
      <c r="G1018" t="s">
        <v>11</v>
      </c>
      <c r="H1018" s="1">
        <v>45748.681944444441</v>
      </c>
      <c r="I1018" t="str">
        <f t="shared" si="15"/>
        <v>EstrimontSUITE KING SIGNATURE - 1 LIT KING + 1 LIT ESCAMOTABLEOCC. DOUBLE</v>
      </c>
      <c r="J1018" t="str" cm="1">
        <f t="array" ref="J1018:P1018">_xlfn.XLOOKUP(I1018,conversion_lookup,conversion_data)</f>
        <v>suite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 spans="1:16" x14ac:dyDescent="0.2">
      <c r="A1019">
        <v>2804</v>
      </c>
      <c r="B1019" t="s">
        <v>23</v>
      </c>
      <c r="C1019" t="s">
        <v>35</v>
      </c>
      <c r="D1019" t="s">
        <v>32</v>
      </c>
      <c r="E1019" s="5">
        <v>45749</v>
      </c>
      <c r="F1019">
        <v>378.98</v>
      </c>
      <c r="G1019" t="s">
        <v>11</v>
      </c>
      <c r="H1019" s="1">
        <v>45748.681944444441</v>
      </c>
      <c r="I1019" t="str">
        <f t="shared" si="15"/>
        <v>EstrimontSUITE KING SIGNATURE - 1 LIT KING + 1 LIT ESCAMOTABLEOCC. DOUBLE</v>
      </c>
      <c r="J1019" t="str" cm="1">
        <f t="array" ref="J1019:P1019">_xlfn.XLOOKUP(I1019,conversion_lookup,conversion_data)</f>
        <v>suite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">
      <c r="A1020">
        <v>2805</v>
      </c>
      <c r="B1020" t="s">
        <v>23</v>
      </c>
      <c r="C1020" t="s">
        <v>35</v>
      </c>
      <c r="D1020" t="s">
        <v>33</v>
      </c>
      <c r="E1020" s="5">
        <v>45749</v>
      </c>
      <c r="F1020">
        <v>419</v>
      </c>
      <c r="G1020" t="s">
        <v>11</v>
      </c>
      <c r="H1020" s="1">
        <v>45748.681944444441</v>
      </c>
      <c r="I1020" t="str">
        <f t="shared" si="15"/>
        <v>EstrimontSUITE KING SIGNATURE - 1 LIT KING + 1 LIT ESCAMOTABLEOCC. DOUBLE</v>
      </c>
      <c r="J1020" t="str" cm="1">
        <f t="array" ref="J1020:P1020">_xlfn.XLOOKUP(I1020,conversion_lookup,conversion_data)</f>
        <v>suite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</row>
    <row r="1021" spans="1:16" x14ac:dyDescent="0.2">
      <c r="A1021">
        <v>2806</v>
      </c>
      <c r="B1021" t="s">
        <v>23</v>
      </c>
      <c r="C1021" t="s">
        <v>35</v>
      </c>
      <c r="D1021" t="s">
        <v>34</v>
      </c>
      <c r="E1021" s="5">
        <v>45749</v>
      </c>
      <c r="F1021">
        <v>490.76</v>
      </c>
      <c r="G1021" t="s">
        <v>11</v>
      </c>
      <c r="H1021" s="1">
        <v>45748.681944444441</v>
      </c>
      <c r="I1021" t="str">
        <f t="shared" si="15"/>
        <v>EstrimontSUITE KING SIGNATURE - 1 LIT KING + 1 LIT ESCAMOTABLEOCC. DOUBLE</v>
      </c>
      <c r="J1021" t="str" cm="1">
        <f t="array" ref="J1021:P1021">_xlfn.XLOOKUP(I1021,conversion_lookup,conversion_data)</f>
        <v>suite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2">
      <c r="A1022">
        <v>2807</v>
      </c>
      <c r="B1022" t="s">
        <v>23</v>
      </c>
      <c r="C1022" t="s">
        <v>36</v>
      </c>
      <c r="D1022" t="s">
        <v>25</v>
      </c>
      <c r="E1022" s="5">
        <v>45749</v>
      </c>
      <c r="F1022">
        <v>149</v>
      </c>
      <c r="G1022" t="s">
        <v>11</v>
      </c>
      <c r="H1022" s="1">
        <v>45748.681944444441</v>
      </c>
      <c r="I1022" t="str">
        <f t="shared" si="15"/>
        <v>EstrimontSUITE KING ORFORD - SOFA-LITOCC. DOUBLE</v>
      </c>
      <c r="J1022" t="str" cm="1">
        <f t="array" ref="J1022:P1022">_xlfn.XLOOKUP(I1022,conversion_lookup,conversion_data)</f>
        <v>suite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">
      <c r="A1023">
        <v>2808</v>
      </c>
      <c r="B1023" t="s">
        <v>23</v>
      </c>
      <c r="C1023" t="s">
        <v>36</v>
      </c>
      <c r="D1023" t="s">
        <v>26</v>
      </c>
      <c r="E1023" s="5">
        <v>45749</v>
      </c>
      <c r="F1023">
        <v>206.1</v>
      </c>
      <c r="G1023" t="s">
        <v>11</v>
      </c>
      <c r="H1023" s="1">
        <v>45748.681944444441</v>
      </c>
      <c r="I1023" t="str">
        <f t="shared" si="15"/>
        <v>EstrimontSUITE KING ORFORD - SOFA-LITOCC. DOUBLE</v>
      </c>
      <c r="J1023" t="str" cm="1">
        <f t="array" ref="J1023:P1023">_xlfn.XLOOKUP(I1023,conversion_lookup,conversion_data)</f>
        <v>suite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">
      <c r="A1024">
        <v>2809</v>
      </c>
      <c r="B1024" t="s">
        <v>23</v>
      </c>
      <c r="C1024" t="s">
        <v>36</v>
      </c>
      <c r="D1024" t="s">
        <v>60</v>
      </c>
      <c r="E1024" s="5">
        <v>45749</v>
      </c>
      <c r="F1024">
        <v>229</v>
      </c>
      <c r="G1024" t="s">
        <v>11</v>
      </c>
      <c r="H1024" s="1">
        <v>45748.681944444441</v>
      </c>
      <c r="I1024" t="str">
        <f t="shared" si="15"/>
        <v>EstrimontSUITE KING ORFORD - SOFA-LITOCC. DOUBLE</v>
      </c>
      <c r="J1024" t="str" cm="1">
        <f t="array" ref="J1024:P1024">_xlfn.XLOOKUP(I1024,conversion_lookup,conversion_data)</f>
        <v>suite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">
      <c r="A1025">
        <v>2810</v>
      </c>
      <c r="B1025" t="s">
        <v>23</v>
      </c>
      <c r="C1025" t="s">
        <v>36</v>
      </c>
      <c r="D1025" t="s">
        <v>27</v>
      </c>
      <c r="E1025" s="5">
        <v>45749</v>
      </c>
      <c r="F1025">
        <v>270.44</v>
      </c>
      <c r="G1025" t="s">
        <v>11</v>
      </c>
      <c r="H1025" s="1">
        <v>45748.681944444441</v>
      </c>
      <c r="I1025" t="str">
        <f t="shared" si="15"/>
        <v>EstrimontSUITE KING ORFORD - SOFA-LITOCC. DOUBLE</v>
      </c>
      <c r="J1025" t="str" cm="1">
        <f t="array" ref="J1025:P1025">_xlfn.XLOOKUP(I1025,conversion_lookup,conversion_data)</f>
        <v>suite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">
      <c r="A1026">
        <v>2811</v>
      </c>
      <c r="B1026" t="s">
        <v>23</v>
      </c>
      <c r="C1026" t="s">
        <v>36</v>
      </c>
      <c r="D1026" t="s">
        <v>28</v>
      </c>
      <c r="E1026" s="5">
        <v>45749</v>
      </c>
      <c r="F1026">
        <v>279</v>
      </c>
      <c r="G1026" t="s">
        <v>11</v>
      </c>
      <c r="H1026" s="1">
        <v>45748.681944444441</v>
      </c>
      <c r="I1026" t="str">
        <f t="shared" si="15"/>
        <v>EstrimontSUITE KING ORFORD - SOFA-LITOCC. DOUBLE</v>
      </c>
      <c r="J1026" t="str" cm="1">
        <f t="array" ref="J1026:P1026">_xlfn.XLOOKUP(I1026,conversion_lookup,conversion_data)</f>
        <v>suite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">
      <c r="A1027">
        <v>2812</v>
      </c>
      <c r="B1027" t="s">
        <v>23</v>
      </c>
      <c r="C1027" t="s">
        <v>36</v>
      </c>
      <c r="D1027" t="s">
        <v>29</v>
      </c>
      <c r="E1027" s="5">
        <v>45749</v>
      </c>
      <c r="F1027">
        <v>340.76</v>
      </c>
      <c r="G1027" t="s">
        <v>11</v>
      </c>
      <c r="H1027" s="1">
        <v>45748.681944444441</v>
      </c>
      <c r="I1027" t="str">
        <f t="shared" ref="I1027:I1090" si="16">B1027&amp;C1027</f>
        <v>EstrimontSUITE KING ORFORD - SOFA-LITOCC. DOUBLE</v>
      </c>
      <c r="J1027" t="str" cm="1">
        <f t="array" ref="J1027:P1027">_xlfn.XLOOKUP(I1027,conversion_lookup,conversion_data)</f>
        <v>suite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">
      <c r="A1028">
        <v>2813</v>
      </c>
      <c r="B1028" t="s">
        <v>23</v>
      </c>
      <c r="C1028" t="s">
        <v>36</v>
      </c>
      <c r="D1028" t="s">
        <v>30</v>
      </c>
      <c r="E1028" s="5">
        <v>45749</v>
      </c>
      <c r="F1028">
        <v>349</v>
      </c>
      <c r="G1028" t="s">
        <v>11</v>
      </c>
      <c r="H1028" s="1">
        <v>45748.681944444441</v>
      </c>
      <c r="I1028" t="str">
        <f t="shared" si="16"/>
        <v>EstrimontSUITE KING ORFORD - SOFA-LITOCC. DOUBLE</v>
      </c>
      <c r="J1028" t="str" cm="1">
        <f t="array" ref="J1028:P1028">_xlfn.XLOOKUP(I1028,conversion_lookup,conversion_data)</f>
        <v>suite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">
      <c r="A1029">
        <v>2814</v>
      </c>
      <c r="B1029" t="s">
        <v>23</v>
      </c>
      <c r="C1029" t="s">
        <v>36</v>
      </c>
      <c r="D1029" t="s">
        <v>31</v>
      </c>
      <c r="E1029" s="5">
        <v>45749</v>
      </c>
      <c r="F1029">
        <v>349</v>
      </c>
      <c r="G1029" t="s">
        <v>11</v>
      </c>
      <c r="H1029" s="1">
        <v>45748.681944444441</v>
      </c>
      <c r="I1029" t="str">
        <f t="shared" si="16"/>
        <v>EstrimontSUITE KING ORFORD - SOFA-LITOCC. DOUBLE</v>
      </c>
      <c r="J1029" t="str" cm="1">
        <f t="array" ref="J1029:P1029">_xlfn.XLOOKUP(I1029,conversion_lookup,conversion_data)</f>
        <v>suite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">
      <c r="A1030">
        <v>2815</v>
      </c>
      <c r="B1030" t="s">
        <v>23</v>
      </c>
      <c r="C1030" t="s">
        <v>36</v>
      </c>
      <c r="D1030" t="s">
        <v>32</v>
      </c>
      <c r="E1030" s="5">
        <v>45749</v>
      </c>
      <c r="F1030">
        <v>398.98</v>
      </c>
      <c r="G1030" t="s">
        <v>11</v>
      </c>
      <c r="H1030" s="1">
        <v>45748.681944444441</v>
      </c>
      <c r="I1030" t="str">
        <f t="shared" si="16"/>
        <v>EstrimontSUITE KING ORFORD - SOFA-LITOCC. DOUBLE</v>
      </c>
      <c r="J1030" t="str" cm="1">
        <f t="array" ref="J1030:P1030">_xlfn.XLOOKUP(I1030,conversion_lookup,conversion_data)</f>
        <v>suite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">
      <c r="A1031">
        <v>2816</v>
      </c>
      <c r="B1031" t="s">
        <v>23</v>
      </c>
      <c r="C1031" t="s">
        <v>36</v>
      </c>
      <c r="D1031" t="s">
        <v>33</v>
      </c>
      <c r="E1031" s="5">
        <v>45749</v>
      </c>
      <c r="F1031">
        <v>439</v>
      </c>
      <c r="G1031" t="s">
        <v>11</v>
      </c>
      <c r="H1031" s="1">
        <v>45748.681944444441</v>
      </c>
      <c r="I1031" t="str">
        <f t="shared" si="16"/>
        <v>EstrimontSUITE KING ORFORD - SOFA-LITOCC. DOUBLE</v>
      </c>
      <c r="J1031" t="str" cm="1">
        <f t="array" ref="J1031:P1031">_xlfn.XLOOKUP(I1031,conversion_lookup,conversion_data)</f>
        <v>suite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">
      <c r="A1032">
        <v>2817</v>
      </c>
      <c r="B1032" t="s">
        <v>23</v>
      </c>
      <c r="C1032" t="s">
        <v>36</v>
      </c>
      <c r="D1032" t="s">
        <v>34</v>
      </c>
      <c r="E1032" s="5">
        <v>45749</v>
      </c>
      <c r="F1032">
        <v>510.76</v>
      </c>
      <c r="G1032" t="s">
        <v>11</v>
      </c>
      <c r="H1032" s="1">
        <v>45748.681944444441</v>
      </c>
      <c r="I1032" t="str">
        <f t="shared" si="16"/>
        <v>EstrimontSUITE KING ORFORD - SOFA-LITOCC. DOUBLE</v>
      </c>
      <c r="J1032" t="str" cm="1">
        <f t="array" ref="J1032:P1032">_xlfn.XLOOKUP(I1032,conversion_lookup,conversion_data)</f>
        <v>suite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">
      <c r="A1033">
        <v>2818</v>
      </c>
      <c r="B1033" t="s">
        <v>23</v>
      </c>
      <c r="C1033" t="s">
        <v>37</v>
      </c>
      <c r="D1033" t="s">
        <v>25</v>
      </c>
      <c r="E1033" s="5">
        <v>45749</v>
      </c>
      <c r="F1033">
        <v>149</v>
      </c>
      <c r="G1033" t="s">
        <v>11</v>
      </c>
      <c r="H1033" s="1">
        <v>45748.681944444441</v>
      </c>
      <c r="I1033" t="str">
        <f t="shared" si="16"/>
        <v>EstrimontSUITE KING ORFORD - LIT ESCAMOTABLEOCC. DOUBLE</v>
      </c>
      <c r="J1033" t="str" cm="1">
        <f t="array" ref="J1033:P1033">_xlfn.XLOOKUP(I1033,conversion_lookup,conversion_data)</f>
        <v>suite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</row>
    <row r="1034" spans="1:16" x14ac:dyDescent="0.2">
      <c r="A1034">
        <v>2819</v>
      </c>
      <c r="B1034" t="s">
        <v>23</v>
      </c>
      <c r="C1034" t="s">
        <v>37</v>
      </c>
      <c r="D1034" t="s">
        <v>26</v>
      </c>
      <c r="E1034" s="5">
        <v>45749</v>
      </c>
      <c r="F1034">
        <v>215.1</v>
      </c>
      <c r="G1034" t="s">
        <v>11</v>
      </c>
      <c r="H1034" s="1">
        <v>45748.681944444441</v>
      </c>
      <c r="I1034" t="str">
        <f t="shared" si="16"/>
        <v>EstrimontSUITE KING ORFORD - LIT ESCAMOTABLEOCC. DOUBLE</v>
      </c>
      <c r="J1034" t="str" cm="1">
        <f t="array" ref="J1034:P1034">_xlfn.XLOOKUP(I1034,conversion_lookup,conversion_data)</f>
        <v>suite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</row>
    <row r="1035" spans="1:16" x14ac:dyDescent="0.2">
      <c r="A1035">
        <v>2820</v>
      </c>
      <c r="B1035" t="s">
        <v>23</v>
      </c>
      <c r="C1035" t="s">
        <v>37</v>
      </c>
      <c r="D1035" t="s">
        <v>60</v>
      </c>
      <c r="E1035" s="5">
        <v>45749</v>
      </c>
      <c r="F1035">
        <v>239</v>
      </c>
      <c r="G1035" t="s">
        <v>11</v>
      </c>
      <c r="H1035" s="1">
        <v>45748.681944444441</v>
      </c>
      <c r="I1035" t="str">
        <f t="shared" si="16"/>
        <v>EstrimontSUITE KING ORFORD - LIT ESCAMOTABLEOCC. DOUBLE</v>
      </c>
      <c r="J1035" t="str" cm="1">
        <f t="array" ref="J1035:P1035">_xlfn.XLOOKUP(I1035,conversion_lookup,conversion_data)</f>
        <v>suite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">
      <c r="A1036">
        <v>2821</v>
      </c>
      <c r="B1036" t="s">
        <v>23</v>
      </c>
      <c r="C1036" t="s">
        <v>37</v>
      </c>
      <c r="D1036" t="s">
        <v>28</v>
      </c>
      <c r="E1036" s="5">
        <v>45749</v>
      </c>
      <c r="F1036">
        <v>279</v>
      </c>
      <c r="G1036" t="s">
        <v>11</v>
      </c>
      <c r="H1036" s="1">
        <v>45748.681944444441</v>
      </c>
      <c r="I1036" t="str">
        <f t="shared" si="16"/>
        <v>EstrimontSUITE KING ORFORD - LIT ESCAMOTABLEOCC. DOUBLE</v>
      </c>
      <c r="J1036" t="str" cm="1">
        <f t="array" ref="J1036:P1036">_xlfn.XLOOKUP(I1036,conversion_lookup,conversion_data)</f>
        <v>suite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6" x14ac:dyDescent="0.2">
      <c r="A1037">
        <v>2822</v>
      </c>
      <c r="B1037" t="s">
        <v>23</v>
      </c>
      <c r="C1037" t="s">
        <v>37</v>
      </c>
      <c r="D1037" t="s">
        <v>27</v>
      </c>
      <c r="E1037" s="5">
        <v>45749</v>
      </c>
      <c r="F1037">
        <v>280.44</v>
      </c>
      <c r="G1037" t="s">
        <v>11</v>
      </c>
      <c r="H1037" s="1">
        <v>45748.681944444441</v>
      </c>
      <c r="I1037" t="str">
        <f t="shared" si="16"/>
        <v>EstrimontSUITE KING ORFORD - LIT ESCAMOTABLEOCC. DOUBLE</v>
      </c>
      <c r="J1037" t="str" cm="1">
        <f t="array" ref="J1037:P1037">_xlfn.XLOOKUP(I1037,conversion_lookup,conversion_data)</f>
        <v>suite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</row>
    <row r="1038" spans="1:16" x14ac:dyDescent="0.2">
      <c r="A1038">
        <v>2823</v>
      </c>
      <c r="B1038" t="s">
        <v>23</v>
      </c>
      <c r="C1038" t="s">
        <v>37</v>
      </c>
      <c r="D1038" t="s">
        <v>29</v>
      </c>
      <c r="E1038" s="5">
        <v>45749</v>
      </c>
      <c r="F1038">
        <v>350.76</v>
      </c>
      <c r="G1038" t="s">
        <v>11</v>
      </c>
      <c r="H1038" s="1">
        <v>45748.681944444441</v>
      </c>
      <c r="I1038" t="str">
        <f t="shared" si="16"/>
        <v>EstrimontSUITE KING ORFORD - LIT ESCAMOTABLEOCC. DOUBLE</v>
      </c>
      <c r="J1038" t="str" cm="1">
        <f t="array" ref="J1038:P1038">_xlfn.XLOOKUP(I1038,conversion_lookup,conversion_data)</f>
        <v>suite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2">
      <c r="A1039">
        <v>2824</v>
      </c>
      <c r="B1039" t="s">
        <v>23</v>
      </c>
      <c r="C1039" t="s">
        <v>37</v>
      </c>
      <c r="D1039" t="s">
        <v>30</v>
      </c>
      <c r="E1039" s="5">
        <v>45749</v>
      </c>
      <c r="F1039">
        <v>359</v>
      </c>
      <c r="G1039" t="s">
        <v>11</v>
      </c>
      <c r="H1039" s="1">
        <v>45748.681944444441</v>
      </c>
      <c r="I1039" t="str">
        <f t="shared" si="16"/>
        <v>EstrimontSUITE KING ORFORD - LIT ESCAMOTABLEOCC. DOUBLE</v>
      </c>
      <c r="J1039" t="str" cm="1">
        <f t="array" ref="J1039:P1039">_xlfn.XLOOKUP(I1039,conversion_lookup,conversion_data)</f>
        <v>suite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</row>
    <row r="1040" spans="1:16" x14ac:dyDescent="0.2">
      <c r="A1040">
        <v>2825</v>
      </c>
      <c r="B1040" t="s">
        <v>23</v>
      </c>
      <c r="C1040" t="s">
        <v>37</v>
      </c>
      <c r="D1040" t="s">
        <v>31</v>
      </c>
      <c r="E1040" s="5">
        <v>45749</v>
      </c>
      <c r="F1040">
        <v>359</v>
      </c>
      <c r="G1040" t="s">
        <v>11</v>
      </c>
      <c r="H1040" s="1">
        <v>45748.681944444441</v>
      </c>
      <c r="I1040" t="str">
        <f t="shared" si="16"/>
        <v>EstrimontSUITE KING ORFORD - LIT ESCAMOTABLEOCC. DOUBLE</v>
      </c>
      <c r="J1040" t="str" cm="1">
        <f t="array" ref="J1040:P1040">_xlfn.XLOOKUP(I1040,conversion_lookup,conversion_data)</f>
        <v>suite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</row>
    <row r="1041" spans="1:16" x14ac:dyDescent="0.2">
      <c r="A1041">
        <v>2826</v>
      </c>
      <c r="B1041" t="s">
        <v>23</v>
      </c>
      <c r="C1041" t="s">
        <v>37</v>
      </c>
      <c r="D1041" t="s">
        <v>32</v>
      </c>
      <c r="E1041" s="5">
        <v>45749</v>
      </c>
      <c r="F1041">
        <v>408.98</v>
      </c>
      <c r="G1041" t="s">
        <v>11</v>
      </c>
      <c r="H1041" s="1">
        <v>45748.681944444441</v>
      </c>
      <c r="I1041" t="str">
        <f t="shared" si="16"/>
        <v>EstrimontSUITE KING ORFORD - LIT ESCAMOTABLEOCC. DOUBLE</v>
      </c>
      <c r="J1041" t="str" cm="1">
        <f t="array" ref="J1041:P1041">_xlfn.XLOOKUP(I1041,conversion_lookup,conversion_data)</f>
        <v>suite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0</v>
      </c>
    </row>
    <row r="1042" spans="1:16" x14ac:dyDescent="0.2">
      <c r="A1042">
        <v>2827</v>
      </c>
      <c r="B1042" t="s">
        <v>23</v>
      </c>
      <c r="C1042" t="s">
        <v>37</v>
      </c>
      <c r="D1042" t="s">
        <v>33</v>
      </c>
      <c r="E1042" s="5">
        <v>45749</v>
      </c>
      <c r="F1042">
        <v>449</v>
      </c>
      <c r="G1042" t="s">
        <v>11</v>
      </c>
      <c r="H1042" s="1">
        <v>45748.681944444441</v>
      </c>
      <c r="I1042" t="str">
        <f t="shared" si="16"/>
        <v>EstrimontSUITE KING ORFORD - LIT ESCAMOTABLEOCC. DOUBLE</v>
      </c>
      <c r="J1042" t="str" cm="1">
        <f t="array" ref="J1042:P1042">_xlfn.XLOOKUP(I1042,conversion_lookup,conversion_data)</f>
        <v>suite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</row>
    <row r="1043" spans="1:16" x14ac:dyDescent="0.2">
      <c r="A1043">
        <v>2828</v>
      </c>
      <c r="B1043" t="s">
        <v>23</v>
      </c>
      <c r="C1043" t="s">
        <v>37</v>
      </c>
      <c r="D1043" t="s">
        <v>34</v>
      </c>
      <c r="E1043" s="5">
        <v>45749</v>
      </c>
      <c r="F1043">
        <v>520.76</v>
      </c>
      <c r="G1043" t="s">
        <v>11</v>
      </c>
      <c r="H1043" s="1">
        <v>45748.681944444441</v>
      </c>
      <c r="I1043" t="str">
        <f t="shared" si="16"/>
        <v>EstrimontSUITE KING ORFORD - LIT ESCAMOTABLEOCC. DOUBLE</v>
      </c>
      <c r="J1043" t="str" cm="1">
        <f t="array" ref="J1043:P1043">_xlfn.XLOOKUP(I1043,conversion_lookup,conversion_data)</f>
        <v>suite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">
      <c r="A1044">
        <v>2829</v>
      </c>
      <c r="B1044" t="s">
        <v>23</v>
      </c>
      <c r="C1044" t="s">
        <v>24</v>
      </c>
      <c r="D1044" t="s">
        <v>26</v>
      </c>
      <c r="E1044" s="5">
        <v>45749</v>
      </c>
      <c r="F1044">
        <v>143.1</v>
      </c>
      <c r="G1044" t="s">
        <v>11</v>
      </c>
      <c r="H1044" s="1">
        <v>45748.681944444441</v>
      </c>
      <c r="I1044" t="str">
        <f t="shared" si="16"/>
        <v>EstrimontKING LOFTOCC. DOUBLE</v>
      </c>
      <c r="J1044" t="str" cm="1">
        <f t="array" ref="J1044:P1044">_xlfn.XLOOKUP(I1044,conversion_lookup,conversion_data)</f>
        <v>chambre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2830</v>
      </c>
      <c r="B1045" t="s">
        <v>23</v>
      </c>
      <c r="C1045" t="s">
        <v>24</v>
      </c>
      <c r="D1045" t="s">
        <v>25</v>
      </c>
      <c r="E1045" s="5">
        <v>45749</v>
      </c>
      <c r="F1045">
        <v>149</v>
      </c>
      <c r="G1045" t="s">
        <v>11</v>
      </c>
      <c r="H1045" s="1">
        <v>45748.681944444441</v>
      </c>
      <c r="I1045" t="str">
        <f t="shared" si="16"/>
        <v>EstrimontKING LOFTOCC. DOUBLE</v>
      </c>
      <c r="J1045" t="str" cm="1">
        <f t="array" ref="J1045:P1045">_xlfn.XLOOKUP(I1045,conversion_lookup,conversion_data)</f>
        <v>chambre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2831</v>
      </c>
      <c r="B1046" t="s">
        <v>23</v>
      </c>
      <c r="C1046" t="s">
        <v>24</v>
      </c>
      <c r="D1046" t="s">
        <v>60</v>
      </c>
      <c r="E1046" s="5">
        <v>45749</v>
      </c>
      <c r="F1046">
        <v>159</v>
      </c>
      <c r="G1046" t="s">
        <v>11</v>
      </c>
      <c r="H1046" s="1">
        <v>45748.681944444441</v>
      </c>
      <c r="I1046" t="str">
        <f t="shared" si="16"/>
        <v>EstrimontKING LOFTOCC. DOUBLE</v>
      </c>
      <c r="J1046" t="str" cm="1">
        <f t="array" ref="J1046:P1046">_xlfn.XLOOKUP(I1046,conversion_lookup,conversion_data)</f>
        <v>chambre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2832</v>
      </c>
      <c r="B1047" t="s">
        <v>23</v>
      </c>
      <c r="C1047" t="s">
        <v>24</v>
      </c>
      <c r="D1047" t="s">
        <v>27</v>
      </c>
      <c r="E1047" s="5">
        <v>45749</v>
      </c>
      <c r="F1047">
        <v>200.44</v>
      </c>
      <c r="G1047" t="s">
        <v>11</v>
      </c>
      <c r="H1047" s="1">
        <v>45748.681944444441</v>
      </c>
      <c r="I1047" t="str">
        <f t="shared" si="16"/>
        <v>EstrimontKING LOFTOCC. DOUBLE</v>
      </c>
      <c r="J1047" t="str" cm="1">
        <f t="array" ref="J1047:P1047">_xlfn.XLOOKUP(I1047,conversion_lookup,conversion_data)</f>
        <v>chambre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2833</v>
      </c>
      <c r="B1048" t="s">
        <v>23</v>
      </c>
      <c r="C1048" t="s">
        <v>24</v>
      </c>
      <c r="D1048" t="s">
        <v>28</v>
      </c>
      <c r="E1048" s="5">
        <v>45749</v>
      </c>
      <c r="F1048">
        <v>249</v>
      </c>
      <c r="G1048" t="s">
        <v>11</v>
      </c>
      <c r="H1048" s="1">
        <v>45748.681944444441</v>
      </c>
      <c r="I1048" t="str">
        <f t="shared" si="16"/>
        <v>EstrimontKING LOFTOCC. DOUBLE</v>
      </c>
      <c r="J1048" t="str" cm="1">
        <f t="array" ref="J1048:P1048">_xlfn.XLOOKUP(I1048,conversion_lookup,conversion_data)</f>
        <v>chambre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2834</v>
      </c>
      <c r="B1049" t="s">
        <v>23</v>
      </c>
      <c r="C1049" t="s">
        <v>24</v>
      </c>
      <c r="D1049" t="s">
        <v>29</v>
      </c>
      <c r="E1049" s="5">
        <v>45749</v>
      </c>
      <c r="F1049">
        <v>270.76</v>
      </c>
      <c r="G1049" t="s">
        <v>11</v>
      </c>
      <c r="H1049" s="1">
        <v>45748.681944444441</v>
      </c>
      <c r="I1049" t="str">
        <f t="shared" si="16"/>
        <v>EstrimontKING LOFTOCC. DOUBLE</v>
      </c>
      <c r="J1049" t="str" cm="1">
        <f t="array" ref="J1049:P1049">_xlfn.XLOOKUP(I1049,conversion_lookup,conversion_data)</f>
        <v>chambre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2835</v>
      </c>
      <c r="B1050" t="s">
        <v>23</v>
      </c>
      <c r="C1050" t="s">
        <v>24</v>
      </c>
      <c r="D1050" t="s">
        <v>30</v>
      </c>
      <c r="E1050" s="5">
        <v>45749</v>
      </c>
      <c r="F1050">
        <v>279</v>
      </c>
      <c r="G1050" t="s">
        <v>11</v>
      </c>
      <c r="H1050" s="1">
        <v>45748.681944444441</v>
      </c>
      <c r="I1050" t="str">
        <f t="shared" si="16"/>
        <v>EstrimontKING LOFTOCC. DOUBLE</v>
      </c>
      <c r="J1050" t="str" cm="1">
        <f t="array" ref="J1050:P1050">_xlfn.XLOOKUP(I1050,conversion_lookup,conversion_data)</f>
        <v>chambre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2836</v>
      </c>
      <c r="B1051" t="s">
        <v>23</v>
      </c>
      <c r="C1051" t="s">
        <v>24</v>
      </c>
      <c r="D1051" t="s">
        <v>31</v>
      </c>
      <c r="E1051" s="5">
        <v>45749</v>
      </c>
      <c r="F1051">
        <v>279</v>
      </c>
      <c r="G1051" t="s">
        <v>11</v>
      </c>
      <c r="H1051" s="1">
        <v>45748.681944444441</v>
      </c>
      <c r="I1051" t="str">
        <f t="shared" si="16"/>
        <v>EstrimontKING LOFTOCC. DOUBLE</v>
      </c>
      <c r="J1051" t="str" cm="1">
        <f t="array" ref="J1051:P1051">_xlfn.XLOOKUP(I1051,conversion_lookup,conversion_data)</f>
        <v>chambre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2837</v>
      </c>
      <c r="B1052" t="s">
        <v>23</v>
      </c>
      <c r="C1052" t="s">
        <v>24</v>
      </c>
      <c r="D1052" t="s">
        <v>32</v>
      </c>
      <c r="E1052" s="5">
        <v>45749</v>
      </c>
      <c r="F1052">
        <v>328.98</v>
      </c>
      <c r="G1052" t="s">
        <v>11</v>
      </c>
      <c r="H1052" s="1">
        <v>45748.681944444441</v>
      </c>
      <c r="I1052" t="str">
        <f t="shared" si="16"/>
        <v>EstrimontKING LOFTOCC. DOUBLE</v>
      </c>
      <c r="J1052" t="str" cm="1">
        <f t="array" ref="J1052:P1052">_xlfn.XLOOKUP(I1052,conversion_lookup,conversion_data)</f>
        <v>chambre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2838</v>
      </c>
      <c r="B1053" t="s">
        <v>23</v>
      </c>
      <c r="C1053" t="s">
        <v>24</v>
      </c>
      <c r="D1053" t="s">
        <v>33</v>
      </c>
      <c r="E1053" s="5">
        <v>45749</v>
      </c>
      <c r="F1053">
        <v>369</v>
      </c>
      <c r="G1053" t="s">
        <v>11</v>
      </c>
      <c r="H1053" s="1">
        <v>45748.681944444441</v>
      </c>
      <c r="I1053" t="str">
        <f t="shared" si="16"/>
        <v>EstrimontKING LOFTOCC. DOUBLE</v>
      </c>
      <c r="J1053" t="str" cm="1">
        <f t="array" ref="J1053:P1053">_xlfn.XLOOKUP(I1053,conversion_lookup,conversion_data)</f>
        <v>chambre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2839</v>
      </c>
      <c r="B1054" t="s">
        <v>23</v>
      </c>
      <c r="C1054" t="s">
        <v>24</v>
      </c>
      <c r="D1054" t="s">
        <v>34</v>
      </c>
      <c r="E1054" s="5">
        <v>45749</v>
      </c>
      <c r="F1054">
        <v>440.76</v>
      </c>
      <c r="G1054" t="s">
        <v>11</v>
      </c>
      <c r="H1054" s="1">
        <v>45748.681944444441</v>
      </c>
      <c r="I1054" t="str">
        <f t="shared" si="16"/>
        <v>EstrimontKING LOFTOCC. DOUBLE</v>
      </c>
      <c r="J1054" t="str" cm="1">
        <f t="array" ref="J1054:P1054">_xlfn.XLOOKUP(I1054,conversion_lookup,conversion_data)</f>
        <v>chambre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2840</v>
      </c>
      <c r="B1055" t="s">
        <v>23</v>
      </c>
      <c r="C1055" t="s">
        <v>35</v>
      </c>
      <c r="D1055" t="s">
        <v>25</v>
      </c>
      <c r="E1055" s="5">
        <v>45749</v>
      </c>
      <c r="F1055">
        <v>149</v>
      </c>
      <c r="G1055" t="s">
        <v>11</v>
      </c>
      <c r="H1055" s="1">
        <v>45748.681944444441</v>
      </c>
      <c r="I1055" t="str">
        <f t="shared" si="16"/>
        <v>EstrimontSUITE KING SIGNATURE - 1 LIT KING + 1 LIT ESCAMOTABLEOCC. DOUBLE</v>
      </c>
      <c r="J1055" t="str" cm="1">
        <f t="array" ref="J1055:P1055">_xlfn.XLOOKUP(I1055,conversion_lookup,conversion_data)</f>
        <v>suite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</row>
    <row r="1056" spans="1:16" x14ac:dyDescent="0.2">
      <c r="A1056">
        <v>2841</v>
      </c>
      <c r="B1056" t="s">
        <v>23</v>
      </c>
      <c r="C1056" t="s">
        <v>35</v>
      </c>
      <c r="D1056" t="s">
        <v>26</v>
      </c>
      <c r="E1056" s="5">
        <v>45749</v>
      </c>
      <c r="F1056">
        <v>179.1</v>
      </c>
      <c r="G1056" t="s">
        <v>11</v>
      </c>
      <c r="H1056" s="1">
        <v>45748.681944444441</v>
      </c>
      <c r="I1056" t="str">
        <f t="shared" si="16"/>
        <v>EstrimontSUITE KING SIGNATURE - 1 LIT KING + 1 LIT ESCAMOTABLEOCC. DOUBLE</v>
      </c>
      <c r="J1056" t="str" cm="1">
        <f t="array" ref="J1056:P1056">_xlfn.XLOOKUP(I1056,conversion_lookup,conversion_data)</f>
        <v>suite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">
      <c r="A1057">
        <v>2842</v>
      </c>
      <c r="B1057" t="s">
        <v>23</v>
      </c>
      <c r="C1057" t="s">
        <v>35</v>
      </c>
      <c r="D1057" t="s">
        <v>60</v>
      </c>
      <c r="E1057" s="5">
        <v>45749</v>
      </c>
      <c r="F1057">
        <v>199</v>
      </c>
      <c r="G1057" t="s">
        <v>11</v>
      </c>
      <c r="H1057" s="1">
        <v>45748.681944444441</v>
      </c>
      <c r="I1057" t="str">
        <f t="shared" si="16"/>
        <v>EstrimontSUITE KING SIGNATURE - 1 LIT KING + 1 LIT ESCAMOTABLEOCC. DOUBLE</v>
      </c>
      <c r="J1057" t="str" cm="1">
        <f t="array" ref="J1057:P1057">_xlfn.XLOOKUP(I1057,conversion_lookup,conversion_data)</f>
        <v>suite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">
      <c r="A1058">
        <v>2843</v>
      </c>
      <c r="B1058" t="s">
        <v>23</v>
      </c>
      <c r="C1058" t="s">
        <v>35</v>
      </c>
      <c r="D1058" t="s">
        <v>27</v>
      </c>
      <c r="E1058" s="5">
        <v>45749</v>
      </c>
      <c r="F1058">
        <v>240.44</v>
      </c>
      <c r="G1058" t="s">
        <v>11</v>
      </c>
      <c r="H1058" s="1">
        <v>45748.681944444441</v>
      </c>
      <c r="I1058" t="str">
        <f t="shared" si="16"/>
        <v>EstrimontSUITE KING SIGNATURE - 1 LIT KING + 1 LIT ESCAMOTABLEOCC. DOUBLE</v>
      </c>
      <c r="J1058" t="str" cm="1">
        <f t="array" ref="J1058:P1058">_xlfn.XLOOKUP(I1058,conversion_lookup,conversion_data)</f>
        <v>suite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">
      <c r="A1059">
        <v>2844</v>
      </c>
      <c r="B1059" t="s">
        <v>23</v>
      </c>
      <c r="C1059" t="s">
        <v>35</v>
      </c>
      <c r="D1059" t="s">
        <v>28</v>
      </c>
      <c r="E1059" s="5">
        <v>45749</v>
      </c>
      <c r="F1059">
        <v>249</v>
      </c>
      <c r="G1059" t="s">
        <v>11</v>
      </c>
      <c r="H1059" s="1">
        <v>45748.681944444441</v>
      </c>
      <c r="I1059" t="str">
        <f t="shared" si="16"/>
        <v>EstrimontSUITE KING SIGNATURE - 1 LIT KING + 1 LIT ESCAMOTABLEOCC. DOUBLE</v>
      </c>
      <c r="J1059" t="str" cm="1">
        <f t="array" ref="J1059:P1059">_xlfn.XLOOKUP(I1059,conversion_lookup,conversion_data)</f>
        <v>suite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</row>
    <row r="1060" spans="1:16" x14ac:dyDescent="0.2">
      <c r="A1060">
        <v>2845</v>
      </c>
      <c r="B1060" t="s">
        <v>23</v>
      </c>
      <c r="C1060" t="s">
        <v>35</v>
      </c>
      <c r="D1060" t="s">
        <v>29</v>
      </c>
      <c r="E1060" s="5">
        <v>45749</v>
      </c>
      <c r="F1060">
        <v>310.76</v>
      </c>
      <c r="G1060" t="s">
        <v>11</v>
      </c>
      <c r="H1060" s="1">
        <v>45748.681944444441</v>
      </c>
      <c r="I1060" t="str">
        <f t="shared" si="16"/>
        <v>EstrimontSUITE KING SIGNATURE - 1 LIT KING + 1 LIT ESCAMOTABLEOCC. DOUBLE</v>
      </c>
      <c r="J1060" t="str" cm="1">
        <f t="array" ref="J1060:P1060">_xlfn.XLOOKUP(I1060,conversion_lookup,conversion_data)</f>
        <v>suite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">
      <c r="A1061">
        <v>2846</v>
      </c>
      <c r="B1061" t="s">
        <v>23</v>
      </c>
      <c r="C1061" t="s">
        <v>35</v>
      </c>
      <c r="D1061" t="s">
        <v>30</v>
      </c>
      <c r="E1061" s="5">
        <v>45749</v>
      </c>
      <c r="F1061">
        <v>319</v>
      </c>
      <c r="G1061" t="s">
        <v>11</v>
      </c>
      <c r="H1061" s="1">
        <v>45748.681944444441</v>
      </c>
      <c r="I1061" t="str">
        <f t="shared" si="16"/>
        <v>EstrimontSUITE KING SIGNATURE - 1 LIT KING + 1 LIT ESCAMOTABLEOCC. DOUBLE</v>
      </c>
      <c r="J1061" t="str" cm="1">
        <f t="array" ref="J1061:P1061">_xlfn.XLOOKUP(I1061,conversion_lookup,conversion_data)</f>
        <v>suite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</row>
    <row r="1062" spans="1:16" x14ac:dyDescent="0.2">
      <c r="A1062">
        <v>2847</v>
      </c>
      <c r="B1062" t="s">
        <v>23</v>
      </c>
      <c r="C1062" t="s">
        <v>35</v>
      </c>
      <c r="D1062" t="s">
        <v>31</v>
      </c>
      <c r="E1062" s="5">
        <v>45749</v>
      </c>
      <c r="F1062">
        <v>319</v>
      </c>
      <c r="G1062" t="s">
        <v>11</v>
      </c>
      <c r="H1062" s="1">
        <v>45748.681944444441</v>
      </c>
      <c r="I1062" t="str">
        <f t="shared" si="16"/>
        <v>EstrimontSUITE KING SIGNATURE - 1 LIT KING + 1 LIT ESCAMOTABLEOCC. DOUBLE</v>
      </c>
      <c r="J1062" t="str" cm="1">
        <f t="array" ref="J1062:P1062">_xlfn.XLOOKUP(I1062,conversion_lookup,conversion_data)</f>
        <v>suite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2">
      <c r="A1063">
        <v>2848</v>
      </c>
      <c r="B1063" t="s">
        <v>23</v>
      </c>
      <c r="C1063" t="s">
        <v>35</v>
      </c>
      <c r="D1063" t="s">
        <v>32</v>
      </c>
      <c r="E1063" s="5">
        <v>45749</v>
      </c>
      <c r="F1063">
        <v>368.98</v>
      </c>
      <c r="G1063" t="s">
        <v>11</v>
      </c>
      <c r="H1063" s="1">
        <v>45748.681944444441</v>
      </c>
      <c r="I1063" t="str">
        <f t="shared" si="16"/>
        <v>EstrimontSUITE KING SIGNATURE - 1 LIT KING + 1 LIT ESCAMOTABLEOCC. DOUBLE</v>
      </c>
      <c r="J1063" t="str" cm="1">
        <f t="array" ref="J1063:P1063">_xlfn.XLOOKUP(I1063,conversion_lookup,conversion_data)</f>
        <v>suite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</row>
    <row r="1064" spans="1:16" x14ac:dyDescent="0.2">
      <c r="A1064">
        <v>2849</v>
      </c>
      <c r="B1064" t="s">
        <v>23</v>
      </c>
      <c r="C1064" t="s">
        <v>35</v>
      </c>
      <c r="D1064" t="s">
        <v>33</v>
      </c>
      <c r="E1064" s="5">
        <v>45749</v>
      </c>
      <c r="F1064">
        <v>409</v>
      </c>
      <c r="G1064" t="s">
        <v>11</v>
      </c>
      <c r="H1064" s="1">
        <v>45748.681944444441</v>
      </c>
      <c r="I1064" t="str">
        <f t="shared" si="16"/>
        <v>EstrimontSUITE KING SIGNATURE - 1 LIT KING + 1 LIT ESCAMOTABLEOCC. DOUBLE</v>
      </c>
      <c r="J1064" t="str" cm="1">
        <f t="array" ref="J1064:P1064">_xlfn.XLOOKUP(I1064,conversion_lookup,conversion_data)</f>
        <v>suite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">
      <c r="A1065">
        <v>2850</v>
      </c>
      <c r="B1065" t="s">
        <v>23</v>
      </c>
      <c r="C1065" t="s">
        <v>35</v>
      </c>
      <c r="D1065" t="s">
        <v>34</v>
      </c>
      <c r="E1065" s="5">
        <v>45749</v>
      </c>
      <c r="F1065">
        <v>480.76</v>
      </c>
      <c r="G1065" t="s">
        <v>11</v>
      </c>
      <c r="H1065" s="1">
        <v>45748.681944444441</v>
      </c>
      <c r="I1065" t="str">
        <f t="shared" si="16"/>
        <v>EstrimontSUITE KING SIGNATURE - 1 LIT KING + 1 LIT ESCAMOTABLEOCC. DOUBLE</v>
      </c>
      <c r="J1065" t="str" cm="1">
        <f t="array" ref="J1065:P1065">_xlfn.XLOOKUP(I1065,conversion_lookup,conversion_data)</f>
        <v>suite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 x14ac:dyDescent="0.2">
      <c r="A1066">
        <v>2851</v>
      </c>
      <c r="B1066" t="s">
        <v>23</v>
      </c>
      <c r="C1066" t="s">
        <v>36</v>
      </c>
      <c r="D1066" t="s">
        <v>25</v>
      </c>
      <c r="E1066" s="5">
        <v>45749</v>
      </c>
      <c r="F1066">
        <v>149</v>
      </c>
      <c r="G1066" t="s">
        <v>11</v>
      </c>
      <c r="H1066" s="1">
        <v>45748.681944444441</v>
      </c>
      <c r="I1066" t="str">
        <f t="shared" si="16"/>
        <v>EstrimontSUITE KING ORFORD - SOFA-LITOCC. DOUBLE</v>
      </c>
      <c r="J1066" t="str" cm="1">
        <f t="array" ref="J1066:P1066">_xlfn.XLOOKUP(I1066,conversion_lookup,conversion_data)</f>
        <v>suite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">
      <c r="A1067">
        <v>2852</v>
      </c>
      <c r="B1067" t="s">
        <v>23</v>
      </c>
      <c r="C1067" t="s">
        <v>36</v>
      </c>
      <c r="D1067" t="s">
        <v>26</v>
      </c>
      <c r="E1067" s="5">
        <v>45749</v>
      </c>
      <c r="F1067">
        <v>197.1</v>
      </c>
      <c r="G1067" t="s">
        <v>11</v>
      </c>
      <c r="H1067" s="1">
        <v>45748.681944444441</v>
      </c>
      <c r="I1067" t="str">
        <f t="shared" si="16"/>
        <v>EstrimontSUITE KING ORFORD - SOFA-LITOCC. DOUBLE</v>
      </c>
      <c r="J1067" t="str" cm="1">
        <f t="array" ref="J1067:P1067">_xlfn.XLOOKUP(I1067,conversion_lookup,conversion_data)</f>
        <v>suite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">
      <c r="A1068">
        <v>2853</v>
      </c>
      <c r="B1068" t="s">
        <v>23</v>
      </c>
      <c r="C1068" t="s">
        <v>36</v>
      </c>
      <c r="D1068" t="s">
        <v>60</v>
      </c>
      <c r="E1068" s="5">
        <v>45749</v>
      </c>
      <c r="F1068">
        <v>219</v>
      </c>
      <c r="G1068" t="s">
        <v>11</v>
      </c>
      <c r="H1068" s="1">
        <v>45748.681944444441</v>
      </c>
      <c r="I1068" t="str">
        <f t="shared" si="16"/>
        <v>EstrimontSUITE KING ORFORD - SOFA-LITOCC. DOUBLE</v>
      </c>
      <c r="J1068" t="str" cm="1">
        <f t="array" ref="J1068:P1068">_xlfn.XLOOKUP(I1068,conversion_lookup,conversion_data)</f>
        <v>suite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">
      <c r="A1069">
        <v>2854</v>
      </c>
      <c r="B1069" t="s">
        <v>23</v>
      </c>
      <c r="C1069" t="s">
        <v>36</v>
      </c>
      <c r="D1069" t="s">
        <v>27</v>
      </c>
      <c r="E1069" s="5">
        <v>45749</v>
      </c>
      <c r="F1069">
        <v>260.44</v>
      </c>
      <c r="G1069" t="s">
        <v>11</v>
      </c>
      <c r="H1069" s="1">
        <v>45748.681944444441</v>
      </c>
      <c r="I1069" t="str">
        <f t="shared" si="16"/>
        <v>EstrimontSUITE KING ORFORD - SOFA-LITOCC. DOUBLE</v>
      </c>
      <c r="J1069" t="str" cm="1">
        <f t="array" ref="J1069:P1069">_xlfn.XLOOKUP(I1069,conversion_lookup,conversion_data)</f>
        <v>suite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">
      <c r="A1070">
        <v>2855</v>
      </c>
      <c r="B1070" t="s">
        <v>23</v>
      </c>
      <c r="C1070" t="s">
        <v>36</v>
      </c>
      <c r="D1070" t="s">
        <v>28</v>
      </c>
      <c r="E1070" s="5">
        <v>45749</v>
      </c>
      <c r="F1070">
        <v>279</v>
      </c>
      <c r="G1070" t="s">
        <v>11</v>
      </c>
      <c r="H1070" s="1">
        <v>45748.681944444441</v>
      </c>
      <c r="I1070" t="str">
        <f t="shared" si="16"/>
        <v>EstrimontSUITE KING ORFORD - SOFA-LITOCC. DOUBLE</v>
      </c>
      <c r="J1070" t="str" cm="1">
        <f t="array" ref="J1070:P1070">_xlfn.XLOOKUP(I1070,conversion_lookup,conversion_data)</f>
        <v>suite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">
      <c r="A1071">
        <v>2856</v>
      </c>
      <c r="B1071" t="s">
        <v>23</v>
      </c>
      <c r="C1071" t="s">
        <v>36</v>
      </c>
      <c r="D1071" t="s">
        <v>29</v>
      </c>
      <c r="E1071" s="5">
        <v>45749</v>
      </c>
      <c r="F1071">
        <v>330.76</v>
      </c>
      <c r="G1071" t="s">
        <v>11</v>
      </c>
      <c r="H1071" s="1">
        <v>45748.681944444441</v>
      </c>
      <c r="I1071" t="str">
        <f t="shared" si="16"/>
        <v>EstrimontSUITE KING ORFORD - SOFA-LITOCC. DOUBLE</v>
      </c>
      <c r="J1071" t="str" cm="1">
        <f t="array" ref="J1071:P1071">_xlfn.XLOOKUP(I1071,conversion_lookup,conversion_data)</f>
        <v>suite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">
      <c r="A1072">
        <v>2857</v>
      </c>
      <c r="B1072" t="s">
        <v>23</v>
      </c>
      <c r="C1072" t="s">
        <v>36</v>
      </c>
      <c r="D1072" t="s">
        <v>30</v>
      </c>
      <c r="E1072" s="5">
        <v>45749</v>
      </c>
      <c r="F1072">
        <v>339</v>
      </c>
      <c r="G1072" t="s">
        <v>11</v>
      </c>
      <c r="H1072" s="1">
        <v>45748.681944444441</v>
      </c>
      <c r="I1072" t="str">
        <f t="shared" si="16"/>
        <v>EstrimontSUITE KING ORFORD - SOFA-LITOCC. DOUBLE</v>
      </c>
      <c r="J1072" t="str" cm="1">
        <f t="array" ref="J1072:P1072">_xlfn.XLOOKUP(I1072,conversion_lookup,conversion_data)</f>
        <v>suite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">
      <c r="A1073">
        <v>2858</v>
      </c>
      <c r="B1073" t="s">
        <v>23</v>
      </c>
      <c r="C1073" t="s">
        <v>36</v>
      </c>
      <c r="D1073" t="s">
        <v>31</v>
      </c>
      <c r="E1073" s="5">
        <v>45749</v>
      </c>
      <c r="F1073">
        <v>339</v>
      </c>
      <c r="G1073" t="s">
        <v>11</v>
      </c>
      <c r="H1073" s="1">
        <v>45748.681944444441</v>
      </c>
      <c r="I1073" t="str">
        <f t="shared" si="16"/>
        <v>EstrimontSUITE KING ORFORD - SOFA-LITOCC. DOUBLE</v>
      </c>
      <c r="J1073" t="str" cm="1">
        <f t="array" ref="J1073:P1073">_xlfn.XLOOKUP(I1073,conversion_lookup,conversion_data)</f>
        <v>suite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">
      <c r="A1074">
        <v>2859</v>
      </c>
      <c r="B1074" t="s">
        <v>23</v>
      </c>
      <c r="C1074" t="s">
        <v>36</v>
      </c>
      <c r="D1074" t="s">
        <v>32</v>
      </c>
      <c r="E1074" s="5">
        <v>45749</v>
      </c>
      <c r="F1074">
        <v>388.98</v>
      </c>
      <c r="G1074" t="s">
        <v>11</v>
      </c>
      <c r="H1074" s="1">
        <v>45748.681944444441</v>
      </c>
      <c r="I1074" t="str">
        <f t="shared" si="16"/>
        <v>EstrimontSUITE KING ORFORD - SOFA-LITOCC. DOUBLE</v>
      </c>
      <c r="J1074" t="str" cm="1">
        <f t="array" ref="J1074:P1074">_xlfn.XLOOKUP(I1074,conversion_lookup,conversion_data)</f>
        <v>suite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">
      <c r="A1075">
        <v>2860</v>
      </c>
      <c r="B1075" t="s">
        <v>23</v>
      </c>
      <c r="C1075" t="s">
        <v>36</v>
      </c>
      <c r="D1075" t="s">
        <v>33</v>
      </c>
      <c r="E1075" s="5">
        <v>45749</v>
      </c>
      <c r="F1075">
        <v>429</v>
      </c>
      <c r="G1075" t="s">
        <v>11</v>
      </c>
      <c r="H1075" s="1">
        <v>45748.681944444441</v>
      </c>
      <c r="I1075" t="str">
        <f t="shared" si="16"/>
        <v>EstrimontSUITE KING ORFORD - SOFA-LITOCC. DOUBLE</v>
      </c>
      <c r="J1075" t="str" cm="1">
        <f t="array" ref="J1075:P1075">_xlfn.XLOOKUP(I1075,conversion_lookup,conversion_data)</f>
        <v>suite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">
      <c r="A1076">
        <v>2861</v>
      </c>
      <c r="B1076" t="s">
        <v>23</v>
      </c>
      <c r="C1076" t="s">
        <v>36</v>
      </c>
      <c r="D1076" t="s">
        <v>34</v>
      </c>
      <c r="E1076" s="5">
        <v>45749</v>
      </c>
      <c r="F1076">
        <v>500.76</v>
      </c>
      <c r="G1076" t="s">
        <v>11</v>
      </c>
      <c r="H1076" s="1">
        <v>45748.681944444441</v>
      </c>
      <c r="I1076" t="str">
        <f t="shared" si="16"/>
        <v>EstrimontSUITE KING ORFORD - SOFA-LITOCC. DOUBLE</v>
      </c>
      <c r="J1076" t="str" cm="1">
        <f t="array" ref="J1076:P1076">_xlfn.XLOOKUP(I1076,conversion_lookup,conversion_data)</f>
        <v>suite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">
      <c r="A1077">
        <v>2862</v>
      </c>
      <c r="B1077" t="s">
        <v>23</v>
      </c>
      <c r="C1077" t="s">
        <v>37</v>
      </c>
      <c r="D1077" t="s">
        <v>25</v>
      </c>
      <c r="E1077" s="5">
        <v>45749</v>
      </c>
      <c r="F1077">
        <v>149</v>
      </c>
      <c r="G1077" t="s">
        <v>11</v>
      </c>
      <c r="H1077" s="1">
        <v>45748.681944444441</v>
      </c>
      <c r="I1077" t="str">
        <f t="shared" si="16"/>
        <v>EstrimontSUITE KING ORFORD - LIT ESCAMOTABLEOCC. DOUBLE</v>
      </c>
      <c r="J1077" t="str" cm="1">
        <f t="array" ref="J1077:P1077">_xlfn.XLOOKUP(I1077,conversion_lookup,conversion_data)</f>
        <v>suite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</row>
    <row r="1078" spans="1:16" x14ac:dyDescent="0.2">
      <c r="A1078">
        <v>2863</v>
      </c>
      <c r="B1078" t="s">
        <v>23</v>
      </c>
      <c r="C1078" t="s">
        <v>37</v>
      </c>
      <c r="D1078" t="s">
        <v>26</v>
      </c>
      <c r="E1078" s="5">
        <v>45749</v>
      </c>
      <c r="F1078">
        <v>206.1</v>
      </c>
      <c r="G1078" t="s">
        <v>11</v>
      </c>
      <c r="H1078" s="1">
        <v>45748.681944444441</v>
      </c>
      <c r="I1078" t="str">
        <f t="shared" si="16"/>
        <v>EstrimontSUITE KING ORFORD - LIT ESCAMOTABLEOCC. DOUBLE</v>
      </c>
      <c r="J1078" t="str" cm="1">
        <f t="array" ref="J1078:P1078">_xlfn.XLOOKUP(I1078,conversion_lookup,conversion_data)</f>
        <v>suite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2">
      <c r="A1079">
        <v>2864</v>
      </c>
      <c r="B1079" t="s">
        <v>23</v>
      </c>
      <c r="C1079" t="s">
        <v>37</v>
      </c>
      <c r="D1079" t="s">
        <v>60</v>
      </c>
      <c r="E1079" s="5">
        <v>45749</v>
      </c>
      <c r="F1079">
        <v>229</v>
      </c>
      <c r="G1079" t="s">
        <v>11</v>
      </c>
      <c r="H1079" s="1">
        <v>45748.681944444441</v>
      </c>
      <c r="I1079" t="str">
        <f t="shared" si="16"/>
        <v>EstrimontSUITE KING ORFORD - LIT ESCAMOTABLEOCC. DOUBLE</v>
      </c>
      <c r="J1079" t="str" cm="1">
        <f t="array" ref="J1079:P1079">_xlfn.XLOOKUP(I1079,conversion_lookup,conversion_data)</f>
        <v>suite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</row>
    <row r="1080" spans="1:16" x14ac:dyDescent="0.2">
      <c r="A1080">
        <v>2865</v>
      </c>
      <c r="B1080" t="s">
        <v>23</v>
      </c>
      <c r="C1080" t="s">
        <v>37</v>
      </c>
      <c r="D1080" t="s">
        <v>27</v>
      </c>
      <c r="E1080" s="5">
        <v>45749</v>
      </c>
      <c r="F1080">
        <v>270.44</v>
      </c>
      <c r="G1080" t="s">
        <v>11</v>
      </c>
      <c r="H1080" s="1">
        <v>45748.681944444441</v>
      </c>
      <c r="I1080" t="str">
        <f t="shared" si="16"/>
        <v>EstrimontSUITE KING ORFORD - LIT ESCAMOTABLEOCC. DOUBLE</v>
      </c>
      <c r="J1080" t="str" cm="1">
        <f t="array" ref="J1080:P1080">_xlfn.XLOOKUP(I1080,conversion_lookup,conversion_data)</f>
        <v>suite</v>
      </c>
      <c r="K1080">
        <v>1</v>
      </c>
      <c r="L1080">
        <v>0</v>
      </c>
      <c r="M1080">
        <v>0</v>
      </c>
      <c r="N1080">
        <v>0</v>
      </c>
      <c r="O1080">
        <v>1</v>
      </c>
      <c r="P1080">
        <v>0</v>
      </c>
    </row>
    <row r="1081" spans="1:16" x14ac:dyDescent="0.2">
      <c r="A1081">
        <v>2866</v>
      </c>
      <c r="B1081" t="s">
        <v>23</v>
      </c>
      <c r="C1081" t="s">
        <v>37</v>
      </c>
      <c r="D1081" t="s">
        <v>28</v>
      </c>
      <c r="E1081" s="5">
        <v>45749</v>
      </c>
      <c r="F1081">
        <v>279</v>
      </c>
      <c r="G1081" t="s">
        <v>11</v>
      </c>
      <c r="H1081" s="1">
        <v>45748.681944444441</v>
      </c>
      <c r="I1081" t="str">
        <f t="shared" si="16"/>
        <v>EstrimontSUITE KING ORFORD - LIT ESCAMOTABLEOCC. DOUBLE</v>
      </c>
      <c r="J1081" t="str" cm="1">
        <f t="array" ref="J1081:P1081">_xlfn.XLOOKUP(I1081,conversion_lookup,conversion_data)</f>
        <v>suite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</row>
    <row r="1082" spans="1:16" x14ac:dyDescent="0.2">
      <c r="A1082">
        <v>2867</v>
      </c>
      <c r="B1082" t="s">
        <v>23</v>
      </c>
      <c r="C1082" t="s">
        <v>37</v>
      </c>
      <c r="D1082" t="s">
        <v>29</v>
      </c>
      <c r="E1082" s="5">
        <v>45749</v>
      </c>
      <c r="F1082">
        <v>340.76</v>
      </c>
      <c r="G1082" t="s">
        <v>11</v>
      </c>
      <c r="H1082" s="1">
        <v>45748.681944444441</v>
      </c>
      <c r="I1082" t="str">
        <f t="shared" si="16"/>
        <v>EstrimontSUITE KING ORFORD - LIT ESCAMOTABLEOCC. DOUBLE</v>
      </c>
      <c r="J1082" t="str" cm="1">
        <f t="array" ref="J1082:P1082">_xlfn.XLOOKUP(I1082,conversion_lookup,conversion_data)</f>
        <v>suite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0</v>
      </c>
    </row>
    <row r="1083" spans="1:16" x14ac:dyDescent="0.2">
      <c r="A1083">
        <v>2868</v>
      </c>
      <c r="B1083" t="s">
        <v>23</v>
      </c>
      <c r="C1083" t="s">
        <v>37</v>
      </c>
      <c r="D1083" t="s">
        <v>30</v>
      </c>
      <c r="E1083" s="5">
        <v>45749</v>
      </c>
      <c r="F1083">
        <v>349</v>
      </c>
      <c r="G1083" t="s">
        <v>11</v>
      </c>
      <c r="H1083" s="1">
        <v>45748.681944444441</v>
      </c>
      <c r="I1083" t="str">
        <f t="shared" si="16"/>
        <v>EstrimontSUITE KING ORFORD - LIT ESCAMOTABLEOCC. DOUBLE</v>
      </c>
      <c r="J1083" t="str" cm="1">
        <f t="array" ref="J1083:P1083">_xlfn.XLOOKUP(I1083,conversion_lookup,conversion_data)</f>
        <v>suite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</row>
    <row r="1084" spans="1:16" x14ac:dyDescent="0.2">
      <c r="A1084">
        <v>2869</v>
      </c>
      <c r="B1084" t="s">
        <v>23</v>
      </c>
      <c r="C1084" t="s">
        <v>37</v>
      </c>
      <c r="D1084" t="s">
        <v>31</v>
      </c>
      <c r="E1084" s="5">
        <v>45749</v>
      </c>
      <c r="F1084">
        <v>349</v>
      </c>
      <c r="G1084" t="s">
        <v>11</v>
      </c>
      <c r="H1084" s="1">
        <v>45748.681944444441</v>
      </c>
      <c r="I1084" t="str">
        <f t="shared" si="16"/>
        <v>EstrimontSUITE KING ORFORD - LIT ESCAMOTABLEOCC. DOUBLE</v>
      </c>
      <c r="J1084" t="str" cm="1">
        <f t="array" ref="J1084:P1084">_xlfn.XLOOKUP(I1084,conversion_lookup,conversion_data)</f>
        <v>suite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2">
      <c r="A1085">
        <v>2870</v>
      </c>
      <c r="B1085" t="s">
        <v>23</v>
      </c>
      <c r="C1085" t="s">
        <v>37</v>
      </c>
      <c r="D1085" t="s">
        <v>32</v>
      </c>
      <c r="E1085" s="5">
        <v>45749</v>
      </c>
      <c r="F1085">
        <v>398.98</v>
      </c>
      <c r="G1085" t="s">
        <v>11</v>
      </c>
      <c r="H1085" s="1">
        <v>45748.681944444441</v>
      </c>
      <c r="I1085" t="str">
        <f t="shared" si="16"/>
        <v>EstrimontSUITE KING ORFORD - LIT ESCAMOTABLEOCC. DOUBLE</v>
      </c>
      <c r="J1085" t="str" cm="1">
        <f t="array" ref="J1085:P1085">_xlfn.XLOOKUP(I1085,conversion_lookup,conversion_data)</f>
        <v>suite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</row>
    <row r="1086" spans="1:16" x14ac:dyDescent="0.2">
      <c r="A1086">
        <v>2871</v>
      </c>
      <c r="B1086" t="s">
        <v>23</v>
      </c>
      <c r="C1086" t="s">
        <v>37</v>
      </c>
      <c r="D1086" t="s">
        <v>33</v>
      </c>
      <c r="E1086" s="5">
        <v>45749</v>
      </c>
      <c r="F1086">
        <v>439</v>
      </c>
      <c r="G1086" t="s">
        <v>11</v>
      </c>
      <c r="H1086" s="1">
        <v>45748.681944444441</v>
      </c>
      <c r="I1086" t="str">
        <f t="shared" si="16"/>
        <v>EstrimontSUITE KING ORFORD - LIT ESCAMOTABLEOCC. DOUBLE</v>
      </c>
      <c r="J1086" t="str" cm="1">
        <f t="array" ref="J1086:P1086">_xlfn.XLOOKUP(I1086,conversion_lookup,conversion_data)</f>
        <v>suite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6" x14ac:dyDescent="0.2">
      <c r="A1087">
        <v>2872</v>
      </c>
      <c r="B1087" t="s">
        <v>23</v>
      </c>
      <c r="C1087" t="s">
        <v>37</v>
      </c>
      <c r="D1087" t="s">
        <v>34</v>
      </c>
      <c r="E1087" s="5">
        <v>45749</v>
      </c>
      <c r="F1087">
        <v>510.76</v>
      </c>
      <c r="G1087" t="s">
        <v>11</v>
      </c>
      <c r="H1087" s="1">
        <v>45748.681944444441</v>
      </c>
      <c r="I1087" t="str">
        <f t="shared" si="16"/>
        <v>EstrimontSUITE KING ORFORD - LIT ESCAMOTABLEOCC. DOUBLE</v>
      </c>
      <c r="J1087" t="str" cm="1">
        <f t="array" ref="J1087:P1087">_xlfn.XLOOKUP(I1087,conversion_lookup,conversion_data)</f>
        <v>suite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2">
      <c r="A1088">
        <v>2873</v>
      </c>
      <c r="B1088" t="s">
        <v>23</v>
      </c>
      <c r="C1088" t="s">
        <v>38</v>
      </c>
      <c r="D1088" t="s">
        <v>25</v>
      </c>
      <c r="E1088" s="5">
        <v>45749</v>
      </c>
      <c r="F1088">
        <v>149</v>
      </c>
      <c r="G1088" t="s">
        <v>11</v>
      </c>
      <c r="H1088" s="1">
        <v>45748.681944444441</v>
      </c>
      <c r="I1088" t="str">
        <f t="shared" si="16"/>
        <v>EstrimontSUITE ADAPTÉEOA HAND - DOUBLE</v>
      </c>
      <c r="J1088" t="str" cm="1">
        <f t="array" ref="J1088:P1088">_xlfn.XLOOKUP(I1088,conversion_lookup,conversion_data)</f>
        <v>suite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0</v>
      </c>
    </row>
    <row r="1089" spans="1:16" x14ac:dyDescent="0.2">
      <c r="A1089">
        <v>2874</v>
      </c>
      <c r="B1089" t="s">
        <v>23</v>
      </c>
      <c r="C1089" t="s">
        <v>38</v>
      </c>
      <c r="D1089" t="s">
        <v>60</v>
      </c>
      <c r="E1089" s="5">
        <v>45749</v>
      </c>
      <c r="F1089">
        <v>229</v>
      </c>
      <c r="G1089" t="s">
        <v>11</v>
      </c>
      <c r="H1089" s="1">
        <v>45748.681944444441</v>
      </c>
      <c r="I1089" t="str">
        <f t="shared" si="16"/>
        <v>EstrimontSUITE ADAPTÉEOA HAND - DOUBLE</v>
      </c>
      <c r="J1089" t="str" cm="1">
        <f t="array" ref="J1089:P1089">_xlfn.XLOOKUP(I1089,conversion_lookup,conversion_data)</f>
        <v>suite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</row>
    <row r="1090" spans="1:16" x14ac:dyDescent="0.2">
      <c r="A1090">
        <v>2875</v>
      </c>
      <c r="B1090" t="s">
        <v>23</v>
      </c>
      <c r="C1090" t="s">
        <v>38</v>
      </c>
      <c r="D1090" t="s">
        <v>28</v>
      </c>
      <c r="E1090" s="5">
        <v>45749</v>
      </c>
      <c r="F1090">
        <v>279</v>
      </c>
      <c r="G1090" t="s">
        <v>11</v>
      </c>
      <c r="H1090" s="1">
        <v>45748.681944444441</v>
      </c>
      <c r="I1090" t="str">
        <f t="shared" si="16"/>
        <v>EstrimontSUITE ADAPTÉEOA HAND - DOUBLE</v>
      </c>
      <c r="J1090" t="str" cm="1">
        <f t="array" ref="J1090:P1090">_xlfn.XLOOKUP(I1090,conversion_lookup,conversion_data)</f>
        <v>suite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</row>
    <row r="1091" spans="1:16" x14ac:dyDescent="0.2">
      <c r="A1091">
        <v>2876</v>
      </c>
      <c r="B1091" t="s">
        <v>23</v>
      </c>
      <c r="C1091" t="s">
        <v>38</v>
      </c>
      <c r="D1091" t="s">
        <v>33</v>
      </c>
      <c r="E1091" s="5">
        <v>45749</v>
      </c>
      <c r="F1091">
        <v>439</v>
      </c>
      <c r="G1091" t="s">
        <v>11</v>
      </c>
      <c r="H1091" s="1">
        <v>45748.681944444441</v>
      </c>
      <c r="I1091" t="str">
        <f t="shared" ref="I1091:I1154" si="17">B1091&amp;C1091</f>
        <v>EstrimontSUITE ADAPTÉEOA HAND - DOUBLE</v>
      </c>
      <c r="J1091" t="str" cm="1">
        <f t="array" ref="J1091:P1091">_xlfn.XLOOKUP(I1091,conversion_lookup,conversion_data)</f>
        <v>suite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</row>
    <row r="1092" spans="1:16" x14ac:dyDescent="0.2">
      <c r="A1092">
        <v>2877</v>
      </c>
      <c r="B1092" t="s">
        <v>23</v>
      </c>
      <c r="C1092" t="s">
        <v>24</v>
      </c>
      <c r="D1092" t="s">
        <v>25</v>
      </c>
      <c r="E1092" s="5">
        <v>45750</v>
      </c>
      <c r="F1092">
        <v>149</v>
      </c>
      <c r="G1092" t="s">
        <v>11</v>
      </c>
      <c r="H1092" s="1">
        <v>45748.681944444441</v>
      </c>
      <c r="I1092" t="str">
        <f t="shared" si="17"/>
        <v>EstrimontKING LOFTOCC. DOUBLE</v>
      </c>
      <c r="J1092" t="str" cm="1">
        <f t="array" ref="J1092:P1092">_xlfn.XLOOKUP(I1092,conversion_lookup,conversion_data)</f>
        <v>chambre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2878</v>
      </c>
      <c r="B1093" t="s">
        <v>23</v>
      </c>
      <c r="C1093" t="s">
        <v>24</v>
      </c>
      <c r="D1093" t="s">
        <v>26</v>
      </c>
      <c r="E1093" s="5">
        <v>45750</v>
      </c>
      <c r="F1093">
        <v>152.1</v>
      </c>
      <c r="G1093" t="s">
        <v>11</v>
      </c>
      <c r="H1093" s="1">
        <v>45748.681944444441</v>
      </c>
      <c r="I1093" t="str">
        <f t="shared" si="17"/>
        <v>EstrimontKING LOFTOCC. DOUBLE</v>
      </c>
      <c r="J1093" t="str" cm="1">
        <f t="array" ref="J1093:P1093">_xlfn.XLOOKUP(I1093,conversion_lookup,conversion_data)</f>
        <v>chambre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2879</v>
      </c>
      <c r="B1094" t="s">
        <v>23</v>
      </c>
      <c r="C1094" t="s">
        <v>24</v>
      </c>
      <c r="D1094" t="s">
        <v>60</v>
      </c>
      <c r="E1094" s="5">
        <v>45750</v>
      </c>
      <c r="F1094">
        <v>169</v>
      </c>
      <c r="G1094" t="s">
        <v>11</v>
      </c>
      <c r="H1094" s="1">
        <v>45748.681944444441</v>
      </c>
      <c r="I1094" t="str">
        <f t="shared" si="17"/>
        <v>EstrimontKING LOFTOCC. DOUBLE</v>
      </c>
      <c r="J1094" t="str" cm="1">
        <f t="array" ref="J1094:P1094">_xlfn.XLOOKUP(I1094,conversion_lookup,conversion_data)</f>
        <v>chambre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2880</v>
      </c>
      <c r="B1095" t="s">
        <v>23</v>
      </c>
      <c r="C1095" t="s">
        <v>24</v>
      </c>
      <c r="D1095" t="s">
        <v>27</v>
      </c>
      <c r="E1095" s="5">
        <v>45750</v>
      </c>
      <c r="F1095">
        <v>210.44</v>
      </c>
      <c r="G1095" t="s">
        <v>11</v>
      </c>
      <c r="H1095" s="1">
        <v>45748.681944444441</v>
      </c>
      <c r="I1095" t="str">
        <f t="shared" si="17"/>
        <v>EstrimontKING LOFTOCC. DOUBLE</v>
      </c>
      <c r="J1095" t="str" cm="1">
        <f t="array" ref="J1095:P1095">_xlfn.XLOOKUP(I1095,conversion_lookup,conversion_data)</f>
        <v>chambre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2881</v>
      </c>
      <c r="B1096" t="s">
        <v>23</v>
      </c>
      <c r="C1096" t="s">
        <v>24</v>
      </c>
      <c r="D1096" t="s">
        <v>28</v>
      </c>
      <c r="E1096" s="5">
        <v>45750</v>
      </c>
      <c r="F1096">
        <v>249</v>
      </c>
      <c r="G1096" t="s">
        <v>11</v>
      </c>
      <c r="H1096" s="1">
        <v>45748.681944444441</v>
      </c>
      <c r="I1096" t="str">
        <f t="shared" si="17"/>
        <v>EstrimontKING LOFTOCC. DOUBLE</v>
      </c>
      <c r="J1096" t="str" cm="1">
        <f t="array" ref="J1096:P1096">_xlfn.XLOOKUP(I1096,conversion_lookup,conversion_data)</f>
        <v>chambre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2882</v>
      </c>
      <c r="B1097" t="s">
        <v>23</v>
      </c>
      <c r="C1097" t="s">
        <v>24</v>
      </c>
      <c r="D1097" t="s">
        <v>29</v>
      </c>
      <c r="E1097" s="5">
        <v>45750</v>
      </c>
      <c r="F1097">
        <v>280.76</v>
      </c>
      <c r="G1097" t="s">
        <v>11</v>
      </c>
      <c r="H1097" s="1">
        <v>45748.681944444441</v>
      </c>
      <c r="I1097" t="str">
        <f t="shared" si="17"/>
        <v>EstrimontKING LOFTOCC. DOUBLE</v>
      </c>
      <c r="J1097" t="str" cm="1">
        <f t="array" ref="J1097:P1097">_xlfn.XLOOKUP(I1097,conversion_lookup,conversion_data)</f>
        <v>chambre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2883</v>
      </c>
      <c r="B1098" t="s">
        <v>23</v>
      </c>
      <c r="C1098" t="s">
        <v>24</v>
      </c>
      <c r="D1098" t="s">
        <v>30</v>
      </c>
      <c r="E1098" s="5">
        <v>45750</v>
      </c>
      <c r="F1098">
        <v>289</v>
      </c>
      <c r="G1098" t="s">
        <v>11</v>
      </c>
      <c r="H1098" s="1">
        <v>45748.681944444441</v>
      </c>
      <c r="I1098" t="str">
        <f t="shared" si="17"/>
        <v>EstrimontKING LOFTOCC. DOUBLE</v>
      </c>
      <c r="J1098" t="str" cm="1">
        <f t="array" ref="J1098:P1098">_xlfn.XLOOKUP(I1098,conversion_lookup,conversion_data)</f>
        <v>chambre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2884</v>
      </c>
      <c r="B1099" t="s">
        <v>23</v>
      </c>
      <c r="C1099" t="s">
        <v>24</v>
      </c>
      <c r="D1099" t="s">
        <v>31</v>
      </c>
      <c r="E1099" s="5">
        <v>45750</v>
      </c>
      <c r="F1099">
        <v>289</v>
      </c>
      <c r="G1099" t="s">
        <v>11</v>
      </c>
      <c r="H1099" s="1">
        <v>45748.681944444441</v>
      </c>
      <c r="I1099" t="str">
        <f t="shared" si="17"/>
        <v>EstrimontKING LOFTOCC. DOUBLE</v>
      </c>
      <c r="J1099" t="str" cm="1">
        <f t="array" ref="J1099:P1099">_xlfn.XLOOKUP(I1099,conversion_lookup,conversion_data)</f>
        <v>chambre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2885</v>
      </c>
      <c r="B1100" t="s">
        <v>23</v>
      </c>
      <c r="C1100" t="s">
        <v>24</v>
      </c>
      <c r="D1100" t="s">
        <v>32</v>
      </c>
      <c r="E1100" s="5">
        <v>45750</v>
      </c>
      <c r="F1100">
        <v>338.98</v>
      </c>
      <c r="G1100" t="s">
        <v>11</v>
      </c>
      <c r="H1100" s="1">
        <v>45748.681944444441</v>
      </c>
      <c r="I1100" t="str">
        <f t="shared" si="17"/>
        <v>EstrimontKING LOFTOCC. DOUBLE</v>
      </c>
      <c r="J1100" t="str" cm="1">
        <f t="array" ref="J1100:P1100">_xlfn.XLOOKUP(I1100,conversion_lookup,conversion_data)</f>
        <v>chambre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2886</v>
      </c>
      <c r="B1101" t="s">
        <v>23</v>
      </c>
      <c r="C1101" t="s">
        <v>24</v>
      </c>
      <c r="D1101" t="s">
        <v>33</v>
      </c>
      <c r="E1101" s="5">
        <v>45750</v>
      </c>
      <c r="F1101">
        <v>379</v>
      </c>
      <c r="G1101" t="s">
        <v>11</v>
      </c>
      <c r="H1101" s="1">
        <v>45748.681944444441</v>
      </c>
      <c r="I1101" t="str">
        <f t="shared" si="17"/>
        <v>EstrimontKING LOFTOCC. DOUBLE</v>
      </c>
      <c r="J1101" t="str" cm="1">
        <f t="array" ref="J1101:P1101">_xlfn.XLOOKUP(I1101,conversion_lookup,conversion_data)</f>
        <v>chambre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2887</v>
      </c>
      <c r="B1102" t="s">
        <v>23</v>
      </c>
      <c r="C1102" t="s">
        <v>24</v>
      </c>
      <c r="D1102" t="s">
        <v>34</v>
      </c>
      <c r="E1102" s="5">
        <v>45750</v>
      </c>
      <c r="F1102">
        <v>450.76</v>
      </c>
      <c r="G1102" t="s">
        <v>11</v>
      </c>
      <c r="H1102" s="1">
        <v>45748.681944444441</v>
      </c>
      <c r="I1102" t="str">
        <f t="shared" si="17"/>
        <v>EstrimontKING LOFTOCC. DOUBLE</v>
      </c>
      <c r="J1102" t="str" cm="1">
        <f t="array" ref="J1102:P1102">_xlfn.XLOOKUP(I1102,conversion_lookup,conversion_data)</f>
        <v>chambre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2888</v>
      </c>
      <c r="B1103" t="s">
        <v>23</v>
      </c>
      <c r="C1103" t="s">
        <v>39</v>
      </c>
      <c r="D1103" t="s">
        <v>25</v>
      </c>
      <c r="E1103" s="5">
        <v>45750</v>
      </c>
      <c r="F1103">
        <v>149</v>
      </c>
      <c r="G1103" t="s">
        <v>11</v>
      </c>
      <c r="H1103" s="1">
        <v>45748.681944444441</v>
      </c>
      <c r="I1103" t="str">
        <f t="shared" si="17"/>
        <v>EstrimontSUITE TOURBILLON SIMPLE CÔTÉ BOISÉ (STATIONNEMENT) - PAS DE DOUCHEOCC. DOUBLE</v>
      </c>
      <c r="J1103" t="str" cm="1">
        <f t="array" ref="J1103:P1103">_xlfn.XLOOKUP(I1103,conversion_lookup,conversion_data)</f>
        <v>suite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2889</v>
      </c>
      <c r="B1104" t="s">
        <v>23</v>
      </c>
      <c r="C1104" t="s">
        <v>39</v>
      </c>
      <c r="D1104" t="s">
        <v>26</v>
      </c>
      <c r="E1104" s="5">
        <v>45750</v>
      </c>
      <c r="F1104">
        <v>197.1</v>
      </c>
      <c r="G1104" t="s">
        <v>11</v>
      </c>
      <c r="H1104" s="1">
        <v>45748.681944444441</v>
      </c>
      <c r="I1104" t="str">
        <f t="shared" si="17"/>
        <v>EstrimontSUITE TOURBILLON SIMPLE CÔTÉ BOISÉ (STATIONNEMENT) - PAS DE DOUCHEOCC. DOUBLE</v>
      </c>
      <c r="J1104" t="str" cm="1">
        <f t="array" ref="J1104:P1104">_xlfn.XLOOKUP(I1104,conversion_lookup,conversion_data)</f>
        <v>suite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2890</v>
      </c>
      <c r="B1105" t="s">
        <v>23</v>
      </c>
      <c r="C1105" t="s">
        <v>39</v>
      </c>
      <c r="D1105" t="s">
        <v>60</v>
      </c>
      <c r="E1105" s="5">
        <v>45750</v>
      </c>
      <c r="F1105">
        <v>219</v>
      </c>
      <c r="G1105" t="s">
        <v>11</v>
      </c>
      <c r="H1105" s="1">
        <v>45748.681944444441</v>
      </c>
      <c r="I1105" t="str">
        <f t="shared" si="17"/>
        <v>EstrimontSUITE TOURBILLON SIMPLE CÔTÉ BOISÉ (STATIONNEMENT) - PAS DE DOUCHEOCC. DOUBLE</v>
      </c>
      <c r="J1105" t="str" cm="1">
        <f t="array" ref="J1105:P1105">_xlfn.XLOOKUP(I1105,conversion_lookup,conversion_data)</f>
        <v>suite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2891</v>
      </c>
      <c r="B1106" t="s">
        <v>23</v>
      </c>
      <c r="C1106" t="s">
        <v>39</v>
      </c>
      <c r="D1106" t="s">
        <v>27</v>
      </c>
      <c r="E1106" s="5">
        <v>45750</v>
      </c>
      <c r="F1106">
        <v>260.44</v>
      </c>
      <c r="G1106" t="s">
        <v>11</v>
      </c>
      <c r="H1106" s="1">
        <v>45748.681944444441</v>
      </c>
      <c r="I1106" t="str">
        <f t="shared" si="17"/>
        <v>EstrimontSUITE TOURBILLON SIMPLE CÔTÉ BOISÉ (STATIONNEMENT) - PAS DE DOUCHEOCC. DOUBLE</v>
      </c>
      <c r="J1106" t="str" cm="1">
        <f t="array" ref="J1106:P1106">_xlfn.XLOOKUP(I1106,conversion_lookup,conversion_data)</f>
        <v>suite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2892</v>
      </c>
      <c r="B1107" t="s">
        <v>23</v>
      </c>
      <c r="C1107" t="s">
        <v>39</v>
      </c>
      <c r="D1107" t="s">
        <v>28</v>
      </c>
      <c r="E1107" s="5">
        <v>45750</v>
      </c>
      <c r="F1107">
        <v>299</v>
      </c>
      <c r="G1107" t="s">
        <v>11</v>
      </c>
      <c r="H1107" s="1">
        <v>45748.681944444441</v>
      </c>
      <c r="I1107" t="str">
        <f t="shared" si="17"/>
        <v>EstrimontSUITE TOURBILLON SIMPLE CÔTÉ BOISÉ (STATIONNEMENT) - PAS DE DOUCHEOCC. DOUBLE</v>
      </c>
      <c r="J1107" t="str" cm="1">
        <f t="array" ref="J1107:P1107">_xlfn.XLOOKUP(I1107,conversion_lookup,conversion_data)</f>
        <v>suite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2893</v>
      </c>
      <c r="B1108" t="s">
        <v>23</v>
      </c>
      <c r="C1108" t="s">
        <v>39</v>
      </c>
      <c r="D1108" t="s">
        <v>29</v>
      </c>
      <c r="E1108" s="5">
        <v>45750</v>
      </c>
      <c r="F1108">
        <v>330.76</v>
      </c>
      <c r="G1108" t="s">
        <v>11</v>
      </c>
      <c r="H1108" s="1">
        <v>45748.681944444441</v>
      </c>
      <c r="I1108" t="str">
        <f t="shared" si="17"/>
        <v>EstrimontSUITE TOURBILLON SIMPLE CÔTÉ BOISÉ (STATIONNEMENT) - PAS DE DOUCHEOCC. DOUBLE</v>
      </c>
      <c r="J1108" t="str" cm="1">
        <f t="array" ref="J1108:P1108">_xlfn.XLOOKUP(I1108,conversion_lookup,conversion_data)</f>
        <v>suite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2894</v>
      </c>
      <c r="B1109" t="s">
        <v>23</v>
      </c>
      <c r="C1109" t="s">
        <v>39</v>
      </c>
      <c r="D1109" t="s">
        <v>30</v>
      </c>
      <c r="E1109" s="5">
        <v>45750</v>
      </c>
      <c r="F1109">
        <v>339</v>
      </c>
      <c r="G1109" t="s">
        <v>11</v>
      </c>
      <c r="H1109" s="1">
        <v>45748.681944444441</v>
      </c>
      <c r="I1109" t="str">
        <f t="shared" si="17"/>
        <v>EstrimontSUITE TOURBILLON SIMPLE CÔTÉ BOISÉ (STATIONNEMENT) - PAS DE DOUCHEOCC. DOUBLE</v>
      </c>
      <c r="J1109" t="str" cm="1">
        <f t="array" ref="J1109:P1109">_xlfn.XLOOKUP(I1109,conversion_lookup,conversion_data)</f>
        <v>suite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2895</v>
      </c>
      <c r="B1110" t="s">
        <v>23</v>
      </c>
      <c r="C1110" t="s">
        <v>39</v>
      </c>
      <c r="D1110" t="s">
        <v>31</v>
      </c>
      <c r="E1110" s="5">
        <v>45750</v>
      </c>
      <c r="F1110">
        <v>339</v>
      </c>
      <c r="G1110" t="s">
        <v>11</v>
      </c>
      <c r="H1110" s="1">
        <v>45748.681944444441</v>
      </c>
      <c r="I1110" t="str">
        <f t="shared" si="17"/>
        <v>EstrimontSUITE TOURBILLON SIMPLE CÔTÉ BOISÉ (STATIONNEMENT) - PAS DE DOUCHEOCC. DOUBLE</v>
      </c>
      <c r="J1110" t="str" cm="1">
        <f t="array" ref="J1110:P1110">_xlfn.XLOOKUP(I1110,conversion_lookup,conversion_data)</f>
        <v>suite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2896</v>
      </c>
      <c r="B1111" t="s">
        <v>23</v>
      </c>
      <c r="C1111" t="s">
        <v>39</v>
      </c>
      <c r="D1111" t="s">
        <v>32</v>
      </c>
      <c r="E1111" s="5">
        <v>45750</v>
      </c>
      <c r="F1111">
        <v>388.98</v>
      </c>
      <c r="G1111" t="s">
        <v>11</v>
      </c>
      <c r="H1111" s="1">
        <v>45748.681944444441</v>
      </c>
      <c r="I1111" t="str">
        <f t="shared" si="17"/>
        <v>EstrimontSUITE TOURBILLON SIMPLE CÔTÉ BOISÉ (STATIONNEMENT) - PAS DE DOUCHEOCC. DOUBLE</v>
      </c>
      <c r="J1111" t="str" cm="1">
        <f t="array" ref="J1111:P1111">_xlfn.XLOOKUP(I1111,conversion_lookup,conversion_data)</f>
        <v>suite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2897</v>
      </c>
      <c r="B1112" t="s">
        <v>23</v>
      </c>
      <c r="C1112" t="s">
        <v>39</v>
      </c>
      <c r="D1112" t="s">
        <v>33</v>
      </c>
      <c r="E1112" s="5">
        <v>45750</v>
      </c>
      <c r="F1112">
        <v>429</v>
      </c>
      <c r="G1112" t="s">
        <v>11</v>
      </c>
      <c r="H1112" s="1">
        <v>45748.681944444441</v>
      </c>
      <c r="I1112" t="str">
        <f t="shared" si="17"/>
        <v>EstrimontSUITE TOURBILLON SIMPLE CÔTÉ BOISÉ (STATIONNEMENT) - PAS DE DOUCHEOCC. DOUBLE</v>
      </c>
      <c r="J1112" t="str" cm="1">
        <f t="array" ref="J1112:P1112">_xlfn.XLOOKUP(I1112,conversion_lookup,conversion_data)</f>
        <v>suite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2898</v>
      </c>
      <c r="B1113" t="s">
        <v>23</v>
      </c>
      <c r="C1113" t="s">
        <v>39</v>
      </c>
      <c r="D1113" t="s">
        <v>34</v>
      </c>
      <c r="E1113" s="5">
        <v>45750</v>
      </c>
      <c r="F1113">
        <v>500.76</v>
      </c>
      <c r="G1113" t="s">
        <v>11</v>
      </c>
      <c r="H1113" s="1">
        <v>45748.681944444441</v>
      </c>
      <c r="I1113" t="str">
        <f t="shared" si="17"/>
        <v>EstrimontSUITE TOURBILLON SIMPLE CÔTÉ BOISÉ (STATIONNEMENT) - PAS DE DOUCHEOCC. DOUBLE</v>
      </c>
      <c r="J1113" t="str" cm="1">
        <f t="array" ref="J1113:P1113">_xlfn.XLOOKUP(I1113,conversion_lookup,conversion_data)</f>
        <v>suite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2899</v>
      </c>
      <c r="B1114" t="s">
        <v>23</v>
      </c>
      <c r="C1114" t="s">
        <v>35</v>
      </c>
      <c r="D1114" t="s">
        <v>25</v>
      </c>
      <c r="E1114" s="5">
        <v>45750</v>
      </c>
      <c r="F1114">
        <v>149</v>
      </c>
      <c r="G1114" t="s">
        <v>11</v>
      </c>
      <c r="H1114" s="1">
        <v>45748.681944444441</v>
      </c>
      <c r="I1114" t="str">
        <f t="shared" si="17"/>
        <v>EstrimontSUITE KING SIGNATURE - 1 LIT KING + 1 LIT ESCAMOTABLEOCC. DOUBLE</v>
      </c>
      <c r="J1114" t="str" cm="1">
        <f t="array" ref="J1114:P1114">_xlfn.XLOOKUP(I1114,conversion_lookup,conversion_data)</f>
        <v>suite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">
      <c r="A1115">
        <v>2900</v>
      </c>
      <c r="B1115" t="s">
        <v>23</v>
      </c>
      <c r="C1115" t="s">
        <v>35</v>
      </c>
      <c r="D1115" t="s">
        <v>26</v>
      </c>
      <c r="E1115" s="5">
        <v>45750</v>
      </c>
      <c r="F1115">
        <v>188.1</v>
      </c>
      <c r="G1115" t="s">
        <v>11</v>
      </c>
      <c r="H1115" s="1">
        <v>45748.681944444441</v>
      </c>
      <c r="I1115" t="str">
        <f t="shared" si="17"/>
        <v>EstrimontSUITE KING SIGNATURE - 1 LIT KING + 1 LIT ESCAMOTABLEOCC. DOUBLE</v>
      </c>
      <c r="J1115" t="str" cm="1">
        <f t="array" ref="J1115:P1115">_xlfn.XLOOKUP(I1115,conversion_lookup,conversion_data)</f>
        <v>suite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">
      <c r="A1116">
        <v>2901</v>
      </c>
      <c r="B1116" t="s">
        <v>23</v>
      </c>
      <c r="C1116" t="s">
        <v>35</v>
      </c>
      <c r="D1116" t="s">
        <v>60</v>
      </c>
      <c r="E1116" s="5">
        <v>45750</v>
      </c>
      <c r="F1116">
        <v>209</v>
      </c>
      <c r="G1116" t="s">
        <v>11</v>
      </c>
      <c r="H1116" s="1">
        <v>45748.681944444441</v>
      </c>
      <c r="I1116" t="str">
        <f t="shared" si="17"/>
        <v>EstrimontSUITE KING SIGNATURE - 1 LIT KING + 1 LIT ESCAMOTABLEOCC. DOUBLE</v>
      </c>
      <c r="J1116" t="str" cm="1">
        <f t="array" ref="J1116:P1116">_xlfn.XLOOKUP(I1116,conversion_lookup,conversion_data)</f>
        <v>suite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</row>
    <row r="1117" spans="1:16" x14ac:dyDescent="0.2">
      <c r="A1117">
        <v>2902</v>
      </c>
      <c r="B1117" t="s">
        <v>23</v>
      </c>
      <c r="C1117" t="s">
        <v>35</v>
      </c>
      <c r="D1117" t="s">
        <v>28</v>
      </c>
      <c r="E1117" s="5">
        <v>45750</v>
      </c>
      <c r="F1117">
        <v>249</v>
      </c>
      <c r="G1117" t="s">
        <v>11</v>
      </c>
      <c r="H1117" s="1">
        <v>45748.681944444441</v>
      </c>
      <c r="I1117" t="str">
        <f t="shared" si="17"/>
        <v>EstrimontSUITE KING SIGNATURE - 1 LIT KING + 1 LIT ESCAMOTABLEOCC. DOUBLE</v>
      </c>
      <c r="J1117" t="str" cm="1">
        <f t="array" ref="J1117:P1117">_xlfn.XLOOKUP(I1117,conversion_lookup,conversion_data)</f>
        <v>suite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</row>
    <row r="1118" spans="1:16" x14ac:dyDescent="0.2">
      <c r="A1118">
        <v>2903</v>
      </c>
      <c r="B1118" t="s">
        <v>23</v>
      </c>
      <c r="C1118" t="s">
        <v>35</v>
      </c>
      <c r="D1118" t="s">
        <v>27</v>
      </c>
      <c r="E1118" s="5">
        <v>45750</v>
      </c>
      <c r="F1118">
        <v>250.44</v>
      </c>
      <c r="G1118" t="s">
        <v>11</v>
      </c>
      <c r="H1118" s="1">
        <v>45748.681944444441</v>
      </c>
      <c r="I1118" t="str">
        <f t="shared" si="17"/>
        <v>EstrimontSUITE KING SIGNATURE - 1 LIT KING + 1 LIT ESCAMOTABLEOCC. DOUBLE</v>
      </c>
      <c r="J1118" t="str" cm="1">
        <f t="array" ref="J1118:P1118">_xlfn.XLOOKUP(I1118,conversion_lookup,conversion_data)</f>
        <v>suite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</row>
    <row r="1119" spans="1:16" x14ac:dyDescent="0.2">
      <c r="A1119">
        <v>2904</v>
      </c>
      <c r="B1119" t="s">
        <v>23</v>
      </c>
      <c r="C1119" t="s">
        <v>35</v>
      </c>
      <c r="D1119" t="s">
        <v>29</v>
      </c>
      <c r="E1119" s="5">
        <v>45750</v>
      </c>
      <c r="F1119">
        <v>320.76</v>
      </c>
      <c r="G1119" t="s">
        <v>11</v>
      </c>
      <c r="H1119" s="1">
        <v>45748.681944444441</v>
      </c>
      <c r="I1119" t="str">
        <f t="shared" si="17"/>
        <v>EstrimontSUITE KING SIGNATURE - 1 LIT KING + 1 LIT ESCAMOTABLEOCC. DOUBLE</v>
      </c>
      <c r="J1119" t="str" cm="1">
        <f t="array" ref="J1119:P1119">_xlfn.XLOOKUP(I1119,conversion_lookup,conversion_data)</f>
        <v>suite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2">
      <c r="A1120">
        <v>2905</v>
      </c>
      <c r="B1120" t="s">
        <v>23</v>
      </c>
      <c r="C1120" t="s">
        <v>35</v>
      </c>
      <c r="D1120" t="s">
        <v>30</v>
      </c>
      <c r="E1120" s="5">
        <v>45750</v>
      </c>
      <c r="F1120">
        <v>329</v>
      </c>
      <c r="G1120" t="s">
        <v>11</v>
      </c>
      <c r="H1120" s="1">
        <v>45748.681944444441</v>
      </c>
      <c r="I1120" t="str">
        <f t="shared" si="17"/>
        <v>EstrimontSUITE KING SIGNATURE - 1 LIT KING + 1 LIT ESCAMOTABLEOCC. DOUBLE</v>
      </c>
      <c r="J1120" t="str" cm="1">
        <f t="array" ref="J1120:P1120">_xlfn.XLOOKUP(I1120,conversion_lookup,conversion_data)</f>
        <v>suite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</row>
    <row r="1121" spans="1:16" x14ac:dyDescent="0.2">
      <c r="A1121">
        <v>2906</v>
      </c>
      <c r="B1121" t="s">
        <v>23</v>
      </c>
      <c r="C1121" t="s">
        <v>35</v>
      </c>
      <c r="D1121" t="s">
        <v>31</v>
      </c>
      <c r="E1121" s="5">
        <v>45750</v>
      </c>
      <c r="F1121">
        <v>329</v>
      </c>
      <c r="G1121" t="s">
        <v>11</v>
      </c>
      <c r="H1121" s="1">
        <v>45748.681944444441</v>
      </c>
      <c r="I1121" t="str">
        <f t="shared" si="17"/>
        <v>EstrimontSUITE KING SIGNATURE - 1 LIT KING + 1 LIT ESCAMOTABLEOCC. DOUBLE</v>
      </c>
      <c r="J1121" t="str" cm="1">
        <f t="array" ref="J1121:P1121">_xlfn.XLOOKUP(I1121,conversion_lookup,conversion_data)</f>
        <v>suite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</row>
    <row r="1122" spans="1:16" x14ac:dyDescent="0.2">
      <c r="A1122">
        <v>2907</v>
      </c>
      <c r="B1122" t="s">
        <v>23</v>
      </c>
      <c r="C1122" t="s">
        <v>35</v>
      </c>
      <c r="D1122" t="s">
        <v>32</v>
      </c>
      <c r="E1122" s="5">
        <v>45750</v>
      </c>
      <c r="F1122">
        <v>378.98</v>
      </c>
      <c r="G1122" t="s">
        <v>11</v>
      </c>
      <c r="H1122" s="1">
        <v>45748.681944444441</v>
      </c>
      <c r="I1122" t="str">
        <f t="shared" si="17"/>
        <v>EstrimontSUITE KING SIGNATURE - 1 LIT KING + 1 LIT ESCAMOTABLEOCC. DOUBLE</v>
      </c>
      <c r="J1122" t="str" cm="1">
        <f t="array" ref="J1122:P1122">_xlfn.XLOOKUP(I1122,conversion_lookup,conversion_data)</f>
        <v>suite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2">
      <c r="A1123">
        <v>2908</v>
      </c>
      <c r="B1123" t="s">
        <v>23</v>
      </c>
      <c r="C1123" t="s">
        <v>35</v>
      </c>
      <c r="D1123" t="s">
        <v>33</v>
      </c>
      <c r="E1123" s="5">
        <v>45750</v>
      </c>
      <c r="F1123">
        <v>419</v>
      </c>
      <c r="G1123" t="s">
        <v>11</v>
      </c>
      <c r="H1123" s="1">
        <v>45748.681944444441</v>
      </c>
      <c r="I1123" t="str">
        <f t="shared" si="17"/>
        <v>EstrimontSUITE KING SIGNATURE - 1 LIT KING + 1 LIT ESCAMOTABLEOCC. DOUBLE</v>
      </c>
      <c r="J1123" t="str" cm="1">
        <f t="array" ref="J1123:P1123">_xlfn.XLOOKUP(I1123,conversion_lookup,conversion_data)</f>
        <v>suite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">
      <c r="A1124">
        <v>2909</v>
      </c>
      <c r="B1124" t="s">
        <v>23</v>
      </c>
      <c r="C1124" t="s">
        <v>35</v>
      </c>
      <c r="D1124" t="s">
        <v>34</v>
      </c>
      <c r="E1124" s="5">
        <v>45750</v>
      </c>
      <c r="F1124">
        <v>490.76</v>
      </c>
      <c r="G1124" t="s">
        <v>11</v>
      </c>
      <c r="H1124" s="1">
        <v>45748.681944444441</v>
      </c>
      <c r="I1124" t="str">
        <f t="shared" si="17"/>
        <v>EstrimontSUITE KING SIGNATURE - 1 LIT KING + 1 LIT ESCAMOTABLEOCC. DOUBLE</v>
      </c>
      <c r="J1124" t="str" cm="1">
        <f t="array" ref="J1124:P1124">_xlfn.XLOOKUP(I1124,conversion_lookup,conversion_data)</f>
        <v>suite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">
      <c r="A1125">
        <v>2910</v>
      </c>
      <c r="B1125" t="s">
        <v>23</v>
      </c>
      <c r="C1125" t="s">
        <v>36</v>
      </c>
      <c r="D1125" t="s">
        <v>25</v>
      </c>
      <c r="E1125" s="5">
        <v>45750</v>
      </c>
      <c r="F1125">
        <v>149</v>
      </c>
      <c r="G1125" t="s">
        <v>11</v>
      </c>
      <c r="H1125" s="1">
        <v>45748.681944444441</v>
      </c>
      <c r="I1125" t="str">
        <f t="shared" si="17"/>
        <v>EstrimontSUITE KING ORFORD - SOFA-LITOCC. DOUBLE</v>
      </c>
      <c r="J1125" t="str" cm="1">
        <f t="array" ref="J1125:P1125">_xlfn.XLOOKUP(I1125,conversion_lookup,conversion_data)</f>
        <v>suite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">
      <c r="A1126">
        <v>2911</v>
      </c>
      <c r="B1126" t="s">
        <v>23</v>
      </c>
      <c r="C1126" t="s">
        <v>36</v>
      </c>
      <c r="D1126" t="s">
        <v>26</v>
      </c>
      <c r="E1126" s="5">
        <v>45750</v>
      </c>
      <c r="F1126">
        <v>206.1</v>
      </c>
      <c r="G1126" t="s">
        <v>11</v>
      </c>
      <c r="H1126" s="1">
        <v>45748.681944444441</v>
      </c>
      <c r="I1126" t="str">
        <f t="shared" si="17"/>
        <v>EstrimontSUITE KING ORFORD - SOFA-LITOCC. DOUBLE</v>
      </c>
      <c r="J1126" t="str" cm="1">
        <f t="array" ref="J1126:P1126">_xlfn.XLOOKUP(I1126,conversion_lookup,conversion_data)</f>
        <v>suite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">
      <c r="A1127">
        <v>2912</v>
      </c>
      <c r="B1127" t="s">
        <v>23</v>
      </c>
      <c r="C1127" t="s">
        <v>36</v>
      </c>
      <c r="D1127" t="s">
        <v>60</v>
      </c>
      <c r="E1127" s="5">
        <v>45750</v>
      </c>
      <c r="F1127">
        <v>229</v>
      </c>
      <c r="G1127" t="s">
        <v>11</v>
      </c>
      <c r="H1127" s="1">
        <v>45748.681944444441</v>
      </c>
      <c r="I1127" t="str">
        <f t="shared" si="17"/>
        <v>EstrimontSUITE KING ORFORD - SOFA-LITOCC. DOUBLE</v>
      </c>
      <c r="J1127" t="str" cm="1">
        <f t="array" ref="J1127:P1127">_xlfn.XLOOKUP(I1127,conversion_lookup,conversion_data)</f>
        <v>suite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">
      <c r="A1128">
        <v>2913</v>
      </c>
      <c r="B1128" t="s">
        <v>23</v>
      </c>
      <c r="C1128" t="s">
        <v>36</v>
      </c>
      <c r="D1128" t="s">
        <v>27</v>
      </c>
      <c r="E1128" s="5">
        <v>45750</v>
      </c>
      <c r="F1128">
        <v>270.44</v>
      </c>
      <c r="G1128" t="s">
        <v>11</v>
      </c>
      <c r="H1128" s="1">
        <v>45748.681944444441</v>
      </c>
      <c r="I1128" t="str">
        <f t="shared" si="17"/>
        <v>EstrimontSUITE KING ORFORD - SOFA-LITOCC. DOUBLE</v>
      </c>
      <c r="J1128" t="str" cm="1">
        <f t="array" ref="J1128:P1128">_xlfn.XLOOKUP(I1128,conversion_lookup,conversion_data)</f>
        <v>suite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">
      <c r="A1129">
        <v>2914</v>
      </c>
      <c r="B1129" t="s">
        <v>23</v>
      </c>
      <c r="C1129" t="s">
        <v>36</v>
      </c>
      <c r="D1129" t="s">
        <v>28</v>
      </c>
      <c r="E1129" s="5">
        <v>45750</v>
      </c>
      <c r="F1129">
        <v>279</v>
      </c>
      <c r="G1129" t="s">
        <v>11</v>
      </c>
      <c r="H1129" s="1">
        <v>45748.681944444441</v>
      </c>
      <c r="I1129" t="str">
        <f t="shared" si="17"/>
        <v>EstrimontSUITE KING ORFORD - SOFA-LITOCC. DOUBLE</v>
      </c>
      <c r="J1129" t="str" cm="1">
        <f t="array" ref="J1129:P1129">_xlfn.XLOOKUP(I1129,conversion_lookup,conversion_data)</f>
        <v>suite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">
      <c r="A1130">
        <v>2915</v>
      </c>
      <c r="B1130" t="s">
        <v>23</v>
      </c>
      <c r="C1130" t="s">
        <v>36</v>
      </c>
      <c r="D1130" t="s">
        <v>29</v>
      </c>
      <c r="E1130" s="5">
        <v>45750</v>
      </c>
      <c r="F1130">
        <v>340.76</v>
      </c>
      <c r="G1130" t="s">
        <v>11</v>
      </c>
      <c r="H1130" s="1">
        <v>45748.681944444441</v>
      </c>
      <c r="I1130" t="str">
        <f t="shared" si="17"/>
        <v>EstrimontSUITE KING ORFORD - SOFA-LITOCC. DOUBLE</v>
      </c>
      <c r="J1130" t="str" cm="1">
        <f t="array" ref="J1130:P1130">_xlfn.XLOOKUP(I1130,conversion_lookup,conversion_data)</f>
        <v>suite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">
      <c r="A1131">
        <v>2916</v>
      </c>
      <c r="B1131" t="s">
        <v>23</v>
      </c>
      <c r="C1131" t="s">
        <v>36</v>
      </c>
      <c r="D1131" t="s">
        <v>30</v>
      </c>
      <c r="E1131" s="5">
        <v>45750</v>
      </c>
      <c r="F1131">
        <v>349</v>
      </c>
      <c r="G1131" t="s">
        <v>11</v>
      </c>
      <c r="H1131" s="1">
        <v>45748.681944444441</v>
      </c>
      <c r="I1131" t="str">
        <f t="shared" si="17"/>
        <v>EstrimontSUITE KING ORFORD - SOFA-LITOCC. DOUBLE</v>
      </c>
      <c r="J1131" t="str" cm="1">
        <f t="array" ref="J1131:P1131">_xlfn.XLOOKUP(I1131,conversion_lookup,conversion_data)</f>
        <v>suite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">
      <c r="A1132">
        <v>2917</v>
      </c>
      <c r="B1132" t="s">
        <v>23</v>
      </c>
      <c r="C1132" t="s">
        <v>36</v>
      </c>
      <c r="D1132" t="s">
        <v>31</v>
      </c>
      <c r="E1132" s="5">
        <v>45750</v>
      </c>
      <c r="F1132">
        <v>349</v>
      </c>
      <c r="G1132" t="s">
        <v>11</v>
      </c>
      <c r="H1132" s="1">
        <v>45748.681944444441</v>
      </c>
      <c r="I1132" t="str">
        <f t="shared" si="17"/>
        <v>EstrimontSUITE KING ORFORD - SOFA-LITOCC. DOUBLE</v>
      </c>
      <c r="J1132" t="str" cm="1">
        <f t="array" ref="J1132:P1132">_xlfn.XLOOKUP(I1132,conversion_lookup,conversion_data)</f>
        <v>suite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">
      <c r="A1133">
        <v>2918</v>
      </c>
      <c r="B1133" t="s">
        <v>23</v>
      </c>
      <c r="C1133" t="s">
        <v>36</v>
      </c>
      <c r="D1133" t="s">
        <v>32</v>
      </c>
      <c r="E1133" s="5">
        <v>45750</v>
      </c>
      <c r="F1133">
        <v>398.98</v>
      </c>
      <c r="G1133" t="s">
        <v>11</v>
      </c>
      <c r="H1133" s="1">
        <v>45748.681944444441</v>
      </c>
      <c r="I1133" t="str">
        <f t="shared" si="17"/>
        <v>EstrimontSUITE KING ORFORD - SOFA-LITOCC. DOUBLE</v>
      </c>
      <c r="J1133" t="str" cm="1">
        <f t="array" ref="J1133:P1133">_xlfn.XLOOKUP(I1133,conversion_lookup,conversion_data)</f>
        <v>suite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">
      <c r="A1134">
        <v>2919</v>
      </c>
      <c r="B1134" t="s">
        <v>23</v>
      </c>
      <c r="C1134" t="s">
        <v>36</v>
      </c>
      <c r="D1134" t="s">
        <v>33</v>
      </c>
      <c r="E1134" s="5">
        <v>45750</v>
      </c>
      <c r="F1134">
        <v>439</v>
      </c>
      <c r="G1134" t="s">
        <v>11</v>
      </c>
      <c r="H1134" s="1">
        <v>45748.681944444441</v>
      </c>
      <c r="I1134" t="str">
        <f t="shared" si="17"/>
        <v>EstrimontSUITE KING ORFORD - SOFA-LITOCC. DOUBLE</v>
      </c>
      <c r="J1134" t="str" cm="1">
        <f t="array" ref="J1134:P1134">_xlfn.XLOOKUP(I1134,conversion_lookup,conversion_data)</f>
        <v>suite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">
      <c r="A1135">
        <v>2920</v>
      </c>
      <c r="B1135" t="s">
        <v>23</v>
      </c>
      <c r="C1135" t="s">
        <v>36</v>
      </c>
      <c r="D1135" t="s">
        <v>34</v>
      </c>
      <c r="E1135" s="5">
        <v>45750</v>
      </c>
      <c r="F1135">
        <v>510.76</v>
      </c>
      <c r="G1135" t="s">
        <v>11</v>
      </c>
      <c r="H1135" s="1">
        <v>45748.681944444441</v>
      </c>
      <c r="I1135" t="str">
        <f t="shared" si="17"/>
        <v>EstrimontSUITE KING ORFORD - SOFA-LITOCC. DOUBLE</v>
      </c>
      <c r="J1135" t="str" cm="1">
        <f t="array" ref="J1135:P1135">_xlfn.XLOOKUP(I1135,conversion_lookup,conversion_data)</f>
        <v>suite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">
      <c r="A1136">
        <v>2921</v>
      </c>
      <c r="B1136" t="s">
        <v>23</v>
      </c>
      <c r="C1136" t="s">
        <v>37</v>
      </c>
      <c r="D1136" t="s">
        <v>25</v>
      </c>
      <c r="E1136" s="5">
        <v>45750</v>
      </c>
      <c r="F1136">
        <v>149</v>
      </c>
      <c r="G1136" t="s">
        <v>11</v>
      </c>
      <c r="H1136" s="1">
        <v>45748.681944444441</v>
      </c>
      <c r="I1136" t="str">
        <f t="shared" si="17"/>
        <v>EstrimontSUITE KING ORFORD - LIT ESCAMOTABLEOCC. DOUBLE</v>
      </c>
      <c r="J1136" t="str" cm="1">
        <f t="array" ref="J1136:P1136">_xlfn.XLOOKUP(I1136,conversion_lookup,conversion_data)</f>
        <v>suite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</row>
    <row r="1137" spans="1:16" x14ac:dyDescent="0.2">
      <c r="A1137">
        <v>2922</v>
      </c>
      <c r="B1137" t="s">
        <v>23</v>
      </c>
      <c r="C1137" t="s">
        <v>37</v>
      </c>
      <c r="D1137" t="s">
        <v>26</v>
      </c>
      <c r="E1137" s="5">
        <v>45750</v>
      </c>
      <c r="F1137">
        <v>215.1</v>
      </c>
      <c r="G1137" t="s">
        <v>11</v>
      </c>
      <c r="H1137" s="1">
        <v>45748.681944444441</v>
      </c>
      <c r="I1137" t="str">
        <f t="shared" si="17"/>
        <v>EstrimontSUITE KING ORFORD - LIT ESCAMOTABLEOCC. DOUBLE</v>
      </c>
      <c r="J1137" t="str" cm="1">
        <f t="array" ref="J1137:P1137">_xlfn.XLOOKUP(I1137,conversion_lookup,conversion_data)</f>
        <v>suite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</row>
    <row r="1138" spans="1:16" x14ac:dyDescent="0.2">
      <c r="A1138">
        <v>2923</v>
      </c>
      <c r="B1138" t="s">
        <v>23</v>
      </c>
      <c r="C1138" t="s">
        <v>37</v>
      </c>
      <c r="D1138" t="s">
        <v>60</v>
      </c>
      <c r="E1138" s="5">
        <v>45750</v>
      </c>
      <c r="F1138">
        <v>239</v>
      </c>
      <c r="G1138" t="s">
        <v>11</v>
      </c>
      <c r="H1138" s="1">
        <v>45748.681944444441</v>
      </c>
      <c r="I1138" t="str">
        <f t="shared" si="17"/>
        <v>EstrimontSUITE KING ORFORD - LIT ESCAMOTABLEOCC. DOUBLE</v>
      </c>
      <c r="J1138" t="str" cm="1">
        <f t="array" ref="J1138:P1138">_xlfn.XLOOKUP(I1138,conversion_lookup,conversion_data)</f>
        <v>suite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</row>
    <row r="1139" spans="1:16" x14ac:dyDescent="0.2">
      <c r="A1139">
        <v>2924</v>
      </c>
      <c r="B1139" t="s">
        <v>23</v>
      </c>
      <c r="C1139" t="s">
        <v>37</v>
      </c>
      <c r="D1139" t="s">
        <v>28</v>
      </c>
      <c r="E1139" s="5">
        <v>45750</v>
      </c>
      <c r="F1139">
        <v>279</v>
      </c>
      <c r="G1139" t="s">
        <v>11</v>
      </c>
      <c r="H1139" s="1">
        <v>45748.681944444441</v>
      </c>
      <c r="I1139" t="str">
        <f t="shared" si="17"/>
        <v>EstrimontSUITE KING ORFORD - LIT ESCAMOTABLEOCC. DOUBLE</v>
      </c>
      <c r="J1139" t="str" cm="1">
        <f t="array" ref="J1139:P1139">_xlfn.XLOOKUP(I1139,conversion_lookup,conversion_data)</f>
        <v>suite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</row>
    <row r="1140" spans="1:16" x14ac:dyDescent="0.2">
      <c r="A1140">
        <v>2925</v>
      </c>
      <c r="B1140" t="s">
        <v>23</v>
      </c>
      <c r="C1140" t="s">
        <v>37</v>
      </c>
      <c r="D1140" t="s">
        <v>27</v>
      </c>
      <c r="E1140" s="5">
        <v>45750</v>
      </c>
      <c r="F1140">
        <v>280.44</v>
      </c>
      <c r="G1140" t="s">
        <v>11</v>
      </c>
      <c r="H1140" s="1">
        <v>45748.681944444441</v>
      </c>
      <c r="I1140" t="str">
        <f t="shared" si="17"/>
        <v>EstrimontSUITE KING ORFORD - LIT ESCAMOTABLEOCC. DOUBLE</v>
      </c>
      <c r="J1140" t="str" cm="1">
        <f t="array" ref="J1140:P1140">_xlfn.XLOOKUP(I1140,conversion_lookup,conversion_data)</f>
        <v>suite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</row>
    <row r="1141" spans="1:16" x14ac:dyDescent="0.2">
      <c r="A1141">
        <v>2926</v>
      </c>
      <c r="B1141" t="s">
        <v>23</v>
      </c>
      <c r="C1141" t="s">
        <v>37</v>
      </c>
      <c r="D1141" t="s">
        <v>29</v>
      </c>
      <c r="E1141" s="5">
        <v>45750</v>
      </c>
      <c r="F1141">
        <v>350.76</v>
      </c>
      <c r="G1141" t="s">
        <v>11</v>
      </c>
      <c r="H1141" s="1">
        <v>45748.681944444441</v>
      </c>
      <c r="I1141" t="str">
        <f t="shared" si="17"/>
        <v>EstrimontSUITE KING ORFORD - LIT ESCAMOTABLEOCC. DOUBLE</v>
      </c>
      <c r="J1141" t="str" cm="1">
        <f t="array" ref="J1141:P1141">_xlfn.XLOOKUP(I1141,conversion_lookup,conversion_data)</f>
        <v>suite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</row>
    <row r="1142" spans="1:16" x14ac:dyDescent="0.2">
      <c r="A1142">
        <v>2927</v>
      </c>
      <c r="B1142" t="s">
        <v>23</v>
      </c>
      <c r="C1142" t="s">
        <v>37</v>
      </c>
      <c r="D1142" t="s">
        <v>30</v>
      </c>
      <c r="E1142" s="5">
        <v>45750</v>
      </c>
      <c r="F1142">
        <v>359</v>
      </c>
      <c r="G1142" t="s">
        <v>11</v>
      </c>
      <c r="H1142" s="1">
        <v>45748.681944444441</v>
      </c>
      <c r="I1142" t="str">
        <f t="shared" si="17"/>
        <v>EstrimontSUITE KING ORFORD - LIT ESCAMOTABLEOCC. DOUBLE</v>
      </c>
      <c r="J1142" t="str" cm="1">
        <f t="array" ref="J1142:P1142">_xlfn.XLOOKUP(I1142,conversion_lookup,conversion_data)</f>
        <v>suite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2">
      <c r="A1143">
        <v>2928</v>
      </c>
      <c r="B1143" t="s">
        <v>23</v>
      </c>
      <c r="C1143" t="s">
        <v>37</v>
      </c>
      <c r="D1143" t="s">
        <v>31</v>
      </c>
      <c r="E1143" s="5">
        <v>45750</v>
      </c>
      <c r="F1143">
        <v>359</v>
      </c>
      <c r="G1143" t="s">
        <v>11</v>
      </c>
      <c r="H1143" s="1">
        <v>45748.681944444441</v>
      </c>
      <c r="I1143" t="str">
        <f t="shared" si="17"/>
        <v>EstrimontSUITE KING ORFORD - LIT ESCAMOTABLEOCC. DOUBLE</v>
      </c>
      <c r="J1143" t="str" cm="1">
        <f t="array" ref="J1143:P1143">_xlfn.XLOOKUP(I1143,conversion_lookup,conversion_data)</f>
        <v>suite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2">
      <c r="A1144">
        <v>2929</v>
      </c>
      <c r="B1144" t="s">
        <v>23</v>
      </c>
      <c r="C1144" t="s">
        <v>37</v>
      </c>
      <c r="D1144" t="s">
        <v>32</v>
      </c>
      <c r="E1144" s="5">
        <v>45750</v>
      </c>
      <c r="F1144">
        <v>408.98</v>
      </c>
      <c r="G1144" t="s">
        <v>11</v>
      </c>
      <c r="H1144" s="1">
        <v>45748.681944444441</v>
      </c>
      <c r="I1144" t="str">
        <f t="shared" si="17"/>
        <v>EstrimontSUITE KING ORFORD - LIT ESCAMOTABLEOCC. DOUBLE</v>
      </c>
      <c r="J1144" t="str" cm="1">
        <f t="array" ref="J1144:P1144">_xlfn.XLOOKUP(I1144,conversion_lookup,conversion_data)</f>
        <v>suite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2">
      <c r="A1145">
        <v>2930</v>
      </c>
      <c r="B1145" t="s">
        <v>23</v>
      </c>
      <c r="C1145" t="s">
        <v>37</v>
      </c>
      <c r="D1145" t="s">
        <v>33</v>
      </c>
      <c r="E1145" s="5">
        <v>45750</v>
      </c>
      <c r="F1145">
        <v>449</v>
      </c>
      <c r="G1145" t="s">
        <v>11</v>
      </c>
      <c r="H1145" s="1">
        <v>45748.681944444441</v>
      </c>
      <c r="I1145" t="str">
        <f t="shared" si="17"/>
        <v>EstrimontSUITE KING ORFORD - LIT ESCAMOTABLEOCC. DOUBLE</v>
      </c>
      <c r="J1145" t="str" cm="1">
        <f t="array" ref="J1145:P1145">_xlfn.XLOOKUP(I1145,conversion_lookup,conversion_data)</f>
        <v>suite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 x14ac:dyDescent="0.2">
      <c r="A1146">
        <v>2931</v>
      </c>
      <c r="B1146" t="s">
        <v>23</v>
      </c>
      <c r="C1146" t="s">
        <v>37</v>
      </c>
      <c r="D1146" t="s">
        <v>34</v>
      </c>
      <c r="E1146" s="5">
        <v>45750</v>
      </c>
      <c r="F1146">
        <v>520.76</v>
      </c>
      <c r="G1146" t="s">
        <v>11</v>
      </c>
      <c r="H1146" s="1">
        <v>45748.681944444441</v>
      </c>
      <c r="I1146" t="str">
        <f t="shared" si="17"/>
        <v>EstrimontSUITE KING ORFORD - LIT ESCAMOTABLEOCC. DOUBLE</v>
      </c>
      <c r="J1146" t="str" cm="1">
        <f t="array" ref="J1146:P1146">_xlfn.XLOOKUP(I1146,conversion_lookup,conversion_data)</f>
        <v>suite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2">
      <c r="A1147">
        <v>2932</v>
      </c>
      <c r="B1147" t="s">
        <v>23</v>
      </c>
      <c r="C1147" t="s">
        <v>40</v>
      </c>
      <c r="D1147" t="s">
        <v>25</v>
      </c>
      <c r="E1147" s="5">
        <v>45750</v>
      </c>
      <c r="F1147">
        <v>149</v>
      </c>
      <c r="G1147" t="s">
        <v>11</v>
      </c>
      <c r="H1147" s="1">
        <v>45748.681944444441</v>
      </c>
      <c r="I1147" t="str">
        <f t="shared" si="17"/>
        <v>EstrimontSUITE KING FAMILLEOOC. DOUBLE</v>
      </c>
      <c r="J1147" t="str" cm="1">
        <f t="array" ref="J1147:P1147">_xlfn.XLOOKUP(I1147,conversion_lookup,conversion_data)</f>
        <v>suite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2933</v>
      </c>
      <c r="B1148" t="s">
        <v>23</v>
      </c>
      <c r="C1148" t="s">
        <v>40</v>
      </c>
      <c r="D1148" t="s">
        <v>26</v>
      </c>
      <c r="E1148" s="5">
        <v>45750</v>
      </c>
      <c r="F1148">
        <v>242.1</v>
      </c>
      <c r="G1148" t="s">
        <v>11</v>
      </c>
      <c r="H1148" s="1">
        <v>45748.681944444441</v>
      </c>
      <c r="I1148" t="str">
        <f t="shared" si="17"/>
        <v>EstrimontSUITE KING FAMILLEOOC. DOUBLE</v>
      </c>
      <c r="J1148" t="str" cm="1">
        <f t="array" ref="J1148:P1148">_xlfn.XLOOKUP(I1148,conversion_lookup,conversion_data)</f>
        <v>suite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2934</v>
      </c>
      <c r="B1149" t="s">
        <v>23</v>
      </c>
      <c r="C1149" t="s">
        <v>40</v>
      </c>
      <c r="D1149" t="s">
        <v>60</v>
      </c>
      <c r="E1149" s="5">
        <v>45750</v>
      </c>
      <c r="F1149">
        <v>269</v>
      </c>
      <c r="G1149" t="s">
        <v>11</v>
      </c>
      <c r="H1149" s="1">
        <v>45748.681944444441</v>
      </c>
      <c r="I1149" t="str">
        <f t="shared" si="17"/>
        <v>EstrimontSUITE KING FAMILLEOOC. DOUBLE</v>
      </c>
      <c r="J1149" t="str" cm="1">
        <f t="array" ref="J1149:P1149">_xlfn.XLOOKUP(I1149,conversion_lookup,conversion_data)</f>
        <v>suite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2935</v>
      </c>
      <c r="B1150" t="s">
        <v>23</v>
      </c>
      <c r="C1150" t="s">
        <v>40</v>
      </c>
      <c r="D1150" t="s">
        <v>28</v>
      </c>
      <c r="E1150" s="5">
        <v>45750</v>
      </c>
      <c r="F1150">
        <v>309</v>
      </c>
      <c r="G1150" t="s">
        <v>11</v>
      </c>
      <c r="H1150" s="1">
        <v>45748.681944444441</v>
      </c>
      <c r="I1150" t="str">
        <f t="shared" si="17"/>
        <v>EstrimontSUITE KING FAMILLEOOC. DOUBLE</v>
      </c>
      <c r="J1150" t="str" cm="1">
        <f t="array" ref="J1150:P1150">_xlfn.XLOOKUP(I1150,conversion_lookup,conversion_data)</f>
        <v>suite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2936</v>
      </c>
      <c r="B1151" t="s">
        <v>23</v>
      </c>
      <c r="C1151" t="s">
        <v>40</v>
      </c>
      <c r="D1151" t="s">
        <v>27</v>
      </c>
      <c r="E1151" s="5">
        <v>45750</v>
      </c>
      <c r="F1151">
        <v>310.44</v>
      </c>
      <c r="G1151" t="s">
        <v>11</v>
      </c>
      <c r="H1151" s="1">
        <v>45748.681944444441</v>
      </c>
      <c r="I1151" t="str">
        <f t="shared" si="17"/>
        <v>EstrimontSUITE KING FAMILLEOOC. DOUBLE</v>
      </c>
      <c r="J1151" t="str" cm="1">
        <f t="array" ref="J1151:P1151">_xlfn.XLOOKUP(I1151,conversion_lookup,conversion_data)</f>
        <v>suite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2937</v>
      </c>
      <c r="B1152" t="s">
        <v>23</v>
      </c>
      <c r="C1152" t="s">
        <v>40</v>
      </c>
      <c r="D1152" t="s">
        <v>29</v>
      </c>
      <c r="E1152" s="5">
        <v>45750</v>
      </c>
      <c r="F1152">
        <v>380.76</v>
      </c>
      <c r="G1152" t="s">
        <v>11</v>
      </c>
      <c r="H1152" s="1">
        <v>45748.681944444441</v>
      </c>
      <c r="I1152" t="str">
        <f t="shared" si="17"/>
        <v>EstrimontSUITE KING FAMILLEOOC. DOUBLE</v>
      </c>
      <c r="J1152" t="str" cm="1">
        <f t="array" ref="J1152:P1152">_xlfn.XLOOKUP(I1152,conversion_lookup,conversion_data)</f>
        <v>suite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2938</v>
      </c>
      <c r="B1153" t="s">
        <v>23</v>
      </c>
      <c r="C1153" t="s">
        <v>40</v>
      </c>
      <c r="D1153" t="s">
        <v>30</v>
      </c>
      <c r="E1153" s="5">
        <v>45750</v>
      </c>
      <c r="F1153">
        <v>389</v>
      </c>
      <c r="G1153" t="s">
        <v>11</v>
      </c>
      <c r="H1153" s="1">
        <v>45748.681944444441</v>
      </c>
      <c r="I1153" t="str">
        <f t="shared" si="17"/>
        <v>EstrimontSUITE KING FAMILLEOOC. DOUBLE</v>
      </c>
      <c r="J1153" t="str" cm="1">
        <f t="array" ref="J1153:P1153">_xlfn.XLOOKUP(I1153,conversion_lookup,conversion_data)</f>
        <v>suite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2939</v>
      </c>
      <c r="B1154" t="s">
        <v>23</v>
      </c>
      <c r="C1154" t="s">
        <v>40</v>
      </c>
      <c r="D1154" t="s">
        <v>31</v>
      </c>
      <c r="E1154" s="5">
        <v>45750</v>
      </c>
      <c r="F1154">
        <v>389</v>
      </c>
      <c r="G1154" t="s">
        <v>11</v>
      </c>
      <c r="H1154" s="1">
        <v>45748.681944444441</v>
      </c>
      <c r="I1154" t="str">
        <f t="shared" si="17"/>
        <v>EstrimontSUITE KING FAMILLEOOC. DOUBLE</v>
      </c>
      <c r="J1154" t="str" cm="1">
        <f t="array" ref="J1154:P1154">_xlfn.XLOOKUP(I1154,conversion_lookup,conversion_data)</f>
        <v>suite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2940</v>
      </c>
      <c r="B1155" t="s">
        <v>23</v>
      </c>
      <c r="C1155" t="s">
        <v>40</v>
      </c>
      <c r="D1155" t="s">
        <v>32</v>
      </c>
      <c r="E1155" s="5">
        <v>45750</v>
      </c>
      <c r="F1155">
        <v>438.98</v>
      </c>
      <c r="G1155" t="s">
        <v>11</v>
      </c>
      <c r="H1155" s="1">
        <v>45748.681944444441</v>
      </c>
      <c r="I1155" t="str">
        <f t="shared" ref="I1155:I1218" si="18">B1155&amp;C1155</f>
        <v>EstrimontSUITE KING FAMILLEOOC. DOUBLE</v>
      </c>
      <c r="J1155" t="str" cm="1">
        <f t="array" ref="J1155:P1155">_xlfn.XLOOKUP(I1155,conversion_lookup,conversion_data)</f>
        <v>suite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2941</v>
      </c>
      <c r="B1156" t="s">
        <v>23</v>
      </c>
      <c r="C1156" t="s">
        <v>40</v>
      </c>
      <c r="D1156" t="s">
        <v>33</v>
      </c>
      <c r="E1156" s="5">
        <v>45750</v>
      </c>
      <c r="F1156">
        <v>479</v>
      </c>
      <c r="G1156" t="s">
        <v>11</v>
      </c>
      <c r="H1156" s="1">
        <v>45748.681944444441</v>
      </c>
      <c r="I1156" t="str">
        <f t="shared" si="18"/>
        <v>EstrimontSUITE KING FAMILLEOOC. DOUBLE</v>
      </c>
      <c r="J1156" t="str" cm="1">
        <f t="array" ref="J1156:P1156">_xlfn.XLOOKUP(I1156,conversion_lookup,conversion_data)</f>
        <v>suite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2942</v>
      </c>
      <c r="B1157" t="s">
        <v>23</v>
      </c>
      <c r="C1157" t="s">
        <v>40</v>
      </c>
      <c r="D1157" t="s">
        <v>34</v>
      </c>
      <c r="E1157" s="5">
        <v>45750</v>
      </c>
      <c r="F1157">
        <v>550.76</v>
      </c>
      <c r="G1157" t="s">
        <v>11</v>
      </c>
      <c r="H1157" s="1">
        <v>45748.681944444441</v>
      </c>
      <c r="I1157" t="str">
        <f t="shared" si="18"/>
        <v>EstrimontSUITE KING FAMILLEOOC. DOUBLE</v>
      </c>
      <c r="J1157" t="str" cm="1">
        <f t="array" ref="J1157:P1157">_xlfn.XLOOKUP(I1157,conversion_lookup,conversion_data)</f>
        <v>suite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2943</v>
      </c>
      <c r="B1158" t="s">
        <v>23</v>
      </c>
      <c r="C1158" t="s">
        <v>38</v>
      </c>
      <c r="D1158" t="s">
        <v>25</v>
      </c>
      <c r="E1158" s="5">
        <v>45750</v>
      </c>
      <c r="F1158">
        <v>149</v>
      </c>
      <c r="G1158" t="s">
        <v>11</v>
      </c>
      <c r="H1158" s="1">
        <v>45748.681944444441</v>
      </c>
      <c r="I1158" t="str">
        <f t="shared" si="18"/>
        <v>EstrimontSUITE ADAPTÉEOA HAND - DOUBLE</v>
      </c>
      <c r="J1158" t="str" cm="1">
        <f t="array" ref="J1158:P1158">_xlfn.XLOOKUP(I1158,conversion_lookup,conversion_data)</f>
        <v>suite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0</v>
      </c>
    </row>
    <row r="1159" spans="1:16" x14ac:dyDescent="0.2">
      <c r="A1159">
        <v>2944</v>
      </c>
      <c r="B1159" t="s">
        <v>23</v>
      </c>
      <c r="C1159" t="s">
        <v>38</v>
      </c>
      <c r="D1159" t="s">
        <v>60</v>
      </c>
      <c r="E1159" s="5">
        <v>45750</v>
      </c>
      <c r="F1159">
        <v>239</v>
      </c>
      <c r="G1159" t="s">
        <v>11</v>
      </c>
      <c r="H1159" s="1">
        <v>45748.681944444441</v>
      </c>
      <c r="I1159" t="str">
        <f t="shared" si="18"/>
        <v>EstrimontSUITE ADAPTÉEOA HAND - DOUBLE</v>
      </c>
      <c r="J1159" t="str" cm="1">
        <f t="array" ref="J1159:P1159">_xlfn.XLOOKUP(I1159,conversion_lookup,conversion_data)</f>
        <v>suite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0</v>
      </c>
    </row>
    <row r="1160" spans="1:16" x14ac:dyDescent="0.2">
      <c r="A1160">
        <v>2945</v>
      </c>
      <c r="B1160" t="s">
        <v>23</v>
      </c>
      <c r="C1160" t="s">
        <v>38</v>
      </c>
      <c r="D1160" t="s">
        <v>28</v>
      </c>
      <c r="E1160" s="5">
        <v>45750</v>
      </c>
      <c r="F1160">
        <v>279</v>
      </c>
      <c r="G1160" t="s">
        <v>11</v>
      </c>
      <c r="H1160" s="1">
        <v>45748.681944444441</v>
      </c>
      <c r="I1160" t="str">
        <f t="shared" si="18"/>
        <v>EstrimontSUITE ADAPTÉEOA HAND - DOUBLE</v>
      </c>
      <c r="J1160" t="str" cm="1">
        <f t="array" ref="J1160:P1160">_xlfn.XLOOKUP(I1160,conversion_lookup,conversion_data)</f>
        <v>suite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0</v>
      </c>
    </row>
    <row r="1161" spans="1:16" x14ac:dyDescent="0.2">
      <c r="A1161">
        <v>2946</v>
      </c>
      <c r="B1161" t="s">
        <v>23</v>
      </c>
      <c r="C1161" t="s">
        <v>38</v>
      </c>
      <c r="D1161" t="s">
        <v>33</v>
      </c>
      <c r="E1161" s="5">
        <v>45750</v>
      </c>
      <c r="F1161">
        <v>449</v>
      </c>
      <c r="G1161" t="s">
        <v>11</v>
      </c>
      <c r="H1161" s="1">
        <v>45748.681944444441</v>
      </c>
      <c r="I1161" t="str">
        <f t="shared" si="18"/>
        <v>EstrimontSUITE ADAPTÉEOA HAND - DOUBLE</v>
      </c>
      <c r="J1161" t="str" cm="1">
        <f t="array" ref="J1161:P1161">_xlfn.XLOOKUP(I1161,conversion_lookup,conversion_data)</f>
        <v>suite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0</v>
      </c>
    </row>
    <row r="1162" spans="1:16" x14ac:dyDescent="0.2">
      <c r="A1162">
        <v>2947</v>
      </c>
      <c r="B1162" t="s">
        <v>23</v>
      </c>
      <c r="C1162" t="s">
        <v>35</v>
      </c>
      <c r="D1162" t="s">
        <v>26</v>
      </c>
      <c r="E1162" s="5">
        <v>45751</v>
      </c>
      <c r="F1162">
        <v>287.10000000000002</v>
      </c>
      <c r="G1162" t="s">
        <v>11</v>
      </c>
      <c r="H1162" s="1">
        <v>45748.681944444441</v>
      </c>
      <c r="I1162" t="str">
        <f t="shared" si="18"/>
        <v>EstrimontSUITE KING SIGNATURE - 1 LIT KING + 1 LIT ESCAMOTABLEOCC. DOUBLE</v>
      </c>
      <c r="J1162" t="str" cm="1">
        <f t="array" ref="J1162:P1162">_xlfn.XLOOKUP(I1162,conversion_lookup,conversion_data)</f>
        <v>suite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">
      <c r="A1163">
        <v>2948</v>
      </c>
      <c r="B1163" t="s">
        <v>23</v>
      </c>
      <c r="C1163" t="s">
        <v>35</v>
      </c>
      <c r="D1163" t="s">
        <v>60</v>
      </c>
      <c r="E1163" s="5">
        <v>45751</v>
      </c>
      <c r="F1163">
        <v>319</v>
      </c>
      <c r="G1163" t="s">
        <v>11</v>
      </c>
      <c r="H1163" s="1">
        <v>45748.681944444441</v>
      </c>
      <c r="I1163" t="str">
        <f t="shared" si="18"/>
        <v>EstrimontSUITE KING SIGNATURE - 1 LIT KING + 1 LIT ESCAMOTABLEOCC. DOUBLE</v>
      </c>
      <c r="J1163" t="str" cm="1">
        <f t="array" ref="J1163:P1163">_xlfn.XLOOKUP(I1163,conversion_lookup,conversion_data)</f>
        <v>suite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</row>
    <row r="1164" spans="1:16" x14ac:dyDescent="0.2">
      <c r="A1164">
        <v>2949</v>
      </c>
      <c r="B1164" t="s">
        <v>23</v>
      </c>
      <c r="C1164" t="s">
        <v>35</v>
      </c>
      <c r="D1164" t="s">
        <v>28</v>
      </c>
      <c r="E1164" s="5">
        <v>45751</v>
      </c>
      <c r="F1164">
        <v>339</v>
      </c>
      <c r="G1164" t="s">
        <v>11</v>
      </c>
      <c r="H1164" s="1">
        <v>45748.681944444441</v>
      </c>
      <c r="I1164" t="str">
        <f t="shared" si="18"/>
        <v>EstrimontSUITE KING SIGNATURE - 1 LIT KING + 1 LIT ESCAMOTABLEOCC. DOUBLE</v>
      </c>
      <c r="J1164" t="str" cm="1">
        <f t="array" ref="J1164:P1164">_xlfn.XLOOKUP(I1164,conversion_lookup,conversion_data)</f>
        <v>suite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</row>
    <row r="1165" spans="1:16" x14ac:dyDescent="0.2">
      <c r="A1165">
        <v>2950</v>
      </c>
      <c r="B1165" t="s">
        <v>23</v>
      </c>
      <c r="C1165" t="s">
        <v>35</v>
      </c>
      <c r="D1165" t="s">
        <v>27</v>
      </c>
      <c r="E1165" s="5">
        <v>45751</v>
      </c>
      <c r="F1165">
        <v>360.44</v>
      </c>
      <c r="G1165" t="s">
        <v>11</v>
      </c>
      <c r="H1165" s="1">
        <v>45748.681944444441</v>
      </c>
      <c r="I1165" t="str">
        <f t="shared" si="18"/>
        <v>EstrimontSUITE KING SIGNATURE - 1 LIT KING + 1 LIT ESCAMOTABLEOCC. DOUBLE</v>
      </c>
      <c r="J1165" t="str" cm="1">
        <f t="array" ref="J1165:P1165">_xlfn.XLOOKUP(I1165,conversion_lookup,conversion_data)</f>
        <v>suite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x14ac:dyDescent="0.2">
      <c r="A1166">
        <v>2951</v>
      </c>
      <c r="B1166" t="s">
        <v>23</v>
      </c>
      <c r="C1166" t="s">
        <v>35</v>
      </c>
      <c r="D1166" t="s">
        <v>29</v>
      </c>
      <c r="E1166" s="5">
        <v>45751</v>
      </c>
      <c r="F1166">
        <v>430.76</v>
      </c>
      <c r="G1166" t="s">
        <v>11</v>
      </c>
      <c r="H1166" s="1">
        <v>45748.681944444441</v>
      </c>
      <c r="I1166" t="str">
        <f t="shared" si="18"/>
        <v>EstrimontSUITE KING SIGNATURE - 1 LIT KING + 1 LIT ESCAMOTABLEOCC. DOUBLE</v>
      </c>
      <c r="J1166" t="str" cm="1">
        <f t="array" ref="J1166:P1166">_xlfn.XLOOKUP(I1166,conversion_lookup,conversion_data)</f>
        <v>suite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</row>
    <row r="1167" spans="1:16" x14ac:dyDescent="0.2">
      <c r="A1167">
        <v>2952</v>
      </c>
      <c r="B1167" t="s">
        <v>23</v>
      </c>
      <c r="C1167" t="s">
        <v>35</v>
      </c>
      <c r="D1167" t="s">
        <v>30</v>
      </c>
      <c r="E1167" s="5">
        <v>45751</v>
      </c>
      <c r="F1167">
        <v>439</v>
      </c>
      <c r="G1167" t="s">
        <v>11</v>
      </c>
      <c r="H1167" s="1">
        <v>45748.681944444441</v>
      </c>
      <c r="I1167" t="str">
        <f t="shared" si="18"/>
        <v>EstrimontSUITE KING SIGNATURE - 1 LIT KING + 1 LIT ESCAMOTABLEOCC. DOUBLE</v>
      </c>
      <c r="J1167" t="str" cm="1">
        <f t="array" ref="J1167:P1167">_xlfn.XLOOKUP(I1167,conversion_lookup,conversion_data)</f>
        <v>suite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2">
      <c r="A1168">
        <v>2953</v>
      </c>
      <c r="B1168" t="s">
        <v>23</v>
      </c>
      <c r="C1168" t="s">
        <v>35</v>
      </c>
      <c r="D1168" t="s">
        <v>31</v>
      </c>
      <c r="E1168" s="5">
        <v>45751</v>
      </c>
      <c r="F1168">
        <v>439</v>
      </c>
      <c r="G1168" t="s">
        <v>11</v>
      </c>
      <c r="H1168" s="1">
        <v>45748.681944444441</v>
      </c>
      <c r="I1168" t="str">
        <f t="shared" si="18"/>
        <v>EstrimontSUITE KING SIGNATURE - 1 LIT KING + 1 LIT ESCAMOTABLEOCC. DOUBLE</v>
      </c>
      <c r="J1168" t="str" cm="1">
        <f t="array" ref="J1168:P1168">_xlfn.XLOOKUP(I1168,conversion_lookup,conversion_data)</f>
        <v>suite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x14ac:dyDescent="0.2">
      <c r="A1169">
        <v>2954</v>
      </c>
      <c r="B1169" t="s">
        <v>23</v>
      </c>
      <c r="C1169" t="s">
        <v>35</v>
      </c>
      <c r="D1169" t="s">
        <v>32</v>
      </c>
      <c r="E1169" s="5">
        <v>45751</v>
      </c>
      <c r="F1169">
        <v>488.98</v>
      </c>
      <c r="G1169" t="s">
        <v>11</v>
      </c>
      <c r="H1169" s="1">
        <v>45748.681944444441</v>
      </c>
      <c r="I1169" t="str">
        <f t="shared" si="18"/>
        <v>EstrimontSUITE KING SIGNATURE - 1 LIT KING + 1 LIT ESCAMOTABLEOCC. DOUBLE</v>
      </c>
      <c r="J1169" t="str" cm="1">
        <f t="array" ref="J1169:P1169">_xlfn.XLOOKUP(I1169,conversion_lookup,conversion_data)</f>
        <v>suite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0</v>
      </c>
    </row>
    <row r="1170" spans="1:16" x14ac:dyDescent="0.2">
      <c r="A1170">
        <v>2955</v>
      </c>
      <c r="B1170" t="s">
        <v>23</v>
      </c>
      <c r="C1170" t="s">
        <v>35</v>
      </c>
      <c r="D1170" t="s">
        <v>33</v>
      </c>
      <c r="E1170" s="5">
        <v>45751</v>
      </c>
      <c r="F1170">
        <v>529</v>
      </c>
      <c r="G1170" t="s">
        <v>11</v>
      </c>
      <c r="H1170" s="1">
        <v>45748.681944444441</v>
      </c>
      <c r="I1170" t="str">
        <f t="shared" si="18"/>
        <v>EstrimontSUITE KING SIGNATURE - 1 LIT KING + 1 LIT ESCAMOTABLEOCC. DOUBLE</v>
      </c>
      <c r="J1170" t="str" cm="1">
        <f t="array" ref="J1170:P1170">_xlfn.XLOOKUP(I1170,conversion_lookup,conversion_data)</f>
        <v>suite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</row>
    <row r="1171" spans="1:16" x14ac:dyDescent="0.2">
      <c r="A1171">
        <v>2956</v>
      </c>
      <c r="B1171" t="s">
        <v>23</v>
      </c>
      <c r="C1171" t="s">
        <v>35</v>
      </c>
      <c r="D1171" t="s">
        <v>34</v>
      </c>
      <c r="E1171" s="5">
        <v>45751</v>
      </c>
      <c r="F1171">
        <v>600.76</v>
      </c>
      <c r="G1171" t="s">
        <v>11</v>
      </c>
      <c r="H1171" s="1">
        <v>45748.681944444441</v>
      </c>
      <c r="I1171" t="str">
        <f t="shared" si="18"/>
        <v>EstrimontSUITE KING SIGNATURE - 1 LIT KING + 1 LIT ESCAMOTABLEOCC. DOUBLE</v>
      </c>
      <c r="J1171" t="str" cm="1">
        <f t="array" ref="J1171:P1171">_xlfn.XLOOKUP(I1171,conversion_lookup,conversion_data)</f>
        <v>suite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</row>
    <row r="1172" spans="1:16" x14ac:dyDescent="0.2">
      <c r="A1172">
        <v>2957</v>
      </c>
      <c r="B1172" t="s">
        <v>23</v>
      </c>
      <c r="C1172" t="s">
        <v>36</v>
      </c>
      <c r="D1172" t="s">
        <v>26</v>
      </c>
      <c r="E1172" s="5">
        <v>45751</v>
      </c>
      <c r="F1172">
        <v>305.10000000000002</v>
      </c>
      <c r="G1172" t="s">
        <v>11</v>
      </c>
      <c r="H1172" s="1">
        <v>45748.681944444441</v>
      </c>
      <c r="I1172" t="str">
        <f t="shared" si="18"/>
        <v>EstrimontSUITE KING ORFORD - SOFA-LITOCC. DOUBLE</v>
      </c>
      <c r="J1172" t="str" cm="1">
        <f t="array" ref="J1172:P1172">_xlfn.XLOOKUP(I1172,conversion_lookup,conversion_data)</f>
        <v>suite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">
      <c r="A1173">
        <v>2958</v>
      </c>
      <c r="B1173" t="s">
        <v>23</v>
      </c>
      <c r="C1173" t="s">
        <v>36</v>
      </c>
      <c r="D1173" t="s">
        <v>60</v>
      </c>
      <c r="E1173" s="5">
        <v>45751</v>
      </c>
      <c r="F1173">
        <v>339</v>
      </c>
      <c r="G1173" t="s">
        <v>11</v>
      </c>
      <c r="H1173" s="1">
        <v>45748.681944444441</v>
      </c>
      <c r="I1173" t="str">
        <f t="shared" si="18"/>
        <v>EstrimontSUITE KING ORFORD - SOFA-LITOCC. DOUBLE</v>
      </c>
      <c r="J1173" t="str" cm="1">
        <f t="array" ref="J1173:P1173">_xlfn.XLOOKUP(I1173,conversion_lookup,conversion_data)</f>
        <v>suite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">
      <c r="A1174">
        <v>2959</v>
      </c>
      <c r="B1174" t="s">
        <v>23</v>
      </c>
      <c r="C1174" t="s">
        <v>36</v>
      </c>
      <c r="D1174" t="s">
        <v>28</v>
      </c>
      <c r="E1174" s="5">
        <v>45751</v>
      </c>
      <c r="F1174">
        <v>369</v>
      </c>
      <c r="G1174" t="s">
        <v>11</v>
      </c>
      <c r="H1174" s="1">
        <v>45748.681944444441</v>
      </c>
      <c r="I1174" t="str">
        <f t="shared" si="18"/>
        <v>EstrimontSUITE KING ORFORD - SOFA-LITOCC. DOUBLE</v>
      </c>
      <c r="J1174" t="str" cm="1">
        <f t="array" ref="J1174:P1174">_xlfn.XLOOKUP(I1174,conversion_lookup,conversion_data)</f>
        <v>suite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">
      <c r="A1175">
        <v>2960</v>
      </c>
      <c r="B1175" t="s">
        <v>23</v>
      </c>
      <c r="C1175" t="s">
        <v>36</v>
      </c>
      <c r="D1175" t="s">
        <v>27</v>
      </c>
      <c r="E1175" s="5">
        <v>45751</v>
      </c>
      <c r="F1175">
        <v>380.44</v>
      </c>
      <c r="G1175" t="s">
        <v>11</v>
      </c>
      <c r="H1175" s="1">
        <v>45748.681944444441</v>
      </c>
      <c r="I1175" t="str">
        <f t="shared" si="18"/>
        <v>EstrimontSUITE KING ORFORD - SOFA-LITOCC. DOUBLE</v>
      </c>
      <c r="J1175" t="str" cm="1">
        <f t="array" ref="J1175:P1175">_xlfn.XLOOKUP(I1175,conversion_lookup,conversion_data)</f>
        <v>suite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">
      <c r="A1176">
        <v>2961</v>
      </c>
      <c r="B1176" t="s">
        <v>23</v>
      </c>
      <c r="C1176" t="s">
        <v>36</v>
      </c>
      <c r="D1176" t="s">
        <v>29</v>
      </c>
      <c r="E1176" s="5">
        <v>45751</v>
      </c>
      <c r="F1176">
        <v>450.76</v>
      </c>
      <c r="G1176" t="s">
        <v>11</v>
      </c>
      <c r="H1176" s="1">
        <v>45748.681944444441</v>
      </c>
      <c r="I1176" t="str">
        <f t="shared" si="18"/>
        <v>EstrimontSUITE KING ORFORD - SOFA-LITOCC. DOUBLE</v>
      </c>
      <c r="J1176" t="str" cm="1">
        <f t="array" ref="J1176:P1176">_xlfn.XLOOKUP(I1176,conversion_lookup,conversion_data)</f>
        <v>suite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">
      <c r="A1177">
        <v>2962</v>
      </c>
      <c r="B1177" t="s">
        <v>23</v>
      </c>
      <c r="C1177" t="s">
        <v>36</v>
      </c>
      <c r="D1177" t="s">
        <v>30</v>
      </c>
      <c r="E1177" s="5">
        <v>45751</v>
      </c>
      <c r="F1177">
        <v>459</v>
      </c>
      <c r="G1177" t="s">
        <v>11</v>
      </c>
      <c r="H1177" s="1">
        <v>45748.681944444441</v>
      </c>
      <c r="I1177" t="str">
        <f t="shared" si="18"/>
        <v>EstrimontSUITE KING ORFORD - SOFA-LITOCC. DOUBLE</v>
      </c>
      <c r="J1177" t="str" cm="1">
        <f t="array" ref="J1177:P1177">_xlfn.XLOOKUP(I1177,conversion_lookup,conversion_data)</f>
        <v>suite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">
      <c r="A1178">
        <v>2963</v>
      </c>
      <c r="B1178" t="s">
        <v>23</v>
      </c>
      <c r="C1178" t="s">
        <v>36</v>
      </c>
      <c r="D1178" t="s">
        <v>31</v>
      </c>
      <c r="E1178" s="5">
        <v>45751</v>
      </c>
      <c r="F1178">
        <v>459</v>
      </c>
      <c r="G1178" t="s">
        <v>11</v>
      </c>
      <c r="H1178" s="1">
        <v>45748.681944444441</v>
      </c>
      <c r="I1178" t="str">
        <f t="shared" si="18"/>
        <v>EstrimontSUITE KING ORFORD - SOFA-LITOCC. DOUBLE</v>
      </c>
      <c r="J1178" t="str" cm="1">
        <f t="array" ref="J1178:P1178">_xlfn.XLOOKUP(I1178,conversion_lookup,conversion_data)</f>
        <v>suite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">
      <c r="A1179">
        <v>2964</v>
      </c>
      <c r="B1179" t="s">
        <v>23</v>
      </c>
      <c r="C1179" t="s">
        <v>36</v>
      </c>
      <c r="D1179" t="s">
        <v>32</v>
      </c>
      <c r="E1179" s="5">
        <v>45751</v>
      </c>
      <c r="F1179">
        <v>508.98</v>
      </c>
      <c r="G1179" t="s">
        <v>11</v>
      </c>
      <c r="H1179" s="1">
        <v>45748.681944444441</v>
      </c>
      <c r="I1179" t="str">
        <f t="shared" si="18"/>
        <v>EstrimontSUITE KING ORFORD - SOFA-LITOCC. DOUBLE</v>
      </c>
      <c r="J1179" t="str" cm="1">
        <f t="array" ref="J1179:P1179">_xlfn.XLOOKUP(I1179,conversion_lookup,conversion_data)</f>
        <v>suite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">
      <c r="A1180">
        <v>2965</v>
      </c>
      <c r="B1180" t="s">
        <v>23</v>
      </c>
      <c r="C1180" t="s">
        <v>36</v>
      </c>
      <c r="D1180" t="s">
        <v>33</v>
      </c>
      <c r="E1180" s="5">
        <v>45751</v>
      </c>
      <c r="F1180">
        <v>549</v>
      </c>
      <c r="G1180" t="s">
        <v>11</v>
      </c>
      <c r="H1180" s="1">
        <v>45748.681944444441</v>
      </c>
      <c r="I1180" t="str">
        <f t="shared" si="18"/>
        <v>EstrimontSUITE KING ORFORD - SOFA-LITOCC. DOUBLE</v>
      </c>
      <c r="J1180" t="str" cm="1">
        <f t="array" ref="J1180:P1180">_xlfn.XLOOKUP(I1180,conversion_lookup,conversion_data)</f>
        <v>suite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">
      <c r="A1181">
        <v>2966</v>
      </c>
      <c r="B1181" t="s">
        <v>23</v>
      </c>
      <c r="C1181" t="s">
        <v>36</v>
      </c>
      <c r="D1181" t="s">
        <v>34</v>
      </c>
      <c r="E1181" s="5">
        <v>45751</v>
      </c>
      <c r="F1181">
        <v>620.76</v>
      </c>
      <c r="G1181" t="s">
        <v>11</v>
      </c>
      <c r="H1181" s="1">
        <v>45748.681944444441</v>
      </c>
      <c r="I1181" t="str">
        <f t="shared" si="18"/>
        <v>EstrimontSUITE KING ORFORD - SOFA-LITOCC. DOUBLE</v>
      </c>
      <c r="J1181" t="str" cm="1">
        <f t="array" ref="J1181:P1181">_xlfn.XLOOKUP(I1181,conversion_lookup,conversion_data)</f>
        <v>suite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">
      <c r="A1182">
        <v>2967</v>
      </c>
      <c r="B1182" t="s">
        <v>23</v>
      </c>
      <c r="C1182" t="s">
        <v>35</v>
      </c>
      <c r="D1182" t="s">
        <v>26</v>
      </c>
      <c r="E1182" s="5">
        <v>45752</v>
      </c>
      <c r="F1182">
        <v>314.10000000000002</v>
      </c>
      <c r="G1182" t="s">
        <v>11</v>
      </c>
      <c r="H1182" s="1">
        <v>45748.681944444441</v>
      </c>
      <c r="I1182" t="str">
        <f t="shared" si="18"/>
        <v>EstrimontSUITE KING SIGNATURE - 1 LIT KING + 1 LIT ESCAMOTABLEOCC. DOUBLE</v>
      </c>
      <c r="J1182" t="str" cm="1">
        <f t="array" ref="J1182:P1182">_xlfn.XLOOKUP(I1182,conversion_lookup,conversion_data)</f>
        <v>suite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 spans="1:16" x14ac:dyDescent="0.2">
      <c r="A1183">
        <v>2968</v>
      </c>
      <c r="B1183" t="s">
        <v>23</v>
      </c>
      <c r="C1183" t="s">
        <v>35</v>
      </c>
      <c r="D1183" t="s">
        <v>28</v>
      </c>
      <c r="E1183" s="5">
        <v>45752</v>
      </c>
      <c r="F1183">
        <v>339</v>
      </c>
      <c r="G1183" t="s">
        <v>11</v>
      </c>
      <c r="H1183" s="1">
        <v>45748.681944444441</v>
      </c>
      <c r="I1183" t="str">
        <f t="shared" si="18"/>
        <v>EstrimontSUITE KING SIGNATURE - 1 LIT KING + 1 LIT ESCAMOTABLEOCC. DOUBLE</v>
      </c>
      <c r="J1183" t="str" cm="1">
        <f t="array" ref="J1183:P1183">_xlfn.XLOOKUP(I1183,conversion_lookup,conversion_data)</f>
        <v>suite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</row>
    <row r="1184" spans="1:16" x14ac:dyDescent="0.2">
      <c r="A1184">
        <v>2969</v>
      </c>
      <c r="B1184" t="s">
        <v>23</v>
      </c>
      <c r="C1184" t="s">
        <v>35</v>
      </c>
      <c r="D1184" t="s">
        <v>60</v>
      </c>
      <c r="E1184" s="5">
        <v>45752</v>
      </c>
      <c r="F1184">
        <v>349</v>
      </c>
      <c r="G1184" t="s">
        <v>11</v>
      </c>
      <c r="H1184" s="1">
        <v>45748.681944444441</v>
      </c>
      <c r="I1184" t="str">
        <f t="shared" si="18"/>
        <v>EstrimontSUITE KING SIGNATURE - 1 LIT KING + 1 LIT ESCAMOTABLEOCC. DOUBLE</v>
      </c>
      <c r="J1184" t="str" cm="1">
        <f t="array" ref="J1184:P1184">_xlfn.XLOOKUP(I1184,conversion_lookup,conversion_data)</f>
        <v>suite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 x14ac:dyDescent="0.2">
      <c r="A1185">
        <v>2970</v>
      </c>
      <c r="B1185" t="s">
        <v>23</v>
      </c>
      <c r="C1185" t="s">
        <v>35</v>
      </c>
      <c r="D1185" t="s">
        <v>27</v>
      </c>
      <c r="E1185" s="5">
        <v>45752</v>
      </c>
      <c r="F1185">
        <v>453.7</v>
      </c>
      <c r="G1185" t="s">
        <v>11</v>
      </c>
      <c r="H1185" s="1">
        <v>45748.681944444441</v>
      </c>
      <c r="I1185" t="str">
        <f t="shared" si="18"/>
        <v>EstrimontSUITE KING SIGNATURE - 1 LIT KING + 1 LIT ESCAMOTABLEOCC. DOUBLE</v>
      </c>
      <c r="J1185" t="str" cm="1">
        <f t="array" ref="J1185:P1185">_xlfn.XLOOKUP(I1185,conversion_lookup,conversion_data)</f>
        <v>suite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">
      <c r="A1186">
        <v>2971</v>
      </c>
      <c r="B1186" t="s">
        <v>23</v>
      </c>
      <c r="C1186" t="s">
        <v>35</v>
      </c>
      <c r="D1186" t="s">
        <v>29</v>
      </c>
      <c r="E1186" s="5">
        <v>45752</v>
      </c>
      <c r="F1186">
        <v>460.76</v>
      </c>
      <c r="G1186" t="s">
        <v>11</v>
      </c>
      <c r="H1186" s="1">
        <v>45748.681944444441</v>
      </c>
      <c r="I1186" t="str">
        <f t="shared" si="18"/>
        <v>EstrimontSUITE KING SIGNATURE - 1 LIT KING + 1 LIT ESCAMOTABLEOCC. DOUBLE</v>
      </c>
      <c r="J1186" t="str" cm="1">
        <f t="array" ref="J1186:P1186">_xlfn.XLOOKUP(I1186,conversion_lookup,conversion_data)</f>
        <v>suite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 spans="1:16" x14ac:dyDescent="0.2">
      <c r="A1187">
        <v>2972</v>
      </c>
      <c r="B1187" t="s">
        <v>23</v>
      </c>
      <c r="C1187" t="s">
        <v>35</v>
      </c>
      <c r="D1187" t="s">
        <v>30</v>
      </c>
      <c r="E1187" s="5">
        <v>45752</v>
      </c>
      <c r="F1187">
        <v>469</v>
      </c>
      <c r="G1187" t="s">
        <v>11</v>
      </c>
      <c r="H1187" s="1">
        <v>45748.681944444441</v>
      </c>
      <c r="I1187" t="str">
        <f t="shared" si="18"/>
        <v>EstrimontSUITE KING SIGNATURE - 1 LIT KING + 1 LIT ESCAMOTABLEOCC. DOUBLE</v>
      </c>
      <c r="J1187" t="str" cm="1">
        <f t="array" ref="J1187:P1187">_xlfn.XLOOKUP(I1187,conversion_lookup,conversion_data)</f>
        <v>suite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 x14ac:dyDescent="0.2">
      <c r="A1188">
        <v>2973</v>
      </c>
      <c r="B1188" t="s">
        <v>23</v>
      </c>
      <c r="C1188" t="s">
        <v>35</v>
      </c>
      <c r="D1188" t="s">
        <v>31</v>
      </c>
      <c r="E1188" s="5">
        <v>45752</v>
      </c>
      <c r="F1188">
        <v>469</v>
      </c>
      <c r="G1188" t="s">
        <v>11</v>
      </c>
      <c r="H1188" s="1">
        <v>45748.681944444441</v>
      </c>
      <c r="I1188" t="str">
        <f t="shared" si="18"/>
        <v>EstrimontSUITE KING SIGNATURE - 1 LIT KING + 1 LIT ESCAMOTABLEOCC. DOUBLE</v>
      </c>
      <c r="J1188" t="str" cm="1">
        <f t="array" ref="J1188:P1188">_xlfn.XLOOKUP(I1188,conversion_lookup,conversion_data)</f>
        <v>suite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</row>
    <row r="1189" spans="1:16" x14ac:dyDescent="0.2">
      <c r="A1189">
        <v>2974</v>
      </c>
      <c r="B1189" t="s">
        <v>23</v>
      </c>
      <c r="C1189" t="s">
        <v>35</v>
      </c>
      <c r="D1189" t="s">
        <v>32</v>
      </c>
      <c r="E1189" s="5">
        <v>45752</v>
      </c>
      <c r="F1189">
        <v>518.98</v>
      </c>
      <c r="G1189" t="s">
        <v>11</v>
      </c>
      <c r="H1189" s="1">
        <v>45748.681944444441</v>
      </c>
      <c r="I1189" t="str">
        <f t="shared" si="18"/>
        <v>EstrimontSUITE KING SIGNATURE - 1 LIT KING + 1 LIT ESCAMOTABLEOCC. DOUBLE</v>
      </c>
      <c r="J1189" t="str" cm="1">
        <f t="array" ref="J1189:P1189">_xlfn.XLOOKUP(I1189,conversion_lookup,conversion_data)</f>
        <v>suite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</row>
    <row r="1190" spans="1:16" x14ac:dyDescent="0.2">
      <c r="A1190">
        <v>2975</v>
      </c>
      <c r="B1190" t="s">
        <v>23</v>
      </c>
      <c r="C1190" t="s">
        <v>35</v>
      </c>
      <c r="D1190" t="s">
        <v>33</v>
      </c>
      <c r="E1190" s="5">
        <v>45752</v>
      </c>
      <c r="F1190">
        <v>559</v>
      </c>
      <c r="G1190" t="s">
        <v>11</v>
      </c>
      <c r="H1190" s="1">
        <v>45748.681944444441</v>
      </c>
      <c r="I1190" t="str">
        <f t="shared" si="18"/>
        <v>EstrimontSUITE KING SIGNATURE - 1 LIT KING + 1 LIT ESCAMOTABLEOCC. DOUBLE</v>
      </c>
      <c r="J1190" t="str" cm="1">
        <f t="array" ref="J1190:P1190">_xlfn.XLOOKUP(I1190,conversion_lookup,conversion_data)</f>
        <v>suite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0</v>
      </c>
    </row>
    <row r="1191" spans="1:16" x14ac:dyDescent="0.2">
      <c r="A1191">
        <v>2976</v>
      </c>
      <c r="B1191" t="s">
        <v>23</v>
      </c>
      <c r="C1191" t="s">
        <v>35</v>
      </c>
      <c r="D1191" t="s">
        <v>34</v>
      </c>
      <c r="E1191" s="5">
        <v>45752</v>
      </c>
      <c r="F1191">
        <v>630.76</v>
      </c>
      <c r="G1191" t="s">
        <v>11</v>
      </c>
      <c r="H1191" s="1">
        <v>45748.681944444441</v>
      </c>
      <c r="I1191" t="str">
        <f t="shared" si="18"/>
        <v>EstrimontSUITE KING SIGNATURE - 1 LIT KING + 1 LIT ESCAMOTABLEOCC. DOUBLE</v>
      </c>
      <c r="J1191" t="str" cm="1">
        <f t="array" ref="J1191:P1191">_xlfn.XLOOKUP(I1191,conversion_lookup,conversion_data)</f>
        <v>suite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</row>
    <row r="1192" spans="1:16" x14ac:dyDescent="0.2">
      <c r="A1192">
        <v>2977</v>
      </c>
      <c r="B1192" t="s">
        <v>23</v>
      </c>
      <c r="C1192" t="s">
        <v>35</v>
      </c>
      <c r="D1192" t="s">
        <v>26</v>
      </c>
      <c r="E1192" s="5">
        <v>45753</v>
      </c>
      <c r="F1192">
        <v>314.10000000000002</v>
      </c>
      <c r="G1192" t="s">
        <v>11</v>
      </c>
      <c r="H1192" s="1">
        <v>45748.681944444441</v>
      </c>
      <c r="I1192" t="str">
        <f t="shared" si="18"/>
        <v>EstrimontSUITE KING SIGNATURE - 1 LIT KING + 1 LIT ESCAMOTABLEOCC. DOUBLE</v>
      </c>
      <c r="J1192" t="str" cm="1">
        <f t="array" ref="J1192:P1192">_xlfn.XLOOKUP(I1192,conversion_lookup,conversion_data)</f>
        <v>suite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">
      <c r="A1193">
        <v>2978</v>
      </c>
      <c r="B1193" t="s">
        <v>23</v>
      </c>
      <c r="C1193" t="s">
        <v>35</v>
      </c>
      <c r="D1193" t="s">
        <v>28</v>
      </c>
      <c r="E1193" s="5">
        <v>45753</v>
      </c>
      <c r="F1193">
        <v>339</v>
      </c>
      <c r="G1193" t="s">
        <v>11</v>
      </c>
      <c r="H1193" s="1">
        <v>45748.681944444441</v>
      </c>
      <c r="I1193" t="str">
        <f t="shared" si="18"/>
        <v>EstrimontSUITE KING SIGNATURE - 1 LIT KING + 1 LIT ESCAMOTABLEOCC. DOUBLE</v>
      </c>
      <c r="J1193" t="str" cm="1">
        <f t="array" ref="J1193:P1193">_xlfn.XLOOKUP(I1193,conversion_lookup,conversion_data)</f>
        <v>suite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">
      <c r="A1194">
        <v>2979</v>
      </c>
      <c r="B1194" t="s">
        <v>23</v>
      </c>
      <c r="C1194" t="s">
        <v>35</v>
      </c>
      <c r="D1194" t="s">
        <v>60</v>
      </c>
      <c r="E1194" s="5">
        <v>45753</v>
      </c>
      <c r="F1194">
        <v>349</v>
      </c>
      <c r="G1194" t="s">
        <v>11</v>
      </c>
      <c r="H1194" s="1">
        <v>45748.681944444441</v>
      </c>
      <c r="I1194" t="str">
        <f t="shared" si="18"/>
        <v>EstrimontSUITE KING SIGNATURE - 1 LIT KING + 1 LIT ESCAMOTABLEOCC. DOUBLE</v>
      </c>
      <c r="J1194" t="str" cm="1">
        <f t="array" ref="J1194:P1194">_xlfn.XLOOKUP(I1194,conversion_lookup,conversion_data)</f>
        <v>suite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0</v>
      </c>
    </row>
    <row r="1195" spans="1:16" x14ac:dyDescent="0.2">
      <c r="A1195">
        <v>2980</v>
      </c>
      <c r="B1195" t="s">
        <v>23</v>
      </c>
      <c r="C1195" t="s">
        <v>35</v>
      </c>
      <c r="D1195" t="s">
        <v>27</v>
      </c>
      <c r="E1195" s="5">
        <v>45753</v>
      </c>
      <c r="F1195">
        <v>453.7</v>
      </c>
      <c r="G1195" t="s">
        <v>11</v>
      </c>
      <c r="H1195" s="1">
        <v>45748.681944444441</v>
      </c>
      <c r="I1195" t="str">
        <f t="shared" si="18"/>
        <v>EstrimontSUITE KING SIGNATURE - 1 LIT KING + 1 LIT ESCAMOTABLEOCC. DOUBLE</v>
      </c>
      <c r="J1195" t="str" cm="1">
        <f t="array" ref="J1195:P1195">_xlfn.XLOOKUP(I1195,conversion_lookup,conversion_data)</f>
        <v>suite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</row>
    <row r="1196" spans="1:16" x14ac:dyDescent="0.2">
      <c r="A1196">
        <v>2981</v>
      </c>
      <c r="B1196" t="s">
        <v>23</v>
      </c>
      <c r="C1196" t="s">
        <v>35</v>
      </c>
      <c r="D1196" t="s">
        <v>29</v>
      </c>
      <c r="E1196" s="5">
        <v>45753</v>
      </c>
      <c r="F1196">
        <v>460.76</v>
      </c>
      <c r="G1196" t="s">
        <v>11</v>
      </c>
      <c r="H1196" s="1">
        <v>45748.681944444441</v>
      </c>
      <c r="I1196" t="str">
        <f t="shared" si="18"/>
        <v>EstrimontSUITE KING SIGNATURE - 1 LIT KING + 1 LIT ESCAMOTABLEOCC. DOUBLE</v>
      </c>
      <c r="J1196" t="str" cm="1">
        <f t="array" ref="J1196:P1196">_xlfn.XLOOKUP(I1196,conversion_lookup,conversion_data)</f>
        <v>suite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</row>
    <row r="1197" spans="1:16" x14ac:dyDescent="0.2">
      <c r="A1197">
        <v>2982</v>
      </c>
      <c r="B1197" t="s">
        <v>23</v>
      </c>
      <c r="C1197" t="s">
        <v>35</v>
      </c>
      <c r="D1197" t="s">
        <v>30</v>
      </c>
      <c r="E1197" s="5">
        <v>45753</v>
      </c>
      <c r="F1197">
        <v>469</v>
      </c>
      <c r="G1197" t="s">
        <v>11</v>
      </c>
      <c r="H1197" s="1">
        <v>45748.681944444441</v>
      </c>
      <c r="I1197" t="str">
        <f t="shared" si="18"/>
        <v>EstrimontSUITE KING SIGNATURE - 1 LIT KING + 1 LIT ESCAMOTABLEOCC. DOUBLE</v>
      </c>
      <c r="J1197" t="str" cm="1">
        <f t="array" ref="J1197:P1197">_xlfn.XLOOKUP(I1197,conversion_lookup,conversion_data)</f>
        <v>suite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</row>
    <row r="1198" spans="1:16" x14ac:dyDescent="0.2">
      <c r="A1198">
        <v>2983</v>
      </c>
      <c r="B1198" t="s">
        <v>23</v>
      </c>
      <c r="C1198" t="s">
        <v>35</v>
      </c>
      <c r="D1198" t="s">
        <v>31</v>
      </c>
      <c r="E1198" s="5">
        <v>45753</v>
      </c>
      <c r="F1198">
        <v>469</v>
      </c>
      <c r="G1198" t="s">
        <v>11</v>
      </c>
      <c r="H1198" s="1">
        <v>45748.681944444441</v>
      </c>
      <c r="I1198" t="str">
        <f t="shared" si="18"/>
        <v>EstrimontSUITE KING SIGNATURE - 1 LIT KING + 1 LIT ESCAMOTABLEOCC. DOUBLE</v>
      </c>
      <c r="J1198" t="str" cm="1">
        <f t="array" ref="J1198:P1198">_xlfn.XLOOKUP(I1198,conversion_lookup,conversion_data)</f>
        <v>suite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</row>
    <row r="1199" spans="1:16" x14ac:dyDescent="0.2">
      <c r="A1199">
        <v>2984</v>
      </c>
      <c r="B1199" t="s">
        <v>23</v>
      </c>
      <c r="C1199" t="s">
        <v>35</v>
      </c>
      <c r="D1199" t="s">
        <v>32</v>
      </c>
      <c r="E1199" s="5">
        <v>45753</v>
      </c>
      <c r="F1199">
        <v>518.98</v>
      </c>
      <c r="G1199" t="s">
        <v>11</v>
      </c>
      <c r="H1199" s="1">
        <v>45748.681944444441</v>
      </c>
      <c r="I1199" t="str">
        <f t="shared" si="18"/>
        <v>EstrimontSUITE KING SIGNATURE - 1 LIT KING + 1 LIT ESCAMOTABLEOCC. DOUBLE</v>
      </c>
      <c r="J1199" t="str" cm="1">
        <f t="array" ref="J1199:P1199">_xlfn.XLOOKUP(I1199,conversion_lookup,conversion_data)</f>
        <v>suite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</row>
    <row r="1200" spans="1:16" x14ac:dyDescent="0.2">
      <c r="A1200">
        <v>2985</v>
      </c>
      <c r="B1200" t="s">
        <v>23</v>
      </c>
      <c r="C1200" t="s">
        <v>35</v>
      </c>
      <c r="D1200" t="s">
        <v>33</v>
      </c>
      <c r="E1200" s="5">
        <v>45753</v>
      </c>
      <c r="F1200">
        <v>559</v>
      </c>
      <c r="G1200" t="s">
        <v>11</v>
      </c>
      <c r="H1200" s="1">
        <v>45748.681944444441</v>
      </c>
      <c r="I1200" t="str">
        <f t="shared" si="18"/>
        <v>EstrimontSUITE KING SIGNATURE - 1 LIT KING + 1 LIT ESCAMOTABLEOCC. DOUBLE</v>
      </c>
      <c r="J1200" t="str" cm="1">
        <f t="array" ref="J1200:P1200">_xlfn.XLOOKUP(I1200,conversion_lookup,conversion_data)</f>
        <v>suite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</row>
    <row r="1201" spans="1:16" x14ac:dyDescent="0.2">
      <c r="A1201">
        <v>2986</v>
      </c>
      <c r="B1201" t="s">
        <v>23</v>
      </c>
      <c r="C1201" t="s">
        <v>35</v>
      </c>
      <c r="D1201" t="s">
        <v>34</v>
      </c>
      <c r="E1201" s="5">
        <v>45753</v>
      </c>
      <c r="F1201">
        <v>630.76</v>
      </c>
      <c r="G1201" t="s">
        <v>11</v>
      </c>
      <c r="H1201" s="1">
        <v>45748.681944444441</v>
      </c>
      <c r="I1201" t="str">
        <f t="shared" si="18"/>
        <v>EstrimontSUITE KING SIGNATURE - 1 LIT KING + 1 LIT ESCAMOTABLEOCC. DOUBLE</v>
      </c>
      <c r="J1201" t="str" cm="1">
        <f t="array" ref="J1201:P1201">_xlfn.XLOOKUP(I1201,conversion_lookup,conversion_data)</f>
        <v>suite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 x14ac:dyDescent="0.2">
      <c r="A1202">
        <v>2987</v>
      </c>
      <c r="B1202" t="s">
        <v>23</v>
      </c>
      <c r="C1202" t="s">
        <v>24</v>
      </c>
      <c r="D1202" t="s">
        <v>26</v>
      </c>
      <c r="E1202" s="5">
        <v>45754</v>
      </c>
      <c r="F1202">
        <v>143.1</v>
      </c>
      <c r="G1202" t="s">
        <v>11</v>
      </c>
      <c r="H1202" s="1">
        <v>45748.681944444441</v>
      </c>
      <c r="I1202" t="str">
        <f t="shared" si="18"/>
        <v>EstrimontKING LOFTOCC. DOUBLE</v>
      </c>
      <c r="J1202" t="str" cm="1">
        <f t="array" ref="J1202:P1202">_xlfn.XLOOKUP(I1202,conversion_lookup,conversion_data)</f>
        <v>chambre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2988</v>
      </c>
      <c r="B1203" t="s">
        <v>23</v>
      </c>
      <c r="C1203" t="s">
        <v>24</v>
      </c>
      <c r="D1203" t="s">
        <v>25</v>
      </c>
      <c r="E1203" s="5">
        <v>45754</v>
      </c>
      <c r="F1203">
        <v>149</v>
      </c>
      <c r="G1203" t="s">
        <v>11</v>
      </c>
      <c r="H1203" s="1">
        <v>45748.681944444441</v>
      </c>
      <c r="I1203" t="str">
        <f t="shared" si="18"/>
        <v>EstrimontKING LOFTOCC. DOUBLE</v>
      </c>
      <c r="J1203" t="str" cm="1">
        <f t="array" ref="J1203:P1203">_xlfn.XLOOKUP(I1203,conversion_lookup,conversion_data)</f>
        <v>chambre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2989</v>
      </c>
      <c r="B1204" t="s">
        <v>23</v>
      </c>
      <c r="C1204" t="s">
        <v>24</v>
      </c>
      <c r="D1204" t="s">
        <v>41</v>
      </c>
      <c r="E1204" s="5">
        <v>45754</v>
      </c>
      <c r="F1204">
        <v>192.49</v>
      </c>
      <c r="G1204" t="s">
        <v>11</v>
      </c>
      <c r="H1204" s="1">
        <v>45748.681944444441</v>
      </c>
      <c r="I1204" t="str">
        <f t="shared" si="18"/>
        <v>EstrimontKING LOFTOCC. DOUBLE</v>
      </c>
      <c r="J1204" t="str" cm="1">
        <f t="array" ref="J1204:P1204">_xlfn.XLOOKUP(I1204,conversion_lookup,conversion_data)</f>
        <v>chambre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2990</v>
      </c>
      <c r="B1205" t="s">
        <v>23</v>
      </c>
      <c r="C1205" t="s">
        <v>24</v>
      </c>
      <c r="D1205" t="s">
        <v>27</v>
      </c>
      <c r="E1205" s="5">
        <v>45754</v>
      </c>
      <c r="F1205">
        <v>200.44</v>
      </c>
      <c r="G1205" t="s">
        <v>11</v>
      </c>
      <c r="H1205" s="1">
        <v>45748.681944444441</v>
      </c>
      <c r="I1205" t="str">
        <f t="shared" si="18"/>
        <v>EstrimontKING LOFTOCC. DOUBLE</v>
      </c>
      <c r="J1205" t="str" cm="1">
        <f t="array" ref="J1205:P1205">_xlfn.XLOOKUP(I1205,conversion_lookup,conversion_data)</f>
        <v>chambre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2991</v>
      </c>
      <c r="B1206" t="s">
        <v>23</v>
      </c>
      <c r="C1206" t="s">
        <v>24</v>
      </c>
      <c r="D1206" t="s">
        <v>28</v>
      </c>
      <c r="E1206" s="5">
        <v>45754</v>
      </c>
      <c r="F1206">
        <v>249</v>
      </c>
      <c r="G1206" t="s">
        <v>11</v>
      </c>
      <c r="H1206" s="1">
        <v>45748.681944444441</v>
      </c>
      <c r="I1206" t="str">
        <f t="shared" si="18"/>
        <v>EstrimontKING LOFTOCC. DOUBLE</v>
      </c>
      <c r="J1206" t="str" cm="1">
        <f t="array" ref="J1206:P1206">_xlfn.XLOOKUP(I1206,conversion_lookup,conversion_data)</f>
        <v>chambre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2992</v>
      </c>
      <c r="B1207" t="s">
        <v>23</v>
      </c>
      <c r="C1207" t="s">
        <v>24</v>
      </c>
      <c r="D1207" t="s">
        <v>29</v>
      </c>
      <c r="E1207" s="5">
        <v>45754</v>
      </c>
      <c r="F1207">
        <v>270.76</v>
      </c>
      <c r="G1207" t="s">
        <v>11</v>
      </c>
      <c r="H1207" s="1">
        <v>45748.681944444441</v>
      </c>
      <c r="I1207" t="str">
        <f t="shared" si="18"/>
        <v>EstrimontKING LOFTOCC. DOUBLE</v>
      </c>
      <c r="J1207" t="str" cm="1">
        <f t="array" ref="J1207:P1207">_xlfn.XLOOKUP(I1207,conversion_lookup,conversion_data)</f>
        <v>chambre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2993</v>
      </c>
      <c r="B1208" t="s">
        <v>23</v>
      </c>
      <c r="C1208" t="s">
        <v>24</v>
      </c>
      <c r="D1208" t="s">
        <v>30</v>
      </c>
      <c r="E1208" s="5">
        <v>45754</v>
      </c>
      <c r="F1208">
        <v>279</v>
      </c>
      <c r="G1208" t="s">
        <v>11</v>
      </c>
      <c r="H1208" s="1">
        <v>45748.681944444441</v>
      </c>
      <c r="I1208" t="str">
        <f t="shared" si="18"/>
        <v>EstrimontKING LOFTOCC. DOUBLE</v>
      </c>
      <c r="J1208" t="str" cm="1">
        <f t="array" ref="J1208:P1208">_xlfn.XLOOKUP(I1208,conversion_lookup,conversion_data)</f>
        <v>chambre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2994</v>
      </c>
      <c r="B1209" t="s">
        <v>23</v>
      </c>
      <c r="C1209" t="s">
        <v>24</v>
      </c>
      <c r="D1209" t="s">
        <v>31</v>
      </c>
      <c r="E1209" s="5">
        <v>45754</v>
      </c>
      <c r="F1209">
        <v>279</v>
      </c>
      <c r="G1209" t="s">
        <v>11</v>
      </c>
      <c r="H1209" s="1">
        <v>45748.681944444441</v>
      </c>
      <c r="I1209" t="str">
        <f t="shared" si="18"/>
        <v>EstrimontKING LOFTOCC. DOUBLE</v>
      </c>
      <c r="J1209" t="str" cm="1">
        <f t="array" ref="J1209:P1209">_xlfn.XLOOKUP(I1209,conversion_lookup,conversion_data)</f>
        <v>chambre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2995</v>
      </c>
      <c r="B1210" t="s">
        <v>23</v>
      </c>
      <c r="C1210" t="s">
        <v>24</v>
      </c>
      <c r="D1210" t="s">
        <v>32</v>
      </c>
      <c r="E1210" s="5">
        <v>45754</v>
      </c>
      <c r="F1210">
        <v>328.98</v>
      </c>
      <c r="G1210" t="s">
        <v>11</v>
      </c>
      <c r="H1210" s="1">
        <v>45748.681944444441</v>
      </c>
      <c r="I1210" t="str">
        <f t="shared" si="18"/>
        <v>EstrimontKING LOFTOCC. DOUBLE</v>
      </c>
      <c r="J1210" t="str" cm="1">
        <f t="array" ref="J1210:P1210">_xlfn.XLOOKUP(I1210,conversion_lookup,conversion_data)</f>
        <v>chambre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2996</v>
      </c>
      <c r="B1211" t="s">
        <v>23</v>
      </c>
      <c r="C1211" t="s">
        <v>24</v>
      </c>
      <c r="D1211" t="s">
        <v>33</v>
      </c>
      <c r="E1211" s="5">
        <v>45754</v>
      </c>
      <c r="F1211">
        <v>369</v>
      </c>
      <c r="G1211" t="s">
        <v>11</v>
      </c>
      <c r="H1211" s="1">
        <v>45748.681944444441</v>
      </c>
      <c r="I1211" t="str">
        <f t="shared" si="18"/>
        <v>EstrimontKING LOFTOCC. DOUBLE</v>
      </c>
      <c r="J1211" t="str" cm="1">
        <f t="array" ref="J1211:P1211">_xlfn.XLOOKUP(I1211,conversion_lookup,conversion_data)</f>
        <v>chambre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2997</v>
      </c>
      <c r="B1212" t="s">
        <v>23</v>
      </c>
      <c r="C1212" t="s">
        <v>24</v>
      </c>
      <c r="D1212" t="s">
        <v>34</v>
      </c>
      <c r="E1212" s="5">
        <v>45754</v>
      </c>
      <c r="F1212">
        <v>440.76</v>
      </c>
      <c r="G1212" t="s">
        <v>11</v>
      </c>
      <c r="H1212" s="1">
        <v>45748.681944444441</v>
      </c>
      <c r="I1212" t="str">
        <f t="shared" si="18"/>
        <v>EstrimontKING LOFTOCC. DOUBLE</v>
      </c>
      <c r="J1212" t="str" cm="1">
        <f t="array" ref="J1212:P1212">_xlfn.XLOOKUP(I1212,conversion_lookup,conversion_data)</f>
        <v>chambre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2998</v>
      </c>
      <c r="B1213" t="s">
        <v>23</v>
      </c>
      <c r="C1213" t="s">
        <v>35</v>
      </c>
      <c r="D1213" t="s">
        <v>25</v>
      </c>
      <c r="E1213" s="5">
        <v>45754</v>
      </c>
      <c r="F1213">
        <v>149</v>
      </c>
      <c r="G1213" t="s">
        <v>11</v>
      </c>
      <c r="H1213" s="1">
        <v>45748.681944444441</v>
      </c>
      <c r="I1213" t="str">
        <f t="shared" si="18"/>
        <v>EstrimontSUITE KING SIGNATURE - 1 LIT KING + 1 LIT ESCAMOTABLEOCC. DOUBLE</v>
      </c>
      <c r="J1213" t="str" cm="1">
        <f t="array" ref="J1213:P1213">_xlfn.XLOOKUP(I1213,conversion_lookup,conversion_data)</f>
        <v>suite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</row>
    <row r="1214" spans="1:16" x14ac:dyDescent="0.2">
      <c r="A1214">
        <v>2999</v>
      </c>
      <c r="B1214" t="s">
        <v>23</v>
      </c>
      <c r="C1214" t="s">
        <v>35</v>
      </c>
      <c r="D1214" t="s">
        <v>26</v>
      </c>
      <c r="E1214" s="5">
        <v>45754</v>
      </c>
      <c r="F1214">
        <v>179.1</v>
      </c>
      <c r="G1214" t="s">
        <v>11</v>
      </c>
      <c r="H1214" s="1">
        <v>45748.681944444441</v>
      </c>
      <c r="I1214" t="str">
        <f t="shared" si="18"/>
        <v>EstrimontSUITE KING SIGNATURE - 1 LIT KING + 1 LIT ESCAMOTABLEOCC. DOUBLE</v>
      </c>
      <c r="J1214" t="str" cm="1">
        <f t="array" ref="J1214:P1214">_xlfn.XLOOKUP(I1214,conversion_lookup,conversion_data)</f>
        <v>suite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2">
      <c r="A1215">
        <v>3000</v>
      </c>
      <c r="B1215" t="s">
        <v>23</v>
      </c>
      <c r="C1215" t="s">
        <v>35</v>
      </c>
      <c r="D1215" t="s">
        <v>41</v>
      </c>
      <c r="E1215" s="5">
        <v>45754</v>
      </c>
      <c r="F1215">
        <v>192.49</v>
      </c>
      <c r="G1215" t="s">
        <v>11</v>
      </c>
      <c r="H1215" s="1">
        <v>45748.681944444441</v>
      </c>
      <c r="I1215" t="str">
        <f t="shared" si="18"/>
        <v>EstrimontSUITE KING SIGNATURE - 1 LIT KING + 1 LIT ESCAMOTABLEOCC. DOUBLE</v>
      </c>
      <c r="J1215" t="str" cm="1">
        <f t="array" ref="J1215:P1215">_xlfn.XLOOKUP(I1215,conversion_lookup,conversion_data)</f>
        <v>suite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">
      <c r="A1216">
        <v>3001</v>
      </c>
      <c r="B1216" t="s">
        <v>23</v>
      </c>
      <c r="C1216" t="s">
        <v>35</v>
      </c>
      <c r="D1216" t="s">
        <v>27</v>
      </c>
      <c r="E1216" s="5">
        <v>45754</v>
      </c>
      <c r="F1216">
        <v>240.44</v>
      </c>
      <c r="G1216" t="s">
        <v>11</v>
      </c>
      <c r="H1216" s="1">
        <v>45748.681944444441</v>
      </c>
      <c r="I1216" t="str">
        <f t="shared" si="18"/>
        <v>EstrimontSUITE KING SIGNATURE - 1 LIT KING + 1 LIT ESCAMOTABLEOCC. DOUBLE</v>
      </c>
      <c r="J1216" t="str" cm="1">
        <f t="array" ref="J1216:P1216">_xlfn.XLOOKUP(I1216,conversion_lookup,conversion_data)</f>
        <v>suite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 x14ac:dyDescent="0.2">
      <c r="A1217">
        <v>3002</v>
      </c>
      <c r="B1217" t="s">
        <v>23</v>
      </c>
      <c r="C1217" t="s">
        <v>35</v>
      </c>
      <c r="D1217" t="s">
        <v>28</v>
      </c>
      <c r="E1217" s="5">
        <v>45754</v>
      </c>
      <c r="F1217">
        <v>249</v>
      </c>
      <c r="G1217" t="s">
        <v>11</v>
      </c>
      <c r="H1217" s="1">
        <v>45748.681944444441</v>
      </c>
      <c r="I1217" t="str">
        <f t="shared" si="18"/>
        <v>EstrimontSUITE KING SIGNATURE - 1 LIT KING + 1 LIT ESCAMOTABLEOCC. DOUBLE</v>
      </c>
      <c r="J1217" t="str" cm="1">
        <f t="array" ref="J1217:P1217">_xlfn.XLOOKUP(I1217,conversion_lookup,conversion_data)</f>
        <v>suite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2">
      <c r="A1218">
        <v>3003</v>
      </c>
      <c r="B1218" t="s">
        <v>23</v>
      </c>
      <c r="C1218" t="s">
        <v>35</v>
      </c>
      <c r="D1218" t="s">
        <v>29</v>
      </c>
      <c r="E1218" s="5">
        <v>45754</v>
      </c>
      <c r="F1218">
        <v>310.76</v>
      </c>
      <c r="G1218" t="s">
        <v>11</v>
      </c>
      <c r="H1218" s="1">
        <v>45748.681944444441</v>
      </c>
      <c r="I1218" t="str">
        <f t="shared" si="18"/>
        <v>EstrimontSUITE KING SIGNATURE - 1 LIT KING + 1 LIT ESCAMOTABLEOCC. DOUBLE</v>
      </c>
      <c r="J1218" t="str" cm="1">
        <f t="array" ref="J1218:P1218">_xlfn.XLOOKUP(I1218,conversion_lookup,conversion_data)</f>
        <v>suite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</row>
    <row r="1219" spans="1:16" x14ac:dyDescent="0.2">
      <c r="A1219">
        <v>3004</v>
      </c>
      <c r="B1219" t="s">
        <v>23</v>
      </c>
      <c r="C1219" t="s">
        <v>35</v>
      </c>
      <c r="D1219" t="s">
        <v>30</v>
      </c>
      <c r="E1219" s="5">
        <v>45754</v>
      </c>
      <c r="F1219">
        <v>319</v>
      </c>
      <c r="G1219" t="s">
        <v>11</v>
      </c>
      <c r="H1219" s="1">
        <v>45748.681944444441</v>
      </c>
      <c r="I1219" t="str">
        <f t="shared" ref="I1219:I1282" si="19">B1219&amp;C1219</f>
        <v>EstrimontSUITE KING SIGNATURE - 1 LIT KING + 1 LIT ESCAMOTABLEOCC. DOUBLE</v>
      </c>
      <c r="J1219" t="str" cm="1">
        <f t="array" ref="J1219:P1219">_xlfn.XLOOKUP(I1219,conversion_lookup,conversion_data)</f>
        <v>suite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2">
      <c r="A1220">
        <v>3005</v>
      </c>
      <c r="B1220" t="s">
        <v>23</v>
      </c>
      <c r="C1220" t="s">
        <v>35</v>
      </c>
      <c r="D1220" t="s">
        <v>31</v>
      </c>
      <c r="E1220" s="5">
        <v>45754</v>
      </c>
      <c r="F1220">
        <v>319</v>
      </c>
      <c r="G1220" t="s">
        <v>11</v>
      </c>
      <c r="H1220" s="1">
        <v>45748.681944444441</v>
      </c>
      <c r="I1220" t="str">
        <f t="shared" si="19"/>
        <v>EstrimontSUITE KING SIGNATURE - 1 LIT KING + 1 LIT ESCAMOTABLEOCC. DOUBLE</v>
      </c>
      <c r="J1220" t="str" cm="1">
        <f t="array" ref="J1220:P1220">_xlfn.XLOOKUP(I1220,conversion_lookup,conversion_data)</f>
        <v>suite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">
      <c r="A1221">
        <v>3006</v>
      </c>
      <c r="B1221" t="s">
        <v>23</v>
      </c>
      <c r="C1221" t="s">
        <v>35</v>
      </c>
      <c r="D1221" t="s">
        <v>32</v>
      </c>
      <c r="E1221" s="5">
        <v>45754</v>
      </c>
      <c r="F1221">
        <v>368.98</v>
      </c>
      <c r="G1221" t="s">
        <v>11</v>
      </c>
      <c r="H1221" s="1">
        <v>45748.681944444441</v>
      </c>
      <c r="I1221" t="str">
        <f t="shared" si="19"/>
        <v>EstrimontSUITE KING SIGNATURE - 1 LIT KING + 1 LIT ESCAMOTABLEOCC. DOUBLE</v>
      </c>
      <c r="J1221" t="str" cm="1">
        <f t="array" ref="J1221:P1221">_xlfn.XLOOKUP(I1221,conversion_lookup,conversion_data)</f>
        <v>suite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</row>
    <row r="1222" spans="1:16" x14ac:dyDescent="0.2">
      <c r="A1222">
        <v>3007</v>
      </c>
      <c r="B1222" t="s">
        <v>23</v>
      </c>
      <c r="C1222" t="s">
        <v>35</v>
      </c>
      <c r="D1222" t="s">
        <v>33</v>
      </c>
      <c r="E1222" s="5">
        <v>45754</v>
      </c>
      <c r="F1222">
        <v>409</v>
      </c>
      <c r="G1222" t="s">
        <v>11</v>
      </c>
      <c r="H1222" s="1">
        <v>45748.681944444441</v>
      </c>
      <c r="I1222" t="str">
        <f t="shared" si="19"/>
        <v>EstrimontSUITE KING SIGNATURE - 1 LIT KING + 1 LIT ESCAMOTABLEOCC. DOUBLE</v>
      </c>
      <c r="J1222" t="str" cm="1">
        <f t="array" ref="J1222:P1222">_xlfn.XLOOKUP(I1222,conversion_lookup,conversion_data)</f>
        <v>suite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</row>
    <row r="1223" spans="1:16" x14ac:dyDescent="0.2">
      <c r="A1223">
        <v>3008</v>
      </c>
      <c r="B1223" t="s">
        <v>23</v>
      </c>
      <c r="C1223" t="s">
        <v>35</v>
      </c>
      <c r="D1223" t="s">
        <v>34</v>
      </c>
      <c r="E1223" s="5">
        <v>45754</v>
      </c>
      <c r="F1223">
        <v>480.76</v>
      </c>
      <c r="G1223" t="s">
        <v>11</v>
      </c>
      <c r="H1223" s="1">
        <v>45748.681944444441</v>
      </c>
      <c r="I1223" t="str">
        <f t="shared" si="19"/>
        <v>EstrimontSUITE KING SIGNATURE - 1 LIT KING + 1 LIT ESCAMOTABLEOCC. DOUBLE</v>
      </c>
      <c r="J1223" t="str" cm="1">
        <f t="array" ref="J1223:P1223">_xlfn.XLOOKUP(I1223,conversion_lookup,conversion_data)</f>
        <v>suite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2">
      <c r="A1224">
        <v>3009</v>
      </c>
      <c r="B1224" t="s">
        <v>23</v>
      </c>
      <c r="C1224" t="s">
        <v>36</v>
      </c>
      <c r="D1224" t="s">
        <v>25</v>
      </c>
      <c r="E1224" s="5">
        <v>45754</v>
      </c>
      <c r="F1224">
        <v>149</v>
      </c>
      <c r="G1224" t="s">
        <v>11</v>
      </c>
      <c r="H1224" s="1">
        <v>45748.681944444441</v>
      </c>
      <c r="I1224" t="str">
        <f t="shared" si="19"/>
        <v>EstrimontSUITE KING ORFORD - SOFA-LITOCC. DOUBLE</v>
      </c>
      <c r="J1224" t="str" cm="1">
        <f t="array" ref="J1224:P1224">_xlfn.XLOOKUP(I1224,conversion_lookup,conversion_data)</f>
        <v>suite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">
      <c r="A1225">
        <v>3010</v>
      </c>
      <c r="B1225" t="s">
        <v>23</v>
      </c>
      <c r="C1225" t="s">
        <v>36</v>
      </c>
      <c r="D1225" t="s">
        <v>26</v>
      </c>
      <c r="E1225" s="5">
        <v>45754</v>
      </c>
      <c r="F1225">
        <v>197.1</v>
      </c>
      <c r="G1225" t="s">
        <v>11</v>
      </c>
      <c r="H1225" s="1">
        <v>45748.681944444441</v>
      </c>
      <c r="I1225" t="str">
        <f t="shared" si="19"/>
        <v>EstrimontSUITE KING ORFORD - SOFA-LITOCC. DOUBLE</v>
      </c>
      <c r="J1225" t="str" cm="1">
        <f t="array" ref="J1225:P1225">_xlfn.XLOOKUP(I1225,conversion_lookup,conversion_data)</f>
        <v>suite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">
      <c r="A1226">
        <v>3011</v>
      </c>
      <c r="B1226" t="s">
        <v>23</v>
      </c>
      <c r="C1226" t="s">
        <v>36</v>
      </c>
      <c r="D1226" t="s">
        <v>41</v>
      </c>
      <c r="E1226" s="5">
        <v>45754</v>
      </c>
      <c r="F1226">
        <v>222.49</v>
      </c>
      <c r="G1226" t="s">
        <v>11</v>
      </c>
      <c r="H1226" s="1">
        <v>45748.681944444441</v>
      </c>
      <c r="I1226" t="str">
        <f t="shared" si="19"/>
        <v>EstrimontSUITE KING ORFORD - SOFA-LITOCC. DOUBLE</v>
      </c>
      <c r="J1226" t="str" cm="1">
        <f t="array" ref="J1226:P1226">_xlfn.XLOOKUP(I1226,conversion_lookup,conversion_data)</f>
        <v>suite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">
      <c r="A1227">
        <v>3012</v>
      </c>
      <c r="B1227" t="s">
        <v>23</v>
      </c>
      <c r="C1227" t="s">
        <v>36</v>
      </c>
      <c r="D1227" t="s">
        <v>27</v>
      </c>
      <c r="E1227" s="5">
        <v>45754</v>
      </c>
      <c r="F1227">
        <v>260.44</v>
      </c>
      <c r="G1227" t="s">
        <v>11</v>
      </c>
      <c r="H1227" s="1">
        <v>45748.681944444441</v>
      </c>
      <c r="I1227" t="str">
        <f t="shared" si="19"/>
        <v>EstrimontSUITE KING ORFORD - SOFA-LITOCC. DOUBLE</v>
      </c>
      <c r="J1227" t="str" cm="1">
        <f t="array" ref="J1227:P1227">_xlfn.XLOOKUP(I1227,conversion_lookup,conversion_data)</f>
        <v>suite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">
      <c r="A1228">
        <v>3013</v>
      </c>
      <c r="B1228" t="s">
        <v>23</v>
      </c>
      <c r="C1228" t="s">
        <v>36</v>
      </c>
      <c r="D1228" t="s">
        <v>28</v>
      </c>
      <c r="E1228" s="5">
        <v>45754</v>
      </c>
      <c r="F1228">
        <v>279</v>
      </c>
      <c r="G1228" t="s">
        <v>11</v>
      </c>
      <c r="H1228" s="1">
        <v>45748.681944444441</v>
      </c>
      <c r="I1228" t="str">
        <f t="shared" si="19"/>
        <v>EstrimontSUITE KING ORFORD - SOFA-LITOCC. DOUBLE</v>
      </c>
      <c r="J1228" t="str" cm="1">
        <f t="array" ref="J1228:P1228">_xlfn.XLOOKUP(I1228,conversion_lookup,conversion_data)</f>
        <v>suite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">
      <c r="A1229">
        <v>3014</v>
      </c>
      <c r="B1229" t="s">
        <v>23</v>
      </c>
      <c r="C1229" t="s">
        <v>36</v>
      </c>
      <c r="D1229" t="s">
        <v>29</v>
      </c>
      <c r="E1229" s="5">
        <v>45754</v>
      </c>
      <c r="F1229">
        <v>330.76</v>
      </c>
      <c r="G1229" t="s">
        <v>11</v>
      </c>
      <c r="H1229" s="1">
        <v>45748.681944444441</v>
      </c>
      <c r="I1229" t="str">
        <f t="shared" si="19"/>
        <v>EstrimontSUITE KING ORFORD - SOFA-LITOCC. DOUBLE</v>
      </c>
      <c r="J1229" t="str" cm="1">
        <f t="array" ref="J1229:P1229">_xlfn.XLOOKUP(I1229,conversion_lookup,conversion_data)</f>
        <v>suite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">
      <c r="A1230">
        <v>3015</v>
      </c>
      <c r="B1230" t="s">
        <v>23</v>
      </c>
      <c r="C1230" t="s">
        <v>36</v>
      </c>
      <c r="D1230" t="s">
        <v>30</v>
      </c>
      <c r="E1230" s="5">
        <v>45754</v>
      </c>
      <c r="F1230">
        <v>339</v>
      </c>
      <c r="G1230" t="s">
        <v>11</v>
      </c>
      <c r="H1230" s="1">
        <v>45748.681944444441</v>
      </c>
      <c r="I1230" t="str">
        <f t="shared" si="19"/>
        <v>EstrimontSUITE KING ORFORD - SOFA-LITOCC. DOUBLE</v>
      </c>
      <c r="J1230" t="str" cm="1">
        <f t="array" ref="J1230:P1230">_xlfn.XLOOKUP(I1230,conversion_lookup,conversion_data)</f>
        <v>suite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">
      <c r="A1231">
        <v>3016</v>
      </c>
      <c r="B1231" t="s">
        <v>23</v>
      </c>
      <c r="C1231" t="s">
        <v>36</v>
      </c>
      <c r="D1231" t="s">
        <v>31</v>
      </c>
      <c r="E1231" s="5">
        <v>45754</v>
      </c>
      <c r="F1231">
        <v>339</v>
      </c>
      <c r="G1231" t="s">
        <v>11</v>
      </c>
      <c r="H1231" s="1">
        <v>45748.681944444441</v>
      </c>
      <c r="I1231" t="str">
        <f t="shared" si="19"/>
        <v>EstrimontSUITE KING ORFORD - SOFA-LITOCC. DOUBLE</v>
      </c>
      <c r="J1231" t="str" cm="1">
        <f t="array" ref="J1231:P1231">_xlfn.XLOOKUP(I1231,conversion_lookup,conversion_data)</f>
        <v>suite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">
      <c r="A1232">
        <v>3017</v>
      </c>
      <c r="B1232" t="s">
        <v>23</v>
      </c>
      <c r="C1232" t="s">
        <v>36</v>
      </c>
      <c r="D1232" t="s">
        <v>32</v>
      </c>
      <c r="E1232" s="5">
        <v>45754</v>
      </c>
      <c r="F1232">
        <v>388.98</v>
      </c>
      <c r="G1232" t="s">
        <v>11</v>
      </c>
      <c r="H1232" s="1">
        <v>45748.681944444441</v>
      </c>
      <c r="I1232" t="str">
        <f t="shared" si="19"/>
        <v>EstrimontSUITE KING ORFORD - SOFA-LITOCC. DOUBLE</v>
      </c>
      <c r="J1232" t="str" cm="1">
        <f t="array" ref="J1232:P1232">_xlfn.XLOOKUP(I1232,conversion_lookup,conversion_data)</f>
        <v>suite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">
      <c r="A1233">
        <v>3018</v>
      </c>
      <c r="B1233" t="s">
        <v>23</v>
      </c>
      <c r="C1233" t="s">
        <v>36</v>
      </c>
      <c r="D1233" t="s">
        <v>33</v>
      </c>
      <c r="E1233" s="5">
        <v>45754</v>
      </c>
      <c r="F1233">
        <v>429</v>
      </c>
      <c r="G1233" t="s">
        <v>11</v>
      </c>
      <c r="H1233" s="1">
        <v>45748.681944444441</v>
      </c>
      <c r="I1233" t="str">
        <f t="shared" si="19"/>
        <v>EstrimontSUITE KING ORFORD - SOFA-LITOCC. DOUBLE</v>
      </c>
      <c r="J1233" t="str" cm="1">
        <f t="array" ref="J1233:P1233">_xlfn.XLOOKUP(I1233,conversion_lookup,conversion_data)</f>
        <v>suite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">
      <c r="A1234">
        <v>3019</v>
      </c>
      <c r="B1234" t="s">
        <v>23</v>
      </c>
      <c r="C1234" t="s">
        <v>36</v>
      </c>
      <c r="D1234" t="s">
        <v>34</v>
      </c>
      <c r="E1234" s="5">
        <v>45754</v>
      </c>
      <c r="F1234">
        <v>500.76</v>
      </c>
      <c r="G1234" t="s">
        <v>11</v>
      </c>
      <c r="H1234" s="1">
        <v>45748.681944444441</v>
      </c>
      <c r="I1234" t="str">
        <f t="shared" si="19"/>
        <v>EstrimontSUITE KING ORFORD - SOFA-LITOCC. DOUBLE</v>
      </c>
      <c r="J1234" t="str" cm="1">
        <f t="array" ref="J1234:P1234">_xlfn.XLOOKUP(I1234,conversion_lookup,conversion_data)</f>
        <v>suite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">
      <c r="A1235">
        <v>3020</v>
      </c>
      <c r="B1235" t="s">
        <v>23</v>
      </c>
      <c r="C1235" t="s">
        <v>37</v>
      </c>
      <c r="D1235" t="s">
        <v>25</v>
      </c>
      <c r="E1235" s="5">
        <v>45754</v>
      </c>
      <c r="F1235">
        <v>149</v>
      </c>
      <c r="G1235" t="s">
        <v>11</v>
      </c>
      <c r="H1235" s="1">
        <v>45748.681944444441</v>
      </c>
      <c r="I1235" t="str">
        <f t="shared" si="19"/>
        <v>EstrimontSUITE KING ORFORD - LIT ESCAMOTABLEOCC. DOUBLE</v>
      </c>
      <c r="J1235" t="str" cm="1">
        <f t="array" ref="J1235:P1235">_xlfn.XLOOKUP(I1235,conversion_lookup,conversion_data)</f>
        <v>suite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">
      <c r="A1236">
        <v>3021</v>
      </c>
      <c r="B1236" t="s">
        <v>23</v>
      </c>
      <c r="C1236" t="s">
        <v>37</v>
      </c>
      <c r="D1236" t="s">
        <v>26</v>
      </c>
      <c r="E1236" s="5">
        <v>45754</v>
      </c>
      <c r="F1236">
        <v>206.1</v>
      </c>
      <c r="G1236" t="s">
        <v>11</v>
      </c>
      <c r="H1236" s="1">
        <v>45748.681944444441</v>
      </c>
      <c r="I1236" t="str">
        <f t="shared" si="19"/>
        <v>EstrimontSUITE KING ORFORD - LIT ESCAMOTABLEOCC. DOUBLE</v>
      </c>
      <c r="J1236" t="str" cm="1">
        <f t="array" ref="J1236:P1236">_xlfn.XLOOKUP(I1236,conversion_lookup,conversion_data)</f>
        <v>suite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">
      <c r="A1237">
        <v>3022</v>
      </c>
      <c r="B1237" t="s">
        <v>23</v>
      </c>
      <c r="C1237" t="s">
        <v>37</v>
      </c>
      <c r="D1237" t="s">
        <v>41</v>
      </c>
      <c r="E1237" s="5">
        <v>45754</v>
      </c>
      <c r="F1237">
        <v>222.49</v>
      </c>
      <c r="G1237" t="s">
        <v>11</v>
      </c>
      <c r="H1237" s="1">
        <v>45748.681944444441</v>
      </c>
      <c r="I1237" t="str">
        <f t="shared" si="19"/>
        <v>EstrimontSUITE KING ORFORD - LIT ESCAMOTABLEOCC. DOUBLE</v>
      </c>
      <c r="J1237" t="str" cm="1">
        <f t="array" ref="J1237:P1237">_xlfn.XLOOKUP(I1237,conversion_lookup,conversion_data)</f>
        <v>suite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</row>
    <row r="1238" spans="1:16" x14ac:dyDescent="0.2">
      <c r="A1238">
        <v>3023</v>
      </c>
      <c r="B1238" t="s">
        <v>23</v>
      </c>
      <c r="C1238" t="s">
        <v>37</v>
      </c>
      <c r="D1238" t="s">
        <v>27</v>
      </c>
      <c r="E1238" s="5">
        <v>45754</v>
      </c>
      <c r="F1238">
        <v>270.44</v>
      </c>
      <c r="G1238" t="s">
        <v>11</v>
      </c>
      <c r="H1238" s="1">
        <v>45748.681944444441</v>
      </c>
      <c r="I1238" t="str">
        <f t="shared" si="19"/>
        <v>EstrimontSUITE KING ORFORD - LIT ESCAMOTABLEOCC. DOUBLE</v>
      </c>
      <c r="J1238" t="str" cm="1">
        <f t="array" ref="J1238:P1238">_xlfn.XLOOKUP(I1238,conversion_lookup,conversion_data)</f>
        <v>suite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 x14ac:dyDescent="0.2">
      <c r="A1239">
        <v>3024</v>
      </c>
      <c r="B1239" t="s">
        <v>23</v>
      </c>
      <c r="C1239" t="s">
        <v>37</v>
      </c>
      <c r="D1239" t="s">
        <v>28</v>
      </c>
      <c r="E1239" s="5">
        <v>45754</v>
      </c>
      <c r="F1239">
        <v>279</v>
      </c>
      <c r="G1239" t="s">
        <v>11</v>
      </c>
      <c r="H1239" s="1">
        <v>45748.681944444441</v>
      </c>
      <c r="I1239" t="str">
        <f t="shared" si="19"/>
        <v>EstrimontSUITE KING ORFORD - LIT ESCAMOTABLEOCC. DOUBLE</v>
      </c>
      <c r="J1239" t="str" cm="1">
        <f t="array" ref="J1239:P1239">_xlfn.XLOOKUP(I1239,conversion_lookup,conversion_data)</f>
        <v>suite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">
      <c r="A1240">
        <v>3025</v>
      </c>
      <c r="B1240" t="s">
        <v>23</v>
      </c>
      <c r="C1240" t="s">
        <v>37</v>
      </c>
      <c r="D1240" t="s">
        <v>29</v>
      </c>
      <c r="E1240" s="5">
        <v>45754</v>
      </c>
      <c r="F1240">
        <v>340.76</v>
      </c>
      <c r="G1240" t="s">
        <v>11</v>
      </c>
      <c r="H1240" s="1">
        <v>45748.681944444441</v>
      </c>
      <c r="I1240" t="str">
        <f t="shared" si="19"/>
        <v>EstrimontSUITE KING ORFORD - LIT ESCAMOTABLEOCC. DOUBLE</v>
      </c>
      <c r="J1240" t="str" cm="1">
        <f t="array" ref="J1240:P1240">_xlfn.XLOOKUP(I1240,conversion_lookup,conversion_data)</f>
        <v>suite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</row>
    <row r="1241" spans="1:16" x14ac:dyDescent="0.2">
      <c r="A1241">
        <v>3026</v>
      </c>
      <c r="B1241" t="s">
        <v>23</v>
      </c>
      <c r="C1241" t="s">
        <v>37</v>
      </c>
      <c r="D1241" t="s">
        <v>30</v>
      </c>
      <c r="E1241" s="5">
        <v>45754</v>
      </c>
      <c r="F1241">
        <v>349</v>
      </c>
      <c r="G1241" t="s">
        <v>11</v>
      </c>
      <c r="H1241" s="1">
        <v>45748.681944444441</v>
      </c>
      <c r="I1241" t="str">
        <f t="shared" si="19"/>
        <v>EstrimontSUITE KING ORFORD - LIT ESCAMOTABLEOCC. DOUBLE</v>
      </c>
      <c r="J1241" t="str" cm="1">
        <f t="array" ref="J1241:P1241">_xlfn.XLOOKUP(I1241,conversion_lookup,conversion_data)</f>
        <v>suite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2">
      <c r="A1242">
        <v>3027</v>
      </c>
      <c r="B1242" t="s">
        <v>23</v>
      </c>
      <c r="C1242" t="s">
        <v>37</v>
      </c>
      <c r="D1242" t="s">
        <v>31</v>
      </c>
      <c r="E1242" s="5">
        <v>45754</v>
      </c>
      <c r="F1242">
        <v>349</v>
      </c>
      <c r="G1242" t="s">
        <v>11</v>
      </c>
      <c r="H1242" s="1">
        <v>45748.681944444441</v>
      </c>
      <c r="I1242" t="str">
        <f t="shared" si="19"/>
        <v>EstrimontSUITE KING ORFORD - LIT ESCAMOTABLEOCC. DOUBLE</v>
      </c>
      <c r="J1242" t="str" cm="1">
        <f t="array" ref="J1242:P1242">_xlfn.XLOOKUP(I1242,conversion_lookup,conversion_data)</f>
        <v>suite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</row>
    <row r="1243" spans="1:16" x14ac:dyDescent="0.2">
      <c r="A1243">
        <v>3028</v>
      </c>
      <c r="B1243" t="s">
        <v>23</v>
      </c>
      <c r="C1243" t="s">
        <v>37</v>
      </c>
      <c r="D1243" t="s">
        <v>32</v>
      </c>
      <c r="E1243" s="5">
        <v>45754</v>
      </c>
      <c r="F1243">
        <v>398.98</v>
      </c>
      <c r="G1243" t="s">
        <v>11</v>
      </c>
      <c r="H1243" s="1">
        <v>45748.681944444441</v>
      </c>
      <c r="I1243" t="str">
        <f t="shared" si="19"/>
        <v>EstrimontSUITE KING ORFORD - LIT ESCAMOTABLEOCC. DOUBLE</v>
      </c>
      <c r="J1243" t="str" cm="1">
        <f t="array" ref="J1243:P1243">_xlfn.XLOOKUP(I1243,conversion_lookup,conversion_data)</f>
        <v>suite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">
      <c r="A1244">
        <v>3029</v>
      </c>
      <c r="B1244" t="s">
        <v>23</v>
      </c>
      <c r="C1244" t="s">
        <v>37</v>
      </c>
      <c r="D1244" t="s">
        <v>33</v>
      </c>
      <c r="E1244" s="5">
        <v>45754</v>
      </c>
      <c r="F1244">
        <v>439</v>
      </c>
      <c r="G1244" t="s">
        <v>11</v>
      </c>
      <c r="H1244" s="1">
        <v>45748.681944444441</v>
      </c>
      <c r="I1244" t="str">
        <f t="shared" si="19"/>
        <v>EstrimontSUITE KING ORFORD - LIT ESCAMOTABLEOCC. DOUBLE</v>
      </c>
      <c r="J1244" t="str" cm="1">
        <f t="array" ref="J1244:P1244">_xlfn.XLOOKUP(I1244,conversion_lookup,conversion_data)</f>
        <v>suite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">
      <c r="A1245">
        <v>3030</v>
      </c>
      <c r="B1245" t="s">
        <v>23</v>
      </c>
      <c r="C1245" t="s">
        <v>37</v>
      </c>
      <c r="D1245" t="s">
        <v>34</v>
      </c>
      <c r="E1245" s="5">
        <v>45754</v>
      </c>
      <c r="F1245">
        <v>510.76</v>
      </c>
      <c r="G1245" t="s">
        <v>11</v>
      </c>
      <c r="H1245" s="1">
        <v>45748.681944444441</v>
      </c>
      <c r="I1245" t="str">
        <f t="shared" si="19"/>
        <v>EstrimontSUITE KING ORFORD - LIT ESCAMOTABLEOCC. DOUBLE</v>
      </c>
      <c r="J1245" t="str" cm="1">
        <f t="array" ref="J1245:P1245">_xlfn.XLOOKUP(I1245,conversion_lookup,conversion_data)</f>
        <v>suite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2">
      <c r="A1246">
        <v>3031</v>
      </c>
      <c r="B1246" t="s">
        <v>23</v>
      </c>
      <c r="C1246" t="s">
        <v>41</v>
      </c>
      <c r="D1246" t="s">
        <v>42</v>
      </c>
      <c r="E1246" s="5">
        <v>45754</v>
      </c>
      <c r="F1246">
        <v>192.49</v>
      </c>
      <c r="G1246" t="s">
        <v>11</v>
      </c>
      <c r="H1246" s="1">
        <v>45748.681944444441</v>
      </c>
      <c r="I1246" t="str">
        <f t="shared" si="19"/>
        <v>EstrimontSpécial Dimanche - Prolongez le week-end!</v>
      </c>
      <c r="J1246" t="e" cm="1">
        <f t="array" ref="J1246">_xlfn.XLOOKUP(I1246,conversion_lookup,conversion_data)</f>
        <v>#N/A</v>
      </c>
    </row>
    <row r="1247" spans="1:16" x14ac:dyDescent="0.2">
      <c r="A1247">
        <v>3032</v>
      </c>
      <c r="B1247" t="s">
        <v>23</v>
      </c>
      <c r="C1247" t="s">
        <v>41</v>
      </c>
      <c r="D1247" t="s">
        <v>43</v>
      </c>
      <c r="E1247" s="5">
        <v>45754</v>
      </c>
      <c r="F1247">
        <v>192.49</v>
      </c>
      <c r="G1247" t="s">
        <v>11</v>
      </c>
      <c r="H1247" s="1">
        <v>45748.681944444441</v>
      </c>
      <c r="I1247" t="str">
        <f t="shared" si="19"/>
        <v>EstrimontSpécial Dimanche - Prolongez le week-end!</v>
      </c>
      <c r="J1247" t="e" cm="1">
        <f t="array" ref="J1247">_xlfn.XLOOKUP(I1247,conversion_lookup,conversion_data)</f>
        <v>#N/A</v>
      </c>
    </row>
    <row r="1248" spans="1:16" x14ac:dyDescent="0.2">
      <c r="A1248">
        <v>3033</v>
      </c>
      <c r="B1248" t="s">
        <v>23</v>
      </c>
      <c r="C1248" t="s">
        <v>41</v>
      </c>
      <c r="D1248" t="s">
        <v>44</v>
      </c>
      <c r="E1248" s="5">
        <v>45754</v>
      </c>
      <c r="F1248">
        <v>222.49</v>
      </c>
      <c r="G1248" t="s">
        <v>11</v>
      </c>
      <c r="H1248" s="1">
        <v>45748.681944444441</v>
      </c>
      <c r="I1248" t="str">
        <f t="shared" si="19"/>
        <v>EstrimontSpécial Dimanche - Prolongez le week-end!</v>
      </c>
      <c r="J1248" t="e" cm="1">
        <f t="array" ref="J1248">_xlfn.XLOOKUP(I1248,conversion_lookup,conversion_data)</f>
        <v>#N/A</v>
      </c>
    </row>
    <row r="1249" spans="1:16" x14ac:dyDescent="0.2">
      <c r="A1249">
        <v>3034</v>
      </c>
      <c r="B1249" t="s">
        <v>23</v>
      </c>
      <c r="C1249" t="s">
        <v>41</v>
      </c>
      <c r="D1249" t="s">
        <v>45</v>
      </c>
      <c r="E1249" s="5">
        <v>45754</v>
      </c>
      <c r="F1249">
        <v>222.49</v>
      </c>
      <c r="G1249" t="s">
        <v>11</v>
      </c>
      <c r="H1249" s="1">
        <v>45748.681944444441</v>
      </c>
      <c r="I1249" t="str">
        <f t="shared" si="19"/>
        <v>EstrimontSpécial Dimanche - Prolongez le week-end!</v>
      </c>
      <c r="J1249" t="e" cm="1">
        <f t="array" ref="J1249">_xlfn.XLOOKUP(I1249,conversion_lookup,conversion_data)</f>
        <v>#N/A</v>
      </c>
    </row>
    <row r="1250" spans="1:16" x14ac:dyDescent="0.2">
      <c r="A1250">
        <v>3035</v>
      </c>
      <c r="B1250" t="s">
        <v>23</v>
      </c>
      <c r="C1250" t="s">
        <v>41</v>
      </c>
      <c r="D1250" t="s">
        <v>46</v>
      </c>
      <c r="E1250" s="5">
        <v>45754</v>
      </c>
      <c r="F1250">
        <v>252.49</v>
      </c>
      <c r="G1250" t="s">
        <v>11</v>
      </c>
      <c r="H1250" s="1">
        <v>45748.681944444441</v>
      </c>
      <c r="I1250" t="str">
        <f t="shared" si="19"/>
        <v>EstrimontSpécial Dimanche - Prolongez le week-end!</v>
      </c>
      <c r="J1250" t="e" cm="1">
        <f t="array" ref="J1250">_xlfn.XLOOKUP(I1250,conversion_lookup,conversion_data)</f>
        <v>#N/A</v>
      </c>
    </row>
    <row r="1251" spans="1:16" x14ac:dyDescent="0.2">
      <c r="A1251">
        <v>3036</v>
      </c>
      <c r="B1251" t="s">
        <v>23</v>
      </c>
      <c r="C1251" t="s">
        <v>41</v>
      </c>
      <c r="D1251" t="s">
        <v>47</v>
      </c>
      <c r="E1251" s="5">
        <v>45754</v>
      </c>
      <c r="F1251">
        <v>252.49</v>
      </c>
      <c r="G1251" t="s">
        <v>11</v>
      </c>
      <c r="H1251" s="1">
        <v>45748.681944444441</v>
      </c>
      <c r="I1251" t="str">
        <f t="shared" si="19"/>
        <v>EstrimontSpécial Dimanche - Prolongez le week-end!</v>
      </c>
      <c r="J1251" t="e" cm="1">
        <f t="array" ref="J1251">_xlfn.XLOOKUP(I1251,conversion_lookup,conversion_data)</f>
        <v>#N/A</v>
      </c>
    </row>
    <row r="1252" spans="1:16" x14ac:dyDescent="0.2">
      <c r="A1252">
        <v>3037</v>
      </c>
      <c r="B1252" t="s">
        <v>23</v>
      </c>
      <c r="C1252" t="s">
        <v>41</v>
      </c>
      <c r="D1252" t="s">
        <v>48</v>
      </c>
      <c r="E1252" s="5">
        <v>45754</v>
      </c>
      <c r="F1252">
        <v>252.49</v>
      </c>
      <c r="G1252" t="s">
        <v>11</v>
      </c>
      <c r="H1252" s="1">
        <v>45748.681944444441</v>
      </c>
      <c r="I1252" t="str">
        <f t="shared" si="19"/>
        <v>EstrimontSpécial Dimanche - Prolongez le week-end!</v>
      </c>
      <c r="J1252" t="e" cm="1">
        <f t="array" ref="J1252">_xlfn.XLOOKUP(I1252,conversion_lookup,conversion_data)</f>
        <v>#N/A</v>
      </c>
    </row>
    <row r="1253" spans="1:16" x14ac:dyDescent="0.2">
      <c r="A1253">
        <v>3038</v>
      </c>
      <c r="B1253" t="s">
        <v>23</v>
      </c>
      <c r="C1253" t="s">
        <v>41</v>
      </c>
      <c r="D1253" t="s">
        <v>49</v>
      </c>
      <c r="E1253" s="5">
        <v>45754</v>
      </c>
      <c r="F1253">
        <v>252.49</v>
      </c>
      <c r="G1253" t="s">
        <v>11</v>
      </c>
      <c r="H1253" s="1">
        <v>45748.681944444441</v>
      </c>
      <c r="I1253" t="str">
        <f t="shared" si="19"/>
        <v>EstrimontSpécial Dimanche - Prolongez le week-end!</v>
      </c>
      <c r="J1253" t="e" cm="1">
        <f t="array" ref="J1253">_xlfn.XLOOKUP(I1253,conversion_lookup,conversion_data)</f>
        <v>#N/A</v>
      </c>
    </row>
    <row r="1254" spans="1:16" x14ac:dyDescent="0.2">
      <c r="A1254">
        <v>3039</v>
      </c>
      <c r="B1254" t="s">
        <v>23</v>
      </c>
      <c r="C1254" t="s">
        <v>50</v>
      </c>
      <c r="D1254" t="s">
        <v>25</v>
      </c>
      <c r="E1254" s="5">
        <v>45754</v>
      </c>
      <c r="F1254">
        <v>149</v>
      </c>
      <c r="G1254" t="s">
        <v>11</v>
      </c>
      <c r="H1254" s="1">
        <v>45748.681944444441</v>
      </c>
      <c r="I1254" t="str">
        <f t="shared" si="19"/>
        <v>EstrimontSUITE KING MEZZANINE - 1 LIT KING + 1 LIT ESCAMOTABLEOCC. DOUBLE</v>
      </c>
      <c r="J1254" t="str" cm="1">
        <f t="array" ref="J1254:P1254">_xlfn.XLOOKUP(I1254,conversion_lookup,conversion_data)</f>
        <v>suite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 x14ac:dyDescent="0.2">
      <c r="A1255">
        <v>3040</v>
      </c>
      <c r="B1255" t="s">
        <v>23</v>
      </c>
      <c r="C1255" t="s">
        <v>50</v>
      </c>
      <c r="D1255" t="s">
        <v>26</v>
      </c>
      <c r="E1255" s="5">
        <v>45754</v>
      </c>
      <c r="F1255">
        <v>215.1</v>
      </c>
      <c r="G1255" t="s">
        <v>11</v>
      </c>
      <c r="H1255" s="1">
        <v>45748.681944444441</v>
      </c>
      <c r="I1255" t="str">
        <f t="shared" si="19"/>
        <v>EstrimontSUITE KING MEZZANINE - 1 LIT KING + 1 LIT ESCAMOTABLEOCC. DOUBLE</v>
      </c>
      <c r="J1255" t="str" cm="1">
        <f t="array" ref="J1255:P1255">_xlfn.XLOOKUP(I1255,conversion_lookup,conversion_data)</f>
        <v>suite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">
      <c r="A1256">
        <v>3041</v>
      </c>
      <c r="B1256" t="s">
        <v>23</v>
      </c>
      <c r="C1256" t="s">
        <v>50</v>
      </c>
      <c r="D1256" t="s">
        <v>41</v>
      </c>
      <c r="E1256" s="5">
        <v>45754</v>
      </c>
      <c r="F1256">
        <v>252.49</v>
      </c>
      <c r="G1256" t="s">
        <v>11</v>
      </c>
      <c r="H1256" s="1">
        <v>45748.681944444441</v>
      </c>
      <c r="I1256" t="str">
        <f t="shared" si="19"/>
        <v>EstrimontSUITE KING MEZZANINE - 1 LIT KING + 1 LIT ESCAMOTABLEOCC. DOUBLE</v>
      </c>
      <c r="J1256" t="str" cm="1">
        <f t="array" ref="J1256:P1256">_xlfn.XLOOKUP(I1256,conversion_lookup,conversion_data)</f>
        <v>suite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2">
      <c r="A1257">
        <v>3042</v>
      </c>
      <c r="B1257" t="s">
        <v>23</v>
      </c>
      <c r="C1257" t="s">
        <v>50</v>
      </c>
      <c r="D1257" t="s">
        <v>27</v>
      </c>
      <c r="E1257" s="5">
        <v>45754</v>
      </c>
      <c r="F1257">
        <v>280.44</v>
      </c>
      <c r="G1257" t="s">
        <v>11</v>
      </c>
      <c r="H1257" s="1">
        <v>45748.681944444441</v>
      </c>
      <c r="I1257" t="str">
        <f t="shared" si="19"/>
        <v>EstrimontSUITE KING MEZZANINE - 1 LIT KING + 1 LIT ESCAMOTABLEOCC. DOUBLE</v>
      </c>
      <c r="J1257" t="str" cm="1">
        <f t="array" ref="J1257:P1257">_xlfn.XLOOKUP(I1257,conversion_lookup,conversion_data)</f>
        <v>suite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2">
      <c r="A1258">
        <v>3043</v>
      </c>
      <c r="B1258" t="s">
        <v>23</v>
      </c>
      <c r="C1258" t="s">
        <v>50</v>
      </c>
      <c r="D1258" t="s">
        <v>28</v>
      </c>
      <c r="E1258" s="5">
        <v>45754</v>
      </c>
      <c r="F1258">
        <v>309</v>
      </c>
      <c r="G1258" t="s">
        <v>11</v>
      </c>
      <c r="H1258" s="1">
        <v>45748.681944444441</v>
      </c>
      <c r="I1258" t="str">
        <f t="shared" si="19"/>
        <v>EstrimontSUITE KING MEZZANINE - 1 LIT KING + 1 LIT ESCAMOTABLEOCC. DOUBLE</v>
      </c>
      <c r="J1258" t="str" cm="1">
        <f t="array" ref="J1258:P1258">_xlfn.XLOOKUP(I1258,conversion_lookup,conversion_data)</f>
        <v>suite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">
      <c r="A1259">
        <v>3044</v>
      </c>
      <c r="B1259" t="s">
        <v>23</v>
      </c>
      <c r="C1259" t="s">
        <v>50</v>
      </c>
      <c r="D1259" t="s">
        <v>29</v>
      </c>
      <c r="E1259" s="5">
        <v>45754</v>
      </c>
      <c r="F1259">
        <v>350.76</v>
      </c>
      <c r="G1259" t="s">
        <v>11</v>
      </c>
      <c r="H1259" s="1">
        <v>45748.681944444441</v>
      </c>
      <c r="I1259" t="str">
        <f t="shared" si="19"/>
        <v>EstrimontSUITE KING MEZZANINE - 1 LIT KING + 1 LIT ESCAMOTABLEOCC. DOUBLE</v>
      </c>
      <c r="J1259" t="str" cm="1">
        <f t="array" ref="J1259:P1259">_xlfn.XLOOKUP(I1259,conversion_lookup,conversion_data)</f>
        <v>suite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2">
      <c r="A1260">
        <v>3045</v>
      </c>
      <c r="B1260" t="s">
        <v>23</v>
      </c>
      <c r="C1260" t="s">
        <v>50</v>
      </c>
      <c r="D1260" t="s">
        <v>30</v>
      </c>
      <c r="E1260" s="5">
        <v>45754</v>
      </c>
      <c r="F1260">
        <v>359</v>
      </c>
      <c r="G1260" t="s">
        <v>11</v>
      </c>
      <c r="H1260" s="1">
        <v>45748.681944444441</v>
      </c>
      <c r="I1260" t="str">
        <f t="shared" si="19"/>
        <v>EstrimontSUITE KING MEZZANINE - 1 LIT KING + 1 LIT ESCAMOTABLEOCC. DOUBLE</v>
      </c>
      <c r="J1260" t="str" cm="1">
        <f t="array" ref="J1260:P1260">_xlfn.XLOOKUP(I1260,conversion_lookup,conversion_data)</f>
        <v>suite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</row>
    <row r="1261" spans="1:16" x14ac:dyDescent="0.2">
      <c r="A1261">
        <v>3046</v>
      </c>
      <c r="B1261" t="s">
        <v>23</v>
      </c>
      <c r="C1261" t="s">
        <v>50</v>
      </c>
      <c r="D1261" t="s">
        <v>31</v>
      </c>
      <c r="E1261" s="5">
        <v>45754</v>
      </c>
      <c r="F1261">
        <v>359</v>
      </c>
      <c r="G1261" t="s">
        <v>11</v>
      </c>
      <c r="H1261" s="1">
        <v>45748.681944444441</v>
      </c>
      <c r="I1261" t="str">
        <f t="shared" si="19"/>
        <v>EstrimontSUITE KING MEZZANINE - 1 LIT KING + 1 LIT ESCAMOTABLEOCC. DOUBLE</v>
      </c>
      <c r="J1261" t="str" cm="1">
        <f t="array" ref="J1261:P1261">_xlfn.XLOOKUP(I1261,conversion_lookup,conversion_data)</f>
        <v>suite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2">
      <c r="A1262">
        <v>3047</v>
      </c>
      <c r="B1262" t="s">
        <v>23</v>
      </c>
      <c r="C1262" t="s">
        <v>50</v>
      </c>
      <c r="D1262" t="s">
        <v>32</v>
      </c>
      <c r="E1262" s="5">
        <v>45754</v>
      </c>
      <c r="F1262">
        <v>408.98</v>
      </c>
      <c r="G1262" t="s">
        <v>11</v>
      </c>
      <c r="H1262" s="1">
        <v>45748.681944444441</v>
      </c>
      <c r="I1262" t="str">
        <f t="shared" si="19"/>
        <v>EstrimontSUITE KING MEZZANINE - 1 LIT KING + 1 LIT ESCAMOTABLEOCC. DOUBLE</v>
      </c>
      <c r="J1262" t="str" cm="1">
        <f t="array" ref="J1262:P1262">_xlfn.XLOOKUP(I1262,conversion_lookup,conversion_data)</f>
        <v>suite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</row>
    <row r="1263" spans="1:16" x14ac:dyDescent="0.2">
      <c r="A1263">
        <v>3048</v>
      </c>
      <c r="B1263" t="s">
        <v>23</v>
      </c>
      <c r="C1263" t="s">
        <v>50</v>
      </c>
      <c r="D1263" t="s">
        <v>33</v>
      </c>
      <c r="E1263" s="5">
        <v>45754</v>
      </c>
      <c r="F1263">
        <v>449</v>
      </c>
      <c r="G1263" t="s">
        <v>11</v>
      </c>
      <c r="H1263" s="1">
        <v>45748.681944444441</v>
      </c>
      <c r="I1263" t="str">
        <f t="shared" si="19"/>
        <v>EstrimontSUITE KING MEZZANINE - 1 LIT KING + 1 LIT ESCAMOTABLEOCC. DOUBLE</v>
      </c>
      <c r="J1263" t="str" cm="1">
        <f t="array" ref="J1263:P1263">_xlfn.XLOOKUP(I1263,conversion_lookup,conversion_data)</f>
        <v>suite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2">
      <c r="A1264">
        <v>3049</v>
      </c>
      <c r="B1264" t="s">
        <v>23</v>
      </c>
      <c r="C1264" t="s">
        <v>50</v>
      </c>
      <c r="D1264" t="s">
        <v>34</v>
      </c>
      <c r="E1264" s="5">
        <v>45754</v>
      </c>
      <c r="F1264">
        <v>520.76</v>
      </c>
      <c r="G1264" t="s">
        <v>11</v>
      </c>
      <c r="H1264" s="1">
        <v>45748.681944444441</v>
      </c>
      <c r="I1264" t="str">
        <f t="shared" si="19"/>
        <v>EstrimontSUITE KING MEZZANINE - 1 LIT KING + 1 LIT ESCAMOTABLEOCC. DOUBLE</v>
      </c>
      <c r="J1264" t="str" cm="1">
        <f t="array" ref="J1264:P1264">_xlfn.XLOOKUP(I1264,conversion_lookup,conversion_data)</f>
        <v>suite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</row>
    <row r="1265" spans="1:16" x14ac:dyDescent="0.2">
      <c r="A1265">
        <v>3050</v>
      </c>
      <c r="B1265" t="s">
        <v>23</v>
      </c>
      <c r="C1265" t="s">
        <v>50</v>
      </c>
      <c r="D1265" t="s">
        <v>25</v>
      </c>
      <c r="E1265" s="5">
        <v>45754</v>
      </c>
      <c r="F1265">
        <v>149</v>
      </c>
      <c r="G1265" t="s">
        <v>11</v>
      </c>
      <c r="H1265" s="1">
        <v>45748.681944444441</v>
      </c>
      <c r="I1265" t="str">
        <f t="shared" si="19"/>
        <v>EstrimontSUITE KING MEZZANINE - 1 LIT KING + 1 LIT ESCAMOTABLEOCC. DOUBLE</v>
      </c>
      <c r="J1265" t="str" cm="1">
        <f t="array" ref="J1265:P1265">_xlfn.XLOOKUP(I1265,conversion_lookup,conversion_data)</f>
        <v>suite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">
      <c r="A1266">
        <v>3051</v>
      </c>
      <c r="B1266" t="s">
        <v>23</v>
      </c>
      <c r="C1266" t="s">
        <v>50</v>
      </c>
      <c r="D1266" t="s">
        <v>26</v>
      </c>
      <c r="E1266" s="5">
        <v>45754</v>
      </c>
      <c r="F1266">
        <v>224.1</v>
      </c>
      <c r="G1266" t="s">
        <v>11</v>
      </c>
      <c r="H1266" s="1">
        <v>45748.681944444441</v>
      </c>
      <c r="I1266" t="str">
        <f t="shared" si="19"/>
        <v>EstrimontSUITE KING MEZZANINE - 1 LIT KING + 1 LIT ESCAMOTABLEOCC. DOUBLE</v>
      </c>
      <c r="J1266" t="str" cm="1">
        <f t="array" ref="J1266:P1266">_xlfn.XLOOKUP(I1266,conversion_lookup,conversion_data)</f>
        <v>suite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2">
      <c r="A1267">
        <v>3052</v>
      </c>
      <c r="B1267" t="s">
        <v>23</v>
      </c>
      <c r="C1267" t="s">
        <v>50</v>
      </c>
      <c r="D1267" t="s">
        <v>41</v>
      </c>
      <c r="E1267" s="5">
        <v>45754</v>
      </c>
      <c r="F1267">
        <v>252.49</v>
      </c>
      <c r="G1267" t="s">
        <v>11</v>
      </c>
      <c r="H1267" s="1">
        <v>45748.681944444441</v>
      </c>
      <c r="I1267" t="str">
        <f t="shared" si="19"/>
        <v>EstrimontSUITE KING MEZZANINE - 1 LIT KING + 1 LIT ESCAMOTABLEOCC. DOUBLE</v>
      </c>
      <c r="J1267" t="str" cm="1">
        <f t="array" ref="J1267:P1267">_xlfn.XLOOKUP(I1267,conversion_lookup,conversion_data)</f>
        <v>suite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">
      <c r="A1268">
        <v>3053</v>
      </c>
      <c r="B1268" t="s">
        <v>23</v>
      </c>
      <c r="C1268" t="s">
        <v>50</v>
      </c>
      <c r="D1268" t="s">
        <v>27</v>
      </c>
      <c r="E1268" s="5">
        <v>45754</v>
      </c>
      <c r="F1268">
        <v>290.44</v>
      </c>
      <c r="G1268" t="s">
        <v>11</v>
      </c>
      <c r="H1268" s="1">
        <v>45748.681944444441</v>
      </c>
      <c r="I1268" t="str">
        <f t="shared" si="19"/>
        <v>EstrimontSUITE KING MEZZANINE - 1 LIT KING + 1 LIT ESCAMOTABLEOCC. DOUBLE</v>
      </c>
      <c r="J1268" t="str" cm="1">
        <f t="array" ref="J1268:P1268">_xlfn.XLOOKUP(I1268,conversion_lookup,conversion_data)</f>
        <v>suite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 x14ac:dyDescent="0.2">
      <c r="A1269">
        <v>3054</v>
      </c>
      <c r="B1269" t="s">
        <v>23</v>
      </c>
      <c r="C1269" t="s">
        <v>50</v>
      </c>
      <c r="D1269" t="s">
        <v>28</v>
      </c>
      <c r="E1269" s="5">
        <v>45754</v>
      </c>
      <c r="F1269">
        <v>309</v>
      </c>
      <c r="G1269" t="s">
        <v>11</v>
      </c>
      <c r="H1269" s="1">
        <v>45748.681944444441</v>
      </c>
      <c r="I1269" t="str">
        <f t="shared" si="19"/>
        <v>EstrimontSUITE KING MEZZANINE - 1 LIT KING + 1 LIT ESCAMOTABLEOCC. DOUBLE</v>
      </c>
      <c r="J1269" t="str" cm="1">
        <f t="array" ref="J1269:P1269">_xlfn.XLOOKUP(I1269,conversion_lookup,conversion_data)</f>
        <v>suite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</row>
    <row r="1270" spans="1:16" x14ac:dyDescent="0.2">
      <c r="A1270">
        <v>3055</v>
      </c>
      <c r="B1270" t="s">
        <v>23</v>
      </c>
      <c r="C1270" t="s">
        <v>50</v>
      </c>
      <c r="D1270" t="s">
        <v>29</v>
      </c>
      <c r="E1270" s="5">
        <v>45754</v>
      </c>
      <c r="F1270">
        <v>360.76</v>
      </c>
      <c r="G1270" t="s">
        <v>11</v>
      </c>
      <c r="H1270" s="1">
        <v>45748.681944444441</v>
      </c>
      <c r="I1270" t="str">
        <f t="shared" si="19"/>
        <v>EstrimontSUITE KING MEZZANINE - 1 LIT KING + 1 LIT ESCAMOTABLEOCC. DOUBLE</v>
      </c>
      <c r="J1270" t="str" cm="1">
        <f t="array" ref="J1270:P1270">_xlfn.XLOOKUP(I1270,conversion_lookup,conversion_data)</f>
        <v>suite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">
      <c r="A1271">
        <v>3056</v>
      </c>
      <c r="B1271" t="s">
        <v>23</v>
      </c>
      <c r="C1271" t="s">
        <v>50</v>
      </c>
      <c r="D1271" t="s">
        <v>30</v>
      </c>
      <c r="E1271" s="5">
        <v>45754</v>
      </c>
      <c r="F1271">
        <v>369</v>
      </c>
      <c r="G1271" t="s">
        <v>11</v>
      </c>
      <c r="H1271" s="1">
        <v>45748.681944444441</v>
      </c>
      <c r="I1271" t="str">
        <f t="shared" si="19"/>
        <v>EstrimontSUITE KING MEZZANINE - 1 LIT KING + 1 LIT ESCAMOTABLEOCC. DOUBLE</v>
      </c>
      <c r="J1271" t="str" cm="1">
        <f t="array" ref="J1271:P1271">_xlfn.XLOOKUP(I1271,conversion_lookup,conversion_data)</f>
        <v>suite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">
      <c r="A1272">
        <v>3057</v>
      </c>
      <c r="B1272" t="s">
        <v>23</v>
      </c>
      <c r="C1272" t="s">
        <v>50</v>
      </c>
      <c r="D1272" t="s">
        <v>31</v>
      </c>
      <c r="E1272" s="5">
        <v>45754</v>
      </c>
      <c r="F1272">
        <v>369</v>
      </c>
      <c r="G1272" t="s">
        <v>11</v>
      </c>
      <c r="H1272" s="1">
        <v>45748.681944444441</v>
      </c>
      <c r="I1272" t="str">
        <f t="shared" si="19"/>
        <v>EstrimontSUITE KING MEZZANINE - 1 LIT KING + 1 LIT ESCAMOTABLEOCC. DOUBLE</v>
      </c>
      <c r="J1272" t="str" cm="1">
        <f t="array" ref="J1272:P1272">_xlfn.XLOOKUP(I1272,conversion_lookup,conversion_data)</f>
        <v>suite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">
      <c r="A1273">
        <v>3058</v>
      </c>
      <c r="B1273" t="s">
        <v>23</v>
      </c>
      <c r="C1273" t="s">
        <v>50</v>
      </c>
      <c r="D1273" t="s">
        <v>32</v>
      </c>
      <c r="E1273" s="5">
        <v>45754</v>
      </c>
      <c r="F1273">
        <v>418.98</v>
      </c>
      <c r="G1273" t="s">
        <v>11</v>
      </c>
      <c r="H1273" s="1">
        <v>45748.681944444441</v>
      </c>
      <c r="I1273" t="str">
        <f t="shared" si="19"/>
        <v>EstrimontSUITE KING MEZZANINE - 1 LIT KING + 1 LIT ESCAMOTABLEOCC. DOUBLE</v>
      </c>
      <c r="J1273" t="str" cm="1">
        <f t="array" ref="J1273:P1273">_xlfn.XLOOKUP(I1273,conversion_lookup,conversion_data)</f>
        <v>suite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2">
      <c r="A1274">
        <v>3059</v>
      </c>
      <c r="B1274" t="s">
        <v>23</v>
      </c>
      <c r="C1274" t="s">
        <v>50</v>
      </c>
      <c r="D1274" t="s">
        <v>33</v>
      </c>
      <c r="E1274" s="5">
        <v>45754</v>
      </c>
      <c r="F1274">
        <v>459</v>
      </c>
      <c r="G1274" t="s">
        <v>11</v>
      </c>
      <c r="H1274" s="1">
        <v>45748.681944444441</v>
      </c>
      <c r="I1274" t="str">
        <f t="shared" si="19"/>
        <v>EstrimontSUITE KING MEZZANINE - 1 LIT KING + 1 LIT ESCAMOTABLEOCC. DOUBLE</v>
      </c>
      <c r="J1274" t="str" cm="1">
        <f t="array" ref="J1274:P1274">_xlfn.XLOOKUP(I1274,conversion_lookup,conversion_data)</f>
        <v>suite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">
      <c r="A1275">
        <v>3060</v>
      </c>
      <c r="B1275" t="s">
        <v>23</v>
      </c>
      <c r="C1275" t="s">
        <v>50</v>
      </c>
      <c r="D1275" t="s">
        <v>34</v>
      </c>
      <c r="E1275" s="5">
        <v>45754</v>
      </c>
      <c r="F1275">
        <v>530.76</v>
      </c>
      <c r="G1275" t="s">
        <v>11</v>
      </c>
      <c r="H1275" s="1">
        <v>45748.681944444441</v>
      </c>
      <c r="I1275" t="str">
        <f t="shared" si="19"/>
        <v>EstrimontSUITE KING MEZZANINE - 1 LIT KING + 1 LIT ESCAMOTABLEOCC. DOUBLE</v>
      </c>
      <c r="J1275" t="str" cm="1">
        <f t="array" ref="J1275:P1275">_xlfn.XLOOKUP(I1275,conversion_lookup,conversion_data)</f>
        <v>suite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</row>
    <row r="1276" spans="1:16" x14ac:dyDescent="0.2">
      <c r="A1276">
        <v>3061</v>
      </c>
      <c r="B1276" t="s">
        <v>23</v>
      </c>
      <c r="C1276" t="s">
        <v>51</v>
      </c>
      <c r="D1276" t="s">
        <v>25</v>
      </c>
      <c r="E1276" s="5">
        <v>45754</v>
      </c>
      <c r="F1276">
        <v>149</v>
      </c>
      <c r="G1276" t="s">
        <v>11</v>
      </c>
      <c r="H1276" s="1">
        <v>45748.681944444441</v>
      </c>
      <c r="I1276" t="str">
        <f t="shared" si="19"/>
        <v>EstrimontSUITE KING MEZZANINE - 2 LITS KING + 1 SOFA-LITOCC. DOUBLE</v>
      </c>
      <c r="J1276" t="str" cm="1">
        <f t="array" ref="J1276:P1276">_xlfn.XLOOKUP(I1276,conversion_lookup,conversion_data)</f>
        <v>suite</v>
      </c>
      <c r="K1276">
        <v>2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">
      <c r="A1277">
        <v>3062</v>
      </c>
      <c r="B1277" t="s">
        <v>23</v>
      </c>
      <c r="C1277" t="s">
        <v>51</v>
      </c>
      <c r="D1277" t="s">
        <v>26</v>
      </c>
      <c r="E1277" s="5">
        <v>45754</v>
      </c>
      <c r="F1277">
        <v>233.1</v>
      </c>
      <c r="G1277" t="s">
        <v>11</v>
      </c>
      <c r="H1277" s="1">
        <v>45748.681944444441</v>
      </c>
      <c r="I1277" t="str">
        <f t="shared" si="19"/>
        <v>EstrimontSUITE KING MEZZANINE - 2 LITS KING + 1 SOFA-LITOCC. DOUBLE</v>
      </c>
      <c r="J1277" t="str" cm="1">
        <f t="array" ref="J1277:P1277">_xlfn.XLOOKUP(I1277,conversion_lookup,conversion_data)</f>
        <v>suite</v>
      </c>
      <c r="K1277">
        <v>2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">
      <c r="A1278">
        <v>3063</v>
      </c>
      <c r="B1278" t="s">
        <v>23</v>
      </c>
      <c r="C1278" t="s">
        <v>51</v>
      </c>
      <c r="D1278" t="s">
        <v>41</v>
      </c>
      <c r="E1278" s="5">
        <v>45754</v>
      </c>
      <c r="F1278">
        <v>252.49</v>
      </c>
      <c r="G1278" t="s">
        <v>11</v>
      </c>
      <c r="H1278" s="1">
        <v>45748.681944444441</v>
      </c>
      <c r="I1278" t="str">
        <f t="shared" si="19"/>
        <v>EstrimontSUITE KING MEZZANINE - 2 LITS KING + 1 SOFA-LITOCC. DOUBLE</v>
      </c>
      <c r="J1278" t="str" cm="1">
        <f t="array" ref="J1278:P1278">_xlfn.XLOOKUP(I1278,conversion_lookup,conversion_data)</f>
        <v>suite</v>
      </c>
      <c r="K1278">
        <v>2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">
      <c r="A1279">
        <v>3064</v>
      </c>
      <c r="B1279" t="s">
        <v>23</v>
      </c>
      <c r="C1279" t="s">
        <v>51</v>
      </c>
      <c r="D1279" t="s">
        <v>27</v>
      </c>
      <c r="E1279" s="5">
        <v>45754</v>
      </c>
      <c r="F1279">
        <v>300.44</v>
      </c>
      <c r="G1279" t="s">
        <v>11</v>
      </c>
      <c r="H1279" s="1">
        <v>45748.681944444441</v>
      </c>
      <c r="I1279" t="str">
        <f t="shared" si="19"/>
        <v>EstrimontSUITE KING MEZZANINE - 2 LITS KING + 1 SOFA-LITOCC. DOUBLE</v>
      </c>
      <c r="J1279" t="str" cm="1">
        <f t="array" ref="J1279:P1279">_xlfn.XLOOKUP(I1279,conversion_lookup,conversion_data)</f>
        <v>suite</v>
      </c>
      <c r="K1279">
        <v>2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">
      <c r="A1280">
        <v>3065</v>
      </c>
      <c r="B1280" t="s">
        <v>23</v>
      </c>
      <c r="C1280" t="s">
        <v>51</v>
      </c>
      <c r="D1280" t="s">
        <v>28</v>
      </c>
      <c r="E1280" s="5">
        <v>45754</v>
      </c>
      <c r="F1280">
        <v>309</v>
      </c>
      <c r="G1280" t="s">
        <v>11</v>
      </c>
      <c r="H1280" s="1">
        <v>45748.681944444441</v>
      </c>
      <c r="I1280" t="str">
        <f t="shared" si="19"/>
        <v>EstrimontSUITE KING MEZZANINE - 2 LITS KING + 1 SOFA-LITOCC. DOUBLE</v>
      </c>
      <c r="J1280" t="str" cm="1">
        <f t="array" ref="J1280:P1280">_xlfn.XLOOKUP(I1280,conversion_lookup,conversion_data)</f>
        <v>suite</v>
      </c>
      <c r="K1280">
        <v>2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">
      <c r="A1281">
        <v>3066</v>
      </c>
      <c r="B1281" t="s">
        <v>23</v>
      </c>
      <c r="C1281" t="s">
        <v>51</v>
      </c>
      <c r="D1281" t="s">
        <v>29</v>
      </c>
      <c r="E1281" s="5">
        <v>45754</v>
      </c>
      <c r="F1281">
        <v>370.76</v>
      </c>
      <c r="G1281" t="s">
        <v>11</v>
      </c>
      <c r="H1281" s="1">
        <v>45748.681944444441</v>
      </c>
      <c r="I1281" t="str">
        <f t="shared" si="19"/>
        <v>EstrimontSUITE KING MEZZANINE - 2 LITS KING + 1 SOFA-LITOCC. DOUBLE</v>
      </c>
      <c r="J1281" t="str" cm="1">
        <f t="array" ref="J1281:P1281">_xlfn.XLOOKUP(I1281,conversion_lookup,conversion_data)</f>
        <v>suite</v>
      </c>
      <c r="K1281">
        <v>2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">
      <c r="A1282">
        <v>3067</v>
      </c>
      <c r="B1282" t="s">
        <v>23</v>
      </c>
      <c r="C1282" t="s">
        <v>51</v>
      </c>
      <c r="D1282" t="s">
        <v>30</v>
      </c>
      <c r="E1282" s="5">
        <v>45754</v>
      </c>
      <c r="F1282">
        <v>379</v>
      </c>
      <c r="G1282" t="s">
        <v>11</v>
      </c>
      <c r="H1282" s="1">
        <v>45748.681944444441</v>
      </c>
      <c r="I1282" t="str">
        <f t="shared" si="19"/>
        <v>EstrimontSUITE KING MEZZANINE - 2 LITS KING + 1 SOFA-LITOCC. DOUBLE</v>
      </c>
      <c r="J1282" t="str" cm="1">
        <f t="array" ref="J1282:P1282">_xlfn.XLOOKUP(I1282,conversion_lookup,conversion_data)</f>
        <v>suite</v>
      </c>
      <c r="K1282">
        <v>2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">
      <c r="A1283">
        <v>3068</v>
      </c>
      <c r="B1283" t="s">
        <v>23</v>
      </c>
      <c r="C1283" t="s">
        <v>51</v>
      </c>
      <c r="D1283" t="s">
        <v>31</v>
      </c>
      <c r="E1283" s="5">
        <v>45754</v>
      </c>
      <c r="F1283">
        <v>379</v>
      </c>
      <c r="G1283" t="s">
        <v>11</v>
      </c>
      <c r="H1283" s="1">
        <v>45748.681944444441</v>
      </c>
      <c r="I1283" t="str">
        <f t="shared" ref="I1283:I1346" si="20">B1283&amp;C1283</f>
        <v>EstrimontSUITE KING MEZZANINE - 2 LITS KING + 1 SOFA-LITOCC. DOUBLE</v>
      </c>
      <c r="J1283" t="str" cm="1">
        <f t="array" ref="J1283:P1283">_xlfn.XLOOKUP(I1283,conversion_lookup,conversion_data)</f>
        <v>suite</v>
      </c>
      <c r="K1283">
        <v>2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">
      <c r="A1284">
        <v>3069</v>
      </c>
      <c r="B1284" t="s">
        <v>23</v>
      </c>
      <c r="C1284" t="s">
        <v>51</v>
      </c>
      <c r="D1284" t="s">
        <v>32</v>
      </c>
      <c r="E1284" s="5">
        <v>45754</v>
      </c>
      <c r="F1284">
        <v>428.98</v>
      </c>
      <c r="G1284" t="s">
        <v>11</v>
      </c>
      <c r="H1284" s="1">
        <v>45748.681944444441</v>
      </c>
      <c r="I1284" t="str">
        <f t="shared" si="20"/>
        <v>EstrimontSUITE KING MEZZANINE - 2 LITS KING + 1 SOFA-LITOCC. DOUBLE</v>
      </c>
      <c r="J1284" t="str" cm="1">
        <f t="array" ref="J1284:P1284">_xlfn.XLOOKUP(I1284,conversion_lookup,conversion_data)</f>
        <v>suite</v>
      </c>
      <c r="K1284">
        <v>2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">
      <c r="A1285">
        <v>3070</v>
      </c>
      <c r="B1285" t="s">
        <v>23</v>
      </c>
      <c r="C1285" t="s">
        <v>51</v>
      </c>
      <c r="D1285" t="s">
        <v>33</v>
      </c>
      <c r="E1285" s="5">
        <v>45754</v>
      </c>
      <c r="F1285">
        <v>469</v>
      </c>
      <c r="G1285" t="s">
        <v>11</v>
      </c>
      <c r="H1285" s="1">
        <v>45748.681944444441</v>
      </c>
      <c r="I1285" t="str">
        <f t="shared" si="20"/>
        <v>EstrimontSUITE KING MEZZANINE - 2 LITS KING + 1 SOFA-LITOCC. DOUBLE</v>
      </c>
      <c r="J1285" t="str" cm="1">
        <f t="array" ref="J1285:P1285">_xlfn.XLOOKUP(I1285,conversion_lookup,conversion_data)</f>
        <v>suite</v>
      </c>
      <c r="K1285">
        <v>2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">
      <c r="A1286">
        <v>3071</v>
      </c>
      <c r="B1286" t="s">
        <v>23</v>
      </c>
      <c r="C1286" t="s">
        <v>51</v>
      </c>
      <c r="D1286" t="s">
        <v>34</v>
      </c>
      <c r="E1286" s="5">
        <v>45754</v>
      </c>
      <c r="F1286">
        <v>540.76</v>
      </c>
      <c r="G1286" t="s">
        <v>11</v>
      </c>
      <c r="H1286" s="1">
        <v>45748.681944444441</v>
      </c>
      <c r="I1286" t="str">
        <f t="shared" si="20"/>
        <v>EstrimontSUITE KING MEZZANINE - 2 LITS KING + 1 SOFA-LITOCC. DOUBLE</v>
      </c>
      <c r="J1286" t="str" cm="1">
        <f t="array" ref="J1286:P1286">_xlfn.XLOOKUP(I1286,conversion_lookup,conversion_data)</f>
        <v>suite</v>
      </c>
      <c r="K1286">
        <v>2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">
      <c r="A1287">
        <v>3072</v>
      </c>
      <c r="B1287" t="s">
        <v>23</v>
      </c>
      <c r="C1287" t="s">
        <v>40</v>
      </c>
      <c r="D1287" t="s">
        <v>25</v>
      </c>
      <c r="E1287" s="5">
        <v>45754</v>
      </c>
      <c r="F1287">
        <v>149</v>
      </c>
      <c r="G1287" t="s">
        <v>11</v>
      </c>
      <c r="H1287" s="1">
        <v>45748.681944444441</v>
      </c>
      <c r="I1287" t="str">
        <f t="shared" si="20"/>
        <v>EstrimontSUITE KING FAMILLEOOC. DOUBLE</v>
      </c>
      <c r="J1287" t="str" cm="1">
        <f t="array" ref="J1287:P1287">_xlfn.XLOOKUP(I1287,conversion_lookup,conversion_data)</f>
        <v>suite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3073</v>
      </c>
      <c r="B1288" t="s">
        <v>23</v>
      </c>
      <c r="C1288" t="s">
        <v>40</v>
      </c>
      <c r="D1288" t="s">
        <v>26</v>
      </c>
      <c r="E1288" s="5">
        <v>45754</v>
      </c>
      <c r="F1288">
        <v>233.1</v>
      </c>
      <c r="G1288" t="s">
        <v>11</v>
      </c>
      <c r="H1288" s="1">
        <v>45748.681944444441</v>
      </c>
      <c r="I1288" t="str">
        <f t="shared" si="20"/>
        <v>EstrimontSUITE KING FAMILLEOOC. DOUBLE</v>
      </c>
      <c r="J1288" t="str" cm="1">
        <f t="array" ref="J1288:P1288">_xlfn.XLOOKUP(I1288,conversion_lookup,conversion_data)</f>
        <v>suite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3074</v>
      </c>
      <c r="B1289" t="s">
        <v>23</v>
      </c>
      <c r="C1289" t="s">
        <v>40</v>
      </c>
      <c r="D1289" t="s">
        <v>41</v>
      </c>
      <c r="E1289" s="5">
        <v>45754</v>
      </c>
      <c r="F1289">
        <v>252.49</v>
      </c>
      <c r="G1289" t="s">
        <v>11</v>
      </c>
      <c r="H1289" s="1">
        <v>45748.681944444441</v>
      </c>
      <c r="I1289" t="str">
        <f t="shared" si="20"/>
        <v>EstrimontSUITE KING FAMILLEOOC. DOUBLE</v>
      </c>
      <c r="J1289" t="str" cm="1">
        <f t="array" ref="J1289:P1289">_xlfn.XLOOKUP(I1289,conversion_lookup,conversion_data)</f>
        <v>suite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3075</v>
      </c>
      <c r="B1290" t="s">
        <v>23</v>
      </c>
      <c r="C1290" t="s">
        <v>40</v>
      </c>
      <c r="D1290" t="s">
        <v>27</v>
      </c>
      <c r="E1290" s="5">
        <v>45754</v>
      </c>
      <c r="F1290">
        <v>300.44</v>
      </c>
      <c r="G1290" t="s">
        <v>11</v>
      </c>
      <c r="H1290" s="1">
        <v>45748.681944444441</v>
      </c>
      <c r="I1290" t="str">
        <f t="shared" si="20"/>
        <v>EstrimontSUITE KING FAMILLEOOC. DOUBLE</v>
      </c>
      <c r="J1290" t="str" cm="1">
        <f t="array" ref="J1290:P1290">_xlfn.XLOOKUP(I1290,conversion_lookup,conversion_data)</f>
        <v>suite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3076</v>
      </c>
      <c r="B1291" t="s">
        <v>23</v>
      </c>
      <c r="C1291" t="s">
        <v>40</v>
      </c>
      <c r="D1291" t="s">
        <v>28</v>
      </c>
      <c r="E1291" s="5">
        <v>45754</v>
      </c>
      <c r="F1291">
        <v>309</v>
      </c>
      <c r="G1291" t="s">
        <v>11</v>
      </c>
      <c r="H1291" s="1">
        <v>45748.681944444441</v>
      </c>
      <c r="I1291" t="str">
        <f t="shared" si="20"/>
        <v>EstrimontSUITE KING FAMILLEOOC. DOUBLE</v>
      </c>
      <c r="J1291" t="str" cm="1">
        <f t="array" ref="J1291:P1291">_xlfn.XLOOKUP(I1291,conversion_lookup,conversion_data)</f>
        <v>suite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3077</v>
      </c>
      <c r="B1292" t="s">
        <v>23</v>
      </c>
      <c r="C1292" t="s">
        <v>40</v>
      </c>
      <c r="D1292" t="s">
        <v>29</v>
      </c>
      <c r="E1292" s="5">
        <v>45754</v>
      </c>
      <c r="F1292">
        <v>370.76</v>
      </c>
      <c r="G1292" t="s">
        <v>11</v>
      </c>
      <c r="H1292" s="1">
        <v>45748.681944444441</v>
      </c>
      <c r="I1292" t="str">
        <f t="shared" si="20"/>
        <v>EstrimontSUITE KING FAMILLEOOC. DOUBLE</v>
      </c>
      <c r="J1292" t="str" cm="1">
        <f t="array" ref="J1292:P1292">_xlfn.XLOOKUP(I1292,conversion_lookup,conversion_data)</f>
        <v>suite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3078</v>
      </c>
      <c r="B1293" t="s">
        <v>23</v>
      </c>
      <c r="C1293" t="s">
        <v>40</v>
      </c>
      <c r="D1293" t="s">
        <v>30</v>
      </c>
      <c r="E1293" s="5">
        <v>45754</v>
      </c>
      <c r="F1293">
        <v>379</v>
      </c>
      <c r="G1293" t="s">
        <v>11</v>
      </c>
      <c r="H1293" s="1">
        <v>45748.681944444441</v>
      </c>
      <c r="I1293" t="str">
        <f t="shared" si="20"/>
        <v>EstrimontSUITE KING FAMILLEOOC. DOUBLE</v>
      </c>
      <c r="J1293" t="str" cm="1">
        <f t="array" ref="J1293:P1293">_xlfn.XLOOKUP(I1293,conversion_lookup,conversion_data)</f>
        <v>suite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3079</v>
      </c>
      <c r="B1294" t="s">
        <v>23</v>
      </c>
      <c r="C1294" t="s">
        <v>40</v>
      </c>
      <c r="D1294" t="s">
        <v>31</v>
      </c>
      <c r="E1294" s="5">
        <v>45754</v>
      </c>
      <c r="F1294">
        <v>379</v>
      </c>
      <c r="G1294" t="s">
        <v>11</v>
      </c>
      <c r="H1294" s="1">
        <v>45748.681944444441</v>
      </c>
      <c r="I1294" t="str">
        <f t="shared" si="20"/>
        <v>EstrimontSUITE KING FAMILLEOOC. DOUBLE</v>
      </c>
      <c r="J1294" t="str" cm="1">
        <f t="array" ref="J1294:P1294">_xlfn.XLOOKUP(I1294,conversion_lookup,conversion_data)</f>
        <v>suite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3080</v>
      </c>
      <c r="B1295" t="s">
        <v>23</v>
      </c>
      <c r="C1295" t="s">
        <v>40</v>
      </c>
      <c r="D1295" t="s">
        <v>32</v>
      </c>
      <c r="E1295" s="5">
        <v>45754</v>
      </c>
      <c r="F1295">
        <v>428.98</v>
      </c>
      <c r="G1295" t="s">
        <v>11</v>
      </c>
      <c r="H1295" s="1">
        <v>45748.681944444441</v>
      </c>
      <c r="I1295" t="str">
        <f t="shared" si="20"/>
        <v>EstrimontSUITE KING FAMILLEOOC. DOUBLE</v>
      </c>
      <c r="J1295" t="str" cm="1">
        <f t="array" ref="J1295:P1295">_xlfn.XLOOKUP(I1295,conversion_lookup,conversion_data)</f>
        <v>suite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3081</v>
      </c>
      <c r="B1296" t="s">
        <v>23</v>
      </c>
      <c r="C1296" t="s">
        <v>40</v>
      </c>
      <c r="D1296" t="s">
        <v>33</v>
      </c>
      <c r="E1296" s="5">
        <v>45754</v>
      </c>
      <c r="F1296">
        <v>469</v>
      </c>
      <c r="G1296" t="s">
        <v>11</v>
      </c>
      <c r="H1296" s="1">
        <v>45748.681944444441</v>
      </c>
      <c r="I1296" t="str">
        <f t="shared" si="20"/>
        <v>EstrimontSUITE KING FAMILLEOOC. DOUBLE</v>
      </c>
      <c r="J1296" t="str" cm="1">
        <f t="array" ref="J1296:P1296">_xlfn.XLOOKUP(I1296,conversion_lookup,conversion_data)</f>
        <v>suite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3082</v>
      </c>
      <c r="B1297" t="s">
        <v>23</v>
      </c>
      <c r="C1297" t="s">
        <v>40</v>
      </c>
      <c r="D1297" t="s">
        <v>34</v>
      </c>
      <c r="E1297" s="5">
        <v>45754</v>
      </c>
      <c r="F1297">
        <v>540.76</v>
      </c>
      <c r="G1297" t="s">
        <v>11</v>
      </c>
      <c r="H1297" s="1">
        <v>45748.681944444441</v>
      </c>
      <c r="I1297" t="str">
        <f t="shared" si="20"/>
        <v>EstrimontSUITE KING FAMILLEOOC. DOUBLE</v>
      </c>
      <c r="J1297" t="str" cm="1">
        <f t="array" ref="J1297:P1297">_xlfn.XLOOKUP(I1297,conversion_lookup,conversion_data)</f>
        <v>suite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3083</v>
      </c>
      <c r="B1298" t="s">
        <v>23</v>
      </c>
      <c r="C1298" t="s">
        <v>38</v>
      </c>
      <c r="D1298" t="s">
        <v>25</v>
      </c>
      <c r="E1298" s="5">
        <v>45754</v>
      </c>
      <c r="F1298">
        <v>149</v>
      </c>
      <c r="G1298" t="s">
        <v>11</v>
      </c>
      <c r="H1298" s="1">
        <v>45748.681944444441</v>
      </c>
      <c r="I1298" t="str">
        <f t="shared" si="20"/>
        <v>EstrimontSUITE ADAPTÉEOA HAND - DOUBLE</v>
      </c>
      <c r="J1298" t="str" cm="1">
        <f t="array" ref="J1298:P1298">_xlfn.XLOOKUP(I1298,conversion_lookup,conversion_data)</f>
        <v>suite</v>
      </c>
      <c r="K1298">
        <v>0</v>
      </c>
      <c r="L1298">
        <v>1</v>
      </c>
      <c r="M1298">
        <v>0</v>
      </c>
      <c r="N1298">
        <v>1</v>
      </c>
      <c r="O1298">
        <v>1</v>
      </c>
      <c r="P1298">
        <v>0</v>
      </c>
    </row>
    <row r="1299" spans="1:16" x14ac:dyDescent="0.2">
      <c r="A1299">
        <v>3084</v>
      </c>
      <c r="B1299" t="s">
        <v>23</v>
      </c>
      <c r="C1299" t="s">
        <v>38</v>
      </c>
      <c r="D1299" t="s">
        <v>60</v>
      </c>
      <c r="E1299" s="5">
        <v>45754</v>
      </c>
      <c r="F1299">
        <v>229</v>
      </c>
      <c r="G1299" t="s">
        <v>11</v>
      </c>
      <c r="H1299" s="1">
        <v>45748.681944444441</v>
      </c>
      <c r="I1299" t="str">
        <f t="shared" si="20"/>
        <v>EstrimontSUITE ADAPTÉEOA HAND - DOUBLE</v>
      </c>
      <c r="J1299" t="str" cm="1">
        <f t="array" ref="J1299:P1299">_xlfn.XLOOKUP(I1299,conversion_lookup,conversion_data)</f>
        <v>suite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</row>
    <row r="1300" spans="1:16" x14ac:dyDescent="0.2">
      <c r="A1300">
        <v>3085</v>
      </c>
      <c r="B1300" t="s">
        <v>23</v>
      </c>
      <c r="C1300" t="s">
        <v>38</v>
      </c>
      <c r="D1300" t="s">
        <v>28</v>
      </c>
      <c r="E1300" s="5">
        <v>45754</v>
      </c>
      <c r="F1300">
        <v>279</v>
      </c>
      <c r="G1300" t="s">
        <v>11</v>
      </c>
      <c r="H1300" s="1">
        <v>45748.681944444441</v>
      </c>
      <c r="I1300" t="str">
        <f t="shared" si="20"/>
        <v>EstrimontSUITE ADAPTÉEOA HAND - DOUBLE</v>
      </c>
      <c r="J1300" t="str" cm="1">
        <f t="array" ref="J1300:P1300">_xlfn.XLOOKUP(I1300,conversion_lookup,conversion_data)</f>
        <v>suite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0</v>
      </c>
    </row>
    <row r="1301" spans="1:16" x14ac:dyDescent="0.2">
      <c r="A1301">
        <v>3086</v>
      </c>
      <c r="B1301" t="s">
        <v>23</v>
      </c>
      <c r="C1301" t="s">
        <v>38</v>
      </c>
      <c r="D1301" t="s">
        <v>33</v>
      </c>
      <c r="E1301" s="5">
        <v>45754</v>
      </c>
      <c r="F1301">
        <v>439</v>
      </c>
      <c r="G1301" t="s">
        <v>11</v>
      </c>
      <c r="H1301" s="1">
        <v>45748.681944444441</v>
      </c>
      <c r="I1301" t="str">
        <f t="shared" si="20"/>
        <v>EstrimontSUITE ADAPTÉEOA HAND - DOUBLE</v>
      </c>
      <c r="J1301" t="str" cm="1">
        <f t="array" ref="J1301:P1301">_xlfn.XLOOKUP(I1301,conversion_lookup,conversion_data)</f>
        <v>suite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</row>
    <row r="1302" spans="1:16" x14ac:dyDescent="0.2">
      <c r="A1302">
        <v>3087</v>
      </c>
      <c r="B1302" t="s">
        <v>23</v>
      </c>
      <c r="C1302" t="s">
        <v>24</v>
      </c>
      <c r="D1302" t="s">
        <v>26</v>
      </c>
      <c r="E1302" s="5">
        <v>45755</v>
      </c>
      <c r="F1302">
        <v>143.1</v>
      </c>
      <c r="G1302" t="s">
        <v>11</v>
      </c>
      <c r="H1302" s="1">
        <v>45748.681944444441</v>
      </c>
      <c r="I1302" t="str">
        <f t="shared" si="20"/>
        <v>EstrimontKING LOFTOCC. DOUBLE</v>
      </c>
      <c r="J1302" t="str" cm="1">
        <f t="array" ref="J1302:P1302">_xlfn.XLOOKUP(I1302,conversion_lookup,conversion_data)</f>
        <v>chambre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3088</v>
      </c>
      <c r="B1303" t="s">
        <v>23</v>
      </c>
      <c r="C1303" t="s">
        <v>24</v>
      </c>
      <c r="D1303" t="s">
        <v>25</v>
      </c>
      <c r="E1303" s="5">
        <v>45755</v>
      </c>
      <c r="F1303">
        <v>149</v>
      </c>
      <c r="G1303" t="s">
        <v>11</v>
      </c>
      <c r="H1303" s="1">
        <v>45748.681944444441</v>
      </c>
      <c r="I1303" t="str">
        <f t="shared" si="20"/>
        <v>EstrimontKING LOFTOCC. DOUBLE</v>
      </c>
      <c r="J1303" t="str" cm="1">
        <f t="array" ref="J1303:P1303">_xlfn.XLOOKUP(I1303,conversion_lookup,conversion_data)</f>
        <v>chambre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3089</v>
      </c>
      <c r="B1304" t="s">
        <v>23</v>
      </c>
      <c r="C1304" t="s">
        <v>24</v>
      </c>
      <c r="D1304" t="s">
        <v>60</v>
      </c>
      <c r="E1304" s="5">
        <v>45755</v>
      </c>
      <c r="F1304">
        <v>159</v>
      </c>
      <c r="G1304" t="s">
        <v>11</v>
      </c>
      <c r="H1304" s="1">
        <v>45748.681944444441</v>
      </c>
      <c r="I1304" t="str">
        <f t="shared" si="20"/>
        <v>EstrimontKING LOFTOCC. DOUBLE</v>
      </c>
      <c r="J1304" t="str" cm="1">
        <f t="array" ref="J1304:P1304">_xlfn.XLOOKUP(I1304,conversion_lookup,conversion_data)</f>
        <v>chambre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3090</v>
      </c>
      <c r="B1305" t="s">
        <v>23</v>
      </c>
      <c r="C1305" t="s">
        <v>24</v>
      </c>
      <c r="D1305" t="s">
        <v>27</v>
      </c>
      <c r="E1305" s="5">
        <v>45755</v>
      </c>
      <c r="F1305">
        <v>200.44</v>
      </c>
      <c r="G1305" t="s">
        <v>11</v>
      </c>
      <c r="H1305" s="1">
        <v>45748.681944444441</v>
      </c>
      <c r="I1305" t="str">
        <f t="shared" si="20"/>
        <v>EstrimontKING LOFTOCC. DOUBLE</v>
      </c>
      <c r="J1305" t="str" cm="1">
        <f t="array" ref="J1305:P1305">_xlfn.XLOOKUP(I1305,conversion_lookup,conversion_data)</f>
        <v>chambre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3091</v>
      </c>
      <c r="B1306" t="s">
        <v>23</v>
      </c>
      <c r="C1306" t="s">
        <v>24</v>
      </c>
      <c r="D1306" t="s">
        <v>28</v>
      </c>
      <c r="E1306" s="5">
        <v>45755</v>
      </c>
      <c r="F1306">
        <v>249</v>
      </c>
      <c r="G1306" t="s">
        <v>11</v>
      </c>
      <c r="H1306" s="1">
        <v>45748.681944444441</v>
      </c>
      <c r="I1306" t="str">
        <f t="shared" si="20"/>
        <v>EstrimontKING LOFTOCC. DOUBLE</v>
      </c>
      <c r="J1306" t="str" cm="1">
        <f t="array" ref="J1306:P1306">_xlfn.XLOOKUP(I1306,conversion_lookup,conversion_data)</f>
        <v>chambre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3092</v>
      </c>
      <c r="B1307" t="s">
        <v>23</v>
      </c>
      <c r="C1307" t="s">
        <v>24</v>
      </c>
      <c r="D1307" t="s">
        <v>29</v>
      </c>
      <c r="E1307" s="5">
        <v>45755</v>
      </c>
      <c r="F1307">
        <v>270.76</v>
      </c>
      <c r="G1307" t="s">
        <v>11</v>
      </c>
      <c r="H1307" s="1">
        <v>45748.681944444441</v>
      </c>
      <c r="I1307" t="str">
        <f t="shared" si="20"/>
        <v>EstrimontKING LOFTOCC. DOUBLE</v>
      </c>
      <c r="J1307" t="str" cm="1">
        <f t="array" ref="J1307:P1307">_xlfn.XLOOKUP(I1307,conversion_lookup,conversion_data)</f>
        <v>chambre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3093</v>
      </c>
      <c r="B1308" t="s">
        <v>23</v>
      </c>
      <c r="C1308" t="s">
        <v>24</v>
      </c>
      <c r="D1308" t="s">
        <v>30</v>
      </c>
      <c r="E1308" s="5">
        <v>45755</v>
      </c>
      <c r="F1308">
        <v>279</v>
      </c>
      <c r="G1308" t="s">
        <v>11</v>
      </c>
      <c r="H1308" s="1">
        <v>45748.681944444441</v>
      </c>
      <c r="I1308" t="str">
        <f t="shared" si="20"/>
        <v>EstrimontKING LOFTOCC. DOUBLE</v>
      </c>
      <c r="J1308" t="str" cm="1">
        <f t="array" ref="J1308:P1308">_xlfn.XLOOKUP(I1308,conversion_lookup,conversion_data)</f>
        <v>chambre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3094</v>
      </c>
      <c r="B1309" t="s">
        <v>23</v>
      </c>
      <c r="C1309" t="s">
        <v>24</v>
      </c>
      <c r="D1309" t="s">
        <v>31</v>
      </c>
      <c r="E1309" s="5">
        <v>45755</v>
      </c>
      <c r="F1309">
        <v>279</v>
      </c>
      <c r="G1309" t="s">
        <v>11</v>
      </c>
      <c r="H1309" s="1">
        <v>45748.681944444441</v>
      </c>
      <c r="I1309" t="str">
        <f t="shared" si="20"/>
        <v>EstrimontKING LOFTOCC. DOUBLE</v>
      </c>
      <c r="J1309" t="str" cm="1">
        <f t="array" ref="J1309:P1309">_xlfn.XLOOKUP(I1309,conversion_lookup,conversion_data)</f>
        <v>chambre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3095</v>
      </c>
      <c r="B1310" t="s">
        <v>23</v>
      </c>
      <c r="C1310" t="s">
        <v>24</v>
      </c>
      <c r="D1310" t="s">
        <v>32</v>
      </c>
      <c r="E1310" s="5">
        <v>45755</v>
      </c>
      <c r="F1310">
        <v>328.98</v>
      </c>
      <c r="G1310" t="s">
        <v>11</v>
      </c>
      <c r="H1310" s="1">
        <v>45748.681944444441</v>
      </c>
      <c r="I1310" t="str">
        <f t="shared" si="20"/>
        <v>EstrimontKING LOFTOCC. DOUBLE</v>
      </c>
      <c r="J1310" t="str" cm="1">
        <f t="array" ref="J1310:P1310">_xlfn.XLOOKUP(I1310,conversion_lookup,conversion_data)</f>
        <v>chambre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3096</v>
      </c>
      <c r="B1311" t="s">
        <v>23</v>
      </c>
      <c r="C1311" t="s">
        <v>24</v>
      </c>
      <c r="D1311" t="s">
        <v>33</v>
      </c>
      <c r="E1311" s="5">
        <v>45755</v>
      </c>
      <c r="F1311">
        <v>369</v>
      </c>
      <c r="G1311" t="s">
        <v>11</v>
      </c>
      <c r="H1311" s="1">
        <v>45748.681944444441</v>
      </c>
      <c r="I1311" t="str">
        <f t="shared" si="20"/>
        <v>EstrimontKING LOFTOCC. DOUBLE</v>
      </c>
      <c r="J1311" t="str" cm="1">
        <f t="array" ref="J1311:P1311">_xlfn.XLOOKUP(I1311,conversion_lookup,conversion_data)</f>
        <v>chambre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3097</v>
      </c>
      <c r="B1312" t="s">
        <v>23</v>
      </c>
      <c r="C1312" t="s">
        <v>24</v>
      </c>
      <c r="D1312" t="s">
        <v>34</v>
      </c>
      <c r="E1312" s="5">
        <v>45755</v>
      </c>
      <c r="F1312">
        <v>440.76</v>
      </c>
      <c r="G1312" t="s">
        <v>11</v>
      </c>
      <c r="H1312" s="1">
        <v>45748.681944444441</v>
      </c>
      <c r="I1312" t="str">
        <f t="shared" si="20"/>
        <v>EstrimontKING LOFTOCC. DOUBLE</v>
      </c>
      <c r="J1312" t="str" cm="1">
        <f t="array" ref="J1312:P1312">_xlfn.XLOOKUP(I1312,conversion_lookup,conversion_data)</f>
        <v>chambre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3098</v>
      </c>
      <c r="B1313" t="s">
        <v>23</v>
      </c>
      <c r="C1313" t="s">
        <v>35</v>
      </c>
      <c r="D1313" t="s">
        <v>25</v>
      </c>
      <c r="E1313" s="5">
        <v>45755</v>
      </c>
      <c r="F1313">
        <v>149</v>
      </c>
      <c r="G1313" t="s">
        <v>11</v>
      </c>
      <c r="H1313" s="1">
        <v>45748.681944444441</v>
      </c>
      <c r="I1313" t="str">
        <f t="shared" si="20"/>
        <v>EstrimontSUITE KING SIGNATURE - 1 LIT KING + 1 LIT ESCAMOTABLEOCC. DOUBLE</v>
      </c>
      <c r="J1313" t="str" cm="1">
        <f t="array" ref="J1313:P1313">_xlfn.XLOOKUP(I1313,conversion_lookup,conversion_data)</f>
        <v>suite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</row>
    <row r="1314" spans="1:16" x14ac:dyDescent="0.2">
      <c r="A1314">
        <v>3099</v>
      </c>
      <c r="B1314" t="s">
        <v>23</v>
      </c>
      <c r="C1314" t="s">
        <v>35</v>
      </c>
      <c r="D1314" t="s">
        <v>26</v>
      </c>
      <c r="E1314" s="5">
        <v>45755</v>
      </c>
      <c r="F1314">
        <v>179.1</v>
      </c>
      <c r="G1314" t="s">
        <v>11</v>
      </c>
      <c r="H1314" s="1">
        <v>45748.681944444441</v>
      </c>
      <c r="I1314" t="str">
        <f t="shared" si="20"/>
        <v>EstrimontSUITE KING SIGNATURE - 1 LIT KING + 1 LIT ESCAMOTABLEOCC. DOUBLE</v>
      </c>
      <c r="J1314" t="str" cm="1">
        <f t="array" ref="J1314:P1314">_xlfn.XLOOKUP(I1314,conversion_lookup,conversion_data)</f>
        <v>suite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</row>
    <row r="1315" spans="1:16" x14ac:dyDescent="0.2">
      <c r="A1315">
        <v>3100</v>
      </c>
      <c r="B1315" t="s">
        <v>23</v>
      </c>
      <c r="C1315" t="s">
        <v>35</v>
      </c>
      <c r="D1315" t="s">
        <v>60</v>
      </c>
      <c r="E1315" s="5">
        <v>45755</v>
      </c>
      <c r="F1315">
        <v>199</v>
      </c>
      <c r="G1315" t="s">
        <v>11</v>
      </c>
      <c r="H1315" s="1">
        <v>45748.681944444441</v>
      </c>
      <c r="I1315" t="str">
        <f t="shared" si="20"/>
        <v>EstrimontSUITE KING SIGNATURE - 1 LIT KING + 1 LIT ESCAMOTABLEOCC. DOUBLE</v>
      </c>
      <c r="J1315" t="str" cm="1">
        <f t="array" ref="J1315:P1315">_xlfn.XLOOKUP(I1315,conversion_lookup,conversion_data)</f>
        <v>suite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2">
      <c r="A1316">
        <v>3101</v>
      </c>
      <c r="B1316" t="s">
        <v>23</v>
      </c>
      <c r="C1316" t="s">
        <v>35</v>
      </c>
      <c r="D1316" t="s">
        <v>27</v>
      </c>
      <c r="E1316" s="5">
        <v>45755</v>
      </c>
      <c r="F1316">
        <v>240.44</v>
      </c>
      <c r="G1316" t="s">
        <v>11</v>
      </c>
      <c r="H1316" s="1">
        <v>45748.681944444441</v>
      </c>
      <c r="I1316" t="str">
        <f t="shared" si="20"/>
        <v>EstrimontSUITE KING SIGNATURE - 1 LIT KING + 1 LIT ESCAMOTABLEOCC. DOUBLE</v>
      </c>
      <c r="J1316" t="str" cm="1">
        <f t="array" ref="J1316:P1316">_xlfn.XLOOKUP(I1316,conversion_lookup,conversion_data)</f>
        <v>suite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</row>
    <row r="1317" spans="1:16" x14ac:dyDescent="0.2">
      <c r="A1317">
        <v>3102</v>
      </c>
      <c r="B1317" t="s">
        <v>23</v>
      </c>
      <c r="C1317" t="s">
        <v>35</v>
      </c>
      <c r="D1317" t="s">
        <v>28</v>
      </c>
      <c r="E1317" s="5">
        <v>45755</v>
      </c>
      <c r="F1317">
        <v>249</v>
      </c>
      <c r="G1317" t="s">
        <v>11</v>
      </c>
      <c r="H1317" s="1">
        <v>45748.681944444441</v>
      </c>
      <c r="I1317" t="str">
        <f t="shared" si="20"/>
        <v>EstrimontSUITE KING SIGNATURE - 1 LIT KING + 1 LIT ESCAMOTABLEOCC. DOUBLE</v>
      </c>
      <c r="J1317" t="str" cm="1">
        <f t="array" ref="J1317:P1317">_xlfn.XLOOKUP(I1317,conversion_lookup,conversion_data)</f>
        <v>suite</v>
      </c>
      <c r="K1317">
        <v>1</v>
      </c>
      <c r="L1317">
        <v>0</v>
      </c>
      <c r="M1317">
        <v>0</v>
      </c>
      <c r="N1317">
        <v>0</v>
      </c>
      <c r="O1317">
        <v>1</v>
      </c>
      <c r="P1317">
        <v>0</v>
      </c>
    </row>
    <row r="1318" spans="1:16" x14ac:dyDescent="0.2">
      <c r="A1318">
        <v>3103</v>
      </c>
      <c r="B1318" t="s">
        <v>23</v>
      </c>
      <c r="C1318" t="s">
        <v>35</v>
      </c>
      <c r="D1318" t="s">
        <v>29</v>
      </c>
      <c r="E1318" s="5">
        <v>45755</v>
      </c>
      <c r="F1318">
        <v>310.76</v>
      </c>
      <c r="G1318" t="s">
        <v>11</v>
      </c>
      <c r="H1318" s="1">
        <v>45748.681944444441</v>
      </c>
      <c r="I1318" t="str">
        <f t="shared" si="20"/>
        <v>EstrimontSUITE KING SIGNATURE - 1 LIT KING + 1 LIT ESCAMOTABLEOCC. DOUBLE</v>
      </c>
      <c r="J1318" t="str" cm="1">
        <f t="array" ref="J1318:P1318">_xlfn.XLOOKUP(I1318,conversion_lookup,conversion_data)</f>
        <v>suite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2">
      <c r="A1319">
        <v>3104</v>
      </c>
      <c r="B1319" t="s">
        <v>23</v>
      </c>
      <c r="C1319" t="s">
        <v>35</v>
      </c>
      <c r="D1319" t="s">
        <v>30</v>
      </c>
      <c r="E1319" s="5">
        <v>45755</v>
      </c>
      <c r="F1319">
        <v>319</v>
      </c>
      <c r="G1319" t="s">
        <v>11</v>
      </c>
      <c r="H1319" s="1">
        <v>45748.681944444441</v>
      </c>
      <c r="I1319" t="str">
        <f t="shared" si="20"/>
        <v>EstrimontSUITE KING SIGNATURE - 1 LIT KING + 1 LIT ESCAMOTABLEOCC. DOUBLE</v>
      </c>
      <c r="J1319" t="str" cm="1">
        <f t="array" ref="J1319:P1319">_xlfn.XLOOKUP(I1319,conversion_lookup,conversion_data)</f>
        <v>suite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</row>
    <row r="1320" spans="1:16" x14ac:dyDescent="0.2">
      <c r="A1320">
        <v>3105</v>
      </c>
      <c r="B1320" t="s">
        <v>23</v>
      </c>
      <c r="C1320" t="s">
        <v>35</v>
      </c>
      <c r="D1320" t="s">
        <v>31</v>
      </c>
      <c r="E1320" s="5">
        <v>45755</v>
      </c>
      <c r="F1320">
        <v>319</v>
      </c>
      <c r="G1320" t="s">
        <v>11</v>
      </c>
      <c r="H1320" s="1">
        <v>45748.681944444441</v>
      </c>
      <c r="I1320" t="str">
        <f t="shared" si="20"/>
        <v>EstrimontSUITE KING SIGNATURE - 1 LIT KING + 1 LIT ESCAMOTABLEOCC. DOUBLE</v>
      </c>
      <c r="J1320" t="str" cm="1">
        <f t="array" ref="J1320:P1320">_xlfn.XLOOKUP(I1320,conversion_lookup,conversion_data)</f>
        <v>suite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</row>
    <row r="1321" spans="1:16" x14ac:dyDescent="0.2">
      <c r="A1321">
        <v>3106</v>
      </c>
      <c r="B1321" t="s">
        <v>23</v>
      </c>
      <c r="C1321" t="s">
        <v>35</v>
      </c>
      <c r="D1321" t="s">
        <v>32</v>
      </c>
      <c r="E1321" s="5">
        <v>45755</v>
      </c>
      <c r="F1321">
        <v>368.98</v>
      </c>
      <c r="G1321" t="s">
        <v>11</v>
      </c>
      <c r="H1321" s="1">
        <v>45748.681944444441</v>
      </c>
      <c r="I1321" t="str">
        <f t="shared" si="20"/>
        <v>EstrimontSUITE KING SIGNATURE - 1 LIT KING + 1 LIT ESCAMOTABLEOCC. DOUBLE</v>
      </c>
      <c r="J1321" t="str" cm="1">
        <f t="array" ref="J1321:P1321">_xlfn.XLOOKUP(I1321,conversion_lookup,conversion_data)</f>
        <v>suite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 x14ac:dyDescent="0.2">
      <c r="A1322">
        <v>3107</v>
      </c>
      <c r="B1322" t="s">
        <v>23</v>
      </c>
      <c r="C1322" t="s">
        <v>35</v>
      </c>
      <c r="D1322" t="s">
        <v>33</v>
      </c>
      <c r="E1322" s="5">
        <v>45755</v>
      </c>
      <c r="F1322">
        <v>409</v>
      </c>
      <c r="G1322" t="s">
        <v>11</v>
      </c>
      <c r="H1322" s="1">
        <v>45748.681944444441</v>
      </c>
      <c r="I1322" t="str">
        <f t="shared" si="20"/>
        <v>EstrimontSUITE KING SIGNATURE - 1 LIT KING + 1 LIT ESCAMOTABLEOCC. DOUBLE</v>
      </c>
      <c r="J1322" t="str" cm="1">
        <f t="array" ref="J1322:P1322">_xlfn.XLOOKUP(I1322,conversion_lookup,conversion_data)</f>
        <v>suite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">
      <c r="A1323">
        <v>3108</v>
      </c>
      <c r="B1323" t="s">
        <v>23</v>
      </c>
      <c r="C1323" t="s">
        <v>35</v>
      </c>
      <c r="D1323" t="s">
        <v>34</v>
      </c>
      <c r="E1323" s="5">
        <v>45755</v>
      </c>
      <c r="F1323">
        <v>480.76</v>
      </c>
      <c r="G1323" t="s">
        <v>11</v>
      </c>
      <c r="H1323" s="1">
        <v>45748.681944444441</v>
      </c>
      <c r="I1323" t="str">
        <f t="shared" si="20"/>
        <v>EstrimontSUITE KING SIGNATURE - 1 LIT KING + 1 LIT ESCAMOTABLEOCC. DOUBLE</v>
      </c>
      <c r="J1323" t="str" cm="1">
        <f t="array" ref="J1323:P1323">_xlfn.XLOOKUP(I1323,conversion_lookup,conversion_data)</f>
        <v>suite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</row>
    <row r="1324" spans="1:16" x14ac:dyDescent="0.2">
      <c r="A1324">
        <v>3109</v>
      </c>
      <c r="B1324" t="s">
        <v>23</v>
      </c>
      <c r="C1324" t="s">
        <v>36</v>
      </c>
      <c r="D1324" t="s">
        <v>25</v>
      </c>
      <c r="E1324" s="5">
        <v>45755</v>
      </c>
      <c r="F1324">
        <v>149</v>
      </c>
      <c r="G1324" t="s">
        <v>11</v>
      </c>
      <c r="H1324" s="1">
        <v>45748.681944444441</v>
      </c>
      <c r="I1324" t="str">
        <f t="shared" si="20"/>
        <v>EstrimontSUITE KING ORFORD - SOFA-LITOCC. DOUBLE</v>
      </c>
      <c r="J1324" t="str" cm="1">
        <f t="array" ref="J1324:P1324">_xlfn.XLOOKUP(I1324,conversion_lookup,conversion_data)</f>
        <v>suite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</row>
    <row r="1325" spans="1:16" x14ac:dyDescent="0.2">
      <c r="A1325">
        <v>3110</v>
      </c>
      <c r="B1325" t="s">
        <v>23</v>
      </c>
      <c r="C1325" t="s">
        <v>36</v>
      </c>
      <c r="D1325" t="s">
        <v>26</v>
      </c>
      <c r="E1325" s="5">
        <v>45755</v>
      </c>
      <c r="F1325">
        <v>197.1</v>
      </c>
      <c r="G1325" t="s">
        <v>11</v>
      </c>
      <c r="H1325" s="1">
        <v>45748.681944444441</v>
      </c>
      <c r="I1325" t="str">
        <f t="shared" si="20"/>
        <v>EstrimontSUITE KING ORFORD - SOFA-LITOCC. DOUBLE</v>
      </c>
      <c r="J1325" t="str" cm="1">
        <f t="array" ref="J1325:P1325">_xlfn.XLOOKUP(I1325,conversion_lookup,conversion_data)</f>
        <v>suite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</row>
    <row r="1326" spans="1:16" x14ac:dyDescent="0.2">
      <c r="A1326">
        <v>3111</v>
      </c>
      <c r="B1326" t="s">
        <v>23</v>
      </c>
      <c r="C1326" t="s">
        <v>36</v>
      </c>
      <c r="D1326" t="s">
        <v>60</v>
      </c>
      <c r="E1326" s="5">
        <v>45755</v>
      </c>
      <c r="F1326">
        <v>219</v>
      </c>
      <c r="G1326" t="s">
        <v>11</v>
      </c>
      <c r="H1326" s="1">
        <v>45748.681944444441</v>
      </c>
      <c r="I1326" t="str">
        <f t="shared" si="20"/>
        <v>EstrimontSUITE KING ORFORD - SOFA-LITOCC. DOUBLE</v>
      </c>
      <c r="J1326" t="str" cm="1">
        <f t="array" ref="J1326:P1326">_xlfn.XLOOKUP(I1326,conversion_lookup,conversion_data)</f>
        <v>suite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</row>
    <row r="1327" spans="1:16" x14ac:dyDescent="0.2">
      <c r="A1327">
        <v>3112</v>
      </c>
      <c r="B1327" t="s">
        <v>23</v>
      </c>
      <c r="C1327" t="s">
        <v>36</v>
      </c>
      <c r="D1327" t="s">
        <v>27</v>
      </c>
      <c r="E1327" s="5">
        <v>45755</v>
      </c>
      <c r="F1327">
        <v>260.44</v>
      </c>
      <c r="G1327" t="s">
        <v>11</v>
      </c>
      <c r="H1327" s="1">
        <v>45748.681944444441</v>
      </c>
      <c r="I1327" t="str">
        <f t="shared" si="20"/>
        <v>EstrimontSUITE KING ORFORD - SOFA-LITOCC. DOUBLE</v>
      </c>
      <c r="J1327" t="str" cm="1">
        <f t="array" ref="J1327:P1327">_xlfn.XLOOKUP(I1327,conversion_lookup,conversion_data)</f>
        <v>suite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</row>
    <row r="1328" spans="1:16" x14ac:dyDescent="0.2">
      <c r="A1328">
        <v>3113</v>
      </c>
      <c r="B1328" t="s">
        <v>23</v>
      </c>
      <c r="C1328" t="s">
        <v>36</v>
      </c>
      <c r="D1328" t="s">
        <v>28</v>
      </c>
      <c r="E1328" s="5">
        <v>45755</v>
      </c>
      <c r="F1328">
        <v>279</v>
      </c>
      <c r="G1328" t="s">
        <v>11</v>
      </c>
      <c r="H1328" s="1">
        <v>45748.681944444441</v>
      </c>
      <c r="I1328" t="str">
        <f t="shared" si="20"/>
        <v>EstrimontSUITE KING ORFORD - SOFA-LITOCC. DOUBLE</v>
      </c>
      <c r="J1328" t="str" cm="1">
        <f t="array" ref="J1328:P1328">_xlfn.XLOOKUP(I1328,conversion_lookup,conversion_data)</f>
        <v>suite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">
      <c r="A1329">
        <v>3114</v>
      </c>
      <c r="B1329" t="s">
        <v>23</v>
      </c>
      <c r="C1329" t="s">
        <v>36</v>
      </c>
      <c r="D1329" t="s">
        <v>29</v>
      </c>
      <c r="E1329" s="5">
        <v>45755</v>
      </c>
      <c r="F1329">
        <v>330.76</v>
      </c>
      <c r="G1329" t="s">
        <v>11</v>
      </c>
      <c r="H1329" s="1">
        <v>45748.681944444441</v>
      </c>
      <c r="I1329" t="str">
        <f t="shared" si="20"/>
        <v>EstrimontSUITE KING ORFORD - SOFA-LITOCC. DOUBLE</v>
      </c>
      <c r="J1329" t="str" cm="1">
        <f t="array" ref="J1329:P1329">_xlfn.XLOOKUP(I1329,conversion_lookup,conversion_data)</f>
        <v>suite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">
      <c r="A1330">
        <v>3115</v>
      </c>
      <c r="B1330" t="s">
        <v>23</v>
      </c>
      <c r="C1330" t="s">
        <v>36</v>
      </c>
      <c r="D1330" t="s">
        <v>30</v>
      </c>
      <c r="E1330" s="5">
        <v>45755</v>
      </c>
      <c r="F1330">
        <v>339</v>
      </c>
      <c r="G1330" t="s">
        <v>11</v>
      </c>
      <c r="H1330" s="1">
        <v>45748.681944444441</v>
      </c>
      <c r="I1330" t="str">
        <f t="shared" si="20"/>
        <v>EstrimontSUITE KING ORFORD - SOFA-LITOCC. DOUBLE</v>
      </c>
      <c r="J1330" t="str" cm="1">
        <f t="array" ref="J1330:P1330">_xlfn.XLOOKUP(I1330,conversion_lookup,conversion_data)</f>
        <v>suite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</row>
    <row r="1331" spans="1:16" x14ac:dyDescent="0.2">
      <c r="A1331">
        <v>3116</v>
      </c>
      <c r="B1331" t="s">
        <v>23</v>
      </c>
      <c r="C1331" t="s">
        <v>36</v>
      </c>
      <c r="D1331" t="s">
        <v>31</v>
      </c>
      <c r="E1331" s="5">
        <v>45755</v>
      </c>
      <c r="F1331">
        <v>339</v>
      </c>
      <c r="G1331" t="s">
        <v>11</v>
      </c>
      <c r="H1331" s="1">
        <v>45748.681944444441</v>
      </c>
      <c r="I1331" t="str">
        <f t="shared" si="20"/>
        <v>EstrimontSUITE KING ORFORD - SOFA-LITOCC. DOUBLE</v>
      </c>
      <c r="J1331" t="str" cm="1">
        <f t="array" ref="J1331:P1331">_xlfn.XLOOKUP(I1331,conversion_lookup,conversion_data)</f>
        <v>suite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</row>
    <row r="1332" spans="1:16" x14ac:dyDescent="0.2">
      <c r="A1332">
        <v>3117</v>
      </c>
      <c r="B1332" t="s">
        <v>23</v>
      </c>
      <c r="C1332" t="s">
        <v>36</v>
      </c>
      <c r="D1332" t="s">
        <v>32</v>
      </c>
      <c r="E1332" s="5">
        <v>45755</v>
      </c>
      <c r="F1332">
        <v>388.98</v>
      </c>
      <c r="G1332" t="s">
        <v>11</v>
      </c>
      <c r="H1332" s="1">
        <v>45748.681944444441</v>
      </c>
      <c r="I1332" t="str">
        <f t="shared" si="20"/>
        <v>EstrimontSUITE KING ORFORD - SOFA-LITOCC. DOUBLE</v>
      </c>
      <c r="J1332" t="str" cm="1">
        <f t="array" ref="J1332:P1332">_xlfn.XLOOKUP(I1332,conversion_lookup,conversion_data)</f>
        <v>suite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 x14ac:dyDescent="0.2">
      <c r="A1333">
        <v>3118</v>
      </c>
      <c r="B1333" t="s">
        <v>23</v>
      </c>
      <c r="C1333" t="s">
        <v>36</v>
      </c>
      <c r="D1333" t="s">
        <v>33</v>
      </c>
      <c r="E1333" s="5">
        <v>45755</v>
      </c>
      <c r="F1333">
        <v>429</v>
      </c>
      <c r="G1333" t="s">
        <v>11</v>
      </c>
      <c r="H1333" s="1">
        <v>45748.681944444441</v>
      </c>
      <c r="I1333" t="str">
        <f t="shared" si="20"/>
        <v>EstrimontSUITE KING ORFORD - SOFA-LITOCC. DOUBLE</v>
      </c>
      <c r="J1333" t="str" cm="1">
        <f t="array" ref="J1333:P1333">_xlfn.XLOOKUP(I1333,conversion_lookup,conversion_data)</f>
        <v>suite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</row>
    <row r="1334" spans="1:16" x14ac:dyDescent="0.2">
      <c r="A1334">
        <v>3119</v>
      </c>
      <c r="B1334" t="s">
        <v>23</v>
      </c>
      <c r="C1334" t="s">
        <v>36</v>
      </c>
      <c r="D1334" t="s">
        <v>34</v>
      </c>
      <c r="E1334" s="5">
        <v>45755</v>
      </c>
      <c r="F1334">
        <v>500.76</v>
      </c>
      <c r="G1334" t="s">
        <v>11</v>
      </c>
      <c r="H1334" s="1">
        <v>45748.681944444441</v>
      </c>
      <c r="I1334" t="str">
        <f t="shared" si="20"/>
        <v>EstrimontSUITE KING ORFORD - SOFA-LITOCC. DOUBLE</v>
      </c>
      <c r="J1334" t="str" cm="1">
        <f t="array" ref="J1334:P1334">_xlfn.XLOOKUP(I1334,conversion_lookup,conversion_data)</f>
        <v>suite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</row>
    <row r="1335" spans="1:16" x14ac:dyDescent="0.2">
      <c r="A1335">
        <v>3120</v>
      </c>
      <c r="B1335" t="s">
        <v>23</v>
      </c>
      <c r="C1335" t="s">
        <v>37</v>
      </c>
      <c r="D1335" t="s">
        <v>25</v>
      </c>
      <c r="E1335" s="5">
        <v>45755</v>
      </c>
      <c r="F1335">
        <v>149</v>
      </c>
      <c r="G1335" t="s">
        <v>11</v>
      </c>
      <c r="H1335" s="1">
        <v>45748.681944444441</v>
      </c>
      <c r="I1335" t="str">
        <f t="shared" si="20"/>
        <v>EstrimontSUITE KING ORFORD - LIT ESCAMOTABLEOCC. DOUBLE</v>
      </c>
      <c r="J1335" t="str" cm="1">
        <f t="array" ref="J1335:P1335">_xlfn.XLOOKUP(I1335,conversion_lookup,conversion_data)</f>
        <v>suite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 spans="1:16" x14ac:dyDescent="0.2">
      <c r="A1336">
        <v>3121</v>
      </c>
      <c r="B1336" t="s">
        <v>23</v>
      </c>
      <c r="C1336" t="s">
        <v>37</v>
      </c>
      <c r="D1336" t="s">
        <v>26</v>
      </c>
      <c r="E1336" s="5">
        <v>45755</v>
      </c>
      <c r="F1336">
        <v>206.1</v>
      </c>
      <c r="G1336" t="s">
        <v>11</v>
      </c>
      <c r="H1336" s="1">
        <v>45748.681944444441</v>
      </c>
      <c r="I1336" t="str">
        <f t="shared" si="20"/>
        <v>EstrimontSUITE KING ORFORD - LIT ESCAMOTABLEOCC. DOUBLE</v>
      </c>
      <c r="J1336" t="str" cm="1">
        <f t="array" ref="J1336:P1336">_xlfn.XLOOKUP(I1336,conversion_lookup,conversion_data)</f>
        <v>suite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</row>
    <row r="1337" spans="1:16" x14ac:dyDescent="0.2">
      <c r="A1337">
        <v>3122</v>
      </c>
      <c r="B1337" t="s">
        <v>23</v>
      </c>
      <c r="C1337" t="s">
        <v>37</v>
      </c>
      <c r="D1337" t="s">
        <v>60</v>
      </c>
      <c r="E1337" s="5">
        <v>45755</v>
      </c>
      <c r="F1337">
        <v>229</v>
      </c>
      <c r="G1337" t="s">
        <v>11</v>
      </c>
      <c r="H1337" s="1">
        <v>45748.681944444441</v>
      </c>
      <c r="I1337" t="str">
        <f t="shared" si="20"/>
        <v>EstrimontSUITE KING ORFORD - LIT ESCAMOTABLEOCC. DOUBLE</v>
      </c>
      <c r="J1337" t="str" cm="1">
        <f t="array" ref="J1337:P1337">_xlfn.XLOOKUP(I1337,conversion_lookup,conversion_data)</f>
        <v>suite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2">
      <c r="A1338">
        <v>3123</v>
      </c>
      <c r="B1338" t="s">
        <v>23</v>
      </c>
      <c r="C1338" t="s">
        <v>37</v>
      </c>
      <c r="D1338" t="s">
        <v>27</v>
      </c>
      <c r="E1338" s="5">
        <v>45755</v>
      </c>
      <c r="F1338">
        <v>270.44</v>
      </c>
      <c r="G1338" t="s">
        <v>11</v>
      </c>
      <c r="H1338" s="1">
        <v>45748.681944444441</v>
      </c>
      <c r="I1338" t="str">
        <f t="shared" si="20"/>
        <v>EstrimontSUITE KING ORFORD - LIT ESCAMOTABLEOCC. DOUBLE</v>
      </c>
      <c r="J1338" t="str" cm="1">
        <f t="array" ref="J1338:P1338">_xlfn.XLOOKUP(I1338,conversion_lookup,conversion_data)</f>
        <v>suite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0</v>
      </c>
    </row>
    <row r="1339" spans="1:16" x14ac:dyDescent="0.2">
      <c r="A1339">
        <v>3124</v>
      </c>
      <c r="B1339" t="s">
        <v>23</v>
      </c>
      <c r="C1339" t="s">
        <v>37</v>
      </c>
      <c r="D1339" t="s">
        <v>28</v>
      </c>
      <c r="E1339" s="5">
        <v>45755</v>
      </c>
      <c r="F1339">
        <v>279</v>
      </c>
      <c r="G1339" t="s">
        <v>11</v>
      </c>
      <c r="H1339" s="1">
        <v>45748.681944444441</v>
      </c>
      <c r="I1339" t="str">
        <f t="shared" si="20"/>
        <v>EstrimontSUITE KING ORFORD - LIT ESCAMOTABLEOCC. DOUBLE</v>
      </c>
      <c r="J1339" t="str" cm="1">
        <f t="array" ref="J1339:P1339">_xlfn.XLOOKUP(I1339,conversion_lookup,conversion_data)</f>
        <v>suite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</row>
    <row r="1340" spans="1:16" x14ac:dyDescent="0.2">
      <c r="A1340">
        <v>3125</v>
      </c>
      <c r="B1340" t="s">
        <v>23</v>
      </c>
      <c r="C1340" t="s">
        <v>37</v>
      </c>
      <c r="D1340" t="s">
        <v>29</v>
      </c>
      <c r="E1340" s="5">
        <v>45755</v>
      </c>
      <c r="F1340">
        <v>340.76</v>
      </c>
      <c r="G1340" t="s">
        <v>11</v>
      </c>
      <c r="H1340" s="1">
        <v>45748.681944444441</v>
      </c>
      <c r="I1340" t="str">
        <f t="shared" si="20"/>
        <v>EstrimontSUITE KING ORFORD - LIT ESCAMOTABLEOCC. DOUBLE</v>
      </c>
      <c r="J1340" t="str" cm="1">
        <f t="array" ref="J1340:P1340">_xlfn.XLOOKUP(I1340,conversion_lookup,conversion_data)</f>
        <v>suite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">
      <c r="A1341">
        <v>3126</v>
      </c>
      <c r="B1341" t="s">
        <v>23</v>
      </c>
      <c r="C1341" t="s">
        <v>37</v>
      </c>
      <c r="D1341" t="s">
        <v>30</v>
      </c>
      <c r="E1341" s="5">
        <v>45755</v>
      </c>
      <c r="F1341">
        <v>349</v>
      </c>
      <c r="G1341" t="s">
        <v>11</v>
      </c>
      <c r="H1341" s="1">
        <v>45748.681944444441</v>
      </c>
      <c r="I1341" t="str">
        <f t="shared" si="20"/>
        <v>EstrimontSUITE KING ORFORD - LIT ESCAMOTABLEOCC. DOUBLE</v>
      </c>
      <c r="J1341" t="str" cm="1">
        <f t="array" ref="J1341:P1341">_xlfn.XLOOKUP(I1341,conversion_lookup,conversion_data)</f>
        <v>suite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2">
      <c r="A1342">
        <v>3127</v>
      </c>
      <c r="B1342" t="s">
        <v>23</v>
      </c>
      <c r="C1342" t="s">
        <v>37</v>
      </c>
      <c r="D1342" t="s">
        <v>31</v>
      </c>
      <c r="E1342" s="5">
        <v>45755</v>
      </c>
      <c r="F1342">
        <v>349</v>
      </c>
      <c r="G1342" t="s">
        <v>11</v>
      </c>
      <c r="H1342" s="1">
        <v>45748.681944444441</v>
      </c>
      <c r="I1342" t="str">
        <f t="shared" si="20"/>
        <v>EstrimontSUITE KING ORFORD - LIT ESCAMOTABLEOCC. DOUBLE</v>
      </c>
      <c r="J1342" t="str" cm="1">
        <f t="array" ref="J1342:P1342">_xlfn.XLOOKUP(I1342,conversion_lookup,conversion_data)</f>
        <v>suite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 x14ac:dyDescent="0.2">
      <c r="A1343">
        <v>3128</v>
      </c>
      <c r="B1343" t="s">
        <v>23</v>
      </c>
      <c r="C1343" t="s">
        <v>37</v>
      </c>
      <c r="D1343" t="s">
        <v>32</v>
      </c>
      <c r="E1343" s="5">
        <v>45755</v>
      </c>
      <c r="F1343">
        <v>398.98</v>
      </c>
      <c r="G1343" t="s">
        <v>11</v>
      </c>
      <c r="H1343" s="1">
        <v>45748.681944444441</v>
      </c>
      <c r="I1343" t="str">
        <f t="shared" si="20"/>
        <v>EstrimontSUITE KING ORFORD - LIT ESCAMOTABLEOCC. DOUBLE</v>
      </c>
      <c r="J1343" t="str" cm="1">
        <f t="array" ref="J1343:P1343">_xlfn.XLOOKUP(I1343,conversion_lookup,conversion_data)</f>
        <v>suite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</row>
    <row r="1344" spans="1:16" x14ac:dyDescent="0.2">
      <c r="A1344">
        <v>3129</v>
      </c>
      <c r="B1344" t="s">
        <v>23</v>
      </c>
      <c r="C1344" t="s">
        <v>37</v>
      </c>
      <c r="D1344" t="s">
        <v>33</v>
      </c>
      <c r="E1344" s="5">
        <v>45755</v>
      </c>
      <c r="F1344">
        <v>439</v>
      </c>
      <c r="G1344" t="s">
        <v>11</v>
      </c>
      <c r="H1344" s="1">
        <v>45748.681944444441</v>
      </c>
      <c r="I1344" t="str">
        <f t="shared" si="20"/>
        <v>EstrimontSUITE KING ORFORD - LIT ESCAMOTABLEOCC. DOUBLE</v>
      </c>
      <c r="J1344" t="str" cm="1">
        <f t="array" ref="J1344:P1344">_xlfn.XLOOKUP(I1344,conversion_lookup,conversion_data)</f>
        <v>suite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0</v>
      </c>
    </row>
    <row r="1345" spans="1:16" x14ac:dyDescent="0.2">
      <c r="A1345">
        <v>3130</v>
      </c>
      <c r="B1345" t="s">
        <v>23</v>
      </c>
      <c r="C1345" t="s">
        <v>37</v>
      </c>
      <c r="D1345" t="s">
        <v>34</v>
      </c>
      <c r="E1345" s="5">
        <v>45755</v>
      </c>
      <c r="F1345">
        <v>510.76</v>
      </c>
      <c r="G1345" t="s">
        <v>11</v>
      </c>
      <c r="H1345" s="1">
        <v>45748.681944444441</v>
      </c>
      <c r="I1345" t="str">
        <f t="shared" si="20"/>
        <v>EstrimontSUITE KING ORFORD - LIT ESCAMOTABLEOCC. DOUBLE</v>
      </c>
      <c r="J1345" t="str" cm="1">
        <f t="array" ref="J1345:P1345">_xlfn.XLOOKUP(I1345,conversion_lookup,conversion_data)</f>
        <v>suite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</row>
    <row r="1346" spans="1:16" x14ac:dyDescent="0.2">
      <c r="A1346">
        <v>3131</v>
      </c>
      <c r="B1346" t="s">
        <v>23</v>
      </c>
      <c r="C1346" t="s">
        <v>50</v>
      </c>
      <c r="D1346" t="s">
        <v>25</v>
      </c>
      <c r="E1346" s="5">
        <v>45755</v>
      </c>
      <c r="F1346">
        <v>149</v>
      </c>
      <c r="G1346" t="s">
        <v>11</v>
      </c>
      <c r="H1346" s="1">
        <v>45748.681944444441</v>
      </c>
      <c r="I1346" t="str">
        <f t="shared" si="20"/>
        <v>EstrimontSUITE KING MEZZANINE - 1 LIT KING + 1 LIT ESCAMOTABLEOCC. DOUBLE</v>
      </c>
      <c r="J1346" t="str" cm="1">
        <f t="array" ref="J1346:P1346">_xlfn.XLOOKUP(I1346,conversion_lookup,conversion_data)</f>
        <v>suite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</row>
    <row r="1347" spans="1:16" x14ac:dyDescent="0.2">
      <c r="A1347">
        <v>3132</v>
      </c>
      <c r="B1347" t="s">
        <v>23</v>
      </c>
      <c r="C1347" t="s">
        <v>50</v>
      </c>
      <c r="D1347" t="s">
        <v>26</v>
      </c>
      <c r="E1347" s="5">
        <v>45755</v>
      </c>
      <c r="F1347">
        <v>215.1</v>
      </c>
      <c r="G1347" t="s">
        <v>11</v>
      </c>
      <c r="H1347" s="1">
        <v>45748.681944444441</v>
      </c>
      <c r="I1347" t="str">
        <f t="shared" ref="I1347:I1410" si="21">B1347&amp;C1347</f>
        <v>EstrimontSUITE KING MEZZANINE - 1 LIT KING + 1 LIT ESCAMOTABLEOCC. DOUBLE</v>
      </c>
      <c r="J1347" t="str" cm="1">
        <f t="array" ref="J1347:P1347">_xlfn.XLOOKUP(I1347,conversion_lookup,conversion_data)</f>
        <v>suite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2">
      <c r="A1348">
        <v>3133</v>
      </c>
      <c r="B1348" t="s">
        <v>23</v>
      </c>
      <c r="C1348" t="s">
        <v>50</v>
      </c>
      <c r="D1348" t="s">
        <v>60</v>
      </c>
      <c r="E1348" s="5">
        <v>45755</v>
      </c>
      <c r="F1348">
        <v>239</v>
      </c>
      <c r="G1348" t="s">
        <v>11</v>
      </c>
      <c r="H1348" s="1">
        <v>45748.681944444441</v>
      </c>
      <c r="I1348" t="str">
        <f t="shared" si="21"/>
        <v>EstrimontSUITE KING MEZZANINE - 1 LIT KING + 1 LIT ESCAMOTABLEOCC. DOUBLE</v>
      </c>
      <c r="J1348" t="str" cm="1">
        <f t="array" ref="J1348:P1348">_xlfn.XLOOKUP(I1348,conversion_lookup,conversion_data)</f>
        <v>suite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</row>
    <row r="1349" spans="1:16" x14ac:dyDescent="0.2">
      <c r="A1349">
        <v>3134</v>
      </c>
      <c r="B1349" t="s">
        <v>23</v>
      </c>
      <c r="C1349" t="s">
        <v>50</v>
      </c>
      <c r="D1349" t="s">
        <v>27</v>
      </c>
      <c r="E1349" s="5">
        <v>45755</v>
      </c>
      <c r="F1349">
        <v>280.44</v>
      </c>
      <c r="G1349" t="s">
        <v>11</v>
      </c>
      <c r="H1349" s="1">
        <v>45748.681944444441</v>
      </c>
      <c r="I1349" t="str">
        <f t="shared" si="21"/>
        <v>EstrimontSUITE KING MEZZANINE - 1 LIT KING + 1 LIT ESCAMOTABLEOCC. DOUBLE</v>
      </c>
      <c r="J1349" t="str" cm="1">
        <f t="array" ref="J1349:P1349">_xlfn.XLOOKUP(I1349,conversion_lookup,conversion_data)</f>
        <v>suite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</row>
    <row r="1350" spans="1:16" x14ac:dyDescent="0.2">
      <c r="A1350">
        <v>3135</v>
      </c>
      <c r="B1350" t="s">
        <v>23</v>
      </c>
      <c r="C1350" t="s">
        <v>50</v>
      </c>
      <c r="D1350" t="s">
        <v>28</v>
      </c>
      <c r="E1350" s="5">
        <v>45755</v>
      </c>
      <c r="F1350">
        <v>309</v>
      </c>
      <c r="G1350" t="s">
        <v>11</v>
      </c>
      <c r="H1350" s="1">
        <v>45748.681944444441</v>
      </c>
      <c r="I1350" t="str">
        <f t="shared" si="21"/>
        <v>EstrimontSUITE KING MEZZANINE - 1 LIT KING + 1 LIT ESCAMOTABLEOCC. DOUBLE</v>
      </c>
      <c r="J1350" t="str" cm="1">
        <f t="array" ref="J1350:P1350">_xlfn.XLOOKUP(I1350,conversion_lookup,conversion_data)</f>
        <v>suite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</row>
    <row r="1351" spans="1:16" x14ac:dyDescent="0.2">
      <c r="A1351">
        <v>3136</v>
      </c>
      <c r="B1351" t="s">
        <v>23</v>
      </c>
      <c r="C1351" t="s">
        <v>50</v>
      </c>
      <c r="D1351" t="s">
        <v>29</v>
      </c>
      <c r="E1351" s="5">
        <v>45755</v>
      </c>
      <c r="F1351">
        <v>350.76</v>
      </c>
      <c r="G1351" t="s">
        <v>11</v>
      </c>
      <c r="H1351" s="1">
        <v>45748.681944444441</v>
      </c>
      <c r="I1351" t="str">
        <f t="shared" si="21"/>
        <v>EstrimontSUITE KING MEZZANINE - 1 LIT KING + 1 LIT ESCAMOTABLEOCC. DOUBLE</v>
      </c>
      <c r="J1351" t="str" cm="1">
        <f t="array" ref="J1351:P1351">_xlfn.XLOOKUP(I1351,conversion_lookup,conversion_data)</f>
        <v>suite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">
      <c r="A1352">
        <v>3137</v>
      </c>
      <c r="B1352" t="s">
        <v>23</v>
      </c>
      <c r="C1352" t="s">
        <v>50</v>
      </c>
      <c r="D1352" t="s">
        <v>30</v>
      </c>
      <c r="E1352" s="5">
        <v>45755</v>
      </c>
      <c r="F1352">
        <v>359</v>
      </c>
      <c r="G1352" t="s">
        <v>11</v>
      </c>
      <c r="H1352" s="1">
        <v>45748.681944444441</v>
      </c>
      <c r="I1352" t="str">
        <f t="shared" si="21"/>
        <v>EstrimontSUITE KING MEZZANINE - 1 LIT KING + 1 LIT ESCAMOTABLEOCC. DOUBLE</v>
      </c>
      <c r="J1352" t="str" cm="1">
        <f t="array" ref="J1352:P1352">_xlfn.XLOOKUP(I1352,conversion_lookup,conversion_data)</f>
        <v>suite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2">
      <c r="A1353">
        <v>3138</v>
      </c>
      <c r="B1353" t="s">
        <v>23</v>
      </c>
      <c r="C1353" t="s">
        <v>50</v>
      </c>
      <c r="D1353" t="s">
        <v>31</v>
      </c>
      <c r="E1353" s="5">
        <v>45755</v>
      </c>
      <c r="F1353">
        <v>359</v>
      </c>
      <c r="G1353" t="s">
        <v>11</v>
      </c>
      <c r="H1353" s="1">
        <v>45748.681944444441</v>
      </c>
      <c r="I1353" t="str">
        <f t="shared" si="21"/>
        <v>EstrimontSUITE KING MEZZANINE - 1 LIT KING + 1 LIT ESCAMOTABLEOCC. DOUBLE</v>
      </c>
      <c r="J1353" t="str" cm="1">
        <f t="array" ref="J1353:P1353">_xlfn.XLOOKUP(I1353,conversion_lookup,conversion_data)</f>
        <v>suite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2">
      <c r="A1354">
        <v>3139</v>
      </c>
      <c r="B1354" t="s">
        <v>23</v>
      </c>
      <c r="C1354" t="s">
        <v>50</v>
      </c>
      <c r="D1354" t="s">
        <v>32</v>
      </c>
      <c r="E1354" s="5">
        <v>45755</v>
      </c>
      <c r="F1354">
        <v>408.98</v>
      </c>
      <c r="G1354" t="s">
        <v>11</v>
      </c>
      <c r="H1354" s="1">
        <v>45748.681944444441</v>
      </c>
      <c r="I1354" t="str">
        <f t="shared" si="21"/>
        <v>EstrimontSUITE KING MEZZANINE - 1 LIT KING + 1 LIT ESCAMOTABLEOCC. DOUBLE</v>
      </c>
      <c r="J1354" t="str" cm="1">
        <f t="array" ref="J1354:P1354">_xlfn.XLOOKUP(I1354,conversion_lookup,conversion_data)</f>
        <v>suite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">
      <c r="A1355">
        <v>3140</v>
      </c>
      <c r="B1355" t="s">
        <v>23</v>
      </c>
      <c r="C1355" t="s">
        <v>50</v>
      </c>
      <c r="D1355" t="s">
        <v>33</v>
      </c>
      <c r="E1355" s="5">
        <v>45755</v>
      </c>
      <c r="F1355">
        <v>449</v>
      </c>
      <c r="G1355" t="s">
        <v>11</v>
      </c>
      <c r="H1355" s="1">
        <v>45748.681944444441</v>
      </c>
      <c r="I1355" t="str">
        <f t="shared" si="21"/>
        <v>EstrimontSUITE KING MEZZANINE - 1 LIT KING + 1 LIT ESCAMOTABLEOCC. DOUBLE</v>
      </c>
      <c r="J1355" t="str" cm="1">
        <f t="array" ref="J1355:P1355">_xlfn.XLOOKUP(I1355,conversion_lookup,conversion_data)</f>
        <v>suite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</row>
    <row r="1356" spans="1:16" x14ac:dyDescent="0.2">
      <c r="A1356">
        <v>3141</v>
      </c>
      <c r="B1356" t="s">
        <v>23</v>
      </c>
      <c r="C1356" t="s">
        <v>50</v>
      </c>
      <c r="D1356" t="s">
        <v>34</v>
      </c>
      <c r="E1356" s="5">
        <v>45755</v>
      </c>
      <c r="F1356">
        <v>520.76</v>
      </c>
      <c r="G1356" t="s">
        <v>11</v>
      </c>
      <c r="H1356" s="1">
        <v>45748.681944444441</v>
      </c>
      <c r="I1356" t="str">
        <f t="shared" si="21"/>
        <v>EstrimontSUITE KING MEZZANINE - 1 LIT KING + 1 LIT ESCAMOTABLEOCC. DOUBLE</v>
      </c>
      <c r="J1356" t="str" cm="1">
        <f t="array" ref="J1356:P1356">_xlfn.XLOOKUP(I1356,conversion_lookup,conversion_data)</f>
        <v>suite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2">
      <c r="A1357">
        <v>3142</v>
      </c>
      <c r="B1357" t="s">
        <v>23</v>
      </c>
      <c r="C1357" t="s">
        <v>50</v>
      </c>
      <c r="D1357" t="s">
        <v>25</v>
      </c>
      <c r="E1357" s="5">
        <v>45755</v>
      </c>
      <c r="F1357">
        <v>149</v>
      </c>
      <c r="G1357" t="s">
        <v>11</v>
      </c>
      <c r="H1357" s="1">
        <v>45748.681944444441</v>
      </c>
      <c r="I1357" t="str">
        <f t="shared" si="21"/>
        <v>EstrimontSUITE KING MEZZANINE - 1 LIT KING + 1 LIT ESCAMOTABLEOCC. DOUBLE</v>
      </c>
      <c r="J1357" t="str" cm="1">
        <f t="array" ref="J1357:P1357">_xlfn.XLOOKUP(I1357,conversion_lookup,conversion_data)</f>
        <v>suite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</row>
    <row r="1358" spans="1:16" x14ac:dyDescent="0.2">
      <c r="A1358">
        <v>3143</v>
      </c>
      <c r="B1358" t="s">
        <v>23</v>
      </c>
      <c r="C1358" t="s">
        <v>50</v>
      </c>
      <c r="D1358" t="s">
        <v>26</v>
      </c>
      <c r="E1358" s="5">
        <v>45755</v>
      </c>
      <c r="F1358">
        <v>224.1</v>
      </c>
      <c r="G1358" t="s">
        <v>11</v>
      </c>
      <c r="H1358" s="1">
        <v>45748.681944444441</v>
      </c>
      <c r="I1358" t="str">
        <f t="shared" si="21"/>
        <v>EstrimontSUITE KING MEZZANINE - 1 LIT KING + 1 LIT ESCAMOTABLEOCC. DOUBLE</v>
      </c>
      <c r="J1358" t="str" cm="1">
        <f t="array" ref="J1358:P1358">_xlfn.XLOOKUP(I1358,conversion_lookup,conversion_data)</f>
        <v>suite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">
      <c r="A1359">
        <v>3144</v>
      </c>
      <c r="B1359" t="s">
        <v>23</v>
      </c>
      <c r="C1359" t="s">
        <v>50</v>
      </c>
      <c r="D1359" t="s">
        <v>60</v>
      </c>
      <c r="E1359" s="5">
        <v>45755</v>
      </c>
      <c r="F1359">
        <v>249</v>
      </c>
      <c r="G1359" t="s">
        <v>11</v>
      </c>
      <c r="H1359" s="1">
        <v>45748.681944444441</v>
      </c>
      <c r="I1359" t="str">
        <f t="shared" si="21"/>
        <v>EstrimontSUITE KING MEZZANINE - 1 LIT KING + 1 LIT ESCAMOTABLEOCC. DOUBLE</v>
      </c>
      <c r="J1359" t="str" cm="1">
        <f t="array" ref="J1359:P1359">_xlfn.XLOOKUP(I1359,conversion_lookup,conversion_data)</f>
        <v>suite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">
      <c r="A1360">
        <v>3145</v>
      </c>
      <c r="B1360" t="s">
        <v>23</v>
      </c>
      <c r="C1360" t="s">
        <v>50</v>
      </c>
      <c r="D1360" t="s">
        <v>27</v>
      </c>
      <c r="E1360" s="5">
        <v>45755</v>
      </c>
      <c r="F1360">
        <v>290.44</v>
      </c>
      <c r="G1360" t="s">
        <v>11</v>
      </c>
      <c r="H1360" s="1">
        <v>45748.681944444441</v>
      </c>
      <c r="I1360" t="str">
        <f t="shared" si="21"/>
        <v>EstrimontSUITE KING MEZZANINE - 1 LIT KING + 1 LIT ESCAMOTABLEOCC. DOUBLE</v>
      </c>
      <c r="J1360" t="str" cm="1">
        <f t="array" ref="J1360:P1360">_xlfn.XLOOKUP(I1360,conversion_lookup,conversion_data)</f>
        <v>suite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2">
      <c r="A1361">
        <v>3146</v>
      </c>
      <c r="B1361" t="s">
        <v>23</v>
      </c>
      <c r="C1361" t="s">
        <v>50</v>
      </c>
      <c r="D1361" t="s">
        <v>28</v>
      </c>
      <c r="E1361" s="5">
        <v>45755</v>
      </c>
      <c r="F1361">
        <v>309</v>
      </c>
      <c r="G1361" t="s">
        <v>11</v>
      </c>
      <c r="H1361" s="1">
        <v>45748.681944444441</v>
      </c>
      <c r="I1361" t="str">
        <f t="shared" si="21"/>
        <v>EstrimontSUITE KING MEZZANINE - 1 LIT KING + 1 LIT ESCAMOTABLEOCC. DOUBLE</v>
      </c>
      <c r="J1361" t="str" cm="1">
        <f t="array" ref="J1361:P1361">_xlfn.XLOOKUP(I1361,conversion_lookup,conversion_data)</f>
        <v>suite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0</v>
      </c>
    </row>
    <row r="1362" spans="1:16" x14ac:dyDescent="0.2">
      <c r="A1362">
        <v>3147</v>
      </c>
      <c r="B1362" t="s">
        <v>23</v>
      </c>
      <c r="C1362" t="s">
        <v>50</v>
      </c>
      <c r="D1362" t="s">
        <v>29</v>
      </c>
      <c r="E1362" s="5">
        <v>45755</v>
      </c>
      <c r="F1362">
        <v>360.76</v>
      </c>
      <c r="G1362" t="s">
        <v>11</v>
      </c>
      <c r="H1362" s="1">
        <v>45748.681944444441</v>
      </c>
      <c r="I1362" t="str">
        <f t="shared" si="21"/>
        <v>EstrimontSUITE KING MEZZANINE - 1 LIT KING + 1 LIT ESCAMOTABLEOCC. DOUBLE</v>
      </c>
      <c r="J1362" t="str" cm="1">
        <f t="array" ref="J1362:P1362">_xlfn.XLOOKUP(I1362,conversion_lookup,conversion_data)</f>
        <v>suite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2">
      <c r="A1363">
        <v>3148</v>
      </c>
      <c r="B1363" t="s">
        <v>23</v>
      </c>
      <c r="C1363" t="s">
        <v>50</v>
      </c>
      <c r="D1363" t="s">
        <v>30</v>
      </c>
      <c r="E1363" s="5">
        <v>45755</v>
      </c>
      <c r="F1363">
        <v>369</v>
      </c>
      <c r="G1363" t="s">
        <v>11</v>
      </c>
      <c r="H1363" s="1">
        <v>45748.681944444441</v>
      </c>
      <c r="I1363" t="str">
        <f t="shared" si="21"/>
        <v>EstrimontSUITE KING MEZZANINE - 1 LIT KING + 1 LIT ESCAMOTABLEOCC. DOUBLE</v>
      </c>
      <c r="J1363" t="str" cm="1">
        <f t="array" ref="J1363:P1363">_xlfn.XLOOKUP(I1363,conversion_lookup,conversion_data)</f>
        <v>suite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2">
      <c r="A1364">
        <v>3149</v>
      </c>
      <c r="B1364" t="s">
        <v>23</v>
      </c>
      <c r="C1364" t="s">
        <v>50</v>
      </c>
      <c r="D1364" t="s">
        <v>31</v>
      </c>
      <c r="E1364" s="5">
        <v>45755</v>
      </c>
      <c r="F1364">
        <v>369</v>
      </c>
      <c r="G1364" t="s">
        <v>11</v>
      </c>
      <c r="H1364" s="1">
        <v>45748.681944444441</v>
      </c>
      <c r="I1364" t="str">
        <f t="shared" si="21"/>
        <v>EstrimontSUITE KING MEZZANINE - 1 LIT KING + 1 LIT ESCAMOTABLEOCC. DOUBLE</v>
      </c>
      <c r="J1364" t="str" cm="1">
        <f t="array" ref="J1364:P1364">_xlfn.XLOOKUP(I1364,conversion_lookup,conversion_data)</f>
        <v>suite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</row>
    <row r="1365" spans="1:16" x14ac:dyDescent="0.2">
      <c r="A1365">
        <v>3150</v>
      </c>
      <c r="B1365" t="s">
        <v>23</v>
      </c>
      <c r="C1365" t="s">
        <v>50</v>
      </c>
      <c r="D1365" t="s">
        <v>32</v>
      </c>
      <c r="E1365" s="5">
        <v>45755</v>
      </c>
      <c r="F1365">
        <v>418.98</v>
      </c>
      <c r="G1365" t="s">
        <v>11</v>
      </c>
      <c r="H1365" s="1">
        <v>45748.681944444441</v>
      </c>
      <c r="I1365" t="str">
        <f t="shared" si="21"/>
        <v>EstrimontSUITE KING MEZZANINE - 1 LIT KING + 1 LIT ESCAMOTABLEOCC. DOUBLE</v>
      </c>
      <c r="J1365" t="str" cm="1">
        <f t="array" ref="J1365:P1365">_xlfn.XLOOKUP(I1365,conversion_lookup,conversion_data)</f>
        <v>suite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">
      <c r="A1366">
        <v>3151</v>
      </c>
      <c r="B1366" t="s">
        <v>23</v>
      </c>
      <c r="C1366" t="s">
        <v>50</v>
      </c>
      <c r="D1366" t="s">
        <v>33</v>
      </c>
      <c r="E1366" s="5">
        <v>45755</v>
      </c>
      <c r="F1366">
        <v>459</v>
      </c>
      <c r="G1366" t="s">
        <v>11</v>
      </c>
      <c r="H1366" s="1">
        <v>45748.681944444441</v>
      </c>
      <c r="I1366" t="str">
        <f t="shared" si="21"/>
        <v>EstrimontSUITE KING MEZZANINE - 1 LIT KING + 1 LIT ESCAMOTABLEOCC. DOUBLE</v>
      </c>
      <c r="J1366" t="str" cm="1">
        <f t="array" ref="J1366:P1366">_xlfn.XLOOKUP(I1366,conversion_lookup,conversion_data)</f>
        <v>suite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2">
      <c r="A1367">
        <v>3152</v>
      </c>
      <c r="B1367" t="s">
        <v>23</v>
      </c>
      <c r="C1367" t="s">
        <v>50</v>
      </c>
      <c r="D1367" t="s">
        <v>34</v>
      </c>
      <c r="E1367" s="5">
        <v>45755</v>
      </c>
      <c r="F1367">
        <v>530.76</v>
      </c>
      <c r="G1367" t="s">
        <v>11</v>
      </c>
      <c r="H1367" s="1">
        <v>45748.681944444441</v>
      </c>
      <c r="I1367" t="str">
        <f t="shared" si="21"/>
        <v>EstrimontSUITE KING MEZZANINE - 1 LIT KING + 1 LIT ESCAMOTABLEOCC. DOUBLE</v>
      </c>
      <c r="J1367" t="str" cm="1">
        <f t="array" ref="J1367:P1367">_xlfn.XLOOKUP(I1367,conversion_lookup,conversion_data)</f>
        <v>suite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">
      <c r="A1368">
        <v>3153</v>
      </c>
      <c r="B1368" t="s">
        <v>23</v>
      </c>
      <c r="C1368" t="s">
        <v>40</v>
      </c>
      <c r="D1368" t="s">
        <v>25</v>
      </c>
      <c r="E1368" s="5">
        <v>45755</v>
      </c>
      <c r="F1368">
        <v>149</v>
      </c>
      <c r="G1368" t="s">
        <v>11</v>
      </c>
      <c r="H1368" s="1">
        <v>45748.681944444441</v>
      </c>
      <c r="I1368" t="str">
        <f t="shared" si="21"/>
        <v>EstrimontSUITE KING FAMILLEOOC. DOUBLE</v>
      </c>
      <c r="J1368" t="str" cm="1">
        <f t="array" ref="J1368:P1368">_xlfn.XLOOKUP(I1368,conversion_lookup,conversion_data)</f>
        <v>suite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3154</v>
      </c>
      <c r="B1369" t="s">
        <v>23</v>
      </c>
      <c r="C1369" t="s">
        <v>40</v>
      </c>
      <c r="D1369" t="s">
        <v>26</v>
      </c>
      <c r="E1369" s="5">
        <v>45755</v>
      </c>
      <c r="F1369">
        <v>233.1</v>
      </c>
      <c r="G1369" t="s">
        <v>11</v>
      </c>
      <c r="H1369" s="1">
        <v>45748.681944444441</v>
      </c>
      <c r="I1369" t="str">
        <f t="shared" si="21"/>
        <v>EstrimontSUITE KING FAMILLEOOC. DOUBLE</v>
      </c>
      <c r="J1369" t="str" cm="1">
        <f t="array" ref="J1369:P1369">_xlfn.XLOOKUP(I1369,conversion_lookup,conversion_data)</f>
        <v>suite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3155</v>
      </c>
      <c r="B1370" t="s">
        <v>23</v>
      </c>
      <c r="C1370" t="s">
        <v>40</v>
      </c>
      <c r="D1370" t="s">
        <v>60</v>
      </c>
      <c r="E1370" s="5">
        <v>45755</v>
      </c>
      <c r="F1370">
        <v>259</v>
      </c>
      <c r="G1370" t="s">
        <v>11</v>
      </c>
      <c r="H1370" s="1">
        <v>45748.681944444441</v>
      </c>
      <c r="I1370" t="str">
        <f t="shared" si="21"/>
        <v>EstrimontSUITE KING FAMILLEOOC. DOUBLE</v>
      </c>
      <c r="J1370" t="str" cm="1">
        <f t="array" ref="J1370:P1370">_xlfn.XLOOKUP(I1370,conversion_lookup,conversion_data)</f>
        <v>suite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3156</v>
      </c>
      <c r="B1371" t="s">
        <v>23</v>
      </c>
      <c r="C1371" t="s">
        <v>40</v>
      </c>
      <c r="D1371" t="s">
        <v>27</v>
      </c>
      <c r="E1371" s="5">
        <v>45755</v>
      </c>
      <c r="F1371">
        <v>300.44</v>
      </c>
      <c r="G1371" t="s">
        <v>11</v>
      </c>
      <c r="H1371" s="1">
        <v>45748.681944444441</v>
      </c>
      <c r="I1371" t="str">
        <f t="shared" si="21"/>
        <v>EstrimontSUITE KING FAMILLEOOC. DOUBLE</v>
      </c>
      <c r="J1371" t="str" cm="1">
        <f t="array" ref="J1371:P1371">_xlfn.XLOOKUP(I1371,conversion_lookup,conversion_data)</f>
        <v>suite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3157</v>
      </c>
      <c r="B1372" t="s">
        <v>23</v>
      </c>
      <c r="C1372" t="s">
        <v>40</v>
      </c>
      <c r="D1372" t="s">
        <v>28</v>
      </c>
      <c r="E1372" s="5">
        <v>45755</v>
      </c>
      <c r="F1372">
        <v>309</v>
      </c>
      <c r="G1372" t="s">
        <v>11</v>
      </c>
      <c r="H1372" s="1">
        <v>45748.681944444441</v>
      </c>
      <c r="I1372" t="str">
        <f t="shared" si="21"/>
        <v>EstrimontSUITE KING FAMILLEOOC. DOUBLE</v>
      </c>
      <c r="J1372" t="str" cm="1">
        <f t="array" ref="J1372:P1372">_xlfn.XLOOKUP(I1372,conversion_lookup,conversion_data)</f>
        <v>suite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3158</v>
      </c>
      <c r="B1373" t="s">
        <v>23</v>
      </c>
      <c r="C1373" t="s">
        <v>40</v>
      </c>
      <c r="D1373" t="s">
        <v>29</v>
      </c>
      <c r="E1373" s="5">
        <v>45755</v>
      </c>
      <c r="F1373">
        <v>370.76</v>
      </c>
      <c r="G1373" t="s">
        <v>11</v>
      </c>
      <c r="H1373" s="1">
        <v>45748.681944444441</v>
      </c>
      <c r="I1373" t="str">
        <f t="shared" si="21"/>
        <v>EstrimontSUITE KING FAMILLEOOC. DOUBLE</v>
      </c>
      <c r="J1373" t="str" cm="1">
        <f t="array" ref="J1373:P1373">_xlfn.XLOOKUP(I1373,conversion_lookup,conversion_data)</f>
        <v>suite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3159</v>
      </c>
      <c r="B1374" t="s">
        <v>23</v>
      </c>
      <c r="C1374" t="s">
        <v>40</v>
      </c>
      <c r="D1374" t="s">
        <v>30</v>
      </c>
      <c r="E1374" s="5">
        <v>45755</v>
      </c>
      <c r="F1374">
        <v>379</v>
      </c>
      <c r="G1374" t="s">
        <v>11</v>
      </c>
      <c r="H1374" s="1">
        <v>45748.681944444441</v>
      </c>
      <c r="I1374" t="str">
        <f t="shared" si="21"/>
        <v>EstrimontSUITE KING FAMILLEOOC. DOUBLE</v>
      </c>
      <c r="J1374" t="str" cm="1">
        <f t="array" ref="J1374:P1374">_xlfn.XLOOKUP(I1374,conversion_lookup,conversion_data)</f>
        <v>suite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3160</v>
      </c>
      <c r="B1375" t="s">
        <v>23</v>
      </c>
      <c r="C1375" t="s">
        <v>40</v>
      </c>
      <c r="D1375" t="s">
        <v>31</v>
      </c>
      <c r="E1375" s="5">
        <v>45755</v>
      </c>
      <c r="F1375">
        <v>379</v>
      </c>
      <c r="G1375" t="s">
        <v>11</v>
      </c>
      <c r="H1375" s="1">
        <v>45748.681944444441</v>
      </c>
      <c r="I1375" t="str">
        <f t="shared" si="21"/>
        <v>EstrimontSUITE KING FAMILLEOOC. DOUBLE</v>
      </c>
      <c r="J1375" t="str" cm="1">
        <f t="array" ref="J1375:P1375">_xlfn.XLOOKUP(I1375,conversion_lookup,conversion_data)</f>
        <v>suite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3161</v>
      </c>
      <c r="B1376" t="s">
        <v>23</v>
      </c>
      <c r="C1376" t="s">
        <v>40</v>
      </c>
      <c r="D1376" t="s">
        <v>32</v>
      </c>
      <c r="E1376" s="5">
        <v>45755</v>
      </c>
      <c r="F1376">
        <v>428.98</v>
      </c>
      <c r="G1376" t="s">
        <v>11</v>
      </c>
      <c r="H1376" s="1">
        <v>45748.681944444441</v>
      </c>
      <c r="I1376" t="str">
        <f t="shared" si="21"/>
        <v>EstrimontSUITE KING FAMILLEOOC. DOUBLE</v>
      </c>
      <c r="J1376" t="str" cm="1">
        <f t="array" ref="J1376:P1376">_xlfn.XLOOKUP(I1376,conversion_lookup,conversion_data)</f>
        <v>suite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3162</v>
      </c>
      <c r="B1377" t="s">
        <v>23</v>
      </c>
      <c r="C1377" t="s">
        <v>40</v>
      </c>
      <c r="D1377" t="s">
        <v>33</v>
      </c>
      <c r="E1377" s="5">
        <v>45755</v>
      </c>
      <c r="F1377">
        <v>469</v>
      </c>
      <c r="G1377" t="s">
        <v>11</v>
      </c>
      <c r="H1377" s="1">
        <v>45748.681944444441</v>
      </c>
      <c r="I1377" t="str">
        <f t="shared" si="21"/>
        <v>EstrimontSUITE KING FAMILLEOOC. DOUBLE</v>
      </c>
      <c r="J1377" t="str" cm="1">
        <f t="array" ref="J1377:P1377">_xlfn.XLOOKUP(I1377,conversion_lookup,conversion_data)</f>
        <v>suite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3163</v>
      </c>
      <c r="B1378" t="s">
        <v>23</v>
      </c>
      <c r="C1378" t="s">
        <v>40</v>
      </c>
      <c r="D1378" t="s">
        <v>34</v>
      </c>
      <c r="E1378" s="5">
        <v>45755</v>
      </c>
      <c r="F1378">
        <v>540.76</v>
      </c>
      <c r="G1378" t="s">
        <v>11</v>
      </c>
      <c r="H1378" s="1">
        <v>45748.681944444441</v>
      </c>
      <c r="I1378" t="str">
        <f t="shared" si="21"/>
        <v>EstrimontSUITE KING FAMILLEOOC. DOUBLE</v>
      </c>
      <c r="J1378" t="str" cm="1">
        <f t="array" ref="J1378:P1378">_xlfn.XLOOKUP(I1378,conversion_lookup,conversion_data)</f>
        <v>suite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3164</v>
      </c>
      <c r="B1379" t="s">
        <v>23</v>
      </c>
      <c r="C1379" t="s">
        <v>38</v>
      </c>
      <c r="D1379" t="s">
        <v>25</v>
      </c>
      <c r="E1379" s="5">
        <v>45755</v>
      </c>
      <c r="F1379">
        <v>149</v>
      </c>
      <c r="G1379" t="s">
        <v>11</v>
      </c>
      <c r="H1379" s="1">
        <v>45748.681944444441</v>
      </c>
      <c r="I1379" t="str">
        <f t="shared" si="21"/>
        <v>EstrimontSUITE ADAPTÉEOA HAND - DOUBLE</v>
      </c>
      <c r="J1379" t="str" cm="1">
        <f t="array" ref="J1379:P1379">_xlfn.XLOOKUP(I1379,conversion_lookup,conversion_data)</f>
        <v>suite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</row>
    <row r="1380" spans="1:16" x14ac:dyDescent="0.2">
      <c r="A1380">
        <v>3165</v>
      </c>
      <c r="B1380" t="s">
        <v>23</v>
      </c>
      <c r="C1380" t="s">
        <v>38</v>
      </c>
      <c r="D1380" t="s">
        <v>60</v>
      </c>
      <c r="E1380" s="5">
        <v>45755</v>
      </c>
      <c r="F1380">
        <v>229</v>
      </c>
      <c r="G1380" t="s">
        <v>11</v>
      </c>
      <c r="H1380" s="1">
        <v>45748.681944444441</v>
      </c>
      <c r="I1380" t="str">
        <f t="shared" si="21"/>
        <v>EstrimontSUITE ADAPTÉEOA HAND - DOUBLE</v>
      </c>
      <c r="J1380" t="str" cm="1">
        <f t="array" ref="J1380:P1380">_xlfn.XLOOKUP(I1380,conversion_lookup,conversion_data)</f>
        <v>suite</v>
      </c>
      <c r="K1380">
        <v>0</v>
      </c>
      <c r="L1380">
        <v>1</v>
      </c>
      <c r="M1380">
        <v>0</v>
      </c>
      <c r="N1380">
        <v>1</v>
      </c>
      <c r="O1380">
        <v>1</v>
      </c>
      <c r="P1380">
        <v>0</v>
      </c>
    </row>
    <row r="1381" spans="1:16" x14ac:dyDescent="0.2">
      <c r="A1381">
        <v>3166</v>
      </c>
      <c r="B1381" t="s">
        <v>23</v>
      </c>
      <c r="C1381" t="s">
        <v>38</v>
      </c>
      <c r="D1381" t="s">
        <v>28</v>
      </c>
      <c r="E1381" s="5">
        <v>45755</v>
      </c>
      <c r="F1381">
        <v>279</v>
      </c>
      <c r="G1381" t="s">
        <v>11</v>
      </c>
      <c r="H1381" s="1">
        <v>45748.681944444441</v>
      </c>
      <c r="I1381" t="str">
        <f t="shared" si="21"/>
        <v>EstrimontSUITE ADAPTÉEOA HAND - DOUBLE</v>
      </c>
      <c r="J1381" t="str" cm="1">
        <f t="array" ref="J1381:P1381">_xlfn.XLOOKUP(I1381,conversion_lookup,conversion_data)</f>
        <v>suite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</row>
    <row r="1382" spans="1:16" x14ac:dyDescent="0.2">
      <c r="A1382">
        <v>3167</v>
      </c>
      <c r="B1382" t="s">
        <v>23</v>
      </c>
      <c r="C1382" t="s">
        <v>38</v>
      </c>
      <c r="D1382" t="s">
        <v>33</v>
      </c>
      <c r="E1382" s="5">
        <v>45755</v>
      </c>
      <c r="F1382">
        <v>439</v>
      </c>
      <c r="G1382" t="s">
        <v>11</v>
      </c>
      <c r="H1382" s="1">
        <v>45748.681944444441</v>
      </c>
      <c r="I1382" t="str">
        <f t="shared" si="21"/>
        <v>EstrimontSUITE ADAPTÉEOA HAND - DOUBLE</v>
      </c>
      <c r="J1382" t="str" cm="1">
        <f t="array" ref="J1382:P1382">_xlfn.XLOOKUP(I1382,conversion_lookup,conversion_data)</f>
        <v>suite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0</v>
      </c>
    </row>
    <row r="1383" spans="1:16" x14ac:dyDescent="0.2">
      <c r="A1383">
        <v>3168</v>
      </c>
      <c r="B1383" t="s">
        <v>23</v>
      </c>
      <c r="C1383" t="s">
        <v>24</v>
      </c>
      <c r="D1383" t="s">
        <v>26</v>
      </c>
      <c r="E1383" s="5">
        <v>45756</v>
      </c>
      <c r="F1383">
        <v>143.1</v>
      </c>
      <c r="G1383" t="s">
        <v>11</v>
      </c>
      <c r="H1383" s="1">
        <v>45748.681944444441</v>
      </c>
      <c r="I1383" t="str">
        <f t="shared" si="21"/>
        <v>EstrimontKING LOFTOCC. DOUBLE</v>
      </c>
      <c r="J1383" t="str" cm="1">
        <f t="array" ref="J1383:P1383">_xlfn.XLOOKUP(I1383,conversion_lookup,conversion_data)</f>
        <v>chambre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3169</v>
      </c>
      <c r="B1384" t="s">
        <v>23</v>
      </c>
      <c r="C1384" t="s">
        <v>24</v>
      </c>
      <c r="D1384" t="s">
        <v>25</v>
      </c>
      <c r="E1384" s="5">
        <v>45756</v>
      </c>
      <c r="F1384">
        <v>149</v>
      </c>
      <c r="G1384" t="s">
        <v>11</v>
      </c>
      <c r="H1384" s="1">
        <v>45748.681944444441</v>
      </c>
      <c r="I1384" t="str">
        <f t="shared" si="21"/>
        <v>EstrimontKING LOFTOCC. DOUBLE</v>
      </c>
      <c r="J1384" t="str" cm="1">
        <f t="array" ref="J1384:P1384">_xlfn.XLOOKUP(I1384,conversion_lookup,conversion_data)</f>
        <v>chambre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3170</v>
      </c>
      <c r="B1385" t="s">
        <v>23</v>
      </c>
      <c r="C1385" t="s">
        <v>24</v>
      </c>
      <c r="D1385" t="s">
        <v>60</v>
      </c>
      <c r="E1385" s="5">
        <v>45756</v>
      </c>
      <c r="F1385">
        <v>159</v>
      </c>
      <c r="G1385" t="s">
        <v>11</v>
      </c>
      <c r="H1385" s="1">
        <v>45748.681944444441</v>
      </c>
      <c r="I1385" t="str">
        <f t="shared" si="21"/>
        <v>EstrimontKING LOFTOCC. DOUBLE</v>
      </c>
      <c r="J1385" t="str" cm="1">
        <f t="array" ref="J1385:P1385">_xlfn.XLOOKUP(I1385,conversion_lookup,conversion_data)</f>
        <v>chambre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3171</v>
      </c>
      <c r="B1386" t="s">
        <v>23</v>
      </c>
      <c r="C1386" t="s">
        <v>24</v>
      </c>
      <c r="D1386" t="s">
        <v>27</v>
      </c>
      <c r="E1386" s="5">
        <v>45756</v>
      </c>
      <c r="F1386">
        <v>200.44</v>
      </c>
      <c r="G1386" t="s">
        <v>11</v>
      </c>
      <c r="H1386" s="1">
        <v>45748.681944444441</v>
      </c>
      <c r="I1386" t="str">
        <f t="shared" si="21"/>
        <v>EstrimontKING LOFTOCC. DOUBLE</v>
      </c>
      <c r="J1386" t="str" cm="1">
        <f t="array" ref="J1386:P1386">_xlfn.XLOOKUP(I1386,conversion_lookup,conversion_data)</f>
        <v>chambre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3172</v>
      </c>
      <c r="B1387" t="s">
        <v>23</v>
      </c>
      <c r="C1387" t="s">
        <v>24</v>
      </c>
      <c r="D1387" t="s">
        <v>28</v>
      </c>
      <c r="E1387" s="5">
        <v>45756</v>
      </c>
      <c r="F1387">
        <v>249</v>
      </c>
      <c r="G1387" t="s">
        <v>11</v>
      </c>
      <c r="H1387" s="1">
        <v>45748.681944444441</v>
      </c>
      <c r="I1387" t="str">
        <f t="shared" si="21"/>
        <v>EstrimontKING LOFTOCC. DOUBLE</v>
      </c>
      <c r="J1387" t="str" cm="1">
        <f t="array" ref="J1387:P1387">_xlfn.XLOOKUP(I1387,conversion_lookup,conversion_data)</f>
        <v>chambre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3173</v>
      </c>
      <c r="B1388" t="s">
        <v>23</v>
      </c>
      <c r="C1388" t="s">
        <v>24</v>
      </c>
      <c r="D1388" t="s">
        <v>29</v>
      </c>
      <c r="E1388" s="5">
        <v>45756</v>
      </c>
      <c r="F1388">
        <v>270.76</v>
      </c>
      <c r="G1388" t="s">
        <v>11</v>
      </c>
      <c r="H1388" s="1">
        <v>45748.681944444441</v>
      </c>
      <c r="I1388" t="str">
        <f t="shared" si="21"/>
        <v>EstrimontKING LOFTOCC. DOUBLE</v>
      </c>
      <c r="J1388" t="str" cm="1">
        <f t="array" ref="J1388:P1388">_xlfn.XLOOKUP(I1388,conversion_lookup,conversion_data)</f>
        <v>chambre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3174</v>
      </c>
      <c r="B1389" t="s">
        <v>23</v>
      </c>
      <c r="C1389" t="s">
        <v>24</v>
      </c>
      <c r="D1389" t="s">
        <v>30</v>
      </c>
      <c r="E1389" s="5">
        <v>45756</v>
      </c>
      <c r="F1389">
        <v>279</v>
      </c>
      <c r="G1389" t="s">
        <v>11</v>
      </c>
      <c r="H1389" s="1">
        <v>45748.681944444441</v>
      </c>
      <c r="I1389" t="str">
        <f t="shared" si="21"/>
        <v>EstrimontKING LOFTOCC. DOUBLE</v>
      </c>
      <c r="J1389" t="str" cm="1">
        <f t="array" ref="J1389:P1389">_xlfn.XLOOKUP(I1389,conversion_lookup,conversion_data)</f>
        <v>chambre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3175</v>
      </c>
      <c r="B1390" t="s">
        <v>23</v>
      </c>
      <c r="C1390" t="s">
        <v>24</v>
      </c>
      <c r="D1390" t="s">
        <v>31</v>
      </c>
      <c r="E1390" s="5">
        <v>45756</v>
      </c>
      <c r="F1390">
        <v>279</v>
      </c>
      <c r="G1390" t="s">
        <v>11</v>
      </c>
      <c r="H1390" s="1">
        <v>45748.681944444441</v>
      </c>
      <c r="I1390" t="str">
        <f t="shared" si="21"/>
        <v>EstrimontKING LOFTOCC. DOUBLE</v>
      </c>
      <c r="J1390" t="str" cm="1">
        <f t="array" ref="J1390:P1390">_xlfn.XLOOKUP(I1390,conversion_lookup,conversion_data)</f>
        <v>chambre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3176</v>
      </c>
      <c r="B1391" t="s">
        <v>23</v>
      </c>
      <c r="C1391" t="s">
        <v>24</v>
      </c>
      <c r="D1391" t="s">
        <v>32</v>
      </c>
      <c r="E1391" s="5">
        <v>45756</v>
      </c>
      <c r="F1391">
        <v>328.98</v>
      </c>
      <c r="G1391" t="s">
        <v>11</v>
      </c>
      <c r="H1391" s="1">
        <v>45748.681944444441</v>
      </c>
      <c r="I1391" t="str">
        <f t="shared" si="21"/>
        <v>EstrimontKING LOFTOCC. DOUBLE</v>
      </c>
      <c r="J1391" t="str" cm="1">
        <f t="array" ref="J1391:P1391">_xlfn.XLOOKUP(I1391,conversion_lookup,conversion_data)</f>
        <v>chambre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3177</v>
      </c>
      <c r="B1392" t="s">
        <v>23</v>
      </c>
      <c r="C1392" t="s">
        <v>24</v>
      </c>
      <c r="D1392" t="s">
        <v>33</v>
      </c>
      <c r="E1392" s="5">
        <v>45756</v>
      </c>
      <c r="F1392">
        <v>369</v>
      </c>
      <c r="G1392" t="s">
        <v>11</v>
      </c>
      <c r="H1392" s="1">
        <v>45748.681944444441</v>
      </c>
      <c r="I1392" t="str">
        <f t="shared" si="21"/>
        <v>EstrimontKING LOFTOCC. DOUBLE</v>
      </c>
      <c r="J1392" t="str" cm="1">
        <f t="array" ref="J1392:P1392">_xlfn.XLOOKUP(I1392,conversion_lookup,conversion_data)</f>
        <v>chambre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3178</v>
      </c>
      <c r="B1393" t="s">
        <v>23</v>
      </c>
      <c r="C1393" t="s">
        <v>24</v>
      </c>
      <c r="D1393" t="s">
        <v>34</v>
      </c>
      <c r="E1393" s="5">
        <v>45756</v>
      </c>
      <c r="F1393">
        <v>440.76</v>
      </c>
      <c r="G1393" t="s">
        <v>11</v>
      </c>
      <c r="H1393" s="1">
        <v>45748.681944444441</v>
      </c>
      <c r="I1393" t="str">
        <f t="shared" si="21"/>
        <v>EstrimontKING LOFTOCC. DOUBLE</v>
      </c>
      <c r="J1393" t="str" cm="1">
        <f t="array" ref="J1393:P1393">_xlfn.XLOOKUP(I1393,conversion_lookup,conversion_data)</f>
        <v>chambre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3179</v>
      </c>
      <c r="B1394" t="s">
        <v>23</v>
      </c>
      <c r="C1394" t="s">
        <v>35</v>
      </c>
      <c r="D1394" t="s">
        <v>25</v>
      </c>
      <c r="E1394" s="5">
        <v>45756</v>
      </c>
      <c r="F1394">
        <v>149</v>
      </c>
      <c r="G1394" t="s">
        <v>11</v>
      </c>
      <c r="H1394" s="1">
        <v>45748.681944444441</v>
      </c>
      <c r="I1394" t="str">
        <f t="shared" si="21"/>
        <v>EstrimontSUITE KING SIGNATURE - 1 LIT KING + 1 LIT ESCAMOTABLEOCC. DOUBLE</v>
      </c>
      <c r="J1394" t="str" cm="1">
        <f t="array" ref="J1394:P1394">_xlfn.XLOOKUP(I1394,conversion_lookup,conversion_data)</f>
        <v>suite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">
      <c r="A1395">
        <v>3180</v>
      </c>
      <c r="B1395" t="s">
        <v>23</v>
      </c>
      <c r="C1395" t="s">
        <v>35</v>
      </c>
      <c r="D1395" t="s">
        <v>26</v>
      </c>
      <c r="E1395" s="5">
        <v>45756</v>
      </c>
      <c r="F1395">
        <v>179.1</v>
      </c>
      <c r="G1395" t="s">
        <v>11</v>
      </c>
      <c r="H1395" s="1">
        <v>45748.681944444441</v>
      </c>
      <c r="I1395" t="str">
        <f t="shared" si="21"/>
        <v>EstrimontSUITE KING SIGNATURE - 1 LIT KING + 1 LIT ESCAMOTABLEOCC. DOUBLE</v>
      </c>
      <c r="J1395" t="str" cm="1">
        <f t="array" ref="J1395:P1395">_xlfn.XLOOKUP(I1395,conversion_lookup,conversion_data)</f>
        <v>suite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</row>
    <row r="1396" spans="1:16" x14ac:dyDescent="0.2">
      <c r="A1396">
        <v>3181</v>
      </c>
      <c r="B1396" t="s">
        <v>23</v>
      </c>
      <c r="C1396" t="s">
        <v>35</v>
      </c>
      <c r="D1396" t="s">
        <v>60</v>
      </c>
      <c r="E1396" s="5">
        <v>45756</v>
      </c>
      <c r="F1396">
        <v>199</v>
      </c>
      <c r="G1396" t="s">
        <v>11</v>
      </c>
      <c r="H1396" s="1">
        <v>45748.681944444441</v>
      </c>
      <c r="I1396" t="str">
        <f t="shared" si="21"/>
        <v>EstrimontSUITE KING SIGNATURE - 1 LIT KING + 1 LIT ESCAMOTABLEOCC. DOUBLE</v>
      </c>
      <c r="J1396" t="str" cm="1">
        <f t="array" ref="J1396:P1396">_xlfn.XLOOKUP(I1396,conversion_lookup,conversion_data)</f>
        <v>suite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2">
      <c r="A1397">
        <v>3182</v>
      </c>
      <c r="B1397" t="s">
        <v>23</v>
      </c>
      <c r="C1397" t="s">
        <v>35</v>
      </c>
      <c r="D1397" t="s">
        <v>27</v>
      </c>
      <c r="E1397" s="5">
        <v>45756</v>
      </c>
      <c r="F1397">
        <v>240.44</v>
      </c>
      <c r="G1397" t="s">
        <v>11</v>
      </c>
      <c r="H1397" s="1">
        <v>45748.681944444441</v>
      </c>
      <c r="I1397" t="str">
        <f t="shared" si="21"/>
        <v>EstrimontSUITE KING SIGNATURE - 1 LIT KING + 1 LIT ESCAMOTABLEOCC. DOUBLE</v>
      </c>
      <c r="J1397" t="str" cm="1">
        <f t="array" ref="J1397:P1397">_xlfn.XLOOKUP(I1397,conversion_lookup,conversion_data)</f>
        <v>suite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">
      <c r="A1398">
        <v>3183</v>
      </c>
      <c r="B1398" t="s">
        <v>23</v>
      </c>
      <c r="C1398" t="s">
        <v>35</v>
      </c>
      <c r="D1398" t="s">
        <v>28</v>
      </c>
      <c r="E1398" s="5">
        <v>45756</v>
      </c>
      <c r="F1398">
        <v>249</v>
      </c>
      <c r="G1398" t="s">
        <v>11</v>
      </c>
      <c r="H1398" s="1">
        <v>45748.681944444441</v>
      </c>
      <c r="I1398" t="str">
        <f t="shared" si="21"/>
        <v>EstrimontSUITE KING SIGNATURE - 1 LIT KING + 1 LIT ESCAMOTABLEOCC. DOUBLE</v>
      </c>
      <c r="J1398" t="str" cm="1">
        <f t="array" ref="J1398:P1398">_xlfn.XLOOKUP(I1398,conversion_lookup,conversion_data)</f>
        <v>suite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6" x14ac:dyDescent="0.2">
      <c r="A1399">
        <v>3184</v>
      </c>
      <c r="B1399" t="s">
        <v>23</v>
      </c>
      <c r="C1399" t="s">
        <v>35</v>
      </c>
      <c r="D1399" t="s">
        <v>29</v>
      </c>
      <c r="E1399" s="5">
        <v>45756</v>
      </c>
      <c r="F1399">
        <v>310.76</v>
      </c>
      <c r="G1399" t="s">
        <v>11</v>
      </c>
      <c r="H1399" s="1">
        <v>45748.681944444441</v>
      </c>
      <c r="I1399" t="str">
        <f t="shared" si="21"/>
        <v>EstrimontSUITE KING SIGNATURE - 1 LIT KING + 1 LIT ESCAMOTABLEOCC. DOUBLE</v>
      </c>
      <c r="J1399" t="str" cm="1">
        <f t="array" ref="J1399:P1399">_xlfn.XLOOKUP(I1399,conversion_lookup,conversion_data)</f>
        <v>suite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">
      <c r="A1400">
        <v>3185</v>
      </c>
      <c r="B1400" t="s">
        <v>23</v>
      </c>
      <c r="C1400" t="s">
        <v>35</v>
      </c>
      <c r="D1400" t="s">
        <v>30</v>
      </c>
      <c r="E1400" s="5">
        <v>45756</v>
      </c>
      <c r="F1400">
        <v>319</v>
      </c>
      <c r="G1400" t="s">
        <v>11</v>
      </c>
      <c r="H1400" s="1">
        <v>45748.681944444441</v>
      </c>
      <c r="I1400" t="str">
        <f t="shared" si="21"/>
        <v>EstrimontSUITE KING SIGNATURE - 1 LIT KING + 1 LIT ESCAMOTABLEOCC. DOUBLE</v>
      </c>
      <c r="J1400" t="str" cm="1">
        <f t="array" ref="J1400:P1400">_xlfn.XLOOKUP(I1400,conversion_lookup,conversion_data)</f>
        <v>suite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</row>
    <row r="1401" spans="1:16" x14ac:dyDescent="0.2">
      <c r="A1401">
        <v>3186</v>
      </c>
      <c r="B1401" t="s">
        <v>23</v>
      </c>
      <c r="C1401" t="s">
        <v>35</v>
      </c>
      <c r="D1401" t="s">
        <v>31</v>
      </c>
      <c r="E1401" s="5">
        <v>45756</v>
      </c>
      <c r="F1401">
        <v>319</v>
      </c>
      <c r="G1401" t="s">
        <v>11</v>
      </c>
      <c r="H1401" s="1">
        <v>45748.681944444441</v>
      </c>
      <c r="I1401" t="str">
        <f t="shared" si="21"/>
        <v>EstrimontSUITE KING SIGNATURE - 1 LIT KING + 1 LIT ESCAMOTABLEOCC. DOUBLE</v>
      </c>
      <c r="J1401" t="str" cm="1">
        <f t="array" ref="J1401:P1401">_xlfn.XLOOKUP(I1401,conversion_lookup,conversion_data)</f>
        <v>suite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">
      <c r="A1402">
        <v>3187</v>
      </c>
      <c r="B1402" t="s">
        <v>23</v>
      </c>
      <c r="C1402" t="s">
        <v>35</v>
      </c>
      <c r="D1402" t="s">
        <v>32</v>
      </c>
      <c r="E1402" s="5">
        <v>45756</v>
      </c>
      <c r="F1402">
        <v>368.98</v>
      </c>
      <c r="G1402" t="s">
        <v>11</v>
      </c>
      <c r="H1402" s="1">
        <v>45748.681944444441</v>
      </c>
      <c r="I1402" t="str">
        <f t="shared" si="21"/>
        <v>EstrimontSUITE KING SIGNATURE - 1 LIT KING + 1 LIT ESCAMOTABLEOCC. DOUBLE</v>
      </c>
      <c r="J1402" t="str" cm="1">
        <f t="array" ref="J1402:P1402">_xlfn.XLOOKUP(I1402,conversion_lookup,conversion_data)</f>
        <v>suite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">
      <c r="A1403">
        <v>3188</v>
      </c>
      <c r="B1403" t="s">
        <v>23</v>
      </c>
      <c r="C1403" t="s">
        <v>35</v>
      </c>
      <c r="D1403" t="s">
        <v>33</v>
      </c>
      <c r="E1403" s="5">
        <v>45756</v>
      </c>
      <c r="F1403">
        <v>409</v>
      </c>
      <c r="G1403" t="s">
        <v>11</v>
      </c>
      <c r="H1403" s="1">
        <v>45748.681944444441</v>
      </c>
      <c r="I1403" t="str">
        <f t="shared" si="21"/>
        <v>EstrimontSUITE KING SIGNATURE - 1 LIT KING + 1 LIT ESCAMOTABLEOCC. DOUBLE</v>
      </c>
      <c r="J1403" t="str" cm="1">
        <f t="array" ref="J1403:P1403">_xlfn.XLOOKUP(I1403,conversion_lookup,conversion_data)</f>
        <v>suite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">
      <c r="A1404">
        <v>3189</v>
      </c>
      <c r="B1404" t="s">
        <v>23</v>
      </c>
      <c r="C1404" t="s">
        <v>35</v>
      </c>
      <c r="D1404" t="s">
        <v>34</v>
      </c>
      <c r="E1404" s="5">
        <v>45756</v>
      </c>
      <c r="F1404">
        <v>480.76</v>
      </c>
      <c r="G1404" t="s">
        <v>11</v>
      </c>
      <c r="H1404" s="1">
        <v>45748.681944444441</v>
      </c>
      <c r="I1404" t="str">
        <f t="shared" si="21"/>
        <v>EstrimontSUITE KING SIGNATURE - 1 LIT KING + 1 LIT ESCAMOTABLEOCC. DOUBLE</v>
      </c>
      <c r="J1404" t="str" cm="1">
        <f t="array" ref="J1404:P1404">_xlfn.XLOOKUP(I1404,conversion_lookup,conversion_data)</f>
        <v>suite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">
      <c r="A1405">
        <v>3190</v>
      </c>
      <c r="B1405" t="s">
        <v>23</v>
      </c>
      <c r="C1405" t="s">
        <v>36</v>
      </c>
      <c r="D1405" t="s">
        <v>25</v>
      </c>
      <c r="E1405" s="5">
        <v>45756</v>
      </c>
      <c r="F1405">
        <v>149</v>
      </c>
      <c r="G1405" t="s">
        <v>11</v>
      </c>
      <c r="H1405" s="1">
        <v>45748.681944444441</v>
      </c>
      <c r="I1405" t="str">
        <f t="shared" si="21"/>
        <v>EstrimontSUITE KING ORFORD - SOFA-LITOCC. DOUBLE</v>
      </c>
      <c r="J1405" t="str" cm="1">
        <f t="array" ref="J1405:P1405">_xlfn.XLOOKUP(I1405,conversion_lookup,conversion_data)</f>
        <v>suite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</row>
    <row r="1406" spans="1:16" x14ac:dyDescent="0.2">
      <c r="A1406">
        <v>3191</v>
      </c>
      <c r="B1406" t="s">
        <v>23</v>
      </c>
      <c r="C1406" t="s">
        <v>36</v>
      </c>
      <c r="D1406" t="s">
        <v>26</v>
      </c>
      <c r="E1406" s="5">
        <v>45756</v>
      </c>
      <c r="F1406">
        <v>197.1</v>
      </c>
      <c r="G1406" t="s">
        <v>11</v>
      </c>
      <c r="H1406" s="1">
        <v>45748.681944444441</v>
      </c>
      <c r="I1406" t="str">
        <f t="shared" si="21"/>
        <v>EstrimontSUITE KING ORFORD - SOFA-LITOCC. DOUBLE</v>
      </c>
      <c r="J1406" t="str" cm="1">
        <f t="array" ref="J1406:P1406">_xlfn.XLOOKUP(I1406,conversion_lookup,conversion_data)</f>
        <v>suite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</row>
    <row r="1407" spans="1:16" x14ac:dyDescent="0.2">
      <c r="A1407">
        <v>3192</v>
      </c>
      <c r="B1407" t="s">
        <v>23</v>
      </c>
      <c r="C1407" t="s">
        <v>36</v>
      </c>
      <c r="D1407" t="s">
        <v>60</v>
      </c>
      <c r="E1407" s="5">
        <v>45756</v>
      </c>
      <c r="F1407">
        <v>219</v>
      </c>
      <c r="G1407" t="s">
        <v>11</v>
      </c>
      <c r="H1407" s="1">
        <v>45748.681944444441</v>
      </c>
      <c r="I1407" t="str">
        <f t="shared" si="21"/>
        <v>EstrimontSUITE KING ORFORD - SOFA-LITOCC. DOUBLE</v>
      </c>
      <c r="J1407" t="str" cm="1">
        <f t="array" ref="J1407:P1407">_xlfn.XLOOKUP(I1407,conversion_lookup,conversion_data)</f>
        <v>suite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</row>
    <row r="1408" spans="1:16" x14ac:dyDescent="0.2">
      <c r="A1408">
        <v>3193</v>
      </c>
      <c r="B1408" t="s">
        <v>23</v>
      </c>
      <c r="C1408" t="s">
        <v>36</v>
      </c>
      <c r="D1408" t="s">
        <v>27</v>
      </c>
      <c r="E1408" s="5">
        <v>45756</v>
      </c>
      <c r="F1408">
        <v>260.44</v>
      </c>
      <c r="G1408" t="s">
        <v>11</v>
      </c>
      <c r="H1408" s="1">
        <v>45748.681944444441</v>
      </c>
      <c r="I1408" t="str">
        <f t="shared" si="21"/>
        <v>EstrimontSUITE KING ORFORD - SOFA-LITOCC. DOUBLE</v>
      </c>
      <c r="J1408" t="str" cm="1">
        <f t="array" ref="J1408:P1408">_xlfn.XLOOKUP(I1408,conversion_lookup,conversion_data)</f>
        <v>suite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</row>
    <row r="1409" spans="1:16" x14ac:dyDescent="0.2">
      <c r="A1409">
        <v>3194</v>
      </c>
      <c r="B1409" t="s">
        <v>23</v>
      </c>
      <c r="C1409" t="s">
        <v>36</v>
      </c>
      <c r="D1409" t="s">
        <v>28</v>
      </c>
      <c r="E1409" s="5">
        <v>45756</v>
      </c>
      <c r="F1409">
        <v>279</v>
      </c>
      <c r="G1409" t="s">
        <v>11</v>
      </c>
      <c r="H1409" s="1">
        <v>45748.681944444441</v>
      </c>
      <c r="I1409" t="str">
        <f t="shared" si="21"/>
        <v>EstrimontSUITE KING ORFORD - SOFA-LITOCC. DOUBLE</v>
      </c>
      <c r="J1409" t="str" cm="1">
        <f t="array" ref="J1409:P1409">_xlfn.XLOOKUP(I1409,conversion_lookup,conversion_data)</f>
        <v>suite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</row>
    <row r="1410" spans="1:16" x14ac:dyDescent="0.2">
      <c r="A1410">
        <v>3195</v>
      </c>
      <c r="B1410" t="s">
        <v>23</v>
      </c>
      <c r="C1410" t="s">
        <v>36</v>
      </c>
      <c r="D1410" t="s">
        <v>29</v>
      </c>
      <c r="E1410" s="5">
        <v>45756</v>
      </c>
      <c r="F1410">
        <v>330.76</v>
      </c>
      <c r="G1410" t="s">
        <v>11</v>
      </c>
      <c r="H1410" s="1">
        <v>45748.681944444441</v>
      </c>
      <c r="I1410" t="str">
        <f t="shared" si="21"/>
        <v>EstrimontSUITE KING ORFORD - SOFA-LITOCC. DOUBLE</v>
      </c>
      <c r="J1410" t="str" cm="1">
        <f t="array" ref="J1410:P1410">_xlfn.XLOOKUP(I1410,conversion_lookup,conversion_data)</f>
        <v>suite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</row>
    <row r="1411" spans="1:16" x14ac:dyDescent="0.2">
      <c r="A1411">
        <v>3196</v>
      </c>
      <c r="B1411" t="s">
        <v>23</v>
      </c>
      <c r="C1411" t="s">
        <v>36</v>
      </c>
      <c r="D1411" t="s">
        <v>30</v>
      </c>
      <c r="E1411" s="5">
        <v>45756</v>
      </c>
      <c r="F1411">
        <v>339</v>
      </c>
      <c r="G1411" t="s">
        <v>11</v>
      </c>
      <c r="H1411" s="1">
        <v>45748.681944444441</v>
      </c>
      <c r="I1411" t="str">
        <f t="shared" ref="I1411:I1474" si="22">B1411&amp;C1411</f>
        <v>EstrimontSUITE KING ORFORD - SOFA-LITOCC. DOUBLE</v>
      </c>
      <c r="J1411" t="str" cm="1">
        <f t="array" ref="J1411:P1411">_xlfn.XLOOKUP(I1411,conversion_lookup,conversion_data)</f>
        <v>suite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</row>
    <row r="1412" spans="1:16" x14ac:dyDescent="0.2">
      <c r="A1412">
        <v>3197</v>
      </c>
      <c r="B1412" t="s">
        <v>23</v>
      </c>
      <c r="C1412" t="s">
        <v>36</v>
      </c>
      <c r="D1412" t="s">
        <v>31</v>
      </c>
      <c r="E1412" s="5">
        <v>45756</v>
      </c>
      <c r="F1412">
        <v>339</v>
      </c>
      <c r="G1412" t="s">
        <v>11</v>
      </c>
      <c r="H1412" s="1">
        <v>45748.681944444441</v>
      </c>
      <c r="I1412" t="str">
        <f t="shared" si="22"/>
        <v>EstrimontSUITE KING ORFORD - SOFA-LITOCC. DOUBLE</v>
      </c>
      <c r="J1412" t="str" cm="1">
        <f t="array" ref="J1412:P1412">_xlfn.XLOOKUP(I1412,conversion_lookup,conversion_data)</f>
        <v>suite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</row>
    <row r="1413" spans="1:16" x14ac:dyDescent="0.2">
      <c r="A1413">
        <v>3198</v>
      </c>
      <c r="B1413" t="s">
        <v>23</v>
      </c>
      <c r="C1413" t="s">
        <v>36</v>
      </c>
      <c r="D1413" t="s">
        <v>32</v>
      </c>
      <c r="E1413" s="5">
        <v>45756</v>
      </c>
      <c r="F1413">
        <v>388.98</v>
      </c>
      <c r="G1413" t="s">
        <v>11</v>
      </c>
      <c r="H1413" s="1">
        <v>45748.681944444441</v>
      </c>
      <c r="I1413" t="str">
        <f t="shared" si="22"/>
        <v>EstrimontSUITE KING ORFORD - SOFA-LITOCC. DOUBLE</v>
      </c>
      <c r="J1413" t="str" cm="1">
        <f t="array" ref="J1413:P1413">_xlfn.XLOOKUP(I1413,conversion_lookup,conversion_data)</f>
        <v>suite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</row>
    <row r="1414" spans="1:16" x14ac:dyDescent="0.2">
      <c r="A1414">
        <v>3199</v>
      </c>
      <c r="B1414" t="s">
        <v>23</v>
      </c>
      <c r="C1414" t="s">
        <v>36</v>
      </c>
      <c r="D1414" t="s">
        <v>33</v>
      </c>
      <c r="E1414" s="5">
        <v>45756</v>
      </c>
      <c r="F1414">
        <v>429</v>
      </c>
      <c r="G1414" t="s">
        <v>11</v>
      </c>
      <c r="H1414" s="1">
        <v>45748.681944444441</v>
      </c>
      <c r="I1414" t="str">
        <f t="shared" si="22"/>
        <v>EstrimontSUITE KING ORFORD - SOFA-LITOCC. DOUBLE</v>
      </c>
      <c r="J1414" t="str" cm="1">
        <f t="array" ref="J1414:P1414">_xlfn.XLOOKUP(I1414,conversion_lookup,conversion_data)</f>
        <v>suite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</row>
    <row r="1415" spans="1:16" x14ac:dyDescent="0.2">
      <c r="A1415">
        <v>3200</v>
      </c>
      <c r="B1415" t="s">
        <v>23</v>
      </c>
      <c r="C1415" t="s">
        <v>36</v>
      </c>
      <c r="D1415" t="s">
        <v>34</v>
      </c>
      <c r="E1415" s="5">
        <v>45756</v>
      </c>
      <c r="F1415">
        <v>500.76</v>
      </c>
      <c r="G1415" t="s">
        <v>11</v>
      </c>
      <c r="H1415" s="1">
        <v>45748.681944444441</v>
      </c>
      <c r="I1415" t="str">
        <f t="shared" si="22"/>
        <v>EstrimontSUITE KING ORFORD - SOFA-LITOCC. DOUBLE</v>
      </c>
      <c r="J1415" t="str" cm="1">
        <f t="array" ref="J1415:P1415">_xlfn.XLOOKUP(I1415,conversion_lookup,conversion_data)</f>
        <v>suite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</row>
    <row r="1416" spans="1:16" x14ac:dyDescent="0.2">
      <c r="A1416">
        <v>3201</v>
      </c>
      <c r="B1416" t="s">
        <v>23</v>
      </c>
      <c r="C1416" t="s">
        <v>37</v>
      </c>
      <c r="D1416" t="s">
        <v>25</v>
      </c>
      <c r="E1416" s="5">
        <v>45756</v>
      </c>
      <c r="F1416">
        <v>149</v>
      </c>
      <c r="G1416" t="s">
        <v>11</v>
      </c>
      <c r="H1416" s="1">
        <v>45748.681944444441</v>
      </c>
      <c r="I1416" t="str">
        <f t="shared" si="22"/>
        <v>EstrimontSUITE KING ORFORD - LIT ESCAMOTABLEOCC. DOUBLE</v>
      </c>
      <c r="J1416" t="str" cm="1">
        <f t="array" ref="J1416:P1416">_xlfn.XLOOKUP(I1416,conversion_lookup,conversion_data)</f>
        <v>suite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">
      <c r="A1417">
        <v>3202</v>
      </c>
      <c r="B1417" t="s">
        <v>23</v>
      </c>
      <c r="C1417" t="s">
        <v>37</v>
      </c>
      <c r="D1417" t="s">
        <v>26</v>
      </c>
      <c r="E1417" s="5">
        <v>45756</v>
      </c>
      <c r="F1417">
        <v>206.1</v>
      </c>
      <c r="G1417" t="s">
        <v>11</v>
      </c>
      <c r="H1417" s="1">
        <v>45748.681944444441</v>
      </c>
      <c r="I1417" t="str">
        <f t="shared" si="22"/>
        <v>EstrimontSUITE KING ORFORD - LIT ESCAMOTABLEOCC. DOUBLE</v>
      </c>
      <c r="J1417" t="str" cm="1">
        <f t="array" ref="J1417:P1417">_xlfn.XLOOKUP(I1417,conversion_lookup,conversion_data)</f>
        <v>suite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">
      <c r="A1418">
        <v>3203</v>
      </c>
      <c r="B1418" t="s">
        <v>23</v>
      </c>
      <c r="C1418" t="s">
        <v>37</v>
      </c>
      <c r="D1418" t="s">
        <v>60</v>
      </c>
      <c r="E1418" s="5">
        <v>45756</v>
      </c>
      <c r="F1418">
        <v>229</v>
      </c>
      <c r="G1418" t="s">
        <v>11</v>
      </c>
      <c r="H1418" s="1">
        <v>45748.681944444441</v>
      </c>
      <c r="I1418" t="str">
        <f t="shared" si="22"/>
        <v>EstrimontSUITE KING ORFORD - LIT ESCAMOTABLEOCC. DOUBLE</v>
      </c>
      <c r="J1418" t="str" cm="1">
        <f t="array" ref="J1418:P1418">_xlfn.XLOOKUP(I1418,conversion_lookup,conversion_data)</f>
        <v>suite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">
      <c r="A1419">
        <v>3204</v>
      </c>
      <c r="B1419" t="s">
        <v>23</v>
      </c>
      <c r="C1419" t="s">
        <v>37</v>
      </c>
      <c r="D1419" t="s">
        <v>27</v>
      </c>
      <c r="E1419" s="5">
        <v>45756</v>
      </c>
      <c r="F1419">
        <v>270.44</v>
      </c>
      <c r="G1419" t="s">
        <v>11</v>
      </c>
      <c r="H1419" s="1">
        <v>45748.681944444441</v>
      </c>
      <c r="I1419" t="str">
        <f t="shared" si="22"/>
        <v>EstrimontSUITE KING ORFORD - LIT ESCAMOTABLEOCC. DOUBLE</v>
      </c>
      <c r="J1419" t="str" cm="1">
        <f t="array" ref="J1419:P1419">_xlfn.XLOOKUP(I1419,conversion_lookup,conversion_data)</f>
        <v>suite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">
      <c r="A1420">
        <v>3205</v>
      </c>
      <c r="B1420" t="s">
        <v>23</v>
      </c>
      <c r="C1420" t="s">
        <v>37</v>
      </c>
      <c r="D1420" t="s">
        <v>28</v>
      </c>
      <c r="E1420" s="5">
        <v>45756</v>
      </c>
      <c r="F1420">
        <v>279</v>
      </c>
      <c r="G1420" t="s">
        <v>11</v>
      </c>
      <c r="H1420" s="1">
        <v>45748.681944444441</v>
      </c>
      <c r="I1420" t="str">
        <f t="shared" si="22"/>
        <v>EstrimontSUITE KING ORFORD - LIT ESCAMOTABLEOCC. DOUBLE</v>
      </c>
      <c r="J1420" t="str" cm="1">
        <f t="array" ref="J1420:P1420">_xlfn.XLOOKUP(I1420,conversion_lookup,conversion_data)</f>
        <v>suite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">
      <c r="A1421">
        <v>3206</v>
      </c>
      <c r="B1421" t="s">
        <v>23</v>
      </c>
      <c r="C1421" t="s">
        <v>37</v>
      </c>
      <c r="D1421" t="s">
        <v>29</v>
      </c>
      <c r="E1421" s="5">
        <v>45756</v>
      </c>
      <c r="F1421">
        <v>340.76</v>
      </c>
      <c r="G1421" t="s">
        <v>11</v>
      </c>
      <c r="H1421" s="1">
        <v>45748.681944444441</v>
      </c>
      <c r="I1421" t="str">
        <f t="shared" si="22"/>
        <v>EstrimontSUITE KING ORFORD - LIT ESCAMOTABLEOCC. DOUBLE</v>
      </c>
      <c r="J1421" t="str" cm="1">
        <f t="array" ref="J1421:P1421">_xlfn.XLOOKUP(I1421,conversion_lookup,conversion_data)</f>
        <v>suite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2">
      <c r="A1422">
        <v>3207</v>
      </c>
      <c r="B1422" t="s">
        <v>23</v>
      </c>
      <c r="C1422" t="s">
        <v>37</v>
      </c>
      <c r="D1422" t="s">
        <v>30</v>
      </c>
      <c r="E1422" s="5">
        <v>45756</v>
      </c>
      <c r="F1422">
        <v>349</v>
      </c>
      <c r="G1422" t="s">
        <v>11</v>
      </c>
      <c r="H1422" s="1">
        <v>45748.681944444441</v>
      </c>
      <c r="I1422" t="str">
        <f t="shared" si="22"/>
        <v>EstrimontSUITE KING ORFORD - LIT ESCAMOTABLEOCC. DOUBLE</v>
      </c>
      <c r="J1422" t="str" cm="1">
        <f t="array" ref="J1422:P1422">_xlfn.XLOOKUP(I1422,conversion_lookup,conversion_data)</f>
        <v>suite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">
      <c r="A1423">
        <v>3208</v>
      </c>
      <c r="B1423" t="s">
        <v>23</v>
      </c>
      <c r="C1423" t="s">
        <v>37</v>
      </c>
      <c r="D1423" t="s">
        <v>31</v>
      </c>
      <c r="E1423" s="5">
        <v>45756</v>
      </c>
      <c r="F1423">
        <v>349</v>
      </c>
      <c r="G1423" t="s">
        <v>11</v>
      </c>
      <c r="H1423" s="1">
        <v>45748.681944444441</v>
      </c>
      <c r="I1423" t="str">
        <f t="shared" si="22"/>
        <v>EstrimontSUITE KING ORFORD - LIT ESCAMOTABLEOCC. DOUBLE</v>
      </c>
      <c r="J1423" t="str" cm="1">
        <f t="array" ref="J1423:P1423">_xlfn.XLOOKUP(I1423,conversion_lookup,conversion_data)</f>
        <v>suite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">
      <c r="A1424">
        <v>3209</v>
      </c>
      <c r="B1424" t="s">
        <v>23</v>
      </c>
      <c r="C1424" t="s">
        <v>37</v>
      </c>
      <c r="D1424" t="s">
        <v>32</v>
      </c>
      <c r="E1424" s="5">
        <v>45756</v>
      </c>
      <c r="F1424">
        <v>398.98</v>
      </c>
      <c r="G1424" t="s">
        <v>11</v>
      </c>
      <c r="H1424" s="1">
        <v>45748.681944444441</v>
      </c>
      <c r="I1424" t="str">
        <f t="shared" si="22"/>
        <v>EstrimontSUITE KING ORFORD - LIT ESCAMOTABLEOCC. DOUBLE</v>
      </c>
      <c r="J1424" t="str" cm="1">
        <f t="array" ref="J1424:P1424">_xlfn.XLOOKUP(I1424,conversion_lookup,conversion_data)</f>
        <v>suite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">
      <c r="A1425">
        <v>3210</v>
      </c>
      <c r="B1425" t="s">
        <v>23</v>
      </c>
      <c r="C1425" t="s">
        <v>37</v>
      </c>
      <c r="D1425" t="s">
        <v>33</v>
      </c>
      <c r="E1425" s="5">
        <v>45756</v>
      </c>
      <c r="F1425">
        <v>439</v>
      </c>
      <c r="G1425" t="s">
        <v>11</v>
      </c>
      <c r="H1425" s="1">
        <v>45748.681944444441</v>
      </c>
      <c r="I1425" t="str">
        <f t="shared" si="22"/>
        <v>EstrimontSUITE KING ORFORD - LIT ESCAMOTABLEOCC. DOUBLE</v>
      </c>
      <c r="J1425" t="str" cm="1">
        <f t="array" ref="J1425:P1425">_xlfn.XLOOKUP(I1425,conversion_lookup,conversion_data)</f>
        <v>suite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">
      <c r="A1426">
        <v>3211</v>
      </c>
      <c r="B1426" t="s">
        <v>23</v>
      </c>
      <c r="C1426" t="s">
        <v>37</v>
      </c>
      <c r="D1426" t="s">
        <v>34</v>
      </c>
      <c r="E1426" s="5">
        <v>45756</v>
      </c>
      <c r="F1426">
        <v>510.76</v>
      </c>
      <c r="G1426" t="s">
        <v>11</v>
      </c>
      <c r="H1426" s="1">
        <v>45748.681944444441</v>
      </c>
      <c r="I1426" t="str">
        <f t="shared" si="22"/>
        <v>EstrimontSUITE KING ORFORD - LIT ESCAMOTABLEOCC. DOUBLE</v>
      </c>
      <c r="J1426" t="str" cm="1">
        <f t="array" ref="J1426:P1426">_xlfn.XLOOKUP(I1426,conversion_lookup,conversion_data)</f>
        <v>suite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">
      <c r="A1427">
        <v>3212</v>
      </c>
      <c r="B1427" t="s">
        <v>23</v>
      </c>
      <c r="C1427" t="s">
        <v>50</v>
      </c>
      <c r="D1427" t="s">
        <v>25</v>
      </c>
      <c r="E1427" s="5">
        <v>45756</v>
      </c>
      <c r="F1427">
        <v>149</v>
      </c>
      <c r="G1427" t="s">
        <v>11</v>
      </c>
      <c r="H1427" s="1">
        <v>45748.681944444441</v>
      </c>
      <c r="I1427" t="str">
        <f t="shared" si="22"/>
        <v>EstrimontSUITE KING MEZZANINE - 1 LIT KING + 1 LIT ESCAMOTABLEOCC. DOUBLE</v>
      </c>
      <c r="J1427" t="str" cm="1">
        <f t="array" ref="J1427:P1427">_xlfn.XLOOKUP(I1427,conversion_lookup,conversion_data)</f>
        <v>suite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">
      <c r="A1428">
        <v>3213</v>
      </c>
      <c r="B1428" t="s">
        <v>23</v>
      </c>
      <c r="C1428" t="s">
        <v>50</v>
      </c>
      <c r="D1428" t="s">
        <v>26</v>
      </c>
      <c r="E1428" s="5">
        <v>45756</v>
      </c>
      <c r="F1428">
        <v>224.1</v>
      </c>
      <c r="G1428" t="s">
        <v>11</v>
      </c>
      <c r="H1428" s="1">
        <v>45748.681944444441</v>
      </c>
      <c r="I1428" t="str">
        <f t="shared" si="22"/>
        <v>EstrimontSUITE KING MEZZANINE - 1 LIT KING + 1 LIT ESCAMOTABLEOCC. DOUBLE</v>
      </c>
      <c r="J1428" t="str" cm="1">
        <f t="array" ref="J1428:P1428">_xlfn.XLOOKUP(I1428,conversion_lookup,conversion_data)</f>
        <v>suite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">
      <c r="A1429">
        <v>3214</v>
      </c>
      <c r="B1429" t="s">
        <v>23</v>
      </c>
      <c r="C1429" t="s">
        <v>50</v>
      </c>
      <c r="D1429" t="s">
        <v>60</v>
      </c>
      <c r="E1429" s="5">
        <v>45756</v>
      </c>
      <c r="F1429">
        <v>249</v>
      </c>
      <c r="G1429" t="s">
        <v>11</v>
      </c>
      <c r="H1429" s="1">
        <v>45748.681944444441</v>
      </c>
      <c r="I1429" t="str">
        <f t="shared" si="22"/>
        <v>EstrimontSUITE KING MEZZANINE - 1 LIT KING + 1 LIT ESCAMOTABLEOCC. DOUBLE</v>
      </c>
      <c r="J1429" t="str" cm="1">
        <f t="array" ref="J1429:P1429">_xlfn.XLOOKUP(I1429,conversion_lookup,conversion_data)</f>
        <v>suite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">
      <c r="A1430">
        <v>3215</v>
      </c>
      <c r="B1430" t="s">
        <v>23</v>
      </c>
      <c r="C1430" t="s">
        <v>50</v>
      </c>
      <c r="D1430" t="s">
        <v>27</v>
      </c>
      <c r="E1430" s="5">
        <v>45756</v>
      </c>
      <c r="F1430">
        <v>290.44</v>
      </c>
      <c r="G1430" t="s">
        <v>11</v>
      </c>
      <c r="H1430" s="1">
        <v>45748.681944444441</v>
      </c>
      <c r="I1430" t="str">
        <f t="shared" si="22"/>
        <v>EstrimontSUITE KING MEZZANINE - 1 LIT KING + 1 LIT ESCAMOTABLEOCC. DOUBLE</v>
      </c>
      <c r="J1430" t="str" cm="1">
        <f t="array" ref="J1430:P1430">_xlfn.XLOOKUP(I1430,conversion_lookup,conversion_data)</f>
        <v>suite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">
      <c r="A1431">
        <v>3216</v>
      </c>
      <c r="B1431" t="s">
        <v>23</v>
      </c>
      <c r="C1431" t="s">
        <v>50</v>
      </c>
      <c r="D1431" t="s">
        <v>28</v>
      </c>
      <c r="E1431" s="5">
        <v>45756</v>
      </c>
      <c r="F1431">
        <v>309</v>
      </c>
      <c r="G1431" t="s">
        <v>11</v>
      </c>
      <c r="H1431" s="1">
        <v>45748.681944444441</v>
      </c>
      <c r="I1431" t="str">
        <f t="shared" si="22"/>
        <v>EstrimontSUITE KING MEZZANINE - 1 LIT KING + 1 LIT ESCAMOTABLEOCC. DOUBLE</v>
      </c>
      <c r="J1431" t="str" cm="1">
        <f t="array" ref="J1431:P1431">_xlfn.XLOOKUP(I1431,conversion_lookup,conversion_data)</f>
        <v>suite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">
      <c r="A1432">
        <v>3217</v>
      </c>
      <c r="B1432" t="s">
        <v>23</v>
      </c>
      <c r="C1432" t="s">
        <v>50</v>
      </c>
      <c r="D1432" t="s">
        <v>29</v>
      </c>
      <c r="E1432" s="5">
        <v>45756</v>
      </c>
      <c r="F1432">
        <v>360.76</v>
      </c>
      <c r="G1432" t="s">
        <v>11</v>
      </c>
      <c r="H1432" s="1">
        <v>45748.681944444441</v>
      </c>
      <c r="I1432" t="str">
        <f t="shared" si="22"/>
        <v>EstrimontSUITE KING MEZZANINE - 1 LIT KING + 1 LIT ESCAMOTABLEOCC. DOUBLE</v>
      </c>
      <c r="J1432" t="str" cm="1">
        <f t="array" ref="J1432:P1432">_xlfn.XLOOKUP(I1432,conversion_lookup,conversion_data)</f>
        <v>suite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">
      <c r="A1433">
        <v>3218</v>
      </c>
      <c r="B1433" t="s">
        <v>23</v>
      </c>
      <c r="C1433" t="s">
        <v>50</v>
      </c>
      <c r="D1433" t="s">
        <v>30</v>
      </c>
      <c r="E1433" s="5">
        <v>45756</v>
      </c>
      <c r="F1433">
        <v>369</v>
      </c>
      <c r="G1433" t="s">
        <v>11</v>
      </c>
      <c r="H1433" s="1">
        <v>45748.681944444441</v>
      </c>
      <c r="I1433" t="str">
        <f t="shared" si="22"/>
        <v>EstrimontSUITE KING MEZZANINE - 1 LIT KING + 1 LIT ESCAMOTABLEOCC. DOUBLE</v>
      </c>
      <c r="J1433" t="str" cm="1">
        <f t="array" ref="J1433:P1433">_xlfn.XLOOKUP(I1433,conversion_lookup,conversion_data)</f>
        <v>suite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">
      <c r="A1434">
        <v>3219</v>
      </c>
      <c r="B1434" t="s">
        <v>23</v>
      </c>
      <c r="C1434" t="s">
        <v>50</v>
      </c>
      <c r="D1434" t="s">
        <v>31</v>
      </c>
      <c r="E1434" s="5">
        <v>45756</v>
      </c>
      <c r="F1434">
        <v>369</v>
      </c>
      <c r="G1434" t="s">
        <v>11</v>
      </c>
      <c r="H1434" s="1">
        <v>45748.681944444441</v>
      </c>
      <c r="I1434" t="str">
        <f t="shared" si="22"/>
        <v>EstrimontSUITE KING MEZZANINE - 1 LIT KING + 1 LIT ESCAMOTABLEOCC. DOUBLE</v>
      </c>
      <c r="J1434" t="str" cm="1">
        <f t="array" ref="J1434:P1434">_xlfn.XLOOKUP(I1434,conversion_lookup,conversion_data)</f>
        <v>suite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</row>
    <row r="1435" spans="1:16" x14ac:dyDescent="0.2">
      <c r="A1435">
        <v>3220</v>
      </c>
      <c r="B1435" t="s">
        <v>23</v>
      </c>
      <c r="C1435" t="s">
        <v>50</v>
      </c>
      <c r="D1435" t="s">
        <v>32</v>
      </c>
      <c r="E1435" s="5">
        <v>45756</v>
      </c>
      <c r="F1435">
        <v>418.98</v>
      </c>
      <c r="G1435" t="s">
        <v>11</v>
      </c>
      <c r="H1435" s="1">
        <v>45748.681944444441</v>
      </c>
      <c r="I1435" t="str">
        <f t="shared" si="22"/>
        <v>EstrimontSUITE KING MEZZANINE - 1 LIT KING + 1 LIT ESCAMOTABLEOCC. DOUBLE</v>
      </c>
      <c r="J1435" t="str" cm="1">
        <f t="array" ref="J1435:P1435">_xlfn.XLOOKUP(I1435,conversion_lookup,conversion_data)</f>
        <v>suite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">
      <c r="A1436">
        <v>3221</v>
      </c>
      <c r="B1436" t="s">
        <v>23</v>
      </c>
      <c r="C1436" t="s">
        <v>50</v>
      </c>
      <c r="D1436" t="s">
        <v>33</v>
      </c>
      <c r="E1436" s="5">
        <v>45756</v>
      </c>
      <c r="F1436">
        <v>459</v>
      </c>
      <c r="G1436" t="s">
        <v>11</v>
      </c>
      <c r="H1436" s="1">
        <v>45748.681944444441</v>
      </c>
      <c r="I1436" t="str">
        <f t="shared" si="22"/>
        <v>EstrimontSUITE KING MEZZANINE - 1 LIT KING + 1 LIT ESCAMOTABLEOCC. DOUBLE</v>
      </c>
      <c r="J1436" t="str" cm="1">
        <f t="array" ref="J1436:P1436">_xlfn.XLOOKUP(I1436,conversion_lookup,conversion_data)</f>
        <v>suite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</row>
    <row r="1437" spans="1:16" x14ac:dyDescent="0.2">
      <c r="A1437">
        <v>3222</v>
      </c>
      <c r="B1437" t="s">
        <v>23</v>
      </c>
      <c r="C1437" t="s">
        <v>50</v>
      </c>
      <c r="D1437" t="s">
        <v>34</v>
      </c>
      <c r="E1437" s="5">
        <v>45756</v>
      </c>
      <c r="F1437">
        <v>530.76</v>
      </c>
      <c r="G1437" t="s">
        <v>11</v>
      </c>
      <c r="H1437" s="1">
        <v>45748.681944444441</v>
      </c>
      <c r="I1437" t="str">
        <f t="shared" si="22"/>
        <v>EstrimontSUITE KING MEZZANINE - 1 LIT KING + 1 LIT ESCAMOTABLEOCC. DOUBLE</v>
      </c>
      <c r="J1437" t="str" cm="1">
        <f t="array" ref="J1437:P1437">_xlfn.XLOOKUP(I1437,conversion_lookup,conversion_data)</f>
        <v>suite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</row>
    <row r="1438" spans="1:16" x14ac:dyDescent="0.2">
      <c r="A1438">
        <v>3223</v>
      </c>
      <c r="B1438" t="s">
        <v>23</v>
      </c>
      <c r="C1438" t="s">
        <v>40</v>
      </c>
      <c r="D1438" t="s">
        <v>25</v>
      </c>
      <c r="E1438" s="5">
        <v>45756</v>
      </c>
      <c r="F1438">
        <v>149</v>
      </c>
      <c r="G1438" t="s">
        <v>11</v>
      </c>
      <c r="H1438" s="1">
        <v>45748.681944444441</v>
      </c>
      <c r="I1438" t="str">
        <f t="shared" si="22"/>
        <v>EstrimontSUITE KING FAMILLEOOC. DOUBLE</v>
      </c>
      <c r="J1438" t="str" cm="1">
        <f t="array" ref="J1438:P1438">_xlfn.XLOOKUP(I1438,conversion_lookup,conversion_data)</f>
        <v>suite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3224</v>
      </c>
      <c r="B1439" t="s">
        <v>23</v>
      </c>
      <c r="C1439" t="s">
        <v>40</v>
      </c>
      <c r="D1439" t="s">
        <v>26</v>
      </c>
      <c r="E1439" s="5">
        <v>45756</v>
      </c>
      <c r="F1439">
        <v>233.1</v>
      </c>
      <c r="G1439" t="s">
        <v>11</v>
      </c>
      <c r="H1439" s="1">
        <v>45748.681944444441</v>
      </c>
      <c r="I1439" t="str">
        <f t="shared" si="22"/>
        <v>EstrimontSUITE KING FAMILLEOOC. DOUBLE</v>
      </c>
      <c r="J1439" t="str" cm="1">
        <f t="array" ref="J1439:P1439">_xlfn.XLOOKUP(I1439,conversion_lookup,conversion_data)</f>
        <v>suite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3225</v>
      </c>
      <c r="B1440" t="s">
        <v>23</v>
      </c>
      <c r="C1440" t="s">
        <v>40</v>
      </c>
      <c r="D1440" t="s">
        <v>60</v>
      </c>
      <c r="E1440" s="5">
        <v>45756</v>
      </c>
      <c r="F1440">
        <v>259</v>
      </c>
      <c r="G1440" t="s">
        <v>11</v>
      </c>
      <c r="H1440" s="1">
        <v>45748.681944444441</v>
      </c>
      <c r="I1440" t="str">
        <f t="shared" si="22"/>
        <v>EstrimontSUITE KING FAMILLEOOC. DOUBLE</v>
      </c>
      <c r="J1440" t="str" cm="1">
        <f t="array" ref="J1440:P1440">_xlfn.XLOOKUP(I1440,conversion_lookup,conversion_data)</f>
        <v>suite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3226</v>
      </c>
      <c r="B1441" t="s">
        <v>23</v>
      </c>
      <c r="C1441" t="s">
        <v>40</v>
      </c>
      <c r="D1441" t="s">
        <v>27</v>
      </c>
      <c r="E1441" s="5">
        <v>45756</v>
      </c>
      <c r="F1441">
        <v>300.44</v>
      </c>
      <c r="G1441" t="s">
        <v>11</v>
      </c>
      <c r="H1441" s="1">
        <v>45748.681944444441</v>
      </c>
      <c r="I1441" t="str">
        <f t="shared" si="22"/>
        <v>EstrimontSUITE KING FAMILLEOOC. DOUBLE</v>
      </c>
      <c r="J1441" t="str" cm="1">
        <f t="array" ref="J1441:P1441">_xlfn.XLOOKUP(I1441,conversion_lookup,conversion_data)</f>
        <v>suite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3227</v>
      </c>
      <c r="B1442" t="s">
        <v>23</v>
      </c>
      <c r="C1442" t="s">
        <v>40</v>
      </c>
      <c r="D1442" t="s">
        <v>28</v>
      </c>
      <c r="E1442" s="5">
        <v>45756</v>
      </c>
      <c r="F1442">
        <v>309</v>
      </c>
      <c r="G1442" t="s">
        <v>11</v>
      </c>
      <c r="H1442" s="1">
        <v>45748.681944444441</v>
      </c>
      <c r="I1442" t="str">
        <f t="shared" si="22"/>
        <v>EstrimontSUITE KING FAMILLEOOC. DOUBLE</v>
      </c>
      <c r="J1442" t="str" cm="1">
        <f t="array" ref="J1442:P1442">_xlfn.XLOOKUP(I1442,conversion_lookup,conversion_data)</f>
        <v>suite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3228</v>
      </c>
      <c r="B1443" t="s">
        <v>23</v>
      </c>
      <c r="C1443" t="s">
        <v>40</v>
      </c>
      <c r="D1443" t="s">
        <v>29</v>
      </c>
      <c r="E1443" s="5">
        <v>45756</v>
      </c>
      <c r="F1443">
        <v>370.76</v>
      </c>
      <c r="G1443" t="s">
        <v>11</v>
      </c>
      <c r="H1443" s="1">
        <v>45748.681944444441</v>
      </c>
      <c r="I1443" t="str">
        <f t="shared" si="22"/>
        <v>EstrimontSUITE KING FAMILLEOOC. DOUBLE</v>
      </c>
      <c r="J1443" t="str" cm="1">
        <f t="array" ref="J1443:P1443">_xlfn.XLOOKUP(I1443,conversion_lookup,conversion_data)</f>
        <v>suite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3229</v>
      </c>
      <c r="B1444" t="s">
        <v>23</v>
      </c>
      <c r="C1444" t="s">
        <v>40</v>
      </c>
      <c r="D1444" t="s">
        <v>30</v>
      </c>
      <c r="E1444" s="5">
        <v>45756</v>
      </c>
      <c r="F1444">
        <v>379</v>
      </c>
      <c r="G1444" t="s">
        <v>11</v>
      </c>
      <c r="H1444" s="1">
        <v>45748.681944444441</v>
      </c>
      <c r="I1444" t="str">
        <f t="shared" si="22"/>
        <v>EstrimontSUITE KING FAMILLEOOC. DOUBLE</v>
      </c>
      <c r="J1444" t="str" cm="1">
        <f t="array" ref="J1444:P1444">_xlfn.XLOOKUP(I1444,conversion_lookup,conversion_data)</f>
        <v>suite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3230</v>
      </c>
      <c r="B1445" t="s">
        <v>23</v>
      </c>
      <c r="C1445" t="s">
        <v>40</v>
      </c>
      <c r="D1445" t="s">
        <v>31</v>
      </c>
      <c r="E1445" s="5">
        <v>45756</v>
      </c>
      <c r="F1445">
        <v>379</v>
      </c>
      <c r="G1445" t="s">
        <v>11</v>
      </c>
      <c r="H1445" s="1">
        <v>45748.681944444441</v>
      </c>
      <c r="I1445" t="str">
        <f t="shared" si="22"/>
        <v>EstrimontSUITE KING FAMILLEOOC. DOUBLE</v>
      </c>
      <c r="J1445" t="str" cm="1">
        <f t="array" ref="J1445:P1445">_xlfn.XLOOKUP(I1445,conversion_lookup,conversion_data)</f>
        <v>suite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3231</v>
      </c>
      <c r="B1446" t="s">
        <v>23</v>
      </c>
      <c r="C1446" t="s">
        <v>40</v>
      </c>
      <c r="D1446" t="s">
        <v>32</v>
      </c>
      <c r="E1446" s="5">
        <v>45756</v>
      </c>
      <c r="F1446">
        <v>428.98</v>
      </c>
      <c r="G1446" t="s">
        <v>11</v>
      </c>
      <c r="H1446" s="1">
        <v>45748.681944444441</v>
      </c>
      <c r="I1446" t="str">
        <f t="shared" si="22"/>
        <v>EstrimontSUITE KING FAMILLEOOC. DOUBLE</v>
      </c>
      <c r="J1446" t="str" cm="1">
        <f t="array" ref="J1446:P1446">_xlfn.XLOOKUP(I1446,conversion_lookup,conversion_data)</f>
        <v>suite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3232</v>
      </c>
      <c r="B1447" t="s">
        <v>23</v>
      </c>
      <c r="C1447" t="s">
        <v>40</v>
      </c>
      <c r="D1447" t="s">
        <v>33</v>
      </c>
      <c r="E1447" s="5">
        <v>45756</v>
      </c>
      <c r="F1447">
        <v>469</v>
      </c>
      <c r="G1447" t="s">
        <v>11</v>
      </c>
      <c r="H1447" s="1">
        <v>45748.681944444441</v>
      </c>
      <c r="I1447" t="str">
        <f t="shared" si="22"/>
        <v>EstrimontSUITE KING FAMILLEOOC. DOUBLE</v>
      </c>
      <c r="J1447" t="str" cm="1">
        <f t="array" ref="J1447:P1447">_xlfn.XLOOKUP(I1447,conversion_lookup,conversion_data)</f>
        <v>suite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3233</v>
      </c>
      <c r="B1448" t="s">
        <v>23</v>
      </c>
      <c r="C1448" t="s">
        <v>40</v>
      </c>
      <c r="D1448" t="s">
        <v>34</v>
      </c>
      <c r="E1448" s="5">
        <v>45756</v>
      </c>
      <c r="F1448">
        <v>540.76</v>
      </c>
      <c r="G1448" t="s">
        <v>11</v>
      </c>
      <c r="H1448" s="1">
        <v>45748.681944444441</v>
      </c>
      <c r="I1448" t="str">
        <f t="shared" si="22"/>
        <v>EstrimontSUITE KING FAMILLEOOC. DOUBLE</v>
      </c>
      <c r="J1448" t="str" cm="1">
        <f t="array" ref="J1448:P1448">_xlfn.XLOOKUP(I1448,conversion_lookup,conversion_data)</f>
        <v>suite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3234</v>
      </c>
      <c r="B1449" t="s">
        <v>23</v>
      </c>
      <c r="C1449" t="s">
        <v>38</v>
      </c>
      <c r="D1449" t="s">
        <v>25</v>
      </c>
      <c r="E1449" s="5">
        <v>45756</v>
      </c>
      <c r="F1449">
        <v>149</v>
      </c>
      <c r="G1449" t="s">
        <v>11</v>
      </c>
      <c r="H1449" s="1">
        <v>45748.681944444441</v>
      </c>
      <c r="I1449" t="str">
        <f t="shared" si="22"/>
        <v>EstrimontSUITE ADAPTÉEOA HAND - DOUBLE</v>
      </c>
      <c r="J1449" t="str" cm="1">
        <f t="array" ref="J1449:P1449">_xlfn.XLOOKUP(I1449,conversion_lookup,conversion_data)</f>
        <v>suite</v>
      </c>
      <c r="K1449">
        <v>0</v>
      </c>
      <c r="L1449">
        <v>1</v>
      </c>
      <c r="M1449">
        <v>0</v>
      </c>
      <c r="N1449">
        <v>1</v>
      </c>
      <c r="O1449">
        <v>1</v>
      </c>
      <c r="P1449">
        <v>0</v>
      </c>
    </row>
    <row r="1450" spans="1:16" x14ac:dyDescent="0.2">
      <c r="A1450">
        <v>3235</v>
      </c>
      <c r="B1450" t="s">
        <v>23</v>
      </c>
      <c r="C1450" t="s">
        <v>38</v>
      </c>
      <c r="D1450" t="s">
        <v>60</v>
      </c>
      <c r="E1450" s="5">
        <v>45756</v>
      </c>
      <c r="F1450">
        <v>229</v>
      </c>
      <c r="G1450" t="s">
        <v>11</v>
      </c>
      <c r="H1450" s="1">
        <v>45748.681944444441</v>
      </c>
      <c r="I1450" t="str">
        <f t="shared" si="22"/>
        <v>EstrimontSUITE ADAPTÉEOA HAND - DOUBLE</v>
      </c>
      <c r="J1450" t="str" cm="1">
        <f t="array" ref="J1450:P1450">_xlfn.XLOOKUP(I1450,conversion_lookup,conversion_data)</f>
        <v>suite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</row>
    <row r="1451" spans="1:16" x14ac:dyDescent="0.2">
      <c r="A1451">
        <v>3236</v>
      </c>
      <c r="B1451" t="s">
        <v>23</v>
      </c>
      <c r="C1451" t="s">
        <v>38</v>
      </c>
      <c r="D1451" t="s">
        <v>28</v>
      </c>
      <c r="E1451" s="5">
        <v>45756</v>
      </c>
      <c r="F1451">
        <v>279</v>
      </c>
      <c r="G1451" t="s">
        <v>11</v>
      </c>
      <c r="H1451" s="1">
        <v>45748.681944444441</v>
      </c>
      <c r="I1451" t="str">
        <f t="shared" si="22"/>
        <v>EstrimontSUITE ADAPTÉEOA HAND - DOUBLE</v>
      </c>
      <c r="J1451" t="str" cm="1">
        <f t="array" ref="J1451:P1451">_xlfn.XLOOKUP(I1451,conversion_lookup,conversion_data)</f>
        <v>suite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0</v>
      </c>
    </row>
    <row r="1452" spans="1:16" x14ac:dyDescent="0.2">
      <c r="A1452">
        <v>3237</v>
      </c>
      <c r="B1452" t="s">
        <v>23</v>
      </c>
      <c r="C1452" t="s">
        <v>38</v>
      </c>
      <c r="D1452" t="s">
        <v>33</v>
      </c>
      <c r="E1452" s="5">
        <v>45756</v>
      </c>
      <c r="F1452">
        <v>439</v>
      </c>
      <c r="G1452" t="s">
        <v>11</v>
      </c>
      <c r="H1452" s="1">
        <v>45748.681944444441</v>
      </c>
      <c r="I1452" t="str">
        <f t="shared" si="22"/>
        <v>EstrimontSUITE ADAPTÉEOA HAND - DOUBLE</v>
      </c>
      <c r="J1452" t="str" cm="1">
        <f t="array" ref="J1452:P1452">_xlfn.XLOOKUP(I1452,conversion_lookup,conversion_data)</f>
        <v>suite</v>
      </c>
      <c r="K1452">
        <v>0</v>
      </c>
      <c r="L1452">
        <v>1</v>
      </c>
      <c r="M1452">
        <v>0</v>
      </c>
      <c r="N1452">
        <v>1</v>
      </c>
      <c r="O1452">
        <v>1</v>
      </c>
      <c r="P1452">
        <v>0</v>
      </c>
    </row>
    <row r="1453" spans="1:16" x14ac:dyDescent="0.2">
      <c r="A1453">
        <v>3238</v>
      </c>
      <c r="B1453" t="s">
        <v>23</v>
      </c>
      <c r="C1453" t="s">
        <v>24</v>
      </c>
      <c r="D1453" t="s">
        <v>26</v>
      </c>
      <c r="E1453" s="5">
        <v>45757</v>
      </c>
      <c r="F1453">
        <v>143.1</v>
      </c>
      <c r="G1453" t="s">
        <v>11</v>
      </c>
      <c r="H1453" s="1">
        <v>45748.681944444441</v>
      </c>
      <c r="I1453" t="str">
        <f t="shared" si="22"/>
        <v>EstrimontKING LOFTOCC. DOUBLE</v>
      </c>
      <c r="J1453" t="str" cm="1">
        <f t="array" ref="J1453:P1453">_xlfn.XLOOKUP(I1453,conversion_lookup,conversion_data)</f>
        <v>chambre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3239</v>
      </c>
      <c r="B1454" t="s">
        <v>23</v>
      </c>
      <c r="C1454" t="s">
        <v>24</v>
      </c>
      <c r="D1454" t="s">
        <v>25</v>
      </c>
      <c r="E1454" s="5">
        <v>45757</v>
      </c>
      <c r="F1454">
        <v>149</v>
      </c>
      <c r="G1454" t="s">
        <v>11</v>
      </c>
      <c r="H1454" s="1">
        <v>45748.681944444441</v>
      </c>
      <c r="I1454" t="str">
        <f t="shared" si="22"/>
        <v>EstrimontKING LOFTOCC. DOUBLE</v>
      </c>
      <c r="J1454" t="str" cm="1">
        <f t="array" ref="J1454:P1454">_xlfn.XLOOKUP(I1454,conversion_lookup,conversion_data)</f>
        <v>chambre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3240</v>
      </c>
      <c r="B1455" t="s">
        <v>23</v>
      </c>
      <c r="C1455" t="s">
        <v>24</v>
      </c>
      <c r="D1455" t="s">
        <v>60</v>
      </c>
      <c r="E1455" s="5">
        <v>45757</v>
      </c>
      <c r="F1455">
        <v>159</v>
      </c>
      <c r="G1455" t="s">
        <v>11</v>
      </c>
      <c r="H1455" s="1">
        <v>45748.681944444441</v>
      </c>
      <c r="I1455" t="str">
        <f t="shared" si="22"/>
        <v>EstrimontKING LOFTOCC. DOUBLE</v>
      </c>
      <c r="J1455" t="str" cm="1">
        <f t="array" ref="J1455:P1455">_xlfn.XLOOKUP(I1455,conversion_lookup,conversion_data)</f>
        <v>chambre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3241</v>
      </c>
      <c r="B1456" t="s">
        <v>23</v>
      </c>
      <c r="C1456" t="s">
        <v>24</v>
      </c>
      <c r="D1456" t="s">
        <v>27</v>
      </c>
      <c r="E1456" s="5">
        <v>45757</v>
      </c>
      <c r="F1456">
        <v>200.44</v>
      </c>
      <c r="G1456" t="s">
        <v>11</v>
      </c>
      <c r="H1456" s="1">
        <v>45748.681944444441</v>
      </c>
      <c r="I1456" t="str">
        <f t="shared" si="22"/>
        <v>EstrimontKING LOFTOCC. DOUBLE</v>
      </c>
      <c r="J1456" t="str" cm="1">
        <f t="array" ref="J1456:P1456">_xlfn.XLOOKUP(I1456,conversion_lookup,conversion_data)</f>
        <v>chambre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3242</v>
      </c>
      <c r="B1457" t="s">
        <v>23</v>
      </c>
      <c r="C1457" t="s">
        <v>24</v>
      </c>
      <c r="D1457" t="s">
        <v>28</v>
      </c>
      <c r="E1457" s="5">
        <v>45757</v>
      </c>
      <c r="F1457">
        <v>249</v>
      </c>
      <c r="G1457" t="s">
        <v>11</v>
      </c>
      <c r="H1457" s="1">
        <v>45748.681944444441</v>
      </c>
      <c r="I1457" t="str">
        <f t="shared" si="22"/>
        <v>EstrimontKING LOFTOCC. DOUBLE</v>
      </c>
      <c r="J1457" t="str" cm="1">
        <f t="array" ref="J1457:P1457">_xlfn.XLOOKUP(I1457,conversion_lookup,conversion_data)</f>
        <v>chambre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3243</v>
      </c>
      <c r="B1458" t="s">
        <v>23</v>
      </c>
      <c r="C1458" t="s">
        <v>24</v>
      </c>
      <c r="D1458" t="s">
        <v>29</v>
      </c>
      <c r="E1458" s="5">
        <v>45757</v>
      </c>
      <c r="F1458">
        <v>270.76</v>
      </c>
      <c r="G1458" t="s">
        <v>11</v>
      </c>
      <c r="H1458" s="1">
        <v>45748.681944444441</v>
      </c>
      <c r="I1458" t="str">
        <f t="shared" si="22"/>
        <v>EstrimontKING LOFTOCC. DOUBLE</v>
      </c>
      <c r="J1458" t="str" cm="1">
        <f t="array" ref="J1458:P1458">_xlfn.XLOOKUP(I1458,conversion_lookup,conversion_data)</f>
        <v>chambre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3244</v>
      </c>
      <c r="B1459" t="s">
        <v>23</v>
      </c>
      <c r="C1459" t="s">
        <v>24</v>
      </c>
      <c r="D1459" t="s">
        <v>30</v>
      </c>
      <c r="E1459" s="5">
        <v>45757</v>
      </c>
      <c r="F1459">
        <v>279</v>
      </c>
      <c r="G1459" t="s">
        <v>11</v>
      </c>
      <c r="H1459" s="1">
        <v>45748.681944444441</v>
      </c>
      <c r="I1459" t="str">
        <f t="shared" si="22"/>
        <v>EstrimontKING LOFTOCC. DOUBLE</v>
      </c>
      <c r="J1459" t="str" cm="1">
        <f t="array" ref="J1459:P1459">_xlfn.XLOOKUP(I1459,conversion_lookup,conversion_data)</f>
        <v>chambre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3245</v>
      </c>
      <c r="B1460" t="s">
        <v>23</v>
      </c>
      <c r="C1460" t="s">
        <v>24</v>
      </c>
      <c r="D1460" t="s">
        <v>31</v>
      </c>
      <c r="E1460" s="5">
        <v>45757</v>
      </c>
      <c r="F1460">
        <v>279</v>
      </c>
      <c r="G1460" t="s">
        <v>11</v>
      </c>
      <c r="H1460" s="1">
        <v>45748.681944444441</v>
      </c>
      <c r="I1460" t="str">
        <f t="shared" si="22"/>
        <v>EstrimontKING LOFTOCC. DOUBLE</v>
      </c>
      <c r="J1460" t="str" cm="1">
        <f t="array" ref="J1460:P1460">_xlfn.XLOOKUP(I1460,conversion_lookup,conversion_data)</f>
        <v>chambre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3246</v>
      </c>
      <c r="B1461" t="s">
        <v>23</v>
      </c>
      <c r="C1461" t="s">
        <v>24</v>
      </c>
      <c r="D1461" t="s">
        <v>32</v>
      </c>
      <c r="E1461" s="5">
        <v>45757</v>
      </c>
      <c r="F1461">
        <v>328.98</v>
      </c>
      <c r="G1461" t="s">
        <v>11</v>
      </c>
      <c r="H1461" s="1">
        <v>45748.681944444441</v>
      </c>
      <c r="I1461" t="str">
        <f t="shared" si="22"/>
        <v>EstrimontKING LOFTOCC. DOUBLE</v>
      </c>
      <c r="J1461" t="str" cm="1">
        <f t="array" ref="J1461:P1461">_xlfn.XLOOKUP(I1461,conversion_lookup,conversion_data)</f>
        <v>chambre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3247</v>
      </c>
      <c r="B1462" t="s">
        <v>23</v>
      </c>
      <c r="C1462" t="s">
        <v>24</v>
      </c>
      <c r="D1462" t="s">
        <v>33</v>
      </c>
      <c r="E1462" s="5">
        <v>45757</v>
      </c>
      <c r="F1462">
        <v>369</v>
      </c>
      <c r="G1462" t="s">
        <v>11</v>
      </c>
      <c r="H1462" s="1">
        <v>45748.681944444441</v>
      </c>
      <c r="I1462" t="str">
        <f t="shared" si="22"/>
        <v>EstrimontKING LOFTOCC. DOUBLE</v>
      </c>
      <c r="J1462" t="str" cm="1">
        <f t="array" ref="J1462:P1462">_xlfn.XLOOKUP(I1462,conversion_lookup,conversion_data)</f>
        <v>chambre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3248</v>
      </c>
      <c r="B1463" t="s">
        <v>23</v>
      </c>
      <c r="C1463" t="s">
        <v>24</v>
      </c>
      <c r="D1463" t="s">
        <v>34</v>
      </c>
      <c r="E1463" s="5">
        <v>45757</v>
      </c>
      <c r="F1463">
        <v>440.76</v>
      </c>
      <c r="G1463" t="s">
        <v>11</v>
      </c>
      <c r="H1463" s="1">
        <v>45748.681944444441</v>
      </c>
      <c r="I1463" t="str">
        <f t="shared" si="22"/>
        <v>EstrimontKING LOFTOCC. DOUBLE</v>
      </c>
      <c r="J1463" t="str" cm="1">
        <f t="array" ref="J1463:P1463">_xlfn.XLOOKUP(I1463,conversion_lookup,conversion_data)</f>
        <v>chambre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3249</v>
      </c>
      <c r="B1464" t="s">
        <v>23</v>
      </c>
      <c r="C1464" t="s">
        <v>52</v>
      </c>
      <c r="D1464" t="s">
        <v>26</v>
      </c>
      <c r="E1464" s="5">
        <v>45757</v>
      </c>
      <c r="F1464">
        <v>143.1</v>
      </c>
      <c r="G1464" t="s">
        <v>11</v>
      </c>
      <c r="H1464" s="1">
        <v>45748.681944444441</v>
      </c>
      <c r="I1464" t="str">
        <f t="shared" si="22"/>
        <v>EstrimontSUITE KING JUNIOROCC. DOUBLE</v>
      </c>
      <c r="J1464" t="str" cm="1">
        <f t="array" ref="J1464:P1464">_xlfn.XLOOKUP(I1464,conversion_lookup,conversion_data)</f>
        <v>suite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3250</v>
      </c>
      <c r="B1465" t="s">
        <v>23</v>
      </c>
      <c r="C1465" t="s">
        <v>52</v>
      </c>
      <c r="D1465" t="s">
        <v>25</v>
      </c>
      <c r="E1465" s="5">
        <v>45757</v>
      </c>
      <c r="F1465">
        <v>149</v>
      </c>
      <c r="G1465" t="s">
        <v>11</v>
      </c>
      <c r="H1465" s="1">
        <v>45748.681944444441</v>
      </c>
      <c r="I1465" t="str">
        <f t="shared" si="22"/>
        <v>EstrimontSUITE KING JUNIOROCC. DOUBLE</v>
      </c>
      <c r="J1465" t="str" cm="1">
        <f t="array" ref="J1465:P1465">_xlfn.XLOOKUP(I1465,conversion_lookup,conversion_data)</f>
        <v>suite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3251</v>
      </c>
      <c r="B1466" t="s">
        <v>23</v>
      </c>
      <c r="C1466" t="s">
        <v>52</v>
      </c>
      <c r="D1466" t="s">
        <v>60</v>
      </c>
      <c r="E1466" s="5">
        <v>45757</v>
      </c>
      <c r="F1466">
        <v>159</v>
      </c>
      <c r="G1466" t="s">
        <v>11</v>
      </c>
      <c r="H1466" s="1">
        <v>45748.681944444441</v>
      </c>
      <c r="I1466" t="str">
        <f t="shared" si="22"/>
        <v>EstrimontSUITE KING JUNIOROCC. DOUBLE</v>
      </c>
      <c r="J1466" t="str" cm="1">
        <f t="array" ref="J1466:P1466">_xlfn.XLOOKUP(I1466,conversion_lookup,conversion_data)</f>
        <v>suite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3252</v>
      </c>
      <c r="B1467" t="s">
        <v>23</v>
      </c>
      <c r="C1467" t="s">
        <v>52</v>
      </c>
      <c r="D1467" t="s">
        <v>27</v>
      </c>
      <c r="E1467" s="5">
        <v>45757</v>
      </c>
      <c r="F1467">
        <v>200.44</v>
      </c>
      <c r="G1467" t="s">
        <v>11</v>
      </c>
      <c r="H1467" s="1">
        <v>45748.681944444441</v>
      </c>
      <c r="I1467" t="str">
        <f t="shared" si="22"/>
        <v>EstrimontSUITE KING JUNIOROCC. DOUBLE</v>
      </c>
      <c r="J1467" t="str" cm="1">
        <f t="array" ref="J1467:P1467">_xlfn.XLOOKUP(I1467,conversion_lookup,conversion_data)</f>
        <v>suite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3253</v>
      </c>
      <c r="B1468" t="s">
        <v>23</v>
      </c>
      <c r="C1468" t="s">
        <v>52</v>
      </c>
      <c r="D1468" t="s">
        <v>28</v>
      </c>
      <c r="E1468" s="5">
        <v>45757</v>
      </c>
      <c r="F1468">
        <v>249</v>
      </c>
      <c r="G1468" t="s">
        <v>11</v>
      </c>
      <c r="H1468" s="1">
        <v>45748.681944444441</v>
      </c>
      <c r="I1468" t="str">
        <f t="shared" si="22"/>
        <v>EstrimontSUITE KING JUNIOROCC. DOUBLE</v>
      </c>
      <c r="J1468" t="str" cm="1">
        <f t="array" ref="J1468:P1468">_xlfn.XLOOKUP(I1468,conversion_lookup,conversion_data)</f>
        <v>suite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3254</v>
      </c>
      <c r="B1469" t="s">
        <v>23</v>
      </c>
      <c r="C1469" t="s">
        <v>52</v>
      </c>
      <c r="D1469" t="s">
        <v>29</v>
      </c>
      <c r="E1469" s="5">
        <v>45757</v>
      </c>
      <c r="F1469">
        <v>270.76</v>
      </c>
      <c r="G1469" t="s">
        <v>11</v>
      </c>
      <c r="H1469" s="1">
        <v>45748.681944444441</v>
      </c>
      <c r="I1469" t="str">
        <f t="shared" si="22"/>
        <v>EstrimontSUITE KING JUNIOROCC. DOUBLE</v>
      </c>
      <c r="J1469" t="str" cm="1">
        <f t="array" ref="J1469:P1469">_xlfn.XLOOKUP(I1469,conversion_lookup,conversion_data)</f>
        <v>suite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3255</v>
      </c>
      <c r="B1470" t="s">
        <v>23</v>
      </c>
      <c r="C1470" t="s">
        <v>52</v>
      </c>
      <c r="D1470" t="s">
        <v>30</v>
      </c>
      <c r="E1470" s="5">
        <v>45757</v>
      </c>
      <c r="F1470">
        <v>279</v>
      </c>
      <c r="G1470" t="s">
        <v>11</v>
      </c>
      <c r="H1470" s="1">
        <v>45748.681944444441</v>
      </c>
      <c r="I1470" t="str">
        <f t="shared" si="22"/>
        <v>EstrimontSUITE KING JUNIOROCC. DOUBLE</v>
      </c>
      <c r="J1470" t="str" cm="1">
        <f t="array" ref="J1470:P1470">_xlfn.XLOOKUP(I1470,conversion_lookup,conversion_data)</f>
        <v>suite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3256</v>
      </c>
      <c r="B1471" t="s">
        <v>23</v>
      </c>
      <c r="C1471" t="s">
        <v>52</v>
      </c>
      <c r="D1471" t="s">
        <v>31</v>
      </c>
      <c r="E1471" s="5">
        <v>45757</v>
      </c>
      <c r="F1471">
        <v>279</v>
      </c>
      <c r="G1471" t="s">
        <v>11</v>
      </c>
      <c r="H1471" s="1">
        <v>45748.681944444441</v>
      </c>
      <c r="I1471" t="str">
        <f t="shared" si="22"/>
        <v>EstrimontSUITE KING JUNIOROCC. DOUBLE</v>
      </c>
      <c r="J1471" t="str" cm="1">
        <f t="array" ref="J1471:P1471">_xlfn.XLOOKUP(I1471,conversion_lookup,conversion_data)</f>
        <v>suite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3257</v>
      </c>
      <c r="B1472" t="s">
        <v>23</v>
      </c>
      <c r="C1472" t="s">
        <v>52</v>
      </c>
      <c r="D1472" t="s">
        <v>32</v>
      </c>
      <c r="E1472" s="5">
        <v>45757</v>
      </c>
      <c r="F1472">
        <v>328.98</v>
      </c>
      <c r="G1472" t="s">
        <v>11</v>
      </c>
      <c r="H1472" s="1">
        <v>45748.681944444441</v>
      </c>
      <c r="I1472" t="str">
        <f t="shared" si="22"/>
        <v>EstrimontSUITE KING JUNIOROCC. DOUBLE</v>
      </c>
      <c r="J1472" t="str" cm="1">
        <f t="array" ref="J1472:P1472">_xlfn.XLOOKUP(I1472,conversion_lookup,conversion_data)</f>
        <v>suite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3258</v>
      </c>
      <c r="B1473" t="s">
        <v>23</v>
      </c>
      <c r="C1473" t="s">
        <v>52</v>
      </c>
      <c r="D1473" t="s">
        <v>33</v>
      </c>
      <c r="E1473" s="5">
        <v>45757</v>
      </c>
      <c r="F1473">
        <v>369</v>
      </c>
      <c r="G1473" t="s">
        <v>11</v>
      </c>
      <c r="H1473" s="1">
        <v>45748.681944444441</v>
      </c>
      <c r="I1473" t="str">
        <f t="shared" si="22"/>
        <v>EstrimontSUITE KING JUNIOROCC. DOUBLE</v>
      </c>
      <c r="J1473" t="str" cm="1">
        <f t="array" ref="J1473:P1473">_xlfn.XLOOKUP(I1473,conversion_lookup,conversion_data)</f>
        <v>suite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3259</v>
      </c>
      <c r="B1474" t="s">
        <v>23</v>
      </c>
      <c r="C1474" t="s">
        <v>52</v>
      </c>
      <c r="D1474" t="s">
        <v>34</v>
      </c>
      <c r="E1474" s="5">
        <v>45757</v>
      </c>
      <c r="F1474">
        <v>440.76</v>
      </c>
      <c r="G1474" t="s">
        <v>11</v>
      </c>
      <c r="H1474" s="1">
        <v>45748.681944444441</v>
      </c>
      <c r="I1474" t="str">
        <f t="shared" si="22"/>
        <v>EstrimontSUITE KING JUNIOROCC. DOUBLE</v>
      </c>
      <c r="J1474" t="str" cm="1">
        <f t="array" ref="J1474:P1474">_xlfn.XLOOKUP(I1474,conversion_lookup,conversion_data)</f>
        <v>suite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3260</v>
      </c>
      <c r="B1475" t="s">
        <v>23</v>
      </c>
      <c r="C1475" t="s">
        <v>35</v>
      </c>
      <c r="D1475" t="s">
        <v>25</v>
      </c>
      <c r="E1475" s="5">
        <v>45757</v>
      </c>
      <c r="F1475">
        <v>149</v>
      </c>
      <c r="G1475" t="s">
        <v>11</v>
      </c>
      <c r="H1475" s="1">
        <v>45748.681944444441</v>
      </c>
      <c r="I1475" t="str">
        <f t="shared" ref="I1475:I1538" si="23">B1475&amp;C1475</f>
        <v>EstrimontSUITE KING SIGNATURE - 1 LIT KING + 1 LIT ESCAMOTABLEOCC. DOUBLE</v>
      </c>
      <c r="J1475" t="str" cm="1">
        <f t="array" ref="J1475:P1475">_xlfn.XLOOKUP(I1475,conversion_lookup,conversion_data)</f>
        <v>suite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</row>
    <row r="1476" spans="1:16" x14ac:dyDescent="0.2">
      <c r="A1476">
        <v>3261</v>
      </c>
      <c r="B1476" t="s">
        <v>23</v>
      </c>
      <c r="C1476" t="s">
        <v>35</v>
      </c>
      <c r="D1476" t="s">
        <v>26</v>
      </c>
      <c r="E1476" s="5">
        <v>45757</v>
      </c>
      <c r="F1476">
        <v>179.1</v>
      </c>
      <c r="G1476" t="s">
        <v>11</v>
      </c>
      <c r="H1476" s="1">
        <v>45748.681944444441</v>
      </c>
      <c r="I1476" t="str">
        <f t="shared" si="23"/>
        <v>EstrimontSUITE KING SIGNATURE - 1 LIT KING + 1 LIT ESCAMOTABLEOCC. DOUBLE</v>
      </c>
      <c r="J1476" t="str" cm="1">
        <f t="array" ref="J1476:P1476">_xlfn.XLOOKUP(I1476,conversion_lookup,conversion_data)</f>
        <v>suite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0</v>
      </c>
    </row>
    <row r="1477" spans="1:16" x14ac:dyDescent="0.2">
      <c r="A1477">
        <v>3262</v>
      </c>
      <c r="B1477" t="s">
        <v>23</v>
      </c>
      <c r="C1477" t="s">
        <v>35</v>
      </c>
      <c r="D1477" t="s">
        <v>60</v>
      </c>
      <c r="E1477" s="5">
        <v>45757</v>
      </c>
      <c r="F1477">
        <v>199</v>
      </c>
      <c r="G1477" t="s">
        <v>11</v>
      </c>
      <c r="H1477" s="1">
        <v>45748.681944444441</v>
      </c>
      <c r="I1477" t="str">
        <f t="shared" si="23"/>
        <v>EstrimontSUITE KING SIGNATURE - 1 LIT KING + 1 LIT ESCAMOTABLEOCC. DOUBLE</v>
      </c>
      <c r="J1477" t="str" cm="1">
        <f t="array" ref="J1477:P1477">_xlfn.XLOOKUP(I1477,conversion_lookup,conversion_data)</f>
        <v>suite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">
      <c r="A1478">
        <v>3263</v>
      </c>
      <c r="B1478" t="s">
        <v>23</v>
      </c>
      <c r="C1478" t="s">
        <v>35</v>
      </c>
      <c r="D1478" t="s">
        <v>27</v>
      </c>
      <c r="E1478" s="5">
        <v>45757</v>
      </c>
      <c r="F1478">
        <v>240.44</v>
      </c>
      <c r="G1478" t="s">
        <v>11</v>
      </c>
      <c r="H1478" s="1">
        <v>45748.681944444441</v>
      </c>
      <c r="I1478" t="str">
        <f t="shared" si="23"/>
        <v>EstrimontSUITE KING SIGNATURE - 1 LIT KING + 1 LIT ESCAMOTABLEOCC. DOUBLE</v>
      </c>
      <c r="J1478" t="str" cm="1">
        <f t="array" ref="J1478:P1478">_xlfn.XLOOKUP(I1478,conversion_lookup,conversion_data)</f>
        <v>suite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2">
      <c r="A1479">
        <v>3264</v>
      </c>
      <c r="B1479" t="s">
        <v>23</v>
      </c>
      <c r="C1479" t="s">
        <v>35</v>
      </c>
      <c r="D1479" t="s">
        <v>28</v>
      </c>
      <c r="E1479" s="5">
        <v>45757</v>
      </c>
      <c r="F1479">
        <v>249</v>
      </c>
      <c r="G1479" t="s">
        <v>11</v>
      </c>
      <c r="H1479" s="1">
        <v>45748.681944444441</v>
      </c>
      <c r="I1479" t="str">
        <f t="shared" si="23"/>
        <v>EstrimontSUITE KING SIGNATURE - 1 LIT KING + 1 LIT ESCAMOTABLEOCC. DOUBLE</v>
      </c>
      <c r="J1479" t="str" cm="1">
        <f t="array" ref="J1479:P1479">_xlfn.XLOOKUP(I1479,conversion_lookup,conversion_data)</f>
        <v>suite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</row>
    <row r="1480" spans="1:16" x14ac:dyDescent="0.2">
      <c r="A1480">
        <v>3265</v>
      </c>
      <c r="B1480" t="s">
        <v>23</v>
      </c>
      <c r="C1480" t="s">
        <v>35</v>
      </c>
      <c r="D1480" t="s">
        <v>29</v>
      </c>
      <c r="E1480" s="5">
        <v>45757</v>
      </c>
      <c r="F1480">
        <v>310.76</v>
      </c>
      <c r="G1480" t="s">
        <v>11</v>
      </c>
      <c r="H1480" s="1">
        <v>45748.681944444441</v>
      </c>
      <c r="I1480" t="str">
        <f t="shared" si="23"/>
        <v>EstrimontSUITE KING SIGNATURE - 1 LIT KING + 1 LIT ESCAMOTABLEOCC. DOUBLE</v>
      </c>
      <c r="J1480" t="str" cm="1">
        <f t="array" ref="J1480:P1480">_xlfn.XLOOKUP(I1480,conversion_lookup,conversion_data)</f>
        <v>suite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">
      <c r="A1481">
        <v>3266</v>
      </c>
      <c r="B1481" t="s">
        <v>23</v>
      </c>
      <c r="C1481" t="s">
        <v>35</v>
      </c>
      <c r="D1481" t="s">
        <v>30</v>
      </c>
      <c r="E1481" s="5">
        <v>45757</v>
      </c>
      <c r="F1481">
        <v>319</v>
      </c>
      <c r="G1481" t="s">
        <v>11</v>
      </c>
      <c r="H1481" s="1">
        <v>45748.681944444441</v>
      </c>
      <c r="I1481" t="str">
        <f t="shared" si="23"/>
        <v>EstrimontSUITE KING SIGNATURE - 1 LIT KING + 1 LIT ESCAMOTABLEOCC. DOUBLE</v>
      </c>
      <c r="J1481" t="str" cm="1">
        <f t="array" ref="J1481:P1481">_xlfn.XLOOKUP(I1481,conversion_lookup,conversion_data)</f>
        <v>suite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</row>
    <row r="1482" spans="1:16" x14ac:dyDescent="0.2">
      <c r="A1482">
        <v>3267</v>
      </c>
      <c r="B1482" t="s">
        <v>23</v>
      </c>
      <c r="C1482" t="s">
        <v>35</v>
      </c>
      <c r="D1482" t="s">
        <v>31</v>
      </c>
      <c r="E1482" s="5">
        <v>45757</v>
      </c>
      <c r="F1482">
        <v>319</v>
      </c>
      <c r="G1482" t="s">
        <v>11</v>
      </c>
      <c r="H1482" s="1">
        <v>45748.681944444441</v>
      </c>
      <c r="I1482" t="str">
        <f t="shared" si="23"/>
        <v>EstrimontSUITE KING SIGNATURE - 1 LIT KING + 1 LIT ESCAMOTABLEOCC. DOUBLE</v>
      </c>
      <c r="J1482" t="str" cm="1">
        <f t="array" ref="J1482:P1482">_xlfn.XLOOKUP(I1482,conversion_lookup,conversion_data)</f>
        <v>suite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</row>
    <row r="1483" spans="1:16" x14ac:dyDescent="0.2">
      <c r="A1483">
        <v>3268</v>
      </c>
      <c r="B1483" t="s">
        <v>23</v>
      </c>
      <c r="C1483" t="s">
        <v>35</v>
      </c>
      <c r="D1483" t="s">
        <v>32</v>
      </c>
      <c r="E1483" s="5">
        <v>45757</v>
      </c>
      <c r="F1483">
        <v>368.98</v>
      </c>
      <c r="G1483" t="s">
        <v>11</v>
      </c>
      <c r="H1483" s="1">
        <v>45748.681944444441</v>
      </c>
      <c r="I1483" t="str">
        <f t="shared" si="23"/>
        <v>EstrimontSUITE KING SIGNATURE - 1 LIT KING + 1 LIT ESCAMOTABLEOCC. DOUBLE</v>
      </c>
      <c r="J1483" t="str" cm="1">
        <f t="array" ref="J1483:P1483">_xlfn.XLOOKUP(I1483,conversion_lookup,conversion_data)</f>
        <v>suite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</row>
    <row r="1484" spans="1:16" x14ac:dyDescent="0.2">
      <c r="A1484">
        <v>3269</v>
      </c>
      <c r="B1484" t="s">
        <v>23</v>
      </c>
      <c r="C1484" t="s">
        <v>35</v>
      </c>
      <c r="D1484" t="s">
        <v>33</v>
      </c>
      <c r="E1484" s="5">
        <v>45757</v>
      </c>
      <c r="F1484">
        <v>409</v>
      </c>
      <c r="G1484" t="s">
        <v>11</v>
      </c>
      <c r="H1484" s="1">
        <v>45748.681944444441</v>
      </c>
      <c r="I1484" t="str">
        <f t="shared" si="23"/>
        <v>EstrimontSUITE KING SIGNATURE - 1 LIT KING + 1 LIT ESCAMOTABLEOCC. DOUBLE</v>
      </c>
      <c r="J1484" t="str" cm="1">
        <f t="array" ref="J1484:P1484">_xlfn.XLOOKUP(I1484,conversion_lookup,conversion_data)</f>
        <v>suite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</row>
    <row r="1485" spans="1:16" x14ac:dyDescent="0.2">
      <c r="A1485">
        <v>3270</v>
      </c>
      <c r="B1485" t="s">
        <v>23</v>
      </c>
      <c r="C1485" t="s">
        <v>35</v>
      </c>
      <c r="D1485" t="s">
        <v>34</v>
      </c>
      <c r="E1485" s="5">
        <v>45757</v>
      </c>
      <c r="F1485">
        <v>480.76</v>
      </c>
      <c r="G1485" t="s">
        <v>11</v>
      </c>
      <c r="H1485" s="1">
        <v>45748.681944444441</v>
      </c>
      <c r="I1485" t="str">
        <f t="shared" si="23"/>
        <v>EstrimontSUITE KING SIGNATURE - 1 LIT KING + 1 LIT ESCAMOTABLEOCC. DOUBLE</v>
      </c>
      <c r="J1485" t="str" cm="1">
        <f t="array" ref="J1485:P1485">_xlfn.XLOOKUP(I1485,conversion_lookup,conversion_data)</f>
        <v>suite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">
      <c r="A1486">
        <v>3271</v>
      </c>
      <c r="B1486" t="s">
        <v>23</v>
      </c>
      <c r="C1486" t="s">
        <v>36</v>
      </c>
      <c r="D1486" t="s">
        <v>25</v>
      </c>
      <c r="E1486" s="5">
        <v>45757</v>
      </c>
      <c r="F1486">
        <v>149</v>
      </c>
      <c r="G1486" t="s">
        <v>11</v>
      </c>
      <c r="H1486" s="1">
        <v>45748.681944444441</v>
      </c>
      <c r="I1486" t="str">
        <f t="shared" si="23"/>
        <v>EstrimontSUITE KING ORFORD - SOFA-LITOCC. DOUBLE</v>
      </c>
      <c r="J1486" t="str" cm="1">
        <f t="array" ref="J1486:P1486">_xlfn.XLOOKUP(I1486,conversion_lookup,conversion_data)</f>
        <v>suite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 x14ac:dyDescent="0.2">
      <c r="A1487">
        <v>3272</v>
      </c>
      <c r="B1487" t="s">
        <v>23</v>
      </c>
      <c r="C1487" t="s">
        <v>36</v>
      </c>
      <c r="D1487" t="s">
        <v>26</v>
      </c>
      <c r="E1487" s="5">
        <v>45757</v>
      </c>
      <c r="F1487">
        <v>197.1</v>
      </c>
      <c r="G1487" t="s">
        <v>11</v>
      </c>
      <c r="H1487" s="1">
        <v>45748.681944444441</v>
      </c>
      <c r="I1487" t="str">
        <f t="shared" si="23"/>
        <v>EstrimontSUITE KING ORFORD - SOFA-LITOCC. DOUBLE</v>
      </c>
      <c r="J1487" t="str" cm="1">
        <f t="array" ref="J1487:P1487">_xlfn.XLOOKUP(I1487,conversion_lookup,conversion_data)</f>
        <v>suite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 x14ac:dyDescent="0.2">
      <c r="A1488">
        <v>3273</v>
      </c>
      <c r="B1488" t="s">
        <v>23</v>
      </c>
      <c r="C1488" t="s">
        <v>36</v>
      </c>
      <c r="D1488" t="s">
        <v>60</v>
      </c>
      <c r="E1488" s="5">
        <v>45757</v>
      </c>
      <c r="F1488">
        <v>219</v>
      </c>
      <c r="G1488" t="s">
        <v>11</v>
      </c>
      <c r="H1488" s="1">
        <v>45748.681944444441</v>
      </c>
      <c r="I1488" t="str">
        <f t="shared" si="23"/>
        <v>EstrimontSUITE KING ORFORD - SOFA-LITOCC. DOUBLE</v>
      </c>
      <c r="J1488" t="str" cm="1">
        <f t="array" ref="J1488:P1488">_xlfn.XLOOKUP(I1488,conversion_lookup,conversion_data)</f>
        <v>suite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 x14ac:dyDescent="0.2">
      <c r="A1489">
        <v>3274</v>
      </c>
      <c r="B1489" t="s">
        <v>23</v>
      </c>
      <c r="C1489" t="s">
        <v>36</v>
      </c>
      <c r="D1489" t="s">
        <v>27</v>
      </c>
      <c r="E1489" s="5">
        <v>45757</v>
      </c>
      <c r="F1489">
        <v>260.44</v>
      </c>
      <c r="G1489" t="s">
        <v>11</v>
      </c>
      <c r="H1489" s="1">
        <v>45748.681944444441</v>
      </c>
      <c r="I1489" t="str">
        <f t="shared" si="23"/>
        <v>EstrimontSUITE KING ORFORD - SOFA-LITOCC. DOUBLE</v>
      </c>
      <c r="J1489" t="str" cm="1">
        <f t="array" ref="J1489:P1489">_xlfn.XLOOKUP(I1489,conversion_lookup,conversion_data)</f>
        <v>suite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 x14ac:dyDescent="0.2">
      <c r="A1490">
        <v>3275</v>
      </c>
      <c r="B1490" t="s">
        <v>23</v>
      </c>
      <c r="C1490" t="s">
        <v>36</v>
      </c>
      <c r="D1490" t="s">
        <v>28</v>
      </c>
      <c r="E1490" s="5">
        <v>45757</v>
      </c>
      <c r="F1490">
        <v>279</v>
      </c>
      <c r="G1490" t="s">
        <v>11</v>
      </c>
      <c r="H1490" s="1">
        <v>45748.681944444441</v>
      </c>
      <c r="I1490" t="str">
        <f t="shared" si="23"/>
        <v>EstrimontSUITE KING ORFORD - SOFA-LITOCC. DOUBLE</v>
      </c>
      <c r="J1490" t="str" cm="1">
        <f t="array" ref="J1490:P1490">_xlfn.XLOOKUP(I1490,conversion_lookup,conversion_data)</f>
        <v>suite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 x14ac:dyDescent="0.2">
      <c r="A1491">
        <v>3276</v>
      </c>
      <c r="B1491" t="s">
        <v>23</v>
      </c>
      <c r="C1491" t="s">
        <v>36</v>
      </c>
      <c r="D1491" t="s">
        <v>29</v>
      </c>
      <c r="E1491" s="5">
        <v>45757</v>
      </c>
      <c r="F1491">
        <v>330.76</v>
      </c>
      <c r="G1491" t="s">
        <v>11</v>
      </c>
      <c r="H1491" s="1">
        <v>45748.681944444441</v>
      </c>
      <c r="I1491" t="str">
        <f t="shared" si="23"/>
        <v>EstrimontSUITE KING ORFORD - SOFA-LITOCC. DOUBLE</v>
      </c>
      <c r="J1491" t="str" cm="1">
        <f t="array" ref="J1491:P1491">_xlfn.XLOOKUP(I1491,conversion_lookup,conversion_data)</f>
        <v>suite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 x14ac:dyDescent="0.2">
      <c r="A1492">
        <v>3277</v>
      </c>
      <c r="B1492" t="s">
        <v>23</v>
      </c>
      <c r="C1492" t="s">
        <v>36</v>
      </c>
      <c r="D1492" t="s">
        <v>30</v>
      </c>
      <c r="E1492" s="5">
        <v>45757</v>
      </c>
      <c r="F1492">
        <v>339</v>
      </c>
      <c r="G1492" t="s">
        <v>11</v>
      </c>
      <c r="H1492" s="1">
        <v>45748.681944444441</v>
      </c>
      <c r="I1492" t="str">
        <f t="shared" si="23"/>
        <v>EstrimontSUITE KING ORFORD - SOFA-LITOCC. DOUBLE</v>
      </c>
      <c r="J1492" t="str" cm="1">
        <f t="array" ref="J1492:P1492">_xlfn.XLOOKUP(I1492,conversion_lookup,conversion_data)</f>
        <v>suite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 x14ac:dyDescent="0.2">
      <c r="A1493">
        <v>3278</v>
      </c>
      <c r="B1493" t="s">
        <v>23</v>
      </c>
      <c r="C1493" t="s">
        <v>36</v>
      </c>
      <c r="D1493" t="s">
        <v>31</v>
      </c>
      <c r="E1493" s="5">
        <v>45757</v>
      </c>
      <c r="F1493">
        <v>339</v>
      </c>
      <c r="G1493" t="s">
        <v>11</v>
      </c>
      <c r="H1493" s="1">
        <v>45748.681944444441</v>
      </c>
      <c r="I1493" t="str">
        <f t="shared" si="23"/>
        <v>EstrimontSUITE KING ORFORD - SOFA-LITOCC. DOUBLE</v>
      </c>
      <c r="J1493" t="str" cm="1">
        <f t="array" ref="J1493:P1493">_xlfn.XLOOKUP(I1493,conversion_lookup,conversion_data)</f>
        <v>suite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 x14ac:dyDescent="0.2">
      <c r="A1494">
        <v>3279</v>
      </c>
      <c r="B1494" t="s">
        <v>23</v>
      </c>
      <c r="C1494" t="s">
        <v>36</v>
      </c>
      <c r="D1494" t="s">
        <v>32</v>
      </c>
      <c r="E1494" s="5">
        <v>45757</v>
      </c>
      <c r="F1494">
        <v>388.98</v>
      </c>
      <c r="G1494" t="s">
        <v>11</v>
      </c>
      <c r="H1494" s="1">
        <v>45748.681944444441</v>
      </c>
      <c r="I1494" t="str">
        <f t="shared" si="23"/>
        <v>EstrimontSUITE KING ORFORD - SOFA-LITOCC. DOUBLE</v>
      </c>
      <c r="J1494" t="str" cm="1">
        <f t="array" ref="J1494:P1494">_xlfn.XLOOKUP(I1494,conversion_lookup,conversion_data)</f>
        <v>suite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 x14ac:dyDescent="0.2">
      <c r="A1495">
        <v>3280</v>
      </c>
      <c r="B1495" t="s">
        <v>23</v>
      </c>
      <c r="C1495" t="s">
        <v>36</v>
      </c>
      <c r="D1495" t="s">
        <v>33</v>
      </c>
      <c r="E1495" s="5">
        <v>45757</v>
      </c>
      <c r="F1495">
        <v>429</v>
      </c>
      <c r="G1495" t="s">
        <v>11</v>
      </c>
      <c r="H1495" s="1">
        <v>45748.681944444441</v>
      </c>
      <c r="I1495" t="str">
        <f t="shared" si="23"/>
        <v>EstrimontSUITE KING ORFORD - SOFA-LITOCC. DOUBLE</v>
      </c>
      <c r="J1495" t="str" cm="1">
        <f t="array" ref="J1495:P1495">_xlfn.XLOOKUP(I1495,conversion_lookup,conversion_data)</f>
        <v>suite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 x14ac:dyDescent="0.2">
      <c r="A1496">
        <v>3281</v>
      </c>
      <c r="B1496" t="s">
        <v>23</v>
      </c>
      <c r="C1496" t="s">
        <v>36</v>
      </c>
      <c r="D1496" t="s">
        <v>34</v>
      </c>
      <c r="E1496" s="5">
        <v>45757</v>
      </c>
      <c r="F1496">
        <v>500.76</v>
      </c>
      <c r="G1496" t="s">
        <v>11</v>
      </c>
      <c r="H1496" s="1">
        <v>45748.681944444441</v>
      </c>
      <c r="I1496" t="str">
        <f t="shared" si="23"/>
        <v>EstrimontSUITE KING ORFORD - SOFA-LITOCC. DOUBLE</v>
      </c>
      <c r="J1496" t="str" cm="1">
        <f t="array" ref="J1496:P1496">_xlfn.XLOOKUP(I1496,conversion_lookup,conversion_data)</f>
        <v>suite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 x14ac:dyDescent="0.2">
      <c r="A1497">
        <v>3282</v>
      </c>
      <c r="B1497" t="s">
        <v>23</v>
      </c>
      <c r="C1497" t="s">
        <v>37</v>
      </c>
      <c r="D1497" t="s">
        <v>25</v>
      </c>
      <c r="E1497" s="5">
        <v>45757</v>
      </c>
      <c r="F1497">
        <v>149</v>
      </c>
      <c r="G1497" t="s">
        <v>11</v>
      </c>
      <c r="H1497" s="1">
        <v>45748.681944444441</v>
      </c>
      <c r="I1497" t="str">
        <f t="shared" si="23"/>
        <v>EstrimontSUITE KING ORFORD - LIT ESCAMOTABLEOCC. DOUBLE</v>
      </c>
      <c r="J1497" t="str" cm="1">
        <f t="array" ref="J1497:P1497">_xlfn.XLOOKUP(I1497,conversion_lookup,conversion_data)</f>
        <v>suite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0</v>
      </c>
    </row>
    <row r="1498" spans="1:16" x14ac:dyDescent="0.2">
      <c r="A1498">
        <v>3283</v>
      </c>
      <c r="B1498" t="s">
        <v>23</v>
      </c>
      <c r="C1498" t="s">
        <v>37</v>
      </c>
      <c r="D1498" t="s">
        <v>26</v>
      </c>
      <c r="E1498" s="5">
        <v>45757</v>
      </c>
      <c r="F1498">
        <v>206.1</v>
      </c>
      <c r="G1498" t="s">
        <v>11</v>
      </c>
      <c r="H1498" s="1">
        <v>45748.681944444441</v>
      </c>
      <c r="I1498" t="str">
        <f t="shared" si="23"/>
        <v>EstrimontSUITE KING ORFORD - LIT ESCAMOTABLEOCC. DOUBLE</v>
      </c>
      <c r="J1498" t="str" cm="1">
        <f t="array" ref="J1498:P1498">_xlfn.XLOOKUP(I1498,conversion_lookup,conversion_data)</f>
        <v>suite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</row>
    <row r="1499" spans="1:16" x14ac:dyDescent="0.2">
      <c r="A1499">
        <v>3284</v>
      </c>
      <c r="B1499" t="s">
        <v>23</v>
      </c>
      <c r="C1499" t="s">
        <v>37</v>
      </c>
      <c r="D1499" t="s">
        <v>60</v>
      </c>
      <c r="E1499" s="5">
        <v>45757</v>
      </c>
      <c r="F1499">
        <v>229</v>
      </c>
      <c r="G1499" t="s">
        <v>11</v>
      </c>
      <c r="H1499" s="1">
        <v>45748.681944444441</v>
      </c>
      <c r="I1499" t="str">
        <f t="shared" si="23"/>
        <v>EstrimontSUITE KING ORFORD - LIT ESCAMOTABLEOCC. DOUBLE</v>
      </c>
      <c r="J1499" t="str" cm="1">
        <f t="array" ref="J1499:P1499">_xlfn.XLOOKUP(I1499,conversion_lookup,conversion_data)</f>
        <v>suite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</row>
    <row r="1500" spans="1:16" x14ac:dyDescent="0.2">
      <c r="A1500">
        <v>3285</v>
      </c>
      <c r="B1500" t="s">
        <v>23</v>
      </c>
      <c r="C1500" t="s">
        <v>37</v>
      </c>
      <c r="D1500" t="s">
        <v>27</v>
      </c>
      <c r="E1500" s="5">
        <v>45757</v>
      </c>
      <c r="F1500">
        <v>270.44</v>
      </c>
      <c r="G1500" t="s">
        <v>11</v>
      </c>
      <c r="H1500" s="1">
        <v>45748.681944444441</v>
      </c>
      <c r="I1500" t="str">
        <f t="shared" si="23"/>
        <v>EstrimontSUITE KING ORFORD - LIT ESCAMOTABLEOCC. DOUBLE</v>
      </c>
      <c r="J1500" t="str" cm="1">
        <f t="array" ref="J1500:P1500">_xlfn.XLOOKUP(I1500,conversion_lookup,conversion_data)</f>
        <v>suite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">
      <c r="A1501">
        <v>3286</v>
      </c>
      <c r="B1501" t="s">
        <v>23</v>
      </c>
      <c r="C1501" t="s">
        <v>37</v>
      </c>
      <c r="D1501" t="s">
        <v>28</v>
      </c>
      <c r="E1501" s="5">
        <v>45757</v>
      </c>
      <c r="F1501">
        <v>279</v>
      </c>
      <c r="G1501" t="s">
        <v>11</v>
      </c>
      <c r="H1501" s="1">
        <v>45748.681944444441</v>
      </c>
      <c r="I1501" t="str">
        <f t="shared" si="23"/>
        <v>EstrimontSUITE KING ORFORD - LIT ESCAMOTABLEOCC. DOUBLE</v>
      </c>
      <c r="J1501" t="str" cm="1">
        <f t="array" ref="J1501:P1501">_xlfn.XLOOKUP(I1501,conversion_lookup,conversion_data)</f>
        <v>suite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</row>
    <row r="1502" spans="1:16" x14ac:dyDescent="0.2">
      <c r="A1502">
        <v>3287</v>
      </c>
      <c r="B1502" t="s">
        <v>23</v>
      </c>
      <c r="C1502" t="s">
        <v>37</v>
      </c>
      <c r="D1502" t="s">
        <v>29</v>
      </c>
      <c r="E1502" s="5">
        <v>45757</v>
      </c>
      <c r="F1502">
        <v>340.76</v>
      </c>
      <c r="G1502" t="s">
        <v>11</v>
      </c>
      <c r="H1502" s="1">
        <v>45748.681944444441</v>
      </c>
      <c r="I1502" t="str">
        <f t="shared" si="23"/>
        <v>EstrimontSUITE KING ORFORD - LIT ESCAMOTABLEOCC. DOUBLE</v>
      </c>
      <c r="J1502" t="str" cm="1">
        <f t="array" ref="J1502:P1502">_xlfn.XLOOKUP(I1502,conversion_lookup,conversion_data)</f>
        <v>suite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2">
      <c r="A1503">
        <v>3288</v>
      </c>
      <c r="B1503" t="s">
        <v>23</v>
      </c>
      <c r="C1503" t="s">
        <v>37</v>
      </c>
      <c r="D1503" t="s">
        <v>30</v>
      </c>
      <c r="E1503" s="5">
        <v>45757</v>
      </c>
      <c r="F1503">
        <v>349</v>
      </c>
      <c r="G1503" t="s">
        <v>11</v>
      </c>
      <c r="H1503" s="1">
        <v>45748.681944444441</v>
      </c>
      <c r="I1503" t="str">
        <f t="shared" si="23"/>
        <v>EstrimontSUITE KING ORFORD - LIT ESCAMOTABLEOCC. DOUBLE</v>
      </c>
      <c r="J1503" t="str" cm="1">
        <f t="array" ref="J1503:P1503">_xlfn.XLOOKUP(I1503,conversion_lookup,conversion_data)</f>
        <v>suite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</row>
    <row r="1504" spans="1:16" x14ac:dyDescent="0.2">
      <c r="A1504">
        <v>3289</v>
      </c>
      <c r="B1504" t="s">
        <v>23</v>
      </c>
      <c r="C1504" t="s">
        <v>37</v>
      </c>
      <c r="D1504" t="s">
        <v>31</v>
      </c>
      <c r="E1504" s="5">
        <v>45757</v>
      </c>
      <c r="F1504">
        <v>349</v>
      </c>
      <c r="G1504" t="s">
        <v>11</v>
      </c>
      <c r="H1504" s="1">
        <v>45748.681944444441</v>
      </c>
      <c r="I1504" t="str">
        <f t="shared" si="23"/>
        <v>EstrimontSUITE KING ORFORD - LIT ESCAMOTABLEOCC. DOUBLE</v>
      </c>
      <c r="J1504" t="str" cm="1">
        <f t="array" ref="J1504:P1504">_xlfn.XLOOKUP(I1504,conversion_lookup,conversion_data)</f>
        <v>suite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2">
      <c r="A1505">
        <v>3290</v>
      </c>
      <c r="B1505" t="s">
        <v>23</v>
      </c>
      <c r="C1505" t="s">
        <v>37</v>
      </c>
      <c r="D1505" t="s">
        <v>32</v>
      </c>
      <c r="E1505" s="5">
        <v>45757</v>
      </c>
      <c r="F1505">
        <v>398.98</v>
      </c>
      <c r="G1505" t="s">
        <v>11</v>
      </c>
      <c r="H1505" s="1">
        <v>45748.681944444441</v>
      </c>
      <c r="I1505" t="str">
        <f t="shared" si="23"/>
        <v>EstrimontSUITE KING ORFORD - LIT ESCAMOTABLEOCC. DOUBLE</v>
      </c>
      <c r="J1505" t="str" cm="1">
        <f t="array" ref="J1505:P1505">_xlfn.XLOOKUP(I1505,conversion_lookup,conversion_data)</f>
        <v>suite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</row>
    <row r="1506" spans="1:16" x14ac:dyDescent="0.2">
      <c r="A1506">
        <v>3291</v>
      </c>
      <c r="B1506" t="s">
        <v>23</v>
      </c>
      <c r="C1506" t="s">
        <v>37</v>
      </c>
      <c r="D1506" t="s">
        <v>33</v>
      </c>
      <c r="E1506" s="5">
        <v>45757</v>
      </c>
      <c r="F1506">
        <v>439</v>
      </c>
      <c r="G1506" t="s">
        <v>11</v>
      </c>
      <c r="H1506" s="1">
        <v>45748.681944444441</v>
      </c>
      <c r="I1506" t="str">
        <f t="shared" si="23"/>
        <v>EstrimontSUITE KING ORFORD - LIT ESCAMOTABLEOCC. DOUBLE</v>
      </c>
      <c r="J1506" t="str" cm="1">
        <f t="array" ref="J1506:P1506">_xlfn.XLOOKUP(I1506,conversion_lookup,conversion_data)</f>
        <v>suite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</row>
    <row r="1507" spans="1:16" x14ac:dyDescent="0.2">
      <c r="A1507">
        <v>3292</v>
      </c>
      <c r="B1507" t="s">
        <v>23</v>
      </c>
      <c r="C1507" t="s">
        <v>37</v>
      </c>
      <c r="D1507" t="s">
        <v>34</v>
      </c>
      <c r="E1507" s="5">
        <v>45757</v>
      </c>
      <c r="F1507">
        <v>510.76</v>
      </c>
      <c r="G1507" t="s">
        <v>11</v>
      </c>
      <c r="H1507" s="1">
        <v>45748.681944444441</v>
      </c>
      <c r="I1507" t="str">
        <f t="shared" si="23"/>
        <v>EstrimontSUITE KING ORFORD - LIT ESCAMOTABLEOCC. DOUBLE</v>
      </c>
      <c r="J1507" t="str" cm="1">
        <f t="array" ref="J1507:P1507">_xlfn.XLOOKUP(I1507,conversion_lookup,conversion_data)</f>
        <v>suite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 x14ac:dyDescent="0.2">
      <c r="A1508">
        <v>3293</v>
      </c>
      <c r="B1508" t="s">
        <v>23</v>
      </c>
      <c r="C1508" t="s">
        <v>50</v>
      </c>
      <c r="D1508" t="s">
        <v>25</v>
      </c>
      <c r="E1508" s="5">
        <v>45757</v>
      </c>
      <c r="F1508">
        <v>149</v>
      </c>
      <c r="G1508" t="s">
        <v>11</v>
      </c>
      <c r="H1508" s="1">
        <v>45748.681944444441</v>
      </c>
      <c r="I1508" t="str">
        <f t="shared" si="23"/>
        <v>EstrimontSUITE KING MEZZANINE - 1 LIT KING + 1 LIT ESCAMOTABLEOCC. DOUBLE</v>
      </c>
      <c r="J1508" t="str" cm="1">
        <f t="array" ref="J1508:P1508">_xlfn.XLOOKUP(I1508,conversion_lookup,conversion_data)</f>
        <v>suite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</row>
    <row r="1509" spans="1:16" x14ac:dyDescent="0.2">
      <c r="A1509">
        <v>3294</v>
      </c>
      <c r="B1509" t="s">
        <v>23</v>
      </c>
      <c r="C1509" t="s">
        <v>50</v>
      </c>
      <c r="D1509" t="s">
        <v>26</v>
      </c>
      <c r="E1509" s="5">
        <v>45757</v>
      </c>
      <c r="F1509">
        <v>215.1</v>
      </c>
      <c r="G1509" t="s">
        <v>11</v>
      </c>
      <c r="H1509" s="1">
        <v>45748.681944444441</v>
      </c>
      <c r="I1509" t="str">
        <f t="shared" si="23"/>
        <v>EstrimontSUITE KING MEZZANINE - 1 LIT KING + 1 LIT ESCAMOTABLEOCC. DOUBLE</v>
      </c>
      <c r="J1509" t="str" cm="1">
        <f t="array" ref="J1509:P1509">_xlfn.XLOOKUP(I1509,conversion_lookup,conversion_data)</f>
        <v>suite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">
      <c r="A1510">
        <v>3295</v>
      </c>
      <c r="B1510" t="s">
        <v>23</v>
      </c>
      <c r="C1510" t="s">
        <v>50</v>
      </c>
      <c r="D1510" t="s">
        <v>60</v>
      </c>
      <c r="E1510" s="5">
        <v>45757</v>
      </c>
      <c r="F1510">
        <v>239</v>
      </c>
      <c r="G1510" t="s">
        <v>11</v>
      </c>
      <c r="H1510" s="1">
        <v>45748.681944444441</v>
      </c>
      <c r="I1510" t="str">
        <f t="shared" si="23"/>
        <v>EstrimontSUITE KING MEZZANINE - 1 LIT KING + 1 LIT ESCAMOTABLEOCC. DOUBLE</v>
      </c>
      <c r="J1510" t="str" cm="1">
        <f t="array" ref="J1510:P1510">_xlfn.XLOOKUP(I1510,conversion_lookup,conversion_data)</f>
        <v>suite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</row>
    <row r="1511" spans="1:16" x14ac:dyDescent="0.2">
      <c r="A1511">
        <v>3296</v>
      </c>
      <c r="B1511" t="s">
        <v>23</v>
      </c>
      <c r="C1511" t="s">
        <v>50</v>
      </c>
      <c r="D1511" t="s">
        <v>27</v>
      </c>
      <c r="E1511" s="5">
        <v>45757</v>
      </c>
      <c r="F1511">
        <v>280.44</v>
      </c>
      <c r="G1511" t="s">
        <v>11</v>
      </c>
      <c r="H1511" s="1">
        <v>45748.681944444441</v>
      </c>
      <c r="I1511" t="str">
        <f t="shared" si="23"/>
        <v>EstrimontSUITE KING MEZZANINE - 1 LIT KING + 1 LIT ESCAMOTABLEOCC. DOUBLE</v>
      </c>
      <c r="J1511" t="str" cm="1">
        <f t="array" ref="J1511:P1511">_xlfn.XLOOKUP(I1511,conversion_lookup,conversion_data)</f>
        <v>suite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">
      <c r="A1512">
        <v>3297</v>
      </c>
      <c r="B1512" t="s">
        <v>23</v>
      </c>
      <c r="C1512" t="s">
        <v>50</v>
      </c>
      <c r="D1512" t="s">
        <v>28</v>
      </c>
      <c r="E1512" s="5">
        <v>45757</v>
      </c>
      <c r="F1512">
        <v>309</v>
      </c>
      <c r="G1512" t="s">
        <v>11</v>
      </c>
      <c r="H1512" s="1">
        <v>45748.681944444441</v>
      </c>
      <c r="I1512" t="str">
        <f t="shared" si="23"/>
        <v>EstrimontSUITE KING MEZZANINE - 1 LIT KING + 1 LIT ESCAMOTABLEOCC. DOUBLE</v>
      </c>
      <c r="J1512" t="str" cm="1">
        <f t="array" ref="J1512:P1512">_xlfn.XLOOKUP(I1512,conversion_lookup,conversion_data)</f>
        <v>suite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0</v>
      </c>
    </row>
    <row r="1513" spans="1:16" x14ac:dyDescent="0.2">
      <c r="A1513">
        <v>3298</v>
      </c>
      <c r="B1513" t="s">
        <v>23</v>
      </c>
      <c r="C1513" t="s">
        <v>50</v>
      </c>
      <c r="D1513" t="s">
        <v>29</v>
      </c>
      <c r="E1513" s="5">
        <v>45757</v>
      </c>
      <c r="F1513">
        <v>350.76</v>
      </c>
      <c r="G1513" t="s">
        <v>11</v>
      </c>
      <c r="H1513" s="1">
        <v>45748.681944444441</v>
      </c>
      <c r="I1513" t="str">
        <f t="shared" si="23"/>
        <v>EstrimontSUITE KING MEZZANINE - 1 LIT KING + 1 LIT ESCAMOTABLEOCC. DOUBLE</v>
      </c>
      <c r="J1513" t="str" cm="1">
        <f t="array" ref="J1513:P1513">_xlfn.XLOOKUP(I1513,conversion_lookup,conversion_data)</f>
        <v>suite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</row>
    <row r="1514" spans="1:16" x14ac:dyDescent="0.2">
      <c r="A1514">
        <v>3299</v>
      </c>
      <c r="B1514" t="s">
        <v>23</v>
      </c>
      <c r="C1514" t="s">
        <v>50</v>
      </c>
      <c r="D1514" t="s">
        <v>30</v>
      </c>
      <c r="E1514" s="5">
        <v>45757</v>
      </c>
      <c r="F1514">
        <v>359</v>
      </c>
      <c r="G1514" t="s">
        <v>11</v>
      </c>
      <c r="H1514" s="1">
        <v>45748.681944444441</v>
      </c>
      <c r="I1514" t="str">
        <f t="shared" si="23"/>
        <v>EstrimontSUITE KING MEZZANINE - 1 LIT KING + 1 LIT ESCAMOTABLEOCC. DOUBLE</v>
      </c>
      <c r="J1514" t="str" cm="1">
        <f t="array" ref="J1514:P1514">_xlfn.XLOOKUP(I1514,conversion_lookup,conversion_data)</f>
        <v>suite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 x14ac:dyDescent="0.2">
      <c r="A1515">
        <v>3300</v>
      </c>
      <c r="B1515" t="s">
        <v>23</v>
      </c>
      <c r="C1515" t="s">
        <v>50</v>
      </c>
      <c r="D1515" t="s">
        <v>31</v>
      </c>
      <c r="E1515" s="5">
        <v>45757</v>
      </c>
      <c r="F1515">
        <v>359</v>
      </c>
      <c r="G1515" t="s">
        <v>11</v>
      </c>
      <c r="H1515" s="1">
        <v>45748.681944444441</v>
      </c>
      <c r="I1515" t="str">
        <f t="shared" si="23"/>
        <v>EstrimontSUITE KING MEZZANINE - 1 LIT KING + 1 LIT ESCAMOTABLEOCC. DOUBLE</v>
      </c>
      <c r="J1515" t="str" cm="1">
        <f t="array" ref="J1515:P1515">_xlfn.XLOOKUP(I1515,conversion_lookup,conversion_data)</f>
        <v>suite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">
      <c r="A1516">
        <v>3301</v>
      </c>
      <c r="B1516" t="s">
        <v>23</v>
      </c>
      <c r="C1516" t="s">
        <v>50</v>
      </c>
      <c r="D1516" t="s">
        <v>32</v>
      </c>
      <c r="E1516" s="5">
        <v>45757</v>
      </c>
      <c r="F1516">
        <v>408.98</v>
      </c>
      <c r="G1516" t="s">
        <v>11</v>
      </c>
      <c r="H1516" s="1">
        <v>45748.681944444441</v>
      </c>
      <c r="I1516" t="str">
        <f t="shared" si="23"/>
        <v>EstrimontSUITE KING MEZZANINE - 1 LIT KING + 1 LIT ESCAMOTABLEOCC. DOUBLE</v>
      </c>
      <c r="J1516" t="str" cm="1">
        <f t="array" ref="J1516:P1516">_xlfn.XLOOKUP(I1516,conversion_lookup,conversion_data)</f>
        <v>suite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">
      <c r="A1517">
        <v>3302</v>
      </c>
      <c r="B1517" t="s">
        <v>23</v>
      </c>
      <c r="C1517" t="s">
        <v>50</v>
      </c>
      <c r="D1517" t="s">
        <v>33</v>
      </c>
      <c r="E1517" s="5">
        <v>45757</v>
      </c>
      <c r="F1517">
        <v>449</v>
      </c>
      <c r="G1517" t="s">
        <v>11</v>
      </c>
      <c r="H1517" s="1">
        <v>45748.681944444441</v>
      </c>
      <c r="I1517" t="str">
        <f t="shared" si="23"/>
        <v>EstrimontSUITE KING MEZZANINE - 1 LIT KING + 1 LIT ESCAMOTABLEOCC. DOUBLE</v>
      </c>
      <c r="J1517" t="str" cm="1">
        <f t="array" ref="J1517:P1517">_xlfn.XLOOKUP(I1517,conversion_lookup,conversion_data)</f>
        <v>suite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</row>
    <row r="1518" spans="1:16" x14ac:dyDescent="0.2">
      <c r="A1518">
        <v>3303</v>
      </c>
      <c r="B1518" t="s">
        <v>23</v>
      </c>
      <c r="C1518" t="s">
        <v>50</v>
      </c>
      <c r="D1518" t="s">
        <v>34</v>
      </c>
      <c r="E1518" s="5">
        <v>45757</v>
      </c>
      <c r="F1518">
        <v>520.76</v>
      </c>
      <c r="G1518" t="s">
        <v>11</v>
      </c>
      <c r="H1518" s="1">
        <v>45748.681944444441</v>
      </c>
      <c r="I1518" t="str">
        <f t="shared" si="23"/>
        <v>EstrimontSUITE KING MEZZANINE - 1 LIT KING + 1 LIT ESCAMOTABLEOCC. DOUBLE</v>
      </c>
      <c r="J1518" t="str" cm="1">
        <f t="array" ref="J1518:P1518">_xlfn.XLOOKUP(I1518,conversion_lookup,conversion_data)</f>
        <v>suite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2">
      <c r="A1519">
        <v>3304</v>
      </c>
      <c r="B1519" t="s">
        <v>23</v>
      </c>
      <c r="C1519" t="s">
        <v>50</v>
      </c>
      <c r="D1519" t="s">
        <v>25</v>
      </c>
      <c r="E1519" s="5">
        <v>45757</v>
      </c>
      <c r="F1519">
        <v>149</v>
      </c>
      <c r="G1519" t="s">
        <v>11</v>
      </c>
      <c r="H1519" s="1">
        <v>45748.681944444441</v>
      </c>
      <c r="I1519" t="str">
        <f t="shared" si="23"/>
        <v>EstrimontSUITE KING MEZZANINE - 1 LIT KING + 1 LIT ESCAMOTABLEOCC. DOUBLE</v>
      </c>
      <c r="J1519" t="str" cm="1">
        <f t="array" ref="J1519:P1519">_xlfn.XLOOKUP(I1519,conversion_lookup,conversion_data)</f>
        <v>suite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</row>
    <row r="1520" spans="1:16" x14ac:dyDescent="0.2">
      <c r="A1520">
        <v>3305</v>
      </c>
      <c r="B1520" t="s">
        <v>23</v>
      </c>
      <c r="C1520" t="s">
        <v>50</v>
      </c>
      <c r="D1520" t="s">
        <v>26</v>
      </c>
      <c r="E1520" s="5">
        <v>45757</v>
      </c>
      <c r="F1520">
        <v>224.1</v>
      </c>
      <c r="G1520" t="s">
        <v>11</v>
      </c>
      <c r="H1520" s="1">
        <v>45748.681944444441</v>
      </c>
      <c r="I1520" t="str">
        <f t="shared" si="23"/>
        <v>EstrimontSUITE KING MEZZANINE - 1 LIT KING + 1 LIT ESCAMOTABLEOCC. DOUBLE</v>
      </c>
      <c r="J1520" t="str" cm="1">
        <f t="array" ref="J1520:P1520">_xlfn.XLOOKUP(I1520,conversion_lookup,conversion_data)</f>
        <v>suite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2">
      <c r="A1521">
        <v>3306</v>
      </c>
      <c r="B1521" t="s">
        <v>23</v>
      </c>
      <c r="C1521" t="s">
        <v>50</v>
      </c>
      <c r="D1521" t="s">
        <v>60</v>
      </c>
      <c r="E1521" s="5">
        <v>45757</v>
      </c>
      <c r="F1521">
        <v>249</v>
      </c>
      <c r="G1521" t="s">
        <v>11</v>
      </c>
      <c r="H1521" s="1">
        <v>45748.681944444441</v>
      </c>
      <c r="I1521" t="str">
        <f t="shared" si="23"/>
        <v>EstrimontSUITE KING MEZZANINE - 1 LIT KING + 1 LIT ESCAMOTABLEOCC. DOUBLE</v>
      </c>
      <c r="J1521" t="str" cm="1">
        <f t="array" ref="J1521:P1521">_xlfn.XLOOKUP(I1521,conversion_lookup,conversion_data)</f>
        <v>suite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2">
      <c r="A1522">
        <v>3307</v>
      </c>
      <c r="B1522" t="s">
        <v>23</v>
      </c>
      <c r="C1522" t="s">
        <v>50</v>
      </c>
      <c r="D1522" t="s">
        <v>27</v>
      </c>
      <c r="E1522" s="5">
        <v>45757</v>
      </c>
      <c r="F1522">
        <v>290.44</v>
      </c>
      <c r="G1522" t="s">
        <v>11</v>
      </c>
      <c r="H1522" s="1">
        <v>45748.681944444441</v>
      </c>
      <c r="I1522" t="str">
        <f t="shared" si="23"/>
        <v>EstrimontSUITE KING MEZZANINE - 1 LIT KING + 1 LIT ESCAMOTABLEOCC. DOUBLE</v>
      </c>
      <c r="J1522" t="str" cm="1">
        <f t="array" ref="J1522:P1522">_xlfn.XLOOKUP(I1522,conversion_lookup,conversion_data)</f>
        <v>suite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">
      <c r="A1523">
        <v>3308</v>
      </c>
      <c r="B1523" t="s">
        <v>23</v>
      </c>
      <c r="C1523" t="s">
        <v>50</v>
      </c>
      <c r="D1523" t="s">
        <v>28</v>
      </c>
      <c r="E1523" s="5">
        <v>45757</v>
      </c>
      <c r="F1523">
        <v>309</v>
      </c>
      <c r="G1523" t="s">
        <v>11</v>
      </c>
      <c r="H1523" s="1">
        <v>45748.681944444441</v>
      </c>
      <c r="I1523" t="str">
        <f t="shared" si="23"/>
        <v>EstrimontSUITE KING MEZZANINE - 1 LIT KING + 1 LIT ESCAMOTABLEOCC. DOUBLE</v>
      </c>
      <c r="J1523" t="str" cm="1">
        <f t="array" ref="J1523:P1523">_xlfn.XLOOKUP(I1523,conversion_lookup,conversion_data)</f>
        <v>suite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2">
      <c r="A1524">
        <v>3309</v>
      </c>
      <c r="B1524" t="s">
        <v>23</v>
      </c>
      <c r="C1524" t="s">
        <v>50</v>
      </c>
      <c r="D1524" t="s">
        <v>29</v>
      </c>
      <c r="E1524" s="5">
        <v>45757</v>
      </c>
      <c r="F1524">
        <v>360.76</v>
      </c>
      <c r="G1524" t="s">
        <v>11</v>
      </c>
      <c r="H1524" s="1">
        <v>45748.681944444441</v>
      </c>
      <c r="I1524" t="str">
        <f t="shared" si="23"/>
        <v>EstrimontSUITE KING MEZZANINE - 1 LIT KING + 1 LIT ESCAMOTABLEOCC. DOUBLE</v>
      </c>
      <c r="J1524" t="str" cm="1">
        <f t="array" ref="J1524:P1524">_xlfn.XLOOKUP(I1524,conversion_lookup,conversion_data)</f>
        <v>suite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</row>
    <row r="1525" spans="1:16" x14ac:dyDescent="0.2">
      <c r="A1525">
        <v>3310</v>
      </c>
      <c r="B1525" t="s">
        <v>23</v>
      </c>
      <c r="C1525" t="s">
        <v>50</v>
      </c>
      <c r="D1525" t="s">
        <v>30</v>
      </c>
      <c r="E1525" s="5">
        <v>45757</v>
      </c>
      <c r="F1525">
        <v>369</v>
      </c>
      <c r="G1525" t="s">
        <v>11</v>
      </c>
      <c r="H1525" s="1">
        <v>45748.681944444441</v>
      </c>
      <c r="I1525" t="str">
        <f t="shared" si="23"/>
        <v>EstrimontSUITE KING MEZZANINE - 1 LIT KING + 1 LIT ESCAMOTABLEOCC. DOUBLE</v>
      </c>
      <c r="J1525" t="str" cm="1">
        <f t="array" ref="J1525:P1525">_xlfn.XLOOKUP(I1525,conversion_lookup,conversion_data)</f>
        <v>suite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">
      <c r="A1526">
        <v>3311</v>
      </c>
      <c r="B1526" t="s">
        <v>23</v>
      </c>
      <c r="C1526" t="s">
        <v>50</v>
      </c>
      <c r="D1526" t="s">
        <v>31</v>
      </c>
      <c r="E1526" s="5">
        <v>45757</v>
      </c>
      <c r="F1526">
        <v>369</v>
      </c>
      <c r="G1526" t="s">
        <v>11</v>
      </c>
      <c r="H1526" s="1">
        <v>45748.681944444441</v>
      </c>
      <c r="I1526" t="str">
        <f t="shared" si="23"/>
        <v>EstrimontSUITE KING MEZZANINE - 1 LIT KING + 1 LIT ESCAMOTABLEOCC. DOUBLE</v>
      </c>
      <c r="J1526" t="str" cm="1">
        <f t="array" ref="J1526:P1526">_xlfn.XLOOKUP(I1526,conversion_lookup,conversion_data)</f>
        <v>suite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0</v>
      </c>
    </row>
    <row r="1527" spans="1:16" x14ac:dyDescent="0.2">
      <c r="A1527">
        <v>3312</v>
      </c>
      <c r="B1527" t="s">
        <v>23</v>
      </c>
      <c r="C1527" t="s">
        <v>50</v>
      </c>
      <c r="D1527" t="s">
        <v>32</v>
      </c>
      <c r="E1527" s="5">
        <v>45757</v>
      </c>
      <c r="F1527">
        <v>418.98</v>
      </c>
      <c r="G1527" t="s">
        <v>11</v>
      </c>
      <c r="H1527" s="1">
        <v>45748.681944444441</v>
      </c>
      <c r="I1527" t="str">
        <f t="shared" si="23"/>
        <v>EstrimontSUITE KING MEZZANINE - 1 LIT KING + 1 LIT ESCAMOTABLEOCC. DOUBLE</v>
      </c>
      <c r="J1527" t="str" cm="1">
        <f t="array" ref="J1527:P1527">_xlfn.XLOOKUP(I1527,conversion_lookup,conversion_data)</f>
        <v>suite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</row>
    <row r="1528" spans="1:16" x14ac:dyDescent="0.2">
      <c r="A1528">
        <v>3313</v>
      </c>
      <c r="B1528" t="s">
        <v>23</v>
      </c>
      <c r="C1528" t="s">
        <v>50</v>
      </c>
      <c r="D1528" t="s">
        <v>33</v>
      </c>
      <c r="E1528" s="5">
        <v>45757</v>
      </c>
      <c r="F1528">
        <v>459</v>
      </c>
      <c r="G1528" t="s">
        <v>11</v>
      </c>
      <c r="H1528" s="1">
        <v>45748.681944444441</v>
      </c>
      <c r="I1528" t="str">
        <f t="shared" si="23"/>
        <v>EstrimontSUITE KING MEZZANINE - 1 LIT KING + 1 LIT ESCAMOTABLEOCC. DOUBLE</v>
      </c>
      <c r="J1528" t="str" cm="1">
        <f t="array" ref="J1528:P1528">_xlfn.XLOOKUP(I1528,conversion_lookup,conversion_data)</f>
        <v>suite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">
      <c r="A1529">
        <v>3314</v>
      </c>
      <c r="B1529" t="s">
        <v>23</v>
      </c>
      <c r="C1529" t="s">
        <v>50</v>
      </c>
      <c r="D1529" t="s">
        <v>34</v>
      </c>
      <c r="E1529" s="5">
        <v>45757</v>
      </c>
      <c r="F1529">
        <v>530.76</v>
      </c>
      <c r="G1529" t="s">
        <v>11</v>
      </c>
      <c r="H1529" s="1">
        <v>45748.681944444441</v>
      </c>
      <c r="I1529" t="str">
        <f t="shared" si="23"/>
        <v>EstrimontSUITE KING MEZZANINE - 1 LIT KING + 1 LIT ESCAMOTABLEOCC. DOUBLE</v>
      </c>
      <c r="J1529" t="str" cm="1">
        <f t="array" ref="J1529:P1529">_xlfn.XLOOKUP(I1529,conversion_lookup,conversion_data)</f>
        <v>suite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">
      <c r="A1530">
        <v>3315</v>
      </c>
      <c r="B1530" t="s">
        <v>23</v>
      </c>
      <c r="C1530" t="s">
        <v>40</v>
      </c>
      <c r="D1530" t="s">
        <v>25</v>
      </c>
      <c r="E1530" s="5">
        <v>45757</v>
      </c>
      <c r="F1530">
        <v>149</v>
      </c>
      <c r="G1530" t="s">
        <v>11</v>
      </c>
      <c r="H1530" s="1">
        <v>45748.681944444441</v>
      </c>
      <c r="I1530" t="str">
        <f t="shared" si="23"/>
        <v>EstrimontSUITE KING FAMILLEOOC. DOUBLE</v>
      </c>
      <c r="J1530" t="str" cm="1">
        <f t="array" ref="J1530:P1530">_xlfn.XLOOKUP(I1530,conversion_lookup,conversion_data)</f>
        <v>suite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3316</v>
      </c>
      <c r="B1531" t="s">
        <v>23</v>
      </c>
      <c r="C1531" t="s">
        <v>40</v>
      </c>
      <c r="D1531" t="s">
        <v>26</v>
      </c>
      <c r="E1531" s="5">
        <v>45757</v>
      </c>
      <c r="F1531">
        <v>233.1</v>
      </c>
      <c r="G1531" t="s">
        <v>11</v>
      </c>
      <c r="H1531" s="1">
        <v>45748.681944444441</v>
      </c>
      <c r="I1531" t="str">
        <f t="shared" si="23"/>
        <v>EstrimontSUITE KING FAMILLEOOC. DOUBLE</v>
      </c>
      <c r="J1531" t="str" cm="1">
        <f t="array" ref="J1531:P1531">_xlfn.XLOOKUP(I1531,conversion_lookup,conversion_data)</f>
        <v>suite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3317</v>
      </c>
      <c r="B1532" t="s">
        <v>23</v>
      </c>
      <c r="C1532" t="s">
        <v>40</v>
      </c>
      <c r="D1532" t="s">
        <v>60</v>
      </c>
      <c r="E1532" s="5">
        <v>45757</v>
      </c>
      <c r="F1532">
        <v>259</v>
      </c>
      <c r="G1532" t="s">
        <v>11</v>
      </c>
      <c r="H1532" s="1">
        <v>45748.681944444441</v>
      </c>
      <c r="I1532" t="str">
        <f t="shared" si="23"/>
        <v>EstrimontSUITE KING FAMILLEOOC. DOUBLE</v>
      </c>
      <c r="J1532" t="str" cm="1">
        <f t="array" ref="J1532:P1532">_xlfn.XLOOKUP(I1532,conversion_lookup,conversion_data)</f>
        <v>suite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3318</v>
      </c>
      <c r="B1533" t="s">
        <v>23</v>
      </c>
      <c r="C1533" t="s">
        <v>40</v>
      </c>
      <c r="D1533" t="s">
        <v>27</v>
      </c>
      <c r="E1533" s="5">
        <v>45757</v>
      </c>
      <c r="F1533">
        <v>300.44</v>
      </c>
      <c r="G1533" t="s">
        <v>11</v>
      </c>
      <c r="H1533" s="1">
        <v>45748.681944444441</v>
      </c>
      <c r="I1533" t="str">
        <f t="shared" si="23"/>
        <v>EstrimontSUITE KING FAMILLEOOC. DOUBLE</v>
      </c>
      <c r="J1533" t="str" cm="1">
        <f t="array" ref="J1533:P1533">_xlfn.XLOOKUP(I1533,conversion_lookup,conversion_data)</f>
        <v>suite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3319</v>
      </c>
      <c r="B1534" t="s">
        <v>23</v>
      </c>
      <c r="C1534" t="s">
        <v>40</v>
      </c>
      <c r="D1534" t="s">
        <v>28</v>
      </c>
      <c r="E1534" s="5">
        <v>45757</v>
      </c>
      <c r="F1534">
        <v>309</v>
      </c>
      <c r="G1534" t="s">
        <v>11</v>
      </c>
      <c r="H1534" s="1">
        <v>45748.681944444441</v>
      </c>
      <c r="I1534" t="str">
        <f t="shared" si="23"/>
        <v>EstrimontSUITE KING FAMILLEOOC. DOUBLE</v>
      </c>
      <c r="J1534" t="str" cm="1">
        <f t="array" ref="J1534:P1534">_xlfn.XLOOKUP(I1534,conversion_lookup,conversion_data)</f>
        <v>suite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3320</v>
      </c>
      <c r="B1535" t="s">
        <v>23</v>
      </c>
      <c r="C1535" t="s">
        <v>40</v>
      </c>
      <c r="D1535" t="s">
        <v>29</v>
      </c>
      <c r="E1535" s="5">
        <v>45757</v>
      </c>
      <c r="F1535">
        <v>370.76</v>
      </c>
      <c r="G1535" t="s">
        <v>11</v>
      </c>
      <c r="H1535" s="1">
        <v>45748.681944444441</v>
      </c>
      <c r="I1535" t="str">
        <f t="shared" si="23"/>
        <v>EstrimontSUITE KING FAMILLEOOC. DOUBLE</v>
      </c>
      <c r="J1535" t="str" cm="1">
        <f t="array" ref="J1535:P1535">_xlfn.XLOOKUP(I1535,conversion_lookup,conversion_data)</f>
        <v>suite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3321</v>
      </c>
      <c r="B1536" t="s">
        <v>23</v>
      </c>
      <c r="C1536" t="s">
        <v>40</v>
      </c>
      <c r="D1536" t="s">
        <v>30</v>
      </c>
      <c r="E1536" s="5">
        <v>45757</v>
      </c>
      <c r="F1536">
        <v>379</v>
      </c>
      <c r="G1536" t="s">
        <v>11</v>
      </c>
      <c r="H1536" s="1">
        <v>45748.681944444441</v>
      </c>
      <c r="I1536" t="str">
        <f t="shared" si="23"/>
        <v>EstrimontSUITE KING FAMILLEOOC. DOUBLE</v>
      </c>
      <c r="J1536" t="str" cm="1">
        <f t="array" ref="J1536:P1536">_xlfn.XLOOKUP(I1536,conversion_lookup,conversion_data)</f>
        <v>suite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3322</v>
      </c>
      <c r="B1537" t="s">
        <v>23</v>
      </c>
      <c r="C1537" t="s">
        <v>40</v>
      </c>
      <c r="D1537" t="s">
        <v>31</v>
      </c>
      <c r="E1537" s="5">
        <v>45757</v>
      </c>
      <c r="F1537">
        <v>379</v>
      </c>
      <c r="G1537" t="s">
        <v>11</v>
      </c>
      <c r="H1537" s="1">
        <v>45748.681944444441</v>
      </c>
      <c r="I1537" t="str">
        <f t="shared" si="23"/>
        <v>EstrimontSUITE KING FAMILLEOOC. DOUBLE</v>
      </c>
      <c r="J1537" t="str" cm="1">
        <f t="array" ref="J1537:P1537">_xlfn.XLOOKUP(I1537,conversion_lookup,conversion_data)</f>
        <v>suite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3323</v>
      </c>
      <c r="B1538" t="s">
        <v>23</v>
      </c>
      <c r="C1538" t="s">
        <v>40</v>
      </c>
      <c r="D1538" t="s">
        <v>32</v>
      </c>
      <c r="E1538" s="5">
        <v>45757</v>
      </c>
      <c r="F1538">
        <v>428.98</v>
      </c>
      <c r="G1538" t="s">
        <v>11</v>
      </c>
      <c r="H1538" s="1">
        <v>45748.681944444441</v>
      </c>
      <c r="I1538" t="str">
        <f t="shared" si="23"/>
        <v>EstrimontSUITE KING FAMILLEOOC. DOUBLE</v>
      </c>
      <c r="J1538" t="str" cm="1">
        <f t="array" ref="J1538:P1538">_xlfn.XLOOKUP(I1538,conversion_lookup,conversion_data)</f>
        <v>suite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3324</v>
      </c>
      <c r="B1539" t="s">
        <v>23</v>
      </c>
      <c r="C1539" t="s">
        <v>40</v>
      </c>
      <c r="D1539" t="s">
        <v>33</v>
      </c>
      <c r="E1539" s="5">
        <v>45757</v>
      </c>
      <c r="F1539">
        <v>469</v>
      </c>
      <c r="G1539" t="s">
        <v>11</v>
      </c>
      <c r="H1539" s="1">
        <v>45748.681944444441</v>
      </c>
      <c r="I1539" t="str">
        <f t="shared" ref="I1539:I1602" si="24">B1539&amp;C1539</f>
        <v>EstrimontSUITE KING FAMILLEOOC. DOUBLE</v>
      </c>
      <c r="J1539" t="str" cm="1">
        <f t="array" ref="J1539:P1539">_xlfn.XLOOKUP(I1539,conversion_lookup,conversion_data)</f>
        <v>suite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3325</v>
      </c>
      <c r="B1540" t="s">
        <v>23</v>
      </c>
      <c r="C1540" t="s">
        <v>40</v>
      </c>
      <c r="D1540" t="s">
        <v>34</v>
      </c>
      <c r="E1540" s="5">
        <v>45757</v>
      </c>
      <c r="F1540">
        <v>540.76</v>
      </c>
      <c r="G1540" t="s">
        <v>11</v>
      </c>
      <c r="H1540" s="1">
        <v>45748.681944444441</v>
      </c>
      <c r="I1540" t="str">
        <f t="shared" si="24"/>
        <v>EstrimontSUITE KING FAMILLEOOC. DOUBLE</v>
      </c>
      <c r="J1540" t="str" cm="1">
        <f t="array" ref="J1540:P1540">_xlfn.XLOOKUP(I1540,conversion_lookup,conversion_data)</f>
        <v>suite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3326</v>
      </c>
      <c r="B1541" t="s">
        <v>23</v>
      </c>
      <c r="C1541" t="s">
        <v>38</v>
      </c>
      <c r="D1541" t="s">
        <v>25</v>
      </c>
      <c r="E1541" s="5">
        <v>45757</v>
      </c>
      <c r="F1541">
        <v>149</v>
      </c>
      <c r="G1541" t="s">
        <v>11</v>
      </c>
      <c r="H1541" s="1">
        <v>45748.681944444441</v>
      </c>
      <c r="I1541" t="str">
        <f t="shared" si="24"/>
        <v>EstrimontSUITE ADAPTÉEOA HAND - DOUBLE</v>
      </c>
      <c r="J1541" t="str" cm="1">
        <f t="array" ref="J1541:P1541">_xlfn.XLOOKUP(I1541,conversion_lookup,conversion_data)</f>
        <v>suite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0</v>
      </c>
    </row>
    <row r="1542" spans="1:16" x14ac:dyDescent="0.2">
      <c r="A1542">
        <v>3327</v>
      </c>
      <c r="B1542" t="s">
        <v>23</v>
      </c>
      <c r="C1542" t="s">
        <v>38</v>
      </c>
      <c r="D1542" t="s">
        <v>60</v>
      </c>
      <c r="E1542" s="5">
        <v>45757</v>
      </c>
      <c r="F1542">
        <v>229</v>
      </c>
      <c r="G1542" t="s">
        <v>11</v>
      </c>
      <c r="H1542" s="1">
        <v>45748.681944444441</v>
      </c>
      <c r="I1542" t="str">
        <f t="shared" si="24"/>
        <v>EstrimontSUITE ADAPTÉEOA HAND - DOUBLE</v>
      </c>
      <c r="J1542" t="str" cm="1">
        <f t="array" ref="J1542:P1542">_xlfn.XLOOKUP(I1542,conversion_lookup,conversion_data)</f>
        <v>suite</v>
      </c>
      <c r="K1542">
        <v>0</v>
      </c>
      <c r="L1542">
        <v>1</v>
      </c>
      <c r="M1542">
        <v>0</v>
      </c>
      <c r="N1542">
        <v>1</v>
      </c>
      <c r="O1542">
        <v>1</v>
      </c>
      <c r="P1542">
        <v>0</v>
      </c>
    </row>
    <row r="1543" spans="1:16" x14ac:dyDescent="0.2">
      <c r="A1543">
        <v>3328</v>
      </c>
      <c r="B1543" t="s">
        <v>23</v>
      </c>
      <c r="C1543" t="s">
        <v>38</v>
      </c>
      <c r="D1543" t="s">
        <v>28</v>
      </c>
      <c r="E1543" s="5">
        <v>45757</v>
      </c>
      <c r="F1543">
        <v>279</v>
      </c>
      <c r="G1543" t="s">
        <v>11</v>
      </c>
      <c r="H1543" s="1">
        <v>45748.681944444441</v>
      </c>
      <c r="I1543" t="str">
        <f t="shared" si="24"/>
        <v>EstrimontSUITE ADAPTÉEOA HAND - DOUBLE</v>
      </c>
      <c r="J1543" t="str" cm="1">
        <f t="array" ref="J1543:P1543">_xlfn.XLOOKUP(I1543,conversion_lookup,conversion_data)</f>
        <v>suite</v>
      </c>
      <c r="K1543">
        <v>0</v>
      </c>
      <c r="L1543">
        <v>1</v>
      </c>
      <c r="M1543">
        <v>0</v>
      </c>
      <c r="N1543">
        <v>1</v>
      </c>
      <c r="O1543">
        <v>1</v>
      </c>
      <c r="P1543">
        <v>0</v>
      </c>
    </row>
    <row r="1544" spans="1:16" x14ac:dyDescent="0.2">
      <c r="A1544">
        <v>3329</v>
      </c>
      <c r="B1544" t="s">
        <v>23</v>
      </c>
      <c r="C1544" t="s">
        <v>38</v>
      </c>
      <c r="D1544" t="s">
        <v>33</v>
      </c>
      <c r="E1544" s="5">
        <v>45757</v>
      </c>
      <c r="F1544">
        <v>439</v>
      </c>
      <c r="G1544" t="s">
        <v>11</v>
      </c>
      <c r="H1544" s="1">
        <v>45748.681944444441</v>
      </c>
      <c r="I1544" t="str">
        <f t="shared" si="24"/>
        <v>EstrimontSUITE ADAPTÉEOA HAND - DOUBLE</v>
      </c>
      <c r="J1544" t="str" cm="1">
        <f t="array" ref="J1544:P1544">_xlfn.XLOOKUP(I1544,conversion_lookup,conversion_data)</f>
        <v>suite</v>
      </c>
      <c r="K1544">
        <v>0</v>
      </c>
      <c r="L1544">
        <v>1</v>
      </c>
      <c r="M1544">
        <v>0</v>
      </c>
      <c r="N1544">
        <v>1</v>
      </c>
      <c r="O1544">
        <v>1</v>
      </c>
      <c r="P1544">
        <v>0</v>
      </c>
    </row>
    <row r="1545" spans="1:16" x14ac:dyDescent="0.2">
      <c r="A1545">
        <v>3330</v>
      </c>
      <c r="B1545" t="s">
        <v>23</v>
      </c>
      <c r="C1545" t="s">
        <v>24</v>
      </c>
      <c r="D1545" t="s">
        <v>25</v>
      </c>
      <c r="E1545" s="5">
        <v>45758</v>
      </c>
      <c r="F1545">
        <v>149</v>
      </c>
      <c r="G1545" t="s">
        <v>11</v>
      </c>
      <c r="H1545" s="1">
        <v>45748.681944444441</v>
      </c>
      <c r="I1545" t="str">
        <f t="shared" si="24"/>
        <v>EstrimontKING LOFTOCC. DOUBLE</v>
      </c>
      <c r="J1545" t="str" cm="1">
        <f t="array" ref="J1545:P1545">_xlfn.XLOOKUP(I1545,conversion_lookup,conversion_data)</f>
        <v>chambre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3331</v>
      </c>
      <c r="B1546" t="s">
        <v>23</v>
      </c>
      <c r="C1546" t="s">
        <v>24</v>
      </c>
      <c r="D1546" t="s">
        <v>26</v>
      </c>
      <c r="E1546" s="5">
        <v>45758</v>
      </c>
      <c r="F1546">
        <v>161.1</v>
      </c>
      <c r="G1546" t="s">
        <v>11</v>
      </c>
      <c r="H1546" s="1">
        <v>45748.681944444441</v>
      </c>
      <c r="I1546" t="str">
        <f t="shared" si="24"/>
        <v>EstrimontKING LOFTOCC. DOUBLE</v>
      </c>
      <c r="J1546" t="str" cm="1">
        <f t="array" ref="J1546:P1546">_xlfn.XLOOKUP(I1546,conversion_lookup,conversion_data)</f>
        <v>chambre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3332</v>
      </c>
      <c r="B1547" t="s">
        <v>23</v>
      </c>
      <c r="C1547" t="s">
        <v>24</v>
      </c>
      <c r="D1547" t="s">
        <v>60</v>
      </c>
      <c r="E1547" s="5">
        <v>45758</v>
      </c>
      <c r="F1547">
        <v>179</v>
      </c>
      <c r="G1547" t="s">
        <v>11</v>
      </c>
      <c r="H1547" s="1">
        <v>45748.681944444441</v>
      </c>
      <c r="I1547" t="str">
        <f t="shared" si="24"/>
        <v>EstrimontKING LOFTOCC. DOUBLE</v>
      </c>
      <c r="J1547" t="str" cm="1">
        <f t="array" ref="J1547:P1547">_xlfn.XLOOKUP(I1547,conversion_lookup,conversion_data)</f>
        <v>chambre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3333</v>
      </c>
      <c r="B1548" t="s">
        <v>23</v>
      </c>
      <c r="C1548" t="s">
        <v>24</v>
      </c>
      <c r="D1548" t="s">
        <v>27</v>
      </c>
      <c r="E1548" s="5">
        <v>45758</v>
      </c>
      <c r="F1548">
        <v>220.44</v>
      </c>
      <c r="G1548" t="s">
        <v>11</v>
      </c>
      <c r="H1548" s="1">
        <v>45748.681944444441</v>
      </c>
      <c r="I1548" t="str">
        <f t="shared" si="24"/>
        <v>EstrimontKING LOFTOCC. DOUBLE</v>
      </c>
      <c r="J1548" t="str" cm="1">
        <f t="array" ref="J1548:P1548">_xlfn.XLOOKUP(I1548,conversion_lookup,conversion_data)</f>
        <v>chambre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3334</v>
      </c>
      <c r="B1549" t="s">
        <v>23</v>
      </c>
      <c r="C1549" t="s">
        <v>24</v>
      </c>
      <c r="D1549" t="s">
        <v>28</v>
      </c>
      <c r="E1549" s="5">
        <v>45758</v>
      </c>
      <c r="F1549">
        <v>249</v>
      </c>
      <c r="G1549" t="s">
        <v>11</v>
      </c>
      <c r="H1549" s="1">
        <v>45748.681944444441</v>
      </c>
      <c r="I1549" t="str">
        <f t="shared" si="24"/>
        <v>EstrimontKING LOFTOCC. DOUBLE</v>
      </c>
      <c r="J1549" t="str" cm="1">
        <f t="array" ref="J1549:P1549">_xlfn.XLOOKUP(I1549,conversion_lookup,conversion_data)</f>
        <v>chambre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3335</v>
      </c>
      <c r="B1550" t="s">
        <v>23</v>
      </c>
      <c r="C1550" t="s">
        <v>24</v>
      </c>
      <c r="D1550" t="s">
        <v>29</v>
      </c>
      <c r="E1550" s="5">
        <v>45758</v>
      </c>
      <c r="F1550">
        <v>290.76</v>
      </c>
      <c r="G1550" t="s">
        <v>11</v>
      </c>
      <c r="H1550" s="1">
        <v>45748.681944444441</v>
      </c>
      <c r="I1550" t="str">
        <f t="shared" si="24"/>
        <v>EstrimontKING LOFTOCC. DOUBLE</v>
      </c>
      <c r="J1550" t="str" cm="1">
        <f t="array" ref="J1550:P1550">_xlfn.XLOOKUP(I1550,conversion_lookup,conversion_data)</f>
        <v>chambre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3336</v>
      </c>
      <c r="B1551" t="s">
        <v>23</v>
      </c>
      <c r="C1551" t="s">
        <v>24</v>
      </c>
      <c r="D1551" t="s">
        <v>30</v>
      </c>
      <c r="E1551" s="5">
        <v>45758</v>
      </c>
      <c r="F1551">
        <v>299</v>
      </c>
      <c r="G1551" t="s">
        <v>11</v>
      </c>
      <c r="H1551" s="1">
        <v>45748.681944444441</v>
      </c>
      <c r="I1551" t="str">
        <f t="shared" si="24"/>
        <v>EstrimontKING LOFTOCC. DOUBLE</v>
      </c>
      <c r="J1551" t="str" cm="1">
        <f t="array" ref="J1551:P1551">_xlfn.XLOOKUP(I1551,conversion_lookup,conversion_data)</f>
        <v>chambre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3337</v>
      </c>
      <c r="B1552" t="s">
        <v>23</v>
      </c>
      <c r="C1552" t="s">
        <v>24</v>
      </c>
      <c r="D1552" t="s">
        <v>31</v>
      </c>
      <c r="E1552" s="5">
        <v>45758</v>
      </c>
      <c r="F1552">
        <v>299</v>
      </c>
      <c r="G1552" t="s">
        <v>11</v>
      </c>
      <c r="H1552" s="1">
        <v>45748.681944444441</v>
      </c>
      <c r="I1552" t="str">
        <f t="shared" si="24"/>
        <v>EstrimontKING LOFTOCC. DOUBLE</v>
      </c>
      <c r="J1552" t="str" cm="1">
        <f t="array" ref="J1552:P1552">_xlfn.XLOOKUP(I1552,conversion_lookup,conversion_data)</f>
        <v>chambre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3338</v>
      </c>
      <c r="B1553" t="s">
        <v>23</v>
      </c>
      <c r="C1553" t="s">
        <v>24</v>
      </c>
      <c r="D1553" t="s">
        <v>32</v>
      </c>
      <c r="E1553" s="5">
        <v>45758</v>
      </c>
      <c r="F1553">
        <v>348.98</v>
      </c>
      <c r="G1553" t="s">
        <v>11</v>
      </c>
      <c r="H1553" s="1">
        <v>45748.681944444441</v>
      </c>
      <c r="I1553" t="str">
        <f t="shared" si="24"/>
        <v>EstrimontKING LOFTOCC. DOUBLE</v>
      </c>
      <c r="J1553" t="str" cm="1">
        <f t="array" ref="J1553:P1553">_xlfn.XLOOKUP(I1553,conversion_lookup,conversion_data)</f>
        <v>chambre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3339</v>
      </c>
      <c r="B1554" t="s">
        <v>23</v>
      </c>
      <c r="C1554" t="s">
        <v>24</v>
      </c>
      <c r="D1554" t="s">
        <v>33</v>
      </c>
      <c r="E1554" s="5">
        <v>45758</v>
      </c>
      <c r="F1554">
        <v>389</v>
      </c>
      <c r="G1554" t="s">
        <v>11</v>
      </c>
      <c r="H1554" s="1">
        <v>45748.681944444441</v>
      </c>
      <c r="I1554" t="str">
        <f t="shared" si="24"/>
        <v>EstrimontKING LOFTOCC. DOUBLE</v>
      </c>
      <c r="J1554" t="str" cm="1">
        <f t="array" ref="J1554:P1554">_xlfn.XLOOKUP(I1554,conversion_lookup,conversion_data)</f>
        <v>chambre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3340</v>
      </c>
      <c r="B1555" t="s">
        <v>23</v>
      </c>
      <c r="C1555" t="s">
        <v>24</v>
      </c>
      <c r="D1555" t="s">
        <v>34</v>
      </c>
      <c r="E1555" s="5">
        <v>45758</v>
      </c>
      <c r="F1555">
        <v>460.76</v>
      </c>
      <c r="G1555" t="s">
        <v>11</v>
      </c>
      <c r="H1555" s="1">
        <v>45748.681944444441</v>
      </c>
      <c r="I1555" t="str">
        <f t="shared" si="24"/>
        <v>EstrimontKING LOFTOCC. DOUBLE</v>
      </c>
      <c r="J1555" t="str" cm="1">
        <f t="array" ref="J1555:P1555">_xlfn.XLOOKUP(I1555,conversion_lookup,conversion_data)</f>
        <v>chambre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3341</v>
      </c>
      <c r="B1556" t="s">
        <v>23</v>
      </c>
      <c r="C1556" t="s">
        <v>35</v>
      </c>
      <c r="D1556" t="s">
        <v>25</v>
      </c>
      <c r="E1556" s="5">
        <v>45758</v>
      </c>
      <c r="F1556">
        <v>149</v>
      </c>
      <c r="G1556" t="s">
        <v>11</v>
      </c>
      <c r="H1556" s="1">
        <v>45748.681944444441</v>
      </c>
      <c r="I1556" t="str">
        <f t="shared" si="24"/>
        <v>EstrimontSUITE KING SIGNATURE - 1 LIT KING + 1 LIT ESCAMOTABLEOCC. DOUBLE</v>
      </c>
      <c r="J1556" t="str" cm="1">
        <f t="array" ref="J1556:P1556">_xlfn.XLOOKUP(I1556,conversion_lookup,conversion_data)</f>
        <v>suite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</row>
    <row r="1557" spans="1:16" x14ac:dyDescent="0.2">
      <c r="A1557">
        <v>3342</v>
      </c>
      <c r="B1557" t="s">
        <v>23</v>
      </c>
      <c r="C1557" t="s">
        <v>35</v>
      </c>
      <c r="D1557" t="s">
        <v>26</v>
      </c>
      <c r="E1557" s="5">
        <v>45758</v>
      </c>
      <c r="F1557">
        <v>197.1</v>
      </c>
      <c r="G1557" t="s">
        <v>11</v>
      </c>
      <c r="H1557" s="1">
        <v>45748.681944444441</v>
      </c>
      <c r="I1557" t="str">
        <f t="shared" si="24"/>
        <v>EstrimontSUITE KING SIGNATURE - 1 LIT KING + 1 LIT ESCAMOTABLEOCC. DOUBLE</v>
      </c>
      <c r="J1557" t="str" cm="1">
        <f t="array" ref="J1557:P1557">_xlfn.XLOOKUP(I1557,conversion_lookup,conversion_data)</f>
        <v>suite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">
      <c r="A1558">
        <v>3343</v>
      </c>
      <c r="B1558" t="s">
        <v>23</v>
      </c>
      <c r="C1558" t="s">
        <v>35</v>
      </c>
      <c r="D1558" t="s">
        <v>60</v>
      </c>
      <c r="E1558" s="5">
        <v>45758</v>
      </c>
      <c r="F1558">
        <v>219</v>
      </c>
      <c r="G1558" t="s">
        <v>11</v>
      </c>
      <c r="H1558" s="1">
        <v>45748.681944444441</v>
      </c>
      <c r="I1558" t="str">
        <f t="shared" si="24"/>
        <v>EstrimontSUITE KING SIGNATURE - 1 LIT KING + 1 LIT ESCAMOTABLEOCC. DOUBLE</v>
      </c>
      <c r="J1558" t="str" cm="1">
        <f t="array" ref="J1558:P1558">_xlfn.XLOOKUP(I1558,conversion_lookup,conversion_data)</f>
        <v>suite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</row>
    <row r="1559" spans="1:16" x14ac:dyDescent="0.2">
      <c r="A1559">
        <v>3344</v>
      </c>
      <c r="B1559" t="s">
        <v>23</v>
      </c>
      <c r="C1559" t="s">
        <v>35</v>
      </c>
      <c r="D1559" t="s">
        <v>28</v>
      </c>
      <c r="E1559" s="5">
        <v>45758</v>
      </c>
      <c r="F1559">
        <v>249</v>
      </c>
      <c r="G1559" t="s">
        <v>11</v>
      </c>
      <c r="H1559" s="1">
        <v>45748.681944444441</v>
      </c>
      <c r="I1559" t="str">
        <f t="shared" si="24"/>
        <v>EstrimontSUITE KING SIGNATURE - 1 LIT KING + 1 LIT ESCAMOTABLEOCC. DOUBLE</v>
      </c>
      <c r="J1559" t="str" cm="1">
        <f t="array" ref="J1559:P1559">_xlfn.XLOOKUP(I1559,conversion_lookup,conversion_data)</f>
        <v>suite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2">
      <c r="A1560">
        <v>3345</v>
      </c>
      <c r="B1560" t="s">
        <v>23</v>
      </c>
      <c r="C1560" t="s">
        <v>35</v>
      </c>
      <c r="D1560" t="s">
        <v>27</v>
      </c>
      <c r="E1560" s="5">
        <v>45758</v>
      </c>
      <c r="F1560">
        <v>260.44</v>
      </c>
      <c r="G1560" t="s">
        <v>11</v>
      </c>
      <c r="H1560" s="1">
        <v>45748.681944444441</v>
      </c>
      <c r="I1560" t="str">
        <f t="shared" si="24"/>
        <v>EstrimontSUITE KING SIGNATURE - 1 LIT KING + 1 LIT ESCAMOTABLEOCC. DOUBLE</v>
      </c>
      <c r="J1560" t="str" cm="1">
        <f t="array" ref="J1560:P1560">_xlfn.XLOOKUP(I1560,conversion_lookup,conversion_data)</f>
        <v>suite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">
      <c r="A1561">
        <v>3346</v>
      </c>
      <c r="B1561" t="s">
        <v>23</v>
      </c>
      <c r="C1561" t="s">
        <v>35</v>
      </c>
      <c r="D1561" t="s">
        <v>29</v>
      </c>
      <c r="E1561" s="5">
        <v>45758</v>
      </c>
      <c r="F1561">
        <v>330.76</v>
      </c>
      <c r="G1561" t="s">
        <v>11</v>
      </c>
      <c r="H1561" s="1">
        <v>45748.681944444441</v>
      </c>
      <c r="I1561" t="str">
        <f t="shared" si="24"/>
        <v>EstrimontSUITE KING SIGNATURE - 1 LIT KING + 1 LIT ESCAMOTABLEOCC. DOUBLE</v>
      </c>
      <c r="J1561" t="str" cm="1">
        <f t="array" ref="J1561:P1561">_xlfn.XLOOKUP(I1561,conversion_lookup,conversion_data)</f>
        <v>suite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">
      <c r="A1562">
        <v>3347</v>
      </c>
      <c r="B1562" t="s">
        <v>23</v>
      </c>
      <c r="C1562" t="s">
        <v>35</v>
      </c>
      <c r="D1562" t="s">
        <v>30</v>
      </c>
      <c r="E1562" s="5">
        <v>45758</v>
      </c>
      <c r="F1562">
        <v>339</v>
      </c>
      <c r="G1562" t="s">
        <v>11</v>
      </c>
      <c r="H1562" s="1">
        <v>45748.681944444441</v>
      </c>
      <c r="I1562" t="str">
        <f t="shared" si="24"/>
        <v>EstrimontSUITE KING SIGNATURE - 1 LIT KING + 1 LIT ESCAMOTABLEOCC. DOUBLE</v>
      </c>
      <c r="J1562" t="str" cm="1">
        <f t="array" ref="J1562:P1562">_xlfn.XLOOKUP(I1562,conversion_lookup,conversion_data)</f>
        <v>suite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</row>
    <row r="1563" spans="1:16" x14ac:dyDescent="0.2">
      <c r="A1563">
        <v>3348</v>
      </c>
      <c r="B1563" t="s">
        <v>23</v>
      </c>
      <c r="C1563" t="s">
        <v>35</v>
      </c>
      <c r="D1563" t="s">
        <v>31</v>
      </c>
      <c r="E1563" s="5">
        <v>45758</v>
      </c>
      <c r="F1563">
        <v>339</v>
      </c>
      <c r="G1563" t="s">
        <v>11</v>
      </c>
      <c r="H1563" s="1">
        <v>45748.681944444441</v>
      </c>
      <c r="I1563" t="str">
        <f t="shared" si="24"/>
        <v>EstrimontSUITE KING SIGNATURE - 1 LIT KING + 1 LIT ESCAMOTABLEOCC. DOUBLE</v>
      </c>
      <c r="J1563" t="str" cm="1">
        <f t="array" ref="J1563:P1563">_xlfn.XLOOKUP(I1563,conversion_lookup,conversion_data)</f>
        <v>suite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2">
      <c r="A1564">
        <v>3349</v>
      </c>
      <c r="B1564" t="s">
        <v>23</v>
      </c>
      <c r="C1564" t="s">
        <v>35</v>
      </c>
      <c r="D1564" t="s">
        <v>32</v>
      </c>
      <c r="E1564" s="5">
        <v>45758</v>
      </c>
      <c r="F1564">
        <v>388.98</v>
      </c>
      <c r="G1564" t="s">
        <v>11</v>
      </c>
      <c r="H1564" s="1">
        <v>45748.681944444441</v>
      </c>
      <c r="I1564" t="str">
        <f t="shared" si="24"/>
        <v>EstrimontSUITE KING SIGNATURE - 1 LIT KING + 1 LIT ESCAMOTABLEOCC. DOUBLE</v>
      </c>
      <c r="J1564" t="str" cm="1">
        <f t="array" ref="J1564:P1564">_xlfn.XLOOKUP(I1564,conversion_lookup,conversion_data)</f>
        <v>suite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">
      <c r="A1565">
        <v>3350</v>
      </c>
      <c r="B1565" t="s">
        <v>23</v>
      </c>
      <c r="C1565" t="s">
        <v>35</v>
      </c>
      <c r="D1565" t="s">
        <v>33</v>
      </c>
      <c r="E1565" s="5">
        <v>45758</v>
      </c>
      <c r="F1565">
        <v>429</v>
      </c>
      <c r="G1565" t="s">
        <v>11</v>
      </c>
      <c r="H1565" s="1">
        <v>45748.681944444441</v>
      </c>
      <c r="I1565" t="str">
        <f t="shared" si="24"/>
        <v>EstrimontSUITE KING SIGNATURE - 1 LIT KING + 1 LIT ESCAMOTABLEOCC. DOUBLE</v>
      </c>
      <c r="J1565" t="str" cm="1">
        <f t="array" ref="J1565:P1565">_xlfn.XLOOKUP(I1565,conversion_lookup,conversion_data)</f>
        <v>suite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</row>
    <row r="1566" spans="1:16" x14ac:dyDescent="0.2">
      <c r="A1566">
        <v>3351</v>
      </c>
      <c r="B1566" t="s">
        <v>23</v>
      </c>
      <c r="C1566" t="s">
        <v>35</v>
      </c>
      <c r="D1566" t="s">
        <v>34</v>
      </c>
      <c r="E1566" s="5">
        <v>45758</v>
      </c>
      <c r="F1566">
        <v>500.76</v>
      </c>
      <c r="G1566" t="s">
        <v>11</v>
      </c>
      <c r="H1566" s="1">
        <v>45748.681944444441</v>
      </c>
      <c r="I1566" t="str">
        <f t="shared" si="24"/>
        <v>EstrimontSUITE KING SIGNATURE - 1 LIT KING + 1 LIT ESCAMOTABLEOCC. DOUBLE</v>
      </c>
      <c r="J1566" t="str" cm="1">
        <f t="array" ref="J1566:P1566">_xlfn.XLOOKUP(I1566,conversion_lookup,conversion_data)</f>
        <v>suite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">
      <c r="A1567">
        <v>3352</v>
      </c>
      <c r="B1567" t="s">
        <v>23</v>
      </c>
      <c r="C1567" t="s">
        <v>36</v>
      </c>
      <c r="D1567" t="s">
        <v>25</v>
      </c>
      <c r="E1567" s="5">
        <v>45758</v>
      </c>
      <c r="F1567">
        <v>149</v>
      </c>
      <c r="G1567" t="s">
        <v>11</v>
      </c>
      <c r="H1567" s="1">
        <v>45748.681944444441</v>
      </c>
      <c r="I1567" t="str">
        <f t="shared" si="24"/>
        <v>EstrimontSUITE KING ORFORD - SOFA-LITOCC. DOUBLE</v>
      </c>
      <c r="J1567" t="str" cm="1">
        <f t="array" ref="J1567:P1567">_xlfn.XLOOKUP(I1567,conversion_lookup,conversion_data)</f>
        <v>suite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 x14ac:dyDescent="0.2">
      <c r="A1568">
        <v>3353</v>
      </c>
      <c r="B1568" t="s">
        <v>23</v>
      </c>
      <c r="C1568" t="s">
        <v>36</v>
      </c>
      <c r="D1568" t="s">
        <v>26</v>
      </c>
      <c r="E1568" s="5">
        <v>45758</v>
      </c>
      <c r="F1568">
        <v>215.1</v>
      </c>
      <c r="G1568" t="s">
        <v>11</v>
      </c>
      <c r="H1568" s="1">
        <v>45748.681944444441</v>
      </c>
      <c r="I1568" t="str">
        <f t="shared" si="24"/>
        <v>EstrimontSUITE KING ORFORD - SOFA-LITOCC. DOUBLE</v>
      </c>
      <c r="J1568" t="str" cm="1">
        <f t="array" ref="J1568:P1568">_xlfn.XLOOKUP(I1568,conversion_lookup,conversion_data)</f>
        <v>suite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 x14ac:dyDescent="0.2">
      <c r="A1569">
        <v>3354</v>
      </c>
      <c r="B1569" t="s">
        <v>23</v>
      </c>
      <c r="C1569" t="s">
        <v>36</v>
      </c>
      <c r="D1569" t="s">
        <v>60</v>
      </c>
      <c r="E1569" s="5">
        <v>45758</v>
      </c>
      <c r="F1569">
        <v>239</v>
      </c>
      <c r="G1569" t="s">
        <v>11</v>
      </c>
      <c r="H1569" s="1">
        <v>45748.681944444441</v>
      </c>
      <c r="I1569" t="str">
        <f t="shared" si="24"/>
        <v>EstrimontSUITE KING ORFORD - SOFA-LITOCC. DOUBLE</v>
      </c>
      <c r="J1569" t="str" cm="1">
        <f t="array" ref="J1569:P1569">_xlfn.XLOOKUP(I1569,conversion_lookup,conversion_data)</f>
        <v>suite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 x14ac:dyDescent="0.2">
      <c r="A1570">
        <v>3355</v>
      </c>
      <c r="B1570" t="s">
        <v>23</v>
      </c>
      <c r="C1570" t="s">
        <v>36</v>
      </c>
      <c r="D1570" t="s">
        <v>28</v>
      </c>
      <c r="E1570" s="5">
        <v>45758</v>
      </c>
      <c r="F1570">
        <v>279</v>
      </c>
      <c r="G1570" t="s">
        <v>11</v>
      </c>
      <c r="H1570" s="1">
        <v>45748.681944444441</v>
      </c>
      <c r="I1570" t="str">
        <f t="shared" si="24"/>
        <v>EstrimontSUITE KING ORFORD - SOFA-LITOCC. DOUBLE</v>
      </c>
      <c r="J1570" t="str" cm="1">
        <f t="array" ref="J1570:P1570">_xlfn.XLOOKUP(I1570,conversion_lookup,conversion_data)</f>
        <v>suite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 x14ac:dyDescent="0.2">
      <c r="A1571">
        <v>3356</v>
      </c>
      <c r="B1571" t="s">
        <v>23</v>
      </c>
      <c r="C1571" t="s">
        <v>36</v>
      </c>
      <c r="D1571" t="s">
        <v>27</v>
      </c>
      <c r="E1571" s="5">
        <v>45758</v>
      </c>
      <c r="F1571">
        <v>280.44</v>
      </c>
      <c r="G1571" t="s">
        <v>11</v>
      </c>
      <c r="H1571" s="1">
        <v>45748.681944444441</v>
      </c>
      <c r="I1571" t="str">
        <f t="shared" si="24"/>
        <v>EstrimontSUITE KING ORFORD - SOFA-LITOCC. DOUBLE</v>
      </c>
      <c r="J1571" t="str" cm="1">
        <f t="array" ref="J1571:P1571">_xlfn.XLOOKUP(I1571,conversion_lookup,conversion_data)</f>
        <v>suite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 x14ac:dyDescent="0.2">
      <c r="A1572">
        <v>3357</v>
      </c>
      <c r="B1572" t="s">
        <v>23</v>
      </c>
      <c r="C1572" t="s">
        <v>36</v>
      </c>
      <c r="D1572" t="s">
        <v>29</v>
      </c>
      <c r="E1572" s="5">
        <v>45758</v>
      </c>
      <c r="F1572">
        <v>350.76</v>
      </c>
      <c r="G1572" t="s">
        <v>11</v>
      </c>
      <c r="H1572" s="1">
        <v>45748.681944444441</v>
      </c>
      <c r="I1572" t="str">
        <f t="shared" si="24"/>
        <v>EstrimontSUITE KING ORFORD - SOFA-LITOCC. DOUBLE</v>
      </c>
      <c r="J1572" t="str" cm="1">
        <f t="array" ref="J1572:P1572">_xlfn.XLOOKUP(I1572,conversion_lookup,conversion_data)</f>
        <v>suite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 x14ac:dyDescent="0.2">
      <c r="A1573">
        <v>3358</v>
      </c>
      <c r="B1573" t="s">
        <v>23</v>
      </c>
      <c r="C1573" t="s">
        <v>36</v>
      </c>
      <c r="D1573" t="s">
        <v>30</v>
      </c>
      <c r="E1573" s="5">
        <v>45758</v>
      </c>
      <c r="F1573">
        <v>359</v>
      </c>
      <c r="G1573" t="s">
        <v>11</v>
      </c>
      <c r="H1573" s="1">
        <v>45748.681944444441</v>
      </c>
      <c r="I1573" t="str">
        <f t="shared" si="24"/>
        <v>EstrimontSUITE KING ORFORD - SOFA-LITOCC. DOUBLE</v>
      </c>
      <c r="J1573" t="str" cm="1">
        <f t="array" ref="J1573:P1573">_xlfn.XLOOKUP(I1573,conversion_lookup,conversion_data)</f>
        <v>suite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 x14ac:dyDescent="0.2">
      <c r="A1574">
        <v>3359</v>
      </c>
      <c r="B1574" t="s">
        <v>23</v>
      </c>
      <c r="C1574" t="s">
        <v>36</v>
      </c>
      <c r="D1574" t="s">
        <v>31</v>
      </c>
      <c r="E1574" s="5">
        <v>45758</v>
      </c>
      <c r="F1574">
        <v>359</v>
      </c>
      <c r="G1574" t="s">
        <v>11</v>
      </c>
      <c r="H1574" s="1">
        <v>45748.681944444441</v>
      </c>
      <c r="I1574" t="str">
        <f t="shared" si="24"/>
        <v>EstrimontSUITE KING ORFORD - SOFA-LITOCC. DOUBLE</v>
      </c>
      <c r="J1574" t="str" cm="1">
        <f t="array" ref="J1574:P1574">_xlfn.XLOOKUP(I1574,conversion_lookup,conversion_data)</f>
        <v>suite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 x14ac:dyDescent="0.2">
      <c r="A1575">
        <v>3360</v>
      </c>
      <c r="B1575" t="s">
        <v>23</v>
      </c>
      <c r="C1575" t="s">
        <v>36</v>
      </c>
      <c r="D1575" t="s">
        <v>32</v>
      </c>
      <c r="E1575" s="5">
        <v>45758</v>
      </c>
      <c r="F1575">
        <v>408.98</v>
      </c>
      <c r="G1575" t="s">
        <v>11</v>
      </c>
      <c r="H1575" s="1">
        <v>45748.681944444441</v>
      </c>
      <c r="I1575" t="str">
        <f t="shared" si="24"/>
        <v>EstrimontSUITE KING ORFORD - SOFA-LITOCC. DOUBLE</v>
      </c>
      <c r="J1575" t="str" cm="1">
        <f t="array" ref="J1575:P1575">_xlfn.XLOOKUP(I1575,conversion_lookup,conversion_data)</f>
        <v>suite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 x14ac:dyDescent="0.2">
      <c r="A1576">
        <v>3361</v>
      </c>
      <c r="B1576" t="s">
        <v>23</v>
      </c>
      <c r="C1576" t="s">
        <v>36</v>
      </c>
      <c r="D1576" t="s">
        <v>33</v>
      </c>
      <c r="E1576" s="5">
        <v>45758</v>
      </c>
      <c r="F1576">
        <v>449</v>
      </c>
      <c r="G1576" t="s">
        <v>11</v>
      </c>
      <c r="H1576" s="1">
        <v>45748.681944444441</v>
      </c>
      <c r="I1576" t="str">
        <f t="shared" si="24"/>
        <v>EstrimontSUITE KING ORFORD - SOFA-LITOCC. DOUBLE</v>
      </c>
      <c r="J1576" t="str" cm="1">
        <f t="array" ref="J1576:P1576">_xlfn.XLOOKUP(I1576,conversion_lookup,conversion_data)</f>
        <v>suite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 x14ac:dyDescent="0.2">
      <c r="A1577">
        <v>3362</v>
      </c>
      <c r="B1577" t="s">
        <v>23</v>
      </c>
      <c r="C1577" t="s">
        <v>36</v>
      </c>
      <c r="D1577" t="s">
        <v>34</v>
      </c>
      <c r="E1577" s="5">
        <v>45758</v>
      </c>
      <c r="F1577">
        <v>520.76</v>
      </c>
      <c r="G1577" t="s">
        <v>11</v>
      </c>
      <c r="H1577" s="1">
        <v>45748.681944444441</v>
      </c>
      <c r="I1577" t="str">
        <f t="shared" si="24"/>
        <v>EstrimontSUITE KING ORFORD - SOFA-LITOCC. DOUBLE</v>
      </c>
      <c r="J1577" t="str" cm="1">
        <f t="array" ref="J1577:P1577">_xlfn.XLOOKUP(I1577,conversion_lookup,conversion_data)</f>
        <v>suite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 x14ac:dyDescent="0.2">
      <c r="A1578">
        <v>3363</v>
      </c>
      <c r="B1578" t="s">
        <v>23</v>
      </c>
      <c r="C1578" t="s">
        <v>37</v>
      </c>
      <c r="D1578" t="s">
        <v>25</v>
      </c>
      <c r="E1578" s="5">
        <v>45758</v>
      </c>
      <c r="F1578">
        <v>149</v>
      </c>
      <c r="G1578" t="s">
        <v>11</v>
      </c>
      <c r="H1578" s="1">
        <v>45748.681944444441</v>
      </c>
      <c r="I1578" t="str">
        <f t="shared" si="24"/>
        <v>EstrimontSUITE KING ORFORD - LIT ESCAMOTABLEOCC. DOUBLE</v>
      </c>
      <c r="J1578" t="str" cm="1">
        <f t="array" ref="J1578:P1578">_xlfn.XLOOKUP(I1578,conversion_lookup,conversion_data)</f>
        <v>suite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2">
      <c r="A1579">
        <v>3364</v>
      </c>
      <c r="B1579" t="s">
        <v>23</v>
      </c>
      <c r="C1579" t="s">
        <v>37</v>
      </c>
      <c r="D1579" t="s">
        <v>26</v>
      </c>
      <c r="E1579" s="5">
        <v>45758</v>
      </c>
      <c r="F1579">
        <v>224.1</v>
      </c>
      <c r="G1579" t="s">
        <v>11</v>
      </c>
      <c r="H1579" s="1">
        <v>45748.681944444441</v>
      </c>
      <c r="I1579" t="str">
        <f t="shared" si="24"/>
        <v>EstrimontSUITE KING ORFORD - LIT ESCAMOTABLEOCC. DOUBLE</v>
      </c>
      <c r="J1579" t="str" cm="1">
        <f t="array" ref="J1579:P1579">_xlfn.XLOOKUP(I1579,conversion_lookup,conversion_data)</f>
        <v>suite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2">
      <c r="A1580">
        <v>3365</v>
      </c>
      <c r="B1580" t="s">
        <v>23</v>
      </c>
      <c r="C1580" t="s">
        <v>37</v>
      </c>
      <c r="D1580" t="s">
        <v>60</v>
      </c>
      <c r="E1580" s="5">
        <v>45758</v>
      </c>
      <c r="F1580">
        <v>249</v>
      </c>
      <c r="G1580" t="s">
        <v>11</v>
      </c>
      <c r="H1580" s="1">
        <v>45748.681944444441</v>
      </c>
      <c r="I1580" t="str">
        <f t="shared" si="24"/>
        <v>EstrimontSUITE KING ORFORD - LIT ESCAMOTABLEOCC. DOUBLE</v>
      </c>
      <c r="J1580" t="str" cm="1">
        <f t="array" ref="J1580:P1580">_xlfn.XLOOKUP(I1580,conversion_lookup,conversion_data)</f>
        <v>suite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2">
      <c r="A1581">
        <v>3366</v>
      </c>
      <c r="B1581" t="s">
        <v>23</v>
      </c>
      <c r="C1581" t="s">
        <v>37</v>
      </c>
      <c r="D1581" t="s">
        <v>28</v>
      </c>
      <c r="E1581" s="5">
        <v>45758</v>
      </c>
      <c r="F1581">
        <v>279</v>
      </c>
      <c r="G1581" t="s">
        <v>11</v>
      </c>
      <c r="H1581" s="1">
        <v>45748.681944444441</v>
      </c>
      <c r="I1581" t="str">
        <f t="shared" si="24"/>
        <v>EstrimontSUITE KING ORFORD - LIT ESCAMOTABLEOCC. DOUBLE</v>
      </c>
      <c r="J1581" t="str" cm="1">
        <f t="array" ref="J1581:P1581">_xlfn.XLOOKUP(I1581,conversion_lookup,conversion_data)</f>
        <v>suite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">
      <c r="A1582">
        <v>3367</v>
      </c>
      <c r="B1582" t="s">
        <v>23</v>
      </c>
      <c r="C1582" t="s">
        <v>37</v>
      </c>
      <c r="D1582" t="s">
        <v>27</v>
      </c>
      <c r="E1582" s="5">
        <v>45758</v>
      </c>
      <c r="F1582">
        <v>290.44</v>
      </c>
      <c r="G1582" t="s">
        <v>11</v>
      </c>
      <c r="H1582" s="1">
        <v>45748.681944444441</v>
      </c>
      <c r="I1582" t="str">
        <f t="shared" si="24"/>
        <v>EstrimontSUITE KING ORFORD - LIT ESCAMOTABLEOCC. DOUBLE</v>
      </c>
      <c r="J1582" t="str" cm="1">
        <f t="array" ref="J1582:P1582">_xlfn.XLOOKUP(I1582,conversion_lookup,conversion_data)</f>
        <v>suite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2">
      <c r="A1583">
        <v>3368</v>
      </c>
      <c r="B1583" t="s">
        <v>23</v>
      </c>
      <c r="C1583" t="s">
        <v>37</v>
      </c>
      <c r="D1583" t="s">
        <v>29</v>
      </c>
      <c r="E1583" s="5">
        <v>45758</v>
      </c>
      <c r="F1583">
        <v>360.76</v>
      </c>
      <c r="G1583" t="s">
        <v>11</v>
      </c>
      <c r="H1583" s="1">
        <v>45748.681944444441</v>
      </c>
      <c r="I1583" t="str">
        <f t="shared" si="24"/>
        <v>EstrimontSUITE KING ORFORD - LIT ESCAMOTABLEOCC. DOUBLE</v>
      </c>
      <c r="J1583" t="str" cm="1">
        <f t="array" ref="J1583:P1583">_xlfn.XLOOKUP(I1583,conversion_lookup,conversion_data)</f>
        <v>suite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</row>
    <row r="1584" spans="1:16" x14ac:dyDescent="0.2">
      <c r="A1584">
        <v>3369</v>
      </c>
      <c r="B1584" t="s">
        <v>23</v>
      </c>
      <c r="C1584" t="s">
        <v>37</v>
      </c>
      <c r="D1584" t="s">
        <v>30</v>
      </c>
      <c r="E1584" s="5">
        <v>45758</v>
      </c>
      <c r="F1584">
        <v>369</v>
      </c>
      <c r="G1584" t="s">
        <v>11</v>
      </c>
      <c r="H1584" s="1">
        <v>45748.681944444441</v>
      </c>
      <c r="I1584" t="str">
        <f t="shared" si="24"/>
        <v>EstrimontSUITE KING ORFORD - LIT ESCAMOTABLEOCC. DOUBLE</v>
      </c>
      <c r="J1584" t="str" cm="1">
        <f t="array" ref="J1584:P1584">_xlfn.XLOOKUP(I1584,conversion_lookup,conversion_data)</f>
        <v>suite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</row>
    <row r="1585" spans="1:16" x14ac:dyDescent="0.2">
      <c r="A1585">
        <v>3370</v>
      </c>
      <c r="B1585" t="s">
        <v>23</v>
      </c>
      <c r="C1585" t="s">
        <v>37</v>
      </c>
      <c r="D1585" t="s">
        <v>31</v>
      </c>
      <c r="E1585" s="5">
        <v>45758</v>
      </c>
      <c r="F1585">
        <v>369</v>
      </c>
      <c r="G1585" t="s">
        <v>11</v>
      </c>
      <c r="H1585" s="1">
        <v>45748.681944444441</v>
      </c>
      <c r="I1585" t="str">
        <f t="shared" si="24"/>
        <v>EstrimontSUITE KING ORFORD - LIT ESCAMOTABLEOCC. DOUBLE</v>
      </c>
      <c r="J1585" t="str" cm="1">
        <f t="array" ref="J1585:P1585">_xlfn.XLOOKUP(I1585,conversion_lookup,conversion_data)</f>
        <v>suite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2">
      <c r="A1586">
        <v>3371</v>
      </c>
      <c r="B1586" t="s">
        <v>23</v>
      </c>
      <c r="C1586" t="s">
        <v>37</v>
      </c>
      <c r="D1586" t="s">
        <v>32</v>
      </c>
      <c r="E1586" s="5">
        <v>45758</v>
      </c>
      <c r="F1586">
        <v>418.98</v>
      </c>
      <c r="G1586" t="s">
        <v>11</v>
      </c>
      <c r="H1586" s="1">
        <v>45748.681944444441</v>
      </c>
      <c r="I1586" t="str">
        <f t="shared" si="24"/>
        <v>EstrimontSUITE KING ORFORD - LIT ESCAMOTABLEOCC. DOUBLE</v>
      </c>
      <c r="J1586" t="str" cm="1">
        <f t="array" ref="J1586:P1586">_xlfn.XLOOKUP(I1586,conversion_lookup,conversion_data)</f>
        <v>suite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</row>
    <row r="1587" spans="1:16" x14ac:dyDescent="0.2">
      <c r="A1587">
        <v>3372</v>
      </c>
      <c r="B1587" t="s">
        <v>23</v>
      </c>
      <c r="C1587" t="s">
        <v>37</v>
      </c>
      <c r="D1587" t="s">
        <v>33</v>
      </c>
      <c r="E1587" s="5">
        <v>45758</v>
      </c>
      <c r="F1587">
        <v>459</v>
      </c>
      <c r="G1587" t="s">
        <v>11</v>
      </c>
      <c r="H1587" s="1">
        <v>45748.681944444441</v>
      </c>
      <c r="I1587" t="str">
        <f t="shared" si="24"/>
        <v>EstrimontSUITE KING ORFORD - LIT ESCAMOTABLEOCC. DOUBLE</v>
      </c>
      <c r="J1587" t="str" cm="1">
        <f t="array" ref="J1587:P1587">_xlfn.XLOOKUP(I1587,conversion_lookup,conversion_data)</f>
        <v>suite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</row>
    <row r="1588" spans="1:16" x14ac:dyDescent="0.2">
      <c r="A1588">
        <v>3373</v>
      </c>
      <c r="B1588" t="s">
        <v>23</v>
      </c>
      <c r="C1588" t="s">
        <v>37</v>
      </c>
      <c r="D1588" t="s">
        <v>34</v>
      </c>
      <c r="E1588" s="5">
        <v>45758</v>
      </c>
      <c r="F1588">
        <v>530.76</v>
      </c>
      <c r="G1588" t="s">
        <v>11</v>
      </c>
      <c r="H1588" s="1">
        <v>45748.681944444441</v>
      </c>
      <c r="I1588" t="str">
        <f t="shared" si="24"/>
        <v>EstrimontSUITE KING ORFORD - LIT ESCAMOTABLEOCC. DOUBLE</v>
      </c>
      <c r="J1588" t="str" cm="1">
        <f t="array" ref="J1588:P1588">_xlfn.XLOOKUP(I1588,conversion_lookup,conversion_data)</f>
        <v>suite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</row>
    <row r="1589" spans="1:16" x14ac:dyDescent="0.2">
      <c r="A1589">
        <v>3374</v>
      </c>
      <c r="B1589" t="s">
        <v>23</v>
      </c>
      <c r="C1589" t="s">
        <v>40</v>
      </c>
      <c r="D1589" t="s">
        <v>25</v>
      </c>
      <c r="E1589" s="5">
        <v>45758</v>
      </c>
      <c r="F1589">
        <v>149</v>
      </c>
      <c r="G1589" t="s">
        <v>11</v>
      </c>
      <c r="H1589" s="1">
        <v>45748.681944444441</v>
      </c>
      <c r="I1589" t="str">
        <f t="shared" si="24"/>
        <v>EstrimontSUITE KING FAMILLEOOC. DOUBLE</v>
      </c>
      <c r="J1589" t="str" cm="1">
        <f t="array" ref="J1589:P1589">_xlfn.XLOOKUP(I1589,conversion_lookup,conversion_data)</f>
        <v>suite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3375</v>
      </c>
      <c r="B1590" t="s">
        <v>23</v>
      </c>
      <c r="C1590" t="s">
        <v>40</v>
      </c>
      <c r="D1590" t="s">
        <v>26</v>
      </c>
      <c r="E1590" s="5">
        <v>45758</v>
      </c>
      <c r="F1590">
        <v>251.1</v>
      </c>
      <c r="G1590" t="s">
        <v>11</v>
      </c>
      <c r="H1590" s="1">
        <v>45748.681944444441</v>
      </c>
      <c r="I1590" t="str">
        <f t="shared" si="24"/>
        <v>EstrimontSUITE KING FAMILLEOOC. DOUBLE</v>
      </c>
      <c r="J1590" t="str" cm="1">
        <f t="array" ref="J1590:P1590">_xlfn.XLOOKUP(I1590,conversion_lookup,conversion_data)</f>
        <v>suite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3376</v>
      </c>
      <c r="B1591" t="s">
        <v>23</v>
      </c>
      <c r="C1591" t="s">
        <v>40</v>
      </c>
      <c r="D1591" t="s">
        <v>60</v>
      </c>
      <c r="E1591" s="5">
        <v>45758</v>
      </c>
      <c r="F1591">
        <v>279</v>
      </c>
      <c r="G1591" t="s">
        <v>11</v>
      </c>
      <c r="H1591" s="1">
        <v>45748.681944444441</v>
      </c>
      <c r="I1591" t="str">
        <f t="shared" si="24"/>
        <v>EstrimontSUITE KING FAMILLEOOC. DOUBLE</v>
      </c>
      <c r="J1591" t="str" cm="1">
        <f t="array" ref="J1591:P1591">_xlfn.XLOOKUP(I1591,conversion_lookup,conversion_data)</f>
        <v>suite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3377</v>
      </c>
      <c r="B1592" t="s">
        <v>23</v>
      </c>
      <c r="C1592" t="s">
        <v>40</v>
      </c>
      <c r="D1592" t="s">
        <v>28</v>
      </c>
      <c r="E1592" s="5">
        <v>45758</v>
      </c>
      <c r="F1592">
        <v>309</v>
      </c>
      <c r="G1592" t="s">
        <v>11</v>
      </c>
      <c r="H1592" s="1">
        <v>45748.681944444441</v>
      </c>
      <c r="I1592" t="str">
        <f t="shared" si="24"/>
        <v>EstrimontSUITE KING FAMILLEOOC. DOUBLE</v>
      </c>
      <c r="J1592" t="str" cm="1">
        <f t="array" ref="J1592:P1592">_xlfn.XLOOKUP(I1592,conversion_lookup,conversion_data)</f>
        <v>suite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3378</v>
      </c>
      <c r="B1593" t="s">
        <v>23</v>
      </c>
      <c r="C1593" t="s">
        <v>40</v>
      </c>
      <c r="D1593" t="s">
        <v>27</v>
      </c>
      <c r="E1593" s="5">
        <v>45758</v>
      </c>
      <c r="F1593">
        <v>320.44</v>
      </c>
      <c r="G1593" t="s">
        <v>11</v>
      </c>
      <c r="H1593" s="1">
        <v>45748.681944444441</v>
      </c>
      <c r="I1593" t="str">
        <f t="shared" si="24"/>
        <v>EstrimontSUITE KING FAMILLEOOC. DOUBLE</v>
      </c>
      <c r="J1593" t="str" cm="1">
        <f t="array" ref="J1593:P1593">_xlfn.XLOOKUP(I1593,conversion_lookup,conversion_data)</f>
        <v>suite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3379</v>
      </c>
      <c r="B1594" t="s">
        <v>23</v>
      </c>
      <c r="C1594" t="s">
        <v>40</v>
      </c>
      <c r="D1594" t="s">
        <v>29</v>
      </c>
      <c r="E1594" s="5">
        <v>45758</v>
      </c>
      <c r="F1594">
        <v>390.76</v>
      </c>
      <c r="G1594" t="s">
        <v>11</v>
      </c>
      <c r="H1594" s="1">
        <v>45748.681944444441</v>
      </c>
      <c r="I1594" t="str">
        <f t="shared" si="24"/>
        <v>EstrimontSUITE KING FAMILLEOOC. DOUBLE</v>
      </c>
      <c r="J1594" t="str" cm="1">
        <f t="array" ref="J1594:P1594">_xlfn.XLOOKUP(I1594,conversion_lookup,conversion_data)</f>
        <v>suite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3380</v>
      </c>
      <c r="B1595" t="s">
        <v>23</v>
      </c>
      <c r="C1595" t="s">
        <v>40</v>
      </c>
      <c r="D1595" t="s">
        <v>30</v>
      </c>
      <c r="E1595" s="5">
        <v>45758</v>
      </c>
      <c r="F1595">
        <v>399</v>
      </c>
      <c r="G1595" t="s">
        <v>11</v>
      </c>
      <c r="H1595" s="1">
        <v>45748.681944444441</v>
      </c>
      <c r="I1595" t="str">
        <f t="shared" si="24"/>
        <v>EstrimontSUITE KING FAMILLEOOC. DOUBLE</v>
      </c>
      <c r="J1595" t="str" cm="1">
        <f t="array" ref="J1595:P1595">_xlfn.XLOOKUP(I1595,conversion_lookup,conversion_data)</f>
        <v>suite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3381</v>
      </c>
      <c r="B1596" t="s">
        <v>23</v>
      </c>
      <c r="C1596" t="s">
        <v>40</v>
      </c>
      <c r="D1596" t="s">
        <v>31</v>
      </c>
      <c r="E1596" s="5">
        <v>45758</v>
      </c>
      <c r="F1596">
        <v>399</v>
      </c>
      <c r="G1596" t="s">
        <v>11</v>
      </c>
      <c r="H1596" s="1">
        <v>45748.681944444441</v>
      </c>
      <c r="I1596" t="str">
        <f t="shared" si="24"/>
        <v>EstrimontSUITE KING FAMILLEOOC. DOUBLE</v>
      </c>
      <c r="J1596" t="str" cm="1">
        <f t="array" ref="J1596:P1596">_xlfn.XLOOKUP(I1596,conversion_lookup,conversion_data)</f>
        <v>suite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3382</v>
      </c>
      <c r="B1597" t="s">
        <v>23</v>
      </c>
      <c r="C1597" t="s">
        <v>40</v>
      </c>
      <c r="D1597" t="s">
        <v>32</v>
      </c>
      <c r="E1597" s="5">
        <v>45758</v>
      </c>
      <c r="F1597">
        <v>448.98</v>
      </c>
      <c r="G1597" t="s">
        <v>11</v>
      </c>
      <c r="H1597" s="1">
        <v>45748.681944444441</v>
      </c>
      <c r="I1597" t="str">
        <f t="shared" si="24"/>
        <v>EstrimontSUITE KING FAMILLEOOC. DOUBLE</v>
      </c>
      <c r="J1597" t="str" cm="1">
        <f t="array" ref="J1597:P1597">_xlfn.XLOOKUP(I1597,conversion_lookup,conversion_data)</f>
        <v>suite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3383</v>
      </c>
      <c r="B1598" t="s">
        <v>23</v>
      </c>
      <c r="C1598" t="s">
        <v>40</v>
      </c>
      <c r="D1598" t="s">
        <v>33</v>
      </c>
      <c r="E1598" s="5">
        <v>45758</v>
      </c>
      <c r="F1598">
        <v>489</v>
      </c>
      <c r="G1598" t="s">
        <v>11</v>
      </c>
      <c r="H1598" s="1">
        <v>45748.681944444441</v>
      </c>
      <c r="I1598" t="str">
        <f t="shared" si="24"/>
        <v>EstrimontSUITE KING FAMILLEOOC. DOUBLE</v>
      </c>
      <c r="J1598" t="str" cm="1">
        <f t="array" ref="J1598:P1598">_xlfn.XLOOKUP(I1598,conversion_lookup,conversion_data)</f>
        <v>suite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3384</v>
      </c>
      <c r="B1599" t="s">
        <v>23</v>
      </c>
      <c r="C1599" t="s">
        <v>40</v>
      </c>
      <c r="D1599" t="s">
        <v>34</v>
      </c>
      <c r="E1599" s="5">
        <v>45758</v>
      </c>
      <c r="F1599">
        <v>560.76</v>
      </c>
      <c r="G1599" t="s">
        <v>11</v>
      </c>
      <c r="H1599" s="1">
        <v>45748.681944444441</v>
      </c>
      <c r="I1599" t="str">
        <f t="shared" si="24"/>
        <v>EstrimontSUITE KING FAMILLEOOC. DOUBLE</v>
      </c>
      <c r="J1599" t="str" cm="1">
        <f t="array" ref="J1599:P1599">_xlfn.XLOOKUP(I1599,conversion_lookup,conversion_data)</f>
        <v>suite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3385</v>
      </c>
      <c r="B1600" t="s">
        <v>23</v>
      </c>
      <c r="C1600" t="s">
        <v>39</v>
      </c>
      <c r="D1600" t="s">
        <v>26</v>
      </c>
      <c r="E1600" s="5">
        <v>45765</v>
      </c>
      <c r="F1600">
        <v>224.1</v>
      </c>
      <c r="G1600" t="s">
        <v>11</v>
      </c>
      <c r="H1600" s="1">
        <v>45748.681944444441</v>
      </c>
      <c r="I1600" t="str">
        <f t="shared" si="24"/>
        <v>EstrimontSUITE TOURBILLON SIMPLE CÔTÉ BOISÉ (STATIONNEMENT) - PAS DE DOUCHEOCC. DOUBLE</v>
      </c>
      <c r="J1600" t="str" cm="1">
        <f t="array" ref="J1600:P1600">_xlfn.XLOOKUP(I1600,conversion_lookup,conversion_data)</f>
        <v>suite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3386</v>
      </c>
      <c r="B1601" t="s">
        <v>23</v>
      </c>
      <c r="C1601" t="s">
        <v>39</v>
      </c>
      <c r="D1601" t="s">
        <v>60</v>
      </c>
      <c r="E1601" s="5">
        <v>45765</v>
      </c>
      <c r="F1601">
        <v>249</v>
      </c>
      <c r="G1601" t="s">
        <v>11</v>
      </c>
      <c r="H1601" s="1">
        <v>45748.681944444441</v>
      </c>
      <c r="I1601" t="str">
        <f t="shared" si="24"/>
        <v>EstrimontSUITE TOURBILLON SIMPLE CÔTÉ BOISÉ (STATIONNEMENT) - PAS DE DOUCHEOCC. DOUBLE</v>
      </c>
      <c r="J1601" t="str" cm="1">
        <f t="array" ref="J1601:P1601">_xlfn.XLOOKUP(I1601,conversion_lookup,conversion_data)</f>
        <v>suite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3387</v>
      </c>
      <c r="B1602" t="s">
        <v>23</v>
      </c>
      <c r="C1602" t="s">
        <v>39</v>
      </c>
      <c r="D1602" t="s">
        <v>27</v>
      </c>
      <c r="E1602" s="5">
        <v>45765</v>
      </c>
      <c r="F1602">
        <v>290.44</v>
      </c>
      <c r="G1602" t="s">
        <v>11</v>
      </c>
      <c r="H1602" s="1">
        <v>45748.681944444441</v>
      </c>
      <c r="I1602" t="str">
        <f t="shared" si="24"/>
        <v>EstrimontSUITE TOURBILLON SIMPLE CÔTÉ BOISÉ (STATIONNEMENT) - PAS DE DOUCHEOCC. DOUBLE</v>
      </c>
      <c r="J1602" t="str" cm="1">
        <f t="array" ref="J1602:P1602">_xlfn.XLOOKUP(I1602,conversion_lookup,conversion_data)</f>
        <v>suite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3388</v>
      </c>
      <c r="B1603" t="s">
        <v>23</v>
      </c>
      <c r="C1603" t="s">
        <v>39</v>
      </c>
      <c r="D1603" t="s">
        <v>29</v>
      </c>
      <c r="E1603" s="5">
        <v>45765</v>
      </c>
      <c r="F1603">
        <v>360.76</v>
      </c>
      <c r="G1603" t="s">
        <v>11</v>
      </c>
      <c r="H1603" s="1">
        <v>45748.681944444441</v>
      </c>
      <c r="I1603" t="str">
        <f t="shared" ref="I1603:I1666" si="25">B1603&amp;C1603</f>
        <v>EstrimontSUITE TOURBILLON SIMPLE CÔTÉ BOISÉ (STATIONNEMENT) - PAS DE DOUCHEOCC. DOUBLE</v>
      </c>
      <c r="J1603" t="str" cm="1">
        <f t="array" ref="J1603:P1603">_xlfn.XLOOKUP(I1603,conversion_lookup,conversion_data)</f>
        <v>suite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3389</v>
      </c>
      <c r="B1604" t="s">
        <v>23</v>
      </c>
      <c r="C1604" t="s">
        <v>39</v>
      </c>
      <c r="D1604" t="s">
        <v>30</v>
      </c>
      <c r="E1604" s="5">
        <v>45765</v>
      </c>
      <c r="F1604">
        <v>369</v>
      </c>
      <c r="G1604" t="s">
        <v>11</v>
      </c>
      <c r="H1604" s="1">
        <v>45748.681944444441</v>
      </c>
      <c r="I1604" t="str">
        <f t="shared" si="25"/>
        <v>EstrimontSUITE TOURBILLON SIMPLE CÔTÉ BOISÉ (STATIONNEMENT) - PAS DE DOUCHEOCC. DOUBLE</v>
      </c>
      <c r="J1604" t="str" cm="1">
        <f t="array" ref="J1604:P1604">_xlfn.XLOOKUP(I1604,conversion_lookup,conversion_data)</f>
        <v>suite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3390</v>
      </c>
      <c r="B1605" t="s">
        <v>23</v>
      </c>
      <c r="C1605" t="s">
        <v>39</v>
      </c>
      <c r="D1605" t="s">
        <v>31</v>
      </c>
      <c r="E1605" s="5">
        <v>45765</v>
      </c>
      <c r="F1605">
        <v>369</v>
      </c>
      <c r="G1605" t="s">
        <v>11</v>
      </c>
      <c r="H1605" s="1">
        <v>45748.681944444441</v>
      </c>
      <c r="I1605" t="str">
        <f t="shared" si="25"/>
        <v>EstrimontSUITE TOURBILLON SIMPLE CÔTÉ BOISÉ (STATIONNEMENT) - PAS DE DOUCHEOCC. DOUBLE</v>
      </c>
      <c r="J1605" t="str" cm="1">
        <f t="array" ref="J1605:P1605">_xlfn.XLOOKUP(I1605,conversion_lookup,conversion_data)</f>
        <v>suite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3391</v>
      </c>
      <c r="B1606" t="s">
        <v>23</v>
      </c>
      <c r="C1606" t="s">
        <v>39</v>
      </c>
      <c r="D1606" t="s">
        <v>32</v>
      </c>
      <c r="E1606" s="5">
        <v>45765</v>
      </c>
      <c r="F1606">
        <v>418.98</v>
      </c>
      <c r="G1606" t="s">
        <v>11</v>
      </c>
      <c r="H1606" s="1">
        <v>45748.681944444441</v>
      </c>
      <c r="I1606" t="str">
        <f t="shared" si="25"/>
        <v>EstrimontSUITE TOURBILLON SIMPLE CÔTÉ BOISÉ (STATIONNEMENT) - PAS DE DOUCHEOCC. DOUBLE</v>
      </c>
      <c r="J1606" t="str" cm="1">
        <f t="array" ref="J1606:P1606">_xlfn.XLOOKUP(I1606,conversion_lookup,conversion_data)</f>
        <v>suite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3392</v>
      </c>
      <c r="B1607" t="s">
        <v>23</v>
      </c>
      <c r="C1607" t="s">
        <v>39</v>
      </c>
      <c r="D1607" t="s">
        <v>33</v>
      </c>
      <c r="E1607" s="5">
        <v>45765</v>
      </c>
      <c r="F1607">
        <v>459</v>
      </c>
      <c r="G1607" t="s">
        <v>11</v>
      </c>
      <c r="H1607" s="1">
        <v>45748.681944444441</v>
      </c>
      <c r="I1607" t="str">
        <f t="shared" si="25"/>
        <v>EstrimontSUITE TOURBILLON SIMPLE CÔTÉ BOISÉ (STATIONNEMENT) - PAS DE DOUCHEOCC. DOUBLE</v>
      </c>
      <c r="J1607" t="str" cm="1">
        <f t="array" ref="J1607:P1607">_xlfn.XLOOKUP(I1607,conversion_lookup,conversion_data)</f>
        <v>suite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3393</v>
      </c>
      <c r="B1608" t="s">
        <v>23</v>
      </c>
      <c r="C1608" t="s">
        <v>39</v>
      </c>
      <c r="D1608" t="s">
        <v>34</v>
      </c>
      <c r="E1608" s="5">
        <v>45765</v>
      </c>
      <c r="F1608">
        <v>530.76</v>
      </c>
      <c r="G1608" t="s">
        <v>11</v>
      </c>
      <c r="H1608" s="1">
        <v>45748.681944444441</v>
      </c>
      <c r="I1608" t="str">
        <f t="shared" si="25"/>
        <v>EstrimontSUITE TOURBILLON SIMPLE CÔTÉ BOISÉ (STATIONNEMENT) - PAS DE DOUCHEOCC. DOUBLE</v>
      </c>
      <c r="J1608" t="str" cm="1">
        <f t="array" ref="J1608:P1608">_xlfn.XLOOKUP(I1608,conversion_lookup,conversion_data)</f>
        <v>suite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3394</v>
      </c>
      <c r="B1609" t="s">
        <v>23</v>
      </c>
      <c r="C1609" t="s">
        <v>37</v>
      </c>
      <c r="D1609" t="s">
        <v>26</v>
      </c>
      <c r="E1609" s="5">
        <v>45765</v>
      </c>
      <c r="F1609">
        <v>242.1</v>
      </c>
      <c r="G1609" t="s">
        <v>11</v>
      </c>
      <c r="H1609" s="1">
        <v>45748.681944444441</v>
      </c>
      <c r="I1609" t="str">
        <f t="shared" si="25"/>
        <v>EstrimontSUITE KING ORFORD - LIT ESCAMOTABLEOCC. DOUBLE</v>
      </c>
      <c r="J1609" t="str" cm="1">
        <f t="array" ref="J1609:P1609">_xlfn.XLOOKUP(I1609,conversion_lookup,conversion_data)</f>
        <v>suite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</row>
    <row r="1610" spans="1:16" x14ac:dyDescent="0.2">
      <c r="A1610">
        <v>3395</v>
      </c>
      <c r="B1610" t="s">
        <v>23</v>
      </c>
      <c r="C1610" t="s">
        <v>37</v>
      </c>
      <c r="D1610" t="s">
        <v>60</v>
      </c>
      <c r="E1610" s="5">
        <v>45765</v>
      </c>
      <c r="F1610">
        <v>269</v>
      </c>
      <c r="G1610" t="s">
        <v>11</v>
      </c>
      <c r="H1610" s="1">
        <v>45748.681944444441</v>
      </c>
      <c r="I1610" t="str">
        <f t="shared" si="25"/>
        <v>EstrimontSUITE KING ORFORD - LIT ESCAMOTABLEOCC. DOUBLE</v>
      </c>
      <c r="J1610" t="str" cm="1">
        <f t="array" ref="J1610:P1610">_xlfn.XLOOKUP(I1610,conversion_lookup,conversion_data)</f>
        <v>suite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">
      <c r="A1611">
        <v>3396</v>
      </c>
      <c r="B1611" t="s">
        <v>23</v>
      </c>
      <c r="C1611" t="s">
        <v>37</v>
      </c>
      <c r="D1611" t="s">
        <v>27</v>
      </c>
      <c r="E1611" s="5">
        <v>45765</v>
      </c>
      <c r="F1611">
        <v>310.44</v>
      </c>
      <c r="G1611" t="s">
        <v>11</v>
      </c>
      <c r="H1611" s="1">
        <v>45748.681944444441</v>
      </c>
      <c r="I1611" t="str">
        <f t="shared" si="25"/>
        <v>EstrimontSUITE KING ORFORD - LIT ESCAMOTABLEOCC. DOUBLE</v>
      </c>
      <c r="J1611" t="str" cm="1">
        <f t="array" ref="J1611:P1611">_xlfn.XLOOKUP(I1611,conversion_lookup,conversion_data)</f>
        <v>suite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</row>
    <row r="1612" spans="1:16" x14ac:dyDescent="0.2">
      <c r="A1612">
        <v>3397</v>
      </c>
      <c r="B1612" t="s">
        <v>23</v>
      </c>
      <c r="C1612" t="s">
        <v>37</v>
      </c>
      <c r="D1612" t="s">
        <v>29</v>
      </c>
      <c r="E1612" s="5">
        <v>45765</v>
      </c>
      <c r="F1612">
        <v>380.76</v>
      </c>
      <c r="G1612" t="s">
        <v>11</v>
      </c>
      <c r="H1612" s="1">
        <v>45748.681944444441</v>
      </c>
      <c r="I1612" t="str">
        <f t="shared" si="25"/>
        <v>EstrimontSUITE KING ORFORD - LIT ESCAMOTABLEOCC. DOUBLE</v>
      </c>
      <c r="J1612" t="str" cm="1">
        <f t="array" ref="J1612:P1612">_xlfn.XLOOKUP(I1612,conversion_lookup,conversion_data)</f>
        <v>suite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0</v>
      </c>
    </row>
    <row r="1613" spans="1:16" x14ac:dyDescent="0.2">
      <c r="A1613">
        <v>3398</v>
      </c>
      <c r="B1613" t="s">
        <v>23</v>
      </c>
      <c r="C1613" t="s">
        <v>37</v>
      </c>
      <c r="D1613" t="s">
        <v>30</v>
      </c>
      <c r="E1613" s="5">
        <v>45765</v>
      </c>
      <c r="F1613">
        <v>389</v>
      </c>
      <c r="G1613" t="s">
        <v>11</v>
      </c>
      <c r="H1613" s="1">
        <v>45748.681944444441</v>
      </c>
      <c r="I1613" t="str">
        <f t="shared" si="25"/>
        <v>EstrimontSUITE KING ORFORD - LIT ESCAMOTABLEOCC. DOUBLE</v>
      </c>
      <c r="J1613" t="str" cm="1">
        <f t="array" ref="J1613:P1613">_xlfn.XLOOKUP(I1613,conversion_lookup,conversion_data)</f>
        <v>suite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0</v>
      </c>
    </row>
    <row r="1614" spans="1:16" x14ac:dyDescent="0.2">
      <c r="A1614">
        <v>3399</v>
      </c>
      <c r="B1614" t="s">
        <v>23</v>
      </c>
      <c r="C1614" t="s">
        <v>37</v>
      </c>
      <c r="D1614" t="s">
        <v>31</v>
      </c>
      <c r="E1614" s="5">
        <v>45765</v>
      </c>
      <c r="F1614">
        <v>389</v>
      </c>
      <c r="G1614" t="s">
        <v>11</v>
      </c>
      <c r="H1614" s="1">
        <v>45748.681944444441</v>
      </c>
      <c r="I1614" t="str">
        <f t="shared" si="25"/>
        <v>EstrimontSUITE KING ORFORD - LIT ESCAMOTABLEOCC. DOUBLE</v>
      </c>
      <c r="J1614" t="str" cm="1">
        <f t="array" ref="J1614:P1614">_xlfn.XLOOKUP(I1614,conversion_lookup,conversion_data)</f>
        <v>suite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">
      <c r="A1615">
        <v>3400</v>
      </c>
      <c r="B1615" t="s">
        <v>23</v>
      </c>
      <c r="C1615" t="s">
        <v>37</v>
      </c>
      <c r="D1615" t="s">
        <v>32</v>
      </c>
      <c r="E1615" s="5">
        <v>45765</v>
      </c>
      <c r="F1615">
        <v>438.98</v>
      </c>
      <c r="G1615" t="s">
        <v>11</v>
      </c>
      <c r="H1615" s="1">
        <v>45748.681944444441</v>
      </c>
      <c r="I1615" t="str">
        <f t="shared" si="25"/>
        <v>EstrimontSUITE KING ORFORD - LIT ESCAMOTABLEOCC. DOUBLE</v>
      </c>
      <c r="J1615" t="str" cm="1">
        <f t="array" ref="J1615:P1615">_xlfn.XLOOKUP(I1615,conversion_lookup,conversion_data)</f>
        <v>suite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">
      <c r="A1616">
        <v>3401</v>
      </c>
      <c r="B1616" t="s">
        <v>23</v>
      </c>
      <c r="C1616" t="s">
        <v>37</v>
      </c>
      <c r="D1616" t="s">
        <v>33</v>
      </c>
      <c r="E1616" s="5">
        <v>45765</v>
      </c>
      <c r="F1616">
        <v>479</v>
      </c>
      <c r="G1616" t="s">
        <v>11</v>
      </c>
      <c r="H1616" s="1">
        <v>45748.681944444441</v>
      </c>
      <c r="I1616" t="str">
        <f t="shared" si="25"/>
        <v>EstrimontSUITE KING ORFORD - LIT ESCAMOTABLEOCC. DOUBLE</v>
      </c>
      <c r="J1616" t="str" cm="1">
        <f t="array" ref="J1616:P1616">_xlfn.XLOOKUP(I1616,conversion_lookup,conversion_data)</f>
        <v>suite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">
      <c r="A1617">
        <v>3402</v>
      </c>
      <c r="B1617" t="s">
        <v>23</v>
      </c>
      <c r="C1617" t="s">
        <v>37</v>
      </c>
      <c r="D1617" t="s">
        <v>34</v>
      </c>
      <c r="E1617" s="5">
        <v>45765</v>
      </c>
      <c r="F1617">
        <v>550.76</v>
      </c>
      <c r="G1617" t="s">
        <v>11</v>
      </c>
      <c r="H1617" s="1">
        <v>45748.681944444441</v>
      </c>
      <c r="I1617" t="str">
        <f t="shared" si="25"/>
        <v>EstrimontSUITE KING ORFORD - LIT ESCAMOTABLEOCC. DOUBLE</v>
      </c>
      <c r="J1617" t="str" cm="1">
        <f t="array" ref="J1617:P1617">_xlfn.XLOOKUP(I1617,conversion_lookup,conversion_data)</f>
        <v>suite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">
      <c r="A1618">
        <v>3403</v>
      </c>
      <c r="B1618" t="s">
        <v>23</v>
      </c>
      <c r="C1618" t="s">
        <v>38</v>
      </c>
      <c r="D1618" t="s">
        <v>60</v>
      </c>
      <c r="E1618" s="5">
        <v>45765</v>
      </c>
      <c r="F1618">
        <v>269</v>
      </c>
      <c r="G1618" t="s">
        <v>11</v>
      </c>
      <c r="H1618" s="1">
        <v>45748.681944444441</v>
      </c>
      <c r="I1618" t="str">
        <f t="shared" si="25"/>
        <v>EstrimontSUITE ADAPTÉEOA HAND - DOUBLE</v>
      </c>
      <c r="J1618" t="str" cm="1">
        <f t="array" ref="J1618:P1618">_xlfn.XLOOKUP(I1618,conversion_lookup,conversion_data)</f>
        <v>suite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</row>
    <row r="1619" spans="1:16" x14ac:dyDescent="0.2">
      <c r="A1619">
        <v>3404</v>
      </c>
      <c r="B1619" t="s">
        <v>23</v>
      </c>
      <c r="C1619" t="s">
        <v>38</v>
      </c>
      <c r="D1619" t="s">
        <v>33</v>
      </c>
      <c r="E1619" s="5">
        <v>45765</v>
      </c>
      <c r="F1619">
        <v>479</v>
      </c>
      <c r="G1619" t="s">
        <v>11</v>
      </c>
      <c r="H1619" s="1">
        <v>45748.681944444441</v>
      </c>
      <c r="I1619" t="str">
        <f t="shared" si="25"/>
        <v>EstrimontSUITE ADAPTÉEOA HAND - DOUBLE</v>
      </c>
      <c r="J1619" t="str" cm="1">
        <f t="array" ref="J1619:P1619">_xlfn.XLOOKUP(I1619,conversion_lookup,conversion_data)</f>
        <v>suite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0</v>
      </c>
    </row>
    <row r="1620" spans="1:16" x14ac:dyDescent="0.2">
      <c r="A1620">
        <v>3405</v>
      </c>
      <c r="B1620" t="s">
        <v>23</v>
      </c>
      <c r="C1620" t="s">
        <v>39</v>
      </c>
      <c r="D1620" t="s">
        <v>26</v>
      </c>
      <c r="E1620" s="5">
        <v>45766</v>
      </c>
      <c r="F1620">
        <v>224.1</v>
      </c>
      <c r="G1620" t="s">
        <v>11</v>
      </c>
      <c r="H1620" s="1">
        <v>45748.681944444441</v>
      </c>
      <c r="I1620" t="str">
        <f t="shared" si="25"/>
        <v>EstrimontSUITE TOURBILLON SIMPLE CÔTÉ BOISÉ (STATIONNEMENT) - PAS DE DOUCHEOCC. DOUBLE</v>
      </c>
      <c r="J1620" t="str" cm="1">
        <f t="array" ref="J1620:P1620">_xlfn.XLOOKUP(I1620,conversion_lookup,conversion_data)</f>
        <v>suite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3406</v>
      </c>
      <c r="B1621" t="s">
        <v>23</v>
      </c>
      <c r="C1621" t="s">
        <v>39</v>
      </c>
      <c r="D1621" t="s">
        <v>60</v>
      </c>
      <c r="E1621" s="5">
        <v>45766</v>
      </c>
      <c r="F1621">
        <v>249</v>
      </c>
      <c r="G1621" t="s">
        <v>11</v>
      </c>
      <c r="H1621" s="1">
        <v>45748.681944444441</v>
      </c>
      <c r="I1621" t="str">
        <f t="shared" si="25"/>
        <v>EstrimontSUITE TOURBILLON SIMPLE CÔTÉ BOISÉ (STATIONNEMENT) - PAS DE DOUCHEOCC. DOUBLE</v>
      </c>
      <c r="J1621" t="str" cm="1">
        <f t="array" ref="J1621:P1621">_xlfn.XLOOKUP(I1621,conversion_lookup,conversion_data)</f>
        <v>suite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3407</v>
      </c>
      <c r="B1622" t="s">
        <v>23</v>
      </c>
      <c r="C1622" t="s">
        <v>39</v>
      </c>
      <c r="D1622" t="s">
        <v>27</v>
      </c>
      <c r="E1622" s="5">
        <v>45766</v>
      </c>
      <c r="F1622">
        <v>290.44</v>
      </c>
      <c r="G1622" t="s">
        <v>11</v>
      </c>
      <c r="H1622" s="1">
        <v>45748.681944444441</v>
      </c>
      <c r="I1622" t="str">
        <f t="shared" si="25"/>
        <v>EstrimontSUITE TOURBILLON SIMPLE CÔTÉ BOISÉ (STATIONNEMENT) - PAS DE DOUCHEOCC. DOUBLE</v>
      </c>
      <c r="J1622" t="str" cm="1">
        <f t="array" ref="J1622:P1622">_xlfn.XLOOKUP(I1622,conversion_lookup,conversion_data)</f>
        <v>suite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3408</v>
      </c>
      <c r="B1623" t="s">
        <v>23</v>
      </c>
      <c r="C1623" t="s">
        <v>39</v>
      </c>
      <c r="D1623" t="s">
        <v>29</v>
      </c>
      <c r="E1623" s="5">
        <v>45766</v>
      </c>
      <c r="F1623">
        <v>360.76</v>
      </c>
      <c r="G1623" t="s">
        <v>11</v>
      </c>
      <c r="H1623" s="1">
        <v>45748.681944444441</v>
      </c>
      <c r="I1623" t="str">
        <f t="shared" si="25"/>
        <v>EstrimontSUITE TOURBILLON SIMPLE CÔTÉ BOISÉ (STATIONNEMENT) - PAS DE DOUCHEOCC. DOUBLE</v>
      </c>
      <c r="J1623" t="str" cm="1">
        <f t="array" ref="J1623:P1623">_xlfn.XLOOKUP(I1623,conversion_lookup,conversion_data)</f>
        <v>suite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3409</v>
      </c>
      <c r="B1624" t="s">
        <v>23</v>
      </c>
      <c r="C1624" t="s">
        <v>39</v>
      </c>
      <c r="D1624" t="s">
        <v>30</v>
      </c>
      <c r="E1624" s="5">
        <v>45766</v>
      </c>
      <c r="F1624">
        <v>369</v>
      </c>
      <c r="G1624" t="s">
        <v>11</v>
      </c>
      <c r="H1624" s="1">
        <v>45748.681944444441</v>
      </c>
      <c r="I1624" t="str">
        <f t="shared" si="25"/>
        <v>EstrimontSUITE TOURBILLON SIMPLE CÔTÉ BOISÉ (STATIONNEMENT) - PAS DE DOUCHEOCC. DOUBLE</v>
      </c>
      <c r="J1624" t="str" cm="1">
        <f t="array" ref="J1624:P1624">_xlfn.XLOOKUP(I1624,conversion_lookup,conversion_data)</f>
        <v>suite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3410</v>
      </c>
      <c r="B1625" t="s">
        <v>23</v>
      </c>
      <c r="C1625" t="s">
        <v>39</v>
      </c>
      <c r="D1625" t="s">
        <v>31</v>
      </c>
      <c r="E1625" s="5">
        <v>45766</v>
      </c>
      <c r="F1625">
        <v>369</v>
      </c>
      <c r="G1625" t="s">
        <v>11</v>
      </c>
      <c r="H1625" s="1">
        <v>45748.681944444441</v>
      </c>
      <c r="I1625" t="str">
        <f t="shared" si="25"/>
        <v>EstrimontSUITE TOURBILLON SIMPLE CÔTÉ BOISÉ (STATIONNEMENT) - PAS DE DOUCHEOCC. DOUBLE</v>
      </c>
      <c r="J1625" t="str" cm="1">
        <f t="array" ref="J1625:P1625">_xlfn.XLOOKUP(I1625,conversion_lookup,conversion_data)</f>
        <v>suite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3411</v>
      </c>
      <c r="B1626" t="s">
        <v>23</v>
      </c>
      <c r="C1626" t="s">
        <v>39</v>
      </c>
      <c r="D1626" t="s">
        <v>32</v>
      </c>
      <c r="E1626" s="5">
        <v>45766</v>
      </c>
      <c r="F1626">
        <v>418.98</v>
      </c>
      <c r="G1626" t="s">
        <v>11</v>
      </c>
      <c r="H1626" s="1">
        <v>45748.681944444441</v>
      </c>
      <c r="I1626" t="str">
        <f t="shared" si="25"/>
        <v>EstrimontSUITE TOURBILLON SIMPLE CÔTÉ BOISÉ (STATIONNEMENT) - PAS DE DOUCHEOCC. DOUBLE</v>
      </c>
      <c r="J1626" t="str" cm="1">
        <f t="array" ref="J1626:P1626">_xlfn.XLOOKUP(I1626,conversion_lookup,conversion_data)</f>
        <v>suite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3412</v>
      </c>
      <c r="B1627" t="s">
        <v>23</v>
      </c>
      <c r="C1627" t="s">
        <v>39</v>
      </c>
      <c r="D1627" t="s">
        <v>33</v>
      </c>
      <c r="E1627" s="5">
        <v>45766</v>
      </c>
      <c r="F1627">
        <v>459</v>
      </c>
      <c r="G1627" t="s">
        <v>11</v>
      </c>
      <c r="H1627" s="1">
        <v>45748.681944444441</v>
      </c>
      <c r="I1627" t="str">
        <f t="shared" si="25"/>
        <v>EstrimontSUITE TOURBILLON SIMPLE CÔTÉ BOISÉ (STATIONNEMENT) - PAS DE DOUCHEOCC. DOUBLE</v>
      </c>
      <c r="J1627" t="str" cm="1">
        <f t="array" ref="J1627:P1627">_xlfn.XLOOKUP(I1627,conversion_lookup,conversion_data)</f>
        <v>suite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3413</v>
      </c>
      <c r="B1628" t="s">
        <v>23</v>
      </c>
      <c r="C1628" t="s">
        <v>39</v>
      </c>
      <c r="D1628" t="s">
        <v>34</v>
      </c>
      <c r="E1628" s="5">
        <v>45766</v>
      </c>
      <c r="F1628">
        <v>530.76</v>
      </c>
      <c r="G1628" t="s">
        <v>11</v>
      </c>
      <c r="H1628" s="1">
        <v>45748.681944444441</v>
      </c>
      <c r="I1628" t="str">
        <f t="shared" si="25"/>
        <v>EstrimontSUITE TOURBILLON SIMPLE CÔTÉ BOISÉ (STATIONNEMENT) - PAS DE DOUCHEOCC. DOUBLE</v>
      </c>
      <c r="J1628" t="str" cm="1">
        <f t="array" ref="J1628:P1628">_xlfn.XLOOKUP(I1628,conversion_lookup,conversion_data)</f>
        <v>suite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3414</v>
      </c>
      <c r="B1629" t="s">
        <v>23</v>
      </c>
      <c r="C1629" t="s">
        <v>37</v>
      </c>
      <c r="D1629" t="s">
        <v>26</v>
      </c>
      <c r="E1629" s="5">
        <v>45766</v>
      </c>
      <c r="F1629">
        <v>242.1</v>
      </c>
      <c r="G1629" t="s">
        <v>11</v>
      </c>
      <c r="H1629" s="1">
        <v>45748.681944444441</v>
      </c>
      <c r="I1629" t="str">
        <f t="shared" si="25"/>
        <v>EstrimontSUITE KING ORFORD - LIT ESCAMOTABLEOCC. DOUBLE</v>
      </c>
      <c r="J1629" t="str" cm="1">
        <f t="array" ref="J1629:P1629">_xlfn.XLOOKUP(I1629,conversion_lookup,conversion_data)</f>
        <v>suite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</row>
    <row r="1630" spans="1:16" x14ac:dyDescent="0.2">
      <c r="A1630">
        <v>3415</v>
      </c>
      <c r="B1630" t="s">
        <v>23</v>
      </c>
      <c r="C1630" t="s">
        <v>37</v>
      </c>
      <c r="D1630" t="s">
        <v>60</v>
      </c>
      <c r="E1630" s="5">
        <v>45766</v>
      </c>
      <c r="F1630">
        <v>269</v>
      </c>
      <c r="G1630" t="s">
        <v>11</v>
      </c>
      <c r="H1630" s="1">
        <v>45748.681944444441</v>
      </c>
      <c r="I1630" t="str">
        <f t="shared" si="25"/>
        <v>EstrimontSUITE KING ORFORD - LIT ESCAMOTABLEOCC. DOUBLE</v>
      </c>
      <c r="J1630" t="str" cm="1">
        <f t="array" ref="J1630:P1630">_xlfn.XLOOKUP(I1630,conversion_lookup,conversion_data)</f>
        <v>suite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0</v>
      </c>
    </row>
    <row r="1631" spans="1:16" x14ac:dyDescent="0.2">
      <c r="A1631">
        <v>3416</v>
      </c>
      <c r="B1631" t="s">
        <v>23</v>
      </c>
      <c r="C1631" t="s">
        <v>37</v>
      </c>
      <c r="D1631" t="s">
        <v>27</v>
      </c>
      <c r="E1631" s="5">
        <v>45766</v>
      </c>
      <c r="F1631">
        <v>310.44</v>
      </c>
      <c r="G1631" t="s">
        <v>11</v>
      </c>
      <c r="H1631" s="1">
        <v>45748.681944444441</v>
      </c>
      <c r="I1631" t="str">
        <f t="shared" si="25"/>
        <v>EstrimontSUITE KING ORFORD - LIT ESCAMOTABLEOCC. DOUBLE</v>
      </c>
      <c r="J1631" t="str" cm="1">
        <f t="array" ref="J1631:P1631">_xlfn.XLOOKUP(I1631,conversion_lookup,conversion_data)</f>
        <v>suite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2">
      <c r="A1632">
        <v>3417</v>
      </c>
      <c r="B1632" t="s">
        <v>23</v>
      </c>
      <c r="C1632" t="s">
        <v>37</v>
      </c>
      <c r="D1632" t="s">
        <v>29</v>
      </c>
      <c r="E1632" s="5">
        <v>45766</v>
      </c>
      <c r="F1632">
        <v>380.76</v>
      </c>
      <c r="G1632" t="s">
        <v>11</v>
      </c>
      <c r="H1632" s="1">
        <v>45748.681944444441</v>
      </c>
      <c r="I1632" t="str">
        <f t="shared" si="25"/>
        <v>EstrimontSUITE KING ORFORD - LIT ESCAMOTABLEOCC. DOUBLE</v>
      </c>
      <c r="J1632" t="str" cm="1">
        <f t="array" ref="J1632:P1632">_xlfn.XLOOKUP(I1632,conversion_lookup,conversion_data)</f>
        <v>suite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">
      <c r="A1633">
        <v>3418</v>
      </c>
      <c r="B1633" t="s">
        <v>23</v>
      </c>
      <c r="C1633" t="s">
        <v>37</v>
      </c>
      <c r="D1633" t="s">
        <v>30</v>
      </c>
      <c r="E1633" s="5">
        <v>45766</v>
      </c>
      <c r="F1633">
        <v>389</v>
      </c>
      <c r="G1633" t="s">
        <v>11</v>
      </c>
      <c r="H1633" s="1">
        <v>45748.681944444441</v>
      </c>
      <c r="I1633" t="str">
        <f t="shared" si="25"/>
        <v>EstrimontSUITE KING ORFORD - LIT ESCAMOTABLEOCC. DOUBLE</v>
      </c>
      <c r="J1633" t="str" cm="1">
        <f t="array" ref="J1633:P1633">_xlfn.XLOOKUP(I1633,conversion_lookup,conversion_data)</f>
        <v>suite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">
      <c r="A1634">
        <v>3419</v>
      </c>
      <c r="B1634" t="s">
        <v>23</v>
      </c>
      <c r="C1634" t="s">
        <v>37</v>
      </c>
      <c r="D1634" t="s">
        <v>31</v>
      </c>
      <c r="E1634" s="5">
        <v>45766</v>
      </c>
      <c r="F1634">
        <v>389</v>
      </c>
      <c r="G1634" t="s">
        <v>11</v>
      </c>
      <c r="H1634" s="1">
        <v>45748.681944444441</v>
      </c>
      <c r="I1634" t="str">
        <f t="shared" si="25"/>
        <v>EstrimontSUITE KING ORFORD - LIT ESCAMOTABLEOCC. DOUBLE</v>
      </c>
      <c r="J1634" t="str" cm="1">
        <f t="array" ref="J1634:P1634">_xlfn.XLOOKUP(I1634,conversion_lookup,conversion_data)</f>
        <v>suite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 x14ac:dyDescent="0.2">
      <c r="A1635">
        <v>3420</v>
      </c>
      <c r="B1635" t="s">
        <v>23</v>
      </c>
      <c r="C1635" t="s">
        <v>37</v>
      </c>
      <c r="D1635" t="s">
        <v>32</v>
      </c>
      <c r="E1635" s="5">
        <v>45766</v>
      </c>
      <c r="F1635">
        <v>438.98</v>
      </c>
      <c r="G1635" t="s">
        <v>11</v>
      </c>
      <c r="H1635" s="1">
        <v>45748.681944444441</v>
      </c>
      <c r="I1635" t="str">
        <f t="shared" si="25"/>
        <v>EstrimontSUITE KING ORFORD - LIT ESCAMOTABLEOCC. DOUBLE</v>
      </c>
      <c r="J1635" t="str" cm="1">
        <f t="array" ref="J1635:P1635">_xlfn.XLOOKUP(I1635,conversion_lookup,conversion_data)</f>
        <v>suite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6" x14ac:dyDescent="0.2">
      <c r="A1636">
        <v>3421</v>
      </c>
      <c r="B1636" t="s">
        <v>23</v>
      </c>
      <c r="C1636" t="s">
        <v>37</v>
      </c>
      <c r="D1636" t="s">
        <v>33</v>
      </c>
      <c r="E1636" s="5">
        <v>45766</v>
      </c>
      <c r="F1636">
        <v>479</v>
      </c>
      <c r="G1636" t="s">
        <v>11</v>
      </c>
      <c r="H1636" s="1">
        <v>45748.681944444441</v>
      </c>
      <c r="I1636" t="str">
        <f t="shared" si="25"/>
        <v>EstrimontSUITE KING ORFORD - LIT ESCAMOTABLEOCC. DOUBLE</v>
      </c>
      <c r="J1636" t="str" cm="1">
        <f t="array" ref="J1636:P1636">_xlfn.XLOOKUP(I1636,conversion_lookup,conversion_data)</f>
        <v>suite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</row>
    <row r="1637" spans="1:16" x14ac:dyDescent="0.2">
      <c r="A1637">
        <v>3422</v>
      </c>
      <c r="B1637" t="s">
        <v>23</v>
      </c>
      <c r="C1637" t="s">
        <v>37</v>
      </c>
      <c r="D1637" t="s">
        <v>34</v>
      </c>
      <c r="E1637" s="5">
        <v>45766</v>
      </c>
      <c r="F1637">
        <v>550.76</v>
      </c>
      <c r="G1637" t="s">
        <v>11</v>
      </c>
      <c r="H1637" s="1">
        <v>45748.681944444441</v>
      </c>
      <c r="I1637" t="str">
        <f t="shared" si="25"/>
        <v>EstrimontSUITE KING ORFORD - LIT ESCAMOTABLEOCC. DOUBLE</v>
      </c>
      <c r="J1637" t="str" cm="1">
        <f t="array" ref="J1637:P1637">_xlfn.XLOOKUP(I1637,conversion_lookup,conversion_data)</f>
        <v>suite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2">
      <c r="A1638">
        <v>3423</v>
      </c>
      <c r="B1638" t="s">
        <v>23</v>
      </c>
      <c r="C1638" t="s">
        <v>38</v>
      </c>
      <c r="D1638" t="s">
        <v>60</v>
      </c>
      <c r="E1638" s="5">
        <v>45766</v>
      </c>
      <c r="F1638">
        <v>269</v>
      </c>
      <c r="G1638" t="s">
        <v>11</v>
      </c>
      <c r="H1638" s="1">
        <v>45748.681944444441</v>
      </c>
      <c r="I1638" t="str">
        <f t="shared" si="25"/>
        <v>EstrimontSUITE ADAPTÉEOA HAND - DOUBLE</v>
      </c>
      <c r="J1638" t="str" cm="1">
        <f t="array" ref="J1638:P1638">_xlfn.XLOOKUP(I1638,conversion_lookup,conversion_data)</f>
        <v>suite</v>
      </c>
      <c r="K1638">
        <v>0</v>
      </c>
      <c r="L1638">
        <v>1</v>
      </c>
      <c r="M1638">
        <v>0</v>
      </c>
      <c r="N1638">
        <v>1</v>
      </c>
      <c r="O1638">
        <v>1</v>
      </c>
      <c r="P1638">
        <v>0</v>
      </c>
    </row>
    <row r="1639" spans="1:16" x14ac:dyDescent="0.2">
      <c r="A1639">
        <v>3424</v>
      </c>
      <c r="B1639" t="s">
        <v>23</v>
      </c>
      <c r="C1639" t="s">
        <v>38</v>
      </c>
      <c r="D1639" t="s">
        <v>33</v>
      </c>
      <c r="E1639" s="5">
        <v>45766</v>
      </c>
      <c r="F1639">
        <v>479</v>
      </c>
      <c r="G1639" t="s">
        <v>11</v>
      </c>
      <c r="H1639" s="1">
        <v>45748.681944444441</v>
      </c>
      <c r="I1639" t="str">
        <f t="shared" si="25"/>
        <v>EstrimontSUITE ADAPTÉEOA HAND - DOUBLE</v>
      </c>
      <c r="J1639" t="str" cm="1">
        <f t="array" ref="J1639:P1639">_xlfn.XLOOKUP(I1639,conversion_lookup,conversion_data)</f>
        <v>suite</v>
      </c>
      <c r="K1639">
        <v>0</v>
      </c>
      <c r="L1639">
        <v>1</v>
      </c>
      <c r="M1639">
        <v>0</v>
      </c>
      <c r="N1639">
        <v>1</v>
      </c>
      <c r="O1639">
        <v>1</v>
      </c>
      <c r="P1639">
        <v>0</v>
      </c>
    </row>
    <row r="1640" spans="1:16" x14ac:dyDescent="0.2">
      <c r="A1640">
        <v>3425</v>
      </c>
      <c r="B1640" t="s">
        <v>23</v>
      </c>
      <c r="C1640" t="s">
        <v>24</v>
      </c>
      <c r="D1640" t="s">
        <v>25</v>
      </c>
      <c r="E1640" s="5">
        <v>45767</v>
      </c>
      <c r="F1640">
        <v>149</v>
      </c>
      <c r="G1640" t="s">
        <v>11</v>
      </c>
      <c r="H1640" s="1">
        <v>45748.681944444441</v>
      </c>
      <c r="I1640" t="str">
        <f t="shared" si="25"/>
        <v>EstrimontKING LOFTOCC. DOUBLE</v>
      </c>
      <c r="J1640" t="str" cm="1">
        <f t="array" ref="J1640:P1640">_xlfn.XLOOKUP(I1640,conversion_lookup,conversion_data)</f>
        <v>chambre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3426</v>
      </c>
      <c r="B1641" t="s">
        <v>23</v>
      </c>
      <c r="C1641" t="s">
        <v>24</v>
      </c>
      <c r="D1641" t="s">
        <v>26</v>
      </c>
      <c r="E1641" s="5">
        <v>45767</v>
      </c>
      <c r="F1641">
        <v>161.1</v>
      </c>
      <c r="G1641" t="s">
        <v>11</v>
      </c>
      <c r="H1641" s="1">
        <v>45748.681944444441</v>
      </c>
      <c r="I1641" t="str">
        <f t="shared" si="25"/>
        <v>EstrimontKING LOFTOCC. DOUBLE</v>
      </c>
      <c r="J1641" t="str" cm="1">
        <f t="array" ref="J1641:P1641">_xlfn.XLOOKUP(I1641,conversion_lookup,conversion_data)</f>
        <v>chambre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3427</v>
      </c>
      <c r="B1642" t="s">
        <v>23</v>
      </c>
      <c r="C1642" t="s">
        <v>24</v>
      </c>
      <c r="D1642" t="s">
        <v>27</v>
      </c>
      <c r="E1642" s="5">
        <v>45767</v>
      </c>
      <c r="F1642">
        <v>220.44</v>
      </c>
      <c r="G1642" t="s">
        <v>11</v>
      </c>
      <c r="H1642" s="1">
        <v>45748.681944444441</v>
      </c>
      <c r="I1642" t="str">
        <f t="shared" si="25"/>
        <v>EstrimontKING LOFTOCC. DOUBLE</v>
      </c>
      <c r="J1642" t="str" cm="1">
        <f t="array" ref="J1642:P1642">_xlfn.XLOOKUP(I1642,conversion_lookup,conversion_data)</f>
        <v>chambre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3428</v>
      </c>
      <c r="B1643" t="s">
        <v>23</v>
      </c>
      <c r="C1643" t="s">
        <v>24</v>
      </c>
      <c r="D1643" t="s">
        <v>41</v>
      </c>
      <c r="E1643" s="5">
        <v>45767</v>
      </c>
      <c r="F1643">
        <v>282.49</v>
      </c>
      <c r="G1643" t="s">
        <v>11</v>
      </c>
      <c r="H1643" s="1">
        <v>45748.681944444441</v>
      </c>
      <c r="I1643" t="str">
        <f t="shared" si="25"/>
        <v>EstrimontKING LOFTOCC. DOUBLE</v>
      </c>
      <c r="J1643" t="str" cm="1">
        <f t="array" ref="J1643:P1643">_xlfn.XLOOKUP(I1643,conversion_lookup,conversion_data)</f>
        <v>chambre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3429</v>
      </c>
      <c r="B1644" t="s">
        <v>23</v>
      </c>
      <c r="C1644" t="s">
        <v>24</v>
      </c>
      <c r="D1644" t="s">
        <v>29</v>
      </c>
      <c r="E1644" s="5">
        <v>45767</v>
      </c>
      <c r="F1644">
        <v>290.76</v>
      </c>
      <c r="G1644" t="s">
        <v>11</v>
      </c>
      <c r="H1644" s="1">
        <v>45748.681944444441</v>
      </c>
      <c r="I1644" t="str">
        <f t="shared" si="25"/>
        <v>EstrimontKING LOFTOCC. DOUBLE</v>
      </c>
      <c r="J1644" t="str" cm="1">
        <f t="array" ref="J1644:P1644">_xlfn.XLOOKUP(I1644,conversion_lookup,conversion_data)</f>
        <v>chambre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3430</v>
      </c>
      <c r="B1645" t="s">
        <v>23</v>
      </c>
      <c r="C1645" t="s">
        <v>24</v>
      </c>
      <c r="D1645" t="s">
        <v>30</v>
      </c>
      <c r="E1645" s="5">
        <v>45767</v>
      </c>
      <c r="F1645">
        <v>299</v>
      </c>
      <c r="G1645" t="s">
        <v>11</v>
      </c>
      <c r="H1645" s="1">
        <v>45748.681944444441</v>
      </c>
      <c r="I1645" t="str">
        <f t="shared" si="25"/>
        <v>EstrimontKING LOFTOCC. DOUBLE</v>
      </c>
      <c r="J1645" t="str" cm="1">
        <f t="array" ref="J1645:P1645">_xlfn.XLOOKUP(I1645,conversion_lookup,conversion_data)</f>
        <v>chambre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3431</v>
      </c>
      <c r="B1646" t="s">
        <v>23</v>
      </c>
      <c r="C1646" t="s">
        <v>24</v>
      </c>
      <c r="D1646" t="s">
        <v>31</v>
      </c>
      <c r="E1646" s="5">
        <v>45767</v>
      </c>
      <c r="F1646">
        <v>299</v>
      </c>
      <c r="G1646" t="s">
        <v>11</v>
      </c>
      <c r="H1646" s="1">
        <v>45748.681944444441</v>
      </c>
      <c r="I1646" t="str">
        <f t="shared" si="25"/>
        <v>EstrimontKING LOFTOCC. DOUBLE</v>
      </c>
      <c r="J1646" t="str" cm="1">
        <f t="array" ref="J1646:P1646">_xlfn.XLOOKUP(I1646,conversion_lookup,conversion_data)</f>
        <v>chambre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3432</v>
      </c>
      <c r="B1647" t="s">
        <v>23</v>
      </c>
      <c r="C1647" t="s">
        <v>24</v>
      </c>
      <c r="D1647" t="s">
        <v>32</v>
      </c>
      <c r="E1647" s="5">
        <v>45767</v>
      </c>
      <c r="F1647">
        <v>348.98</v>
      </c>
      <c r="G1647" t="s">
        <v>11</v>
      </c>
      <c r="H1647" s="1">
        <v>45748.681944444441</v>
      </c>
      <c r="I1647" t="str">
        <f t="shared" si="25"/>
        <v>EstrimontKING LOFTOCC. DOUBLE</v>
      </c>
      <c r="J1647" t="str" cm="1">
        <f t="array" ref="J1647:P1647">_xlfn.XLOOKUP(I1647,conversion_lookup,conversion_data)</f>
        <v>chambre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3433</v>
      </c>
      <c r="B1648" t="s">
        <v>23</v>
      </c>
      <c r="C1648" t="s">
        <v>24</v>
      </c>
      <c r="D1648" t="s">
        <v>33</v>
      </c>
      <c r="E1648" s="5">
        <v>45767</v>
      </c>
      <c r="F1648">
        <v>389</v>
      </c>
      <c r="G1648" t="s">
        <v>11</v>
      </c>
      <c r="H1648" s="1">
        <v>45748.681944444441</v>
      </c>
      <c r="I1648" t="str">
        <f t="shared" si="25"/>
        <v>EstrimontKING LOFTOCC. DOUBLE</v>
      </c>
      <c r="J1648" t="str" cm="1">
        <f t="array" ref="J1648:P1648">_xlfn.XLOOKUP(I1648,conversion_lookup,conversion_data)</f>
        <v>chambre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3434</v>
      </c>
      <c r="B1649" t="s">
        <v>23</v>
      </c>
      <c r="C1649" t="s">
        <v>24</v>
      </c>
      <c r="D1649" t="s">
        <v>34</v>
      </c>
      <c r="E1649" s="5">
        <v>45767</v>
      </c>
      <c r="F1649">
        <v>460.76</v>
      </c>
      <c r="G1649" t="s">
        <v>11</v>
      </c>
      <c r="H1649" s="1">
        <v>45748.681944444441</v>
      </c>
      <c r="I1649" t="str">
        <f t="shared" si="25"/>
        <v>EstrimontKING LOFTOCC. DOUBLE</v>
      </c>
      <c r="J1649" t="str" cm="1">
        <f t="array" ref="J1649:P1649">_xlfn.XLOOKUP(I1649,conversion_lookup,conversion_data)</f>
        <v>chambre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3435</v>
      </c>
      <c r="B1650" t="s">
        <v>23</v>
      </c>
      <c r="C1650" t="s">
        <v>35</v>
      </c>
      <c r="D1650" t="s">
        <v>25</v>
      </c>
      <c r="E1650" s="5">
        <v>45767</v>
      </c>
      <c r="F1650">
        <v>149</v>
      </c>
      <c r="G1650" t="s">
        <v>11</v>
      </c>
      <c r="H1650" s="1">
        <v>45748.681944444441</v>
      </c>
      <c r="I1650" t="str">
        <f t="shared" si="25"/>
        <v>EstrimontSUITE KING SIGNATURE - 1 LIT KING + 1 LIT ESCAMOTABLEOCC. DOUBLE</v>
      </c>
      <c r="J1650" t="str" cm="1">
        <f t="array" ref="J1650:P1650">_xlfn.XLOOKUP(I1650,conversion_lookup,conversion_data)</f>
        <v>suite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">
      <c r="A1651">
        <v>3436</v>
      </c>
      <c r="B1651" t="s">
        <v>23</v>
      </c>
      <c r="C1651" t="s">
        <v>35</v>
      </c>
      <c r="D1651" t="s">
        <v>26</v>
      </c>
      <c r="E1651" s="5">
        <v>45767</v>
      </c>
      <c r="F1651">
        <v>197.1</v>
      </c>
      <c r="G1651" t="s">
        <v>11</v>
      </c>
      <c r="H1651" s="1">
        <v>45748.681944444441</v>
      </c>
      <c r="I1651" t="str">
        <f t="shared" si="25"/>
        <v>EstrimontSUITE KING SIGNATURE - 1 LIT KING + 1 LIT ESCAMOTABLEOCC. DOUBLE</v>
      </c>
      <c r="J1651" t="str" cm="1">
        <f t="array" ref="J1651:P1651">_xlfn.XLOOKUP(I1651,conversion_lookup,conversion_data)</f>
        <v>suite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</row>
    <row r="1652" spans="1:16" x14ac:dyDescent="0.2">
      <c r="A1652">
        <v>3437</v>
      </c>
      <c r="B1652" t="s">
        <v>23</v>
      </c>
      <c r="C1652" t="s">
        <v>35</v>
      </c>
      <c r="D1652" t="s">
        <v>27</v>
      </c>
      <c r="E1652" s="5">
        <v>45767</v>
      </c>
      <c r="F1652">
        <v>260.44</v>
      </c>
      <c r="G1652" t="s">
        <v>11</v>
      </c>
      <c r="H1652" s="1">
        <v>45748.681944444441</v>
      </c>
      <c r="I1652" t="str">
        <f t="shared" si="25"/>
        <v>EstrimontSUITE KING SIGNATURE - 1 LIT KING + 1 LIT ESCAMOTABLEOCC. DOUBLE</v>
      </c>
      <c r="J1652" t="str" cm="1">
        <f t="array" ref="J1652:P1652">_xlfn.XLOOKUP(I1652,conversion_lookup,conversion_data)</f>
        <v>suite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2">
      <c r="A1653">
        <v>3438</v>
      </c>
      <c r="B1653" t="s">
        <v>23</v>
      </c>
      <c r="C1653" t="s">
        <v>35</v>
      </c>
      <c r="D1653" t="s">
        <v>41</v>
      </c>
      <c r="E1653" s="5">
        <v>45767</v>
      </c>
      <c r="F1653">
        <v>282.49</v>
      </c>
      <c r="G1653" t="s">
        <v>11</v>
      </c>
      <c r="H1653" s="1">
        <v>45748.681944444441</v>
      </c>
      <c r="I1653" t="str">
        <f t="shared" si="25"/>
        <v>EstrimontSUITE KING SIGNATURE - 1 LIT KING + 1 LIT ESCAMOTABLEOCC. DOUBLE</v>
      </c>
      <c r="J1653" t="str" cm="1">
        <f t="array" ref="J1653:P1653">_xlfn.XLOOKUP(I1653,conversion_lookup,conversion_data)</f>
        <v>suite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">
      <c r="A1654">
        <v>3439</v>
      </c>
      <c r="B1654" t="s">
        <v>23</v>
      </c>
      <c r="C1654" t="s">
        <v>35</v>
      </c>
      <c r="D1654" t="s">
        <v>29</v>
      </c>
      <c r="E1654" s="5">
        <v>45767</v>
      </c>
      <c r="F1654">
        <v>330.76</v>
      </c>
      <c r="G1654" t="s">
        <v>11</v>
      </c>
      <c r="H1654" s="1">
        <v>45748.681944444441</v>
      </c>
      <c r="I1654" t="str">
        <f t="shared" si="25"/>
        <v>EstrimontSUITE KING SIGNATURE - 1 LIT KING + 1 LIT ESCAMOTABLEOCC. DOUBLE</v>
      </c>
      <c r="J1654" t="str" cm="1">
        <f t="array" ref="J1654:P1654">_xlfn.XLOOKUP(I1654,conversion_lookup,conversion_data)</f>
        <v>suite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2">
      <c r="A1655">
        <v>3440</v>
      </c>
      <c r="B1655" t="s">
        <v>23</v>
      </c>
      <c r="C1655" t="s">
        <v>35</v>
      </c>
      <c r="D1655" t="s">
        <v>30</v>
      </c>
      <c r="E1655" s="5">
        <v>45767</v>
      </c>
      <c r="F1655">
        <v>339</v>
      </c>
      <c r="G1655" t="s">
        <v>11</v>
      </c>
      <c r="H1655" s="1">
        <v>45748.681944444441</v>
      </c>
      <c r="I1655" t="str">
        <f t="shared" si="25"/>
        <v>EstrimontSUITE KING SIGNATURE - 1 LIT KING + 1 LIT ESCAMOTABLEOCC. DOUBLE</v>
      </c>
      <c r="J1655" t="str" cm="1">
        <f t="array" ref="J1655:P1655">_xlfn.XLOOKUP(I1655,conversion_lookup,conversion_data)</f>
        <v>suite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">
      <c r="A1656">
        <v>3441</v>
      </c>
      <c r="B1656" t="s">
        <v>23</v>
      </c>
      <c r="C1656" t="s">
        <v>35</v>
      </c>
      <c r="D1656" t="s">
        <v>31</v>
      </c>
      <c r="E1656" s="5">
        <v>45767</v>
      </c>
      <c r="F1656">
        <v>339</v>
      </c>
      <c r="G1656" t="s">
        <v>11</v>
      </c>
      <c r="H1656" s="1">
        <v>45748.681944444441</v>
      </c>
      <c r="I1656" t="str">
        <f t="shared" si="25"/>
        <v>EstrimontSUITE KING SIGNATURE - 1 LIT KING + 1 LIT ESCAMOTABLEOCC. DOUBLE</v>
      </c>
      <c r="J1656" t="str" cm="1">
        <f t="array" ref="J1656:P1656">_xlfn.XLOOKUP(I1656,conversion_lookup,conversion_data)</f>
        <v>suite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">
      <c r="A1657">
        <v>3442</v>
      </c>
      <c r="B1657" t="s">
        <v>23</v>
      </c>
      <c r="C1657" t="s">
        <v>35</v>
      </c>
      <c r="D1657" t="s">
        <v>32</v>
      </c>
      <c r="E1657" s="5">
        <v>45767</v>
      </c>
      <c r="F1657">
        <v>388.98</v>
      </c>
      <c r="G1657" t="s">
        <v>11</v>
      </c>
      <c r="H1657" s="1">
        <v>45748.681944444441</v>
      </c>
      <c r="I1657" t="str">
        <f t="shared" si="25"/>
        <v>EstrimontSUITE KING SIGNATURE - 1 LIT KING + 1 LIT ESCAMOTABLEOCC. DOUBLE</v>
      </c>
      <c r="J1657" t="str" cm="1">
        <f t="array" ref="J1657:P1657">_xlfn.XLOOKUP(I1657,conversion_lookup,conversion_data)</f>
        <v>suite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2">
      <c r="A1658">
        <v>3443</v>
      </c>
      <c r="B1658" t="s">
        <v>23</v>
      </c>
      <c r="C1658" t="s">
        <v>35</v>
      </c>
      <c r="D1658" t="s">
        <v>33</v>
      </c>
      <c r="E1658" s="5">
        <v>45767</v>
      </c>
      <c r="F1658">
        <v>429</v>
      </c>
      <c r="G1658" t="s">
        <v>11</v>
      </c>
      <c r="H1658" s="1">
        <v>45748.681944444441</v>
      </c>
      <c r="I1658" t="str">
        <f t="shared" si="25"/>
        <v>EstrimontSUITE KING SIGNATURE - 1 LIT KING + 1 LIT ESCAMOTABLEOCC. DOUBLE</v>
      </c>
      <c r="J1658" t="str" cm="1">
        <f t="array" ref="J1658:P1658">_xlfn.XLOOKUP(I1658,conversion_lookup,conversion_data)</f>
        <v>suite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">
      <c r="A1659">
        <v>3444</v>
      </c>
      <c r="B1659" t="s">
        <v>23</v>
      </c>
      <c r="C1659" t="s">
        <v>35</v>
      </c>
      <c r="D1659" t="s">
        <v>34</v>
      </c>
      <c r="E1659" s="5">
        <v>45767</v>
      </c>
      <c r="F1659">
        <v>500.76</v>
      </c>
      <c r="G1659" t="s">
        <v>11</v>
      </c>
      <c r="H1659" s="1">
        <v>45748.681944444441</v>
      </c>
      <c r="I1659" t="str">
        <f t="shared" si="25"/>
        <v>EstrimontSUITE KING SIGNATURE - 1 LIT KING + 1 LIT ESCAMOTABLEOCC. DOUBLE</v>
      </c>
      <c r="J1659" t="str" cm="1">
        <f t="array" ref="J1659:P1659">_xlfn.XLOOKUP(I1659,conversion_lookup,conversion_data)</f>
        <v>suite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 x14ac:dyDescent="0.2">
      <c r="A1660">
        <v>3445</v>
      </c>
      <c r="B1660" t="s">
        <v>23</v>
      </c>
      <c r="C1660" t="s">
        <v>36</v>
      </c>
      <c r="D1660" t="s">
        <v>25</v>
      </c>
      <c r="E1660" s="5">
        <v>45767</v>
      </c>
      <c r="F1660">
        <v>149</v>
      </c>
      <c r="G1660" t="s">
        <v>11</v>
      </c>
      <c r="H1660" s="1">
        <v>45748.681944444441</v>
      </c>
      <c r="I1660" t="str">
        <f t="shared" si="25"/>
        <v>EstrimontSUITE KING ORFORD - SOFA-LITOCC. DOUBLE</v>
      </c>
      <c r="J1660" t="str" cm="1">
        <f t="array" ref="J1660:P1660">_xlfn.XLOOKUP(I1660,conversion_lookup,conversion_data)</f>
        <v>suite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 x14ac:dyDescent="0.2">
      <c r="A1661">
        <v>3446</v>
      </c>
      <c r="B1661" t="s">
        <v>23</v>
      </c>
      <c r="C1661" t="s">
        <v>36</v>
      </c>
      <c r="D1661" t="s">
        <v>26</v>
      </c>
      <c r="E1661" s="5">
        <v>45767</v>
      </c>
      <c r="F1661">
        <v>215.1</v>
      </c>
      <c r="G1661" t="s">
        <v>11</v>
      </c>
      <c r="H1661" s="1">
        <v>45748.681944444441</v>
      </c>
      <c r="I1661" t="str">
        <f t="shared" si="25"/>
        <v>EstrimontSUITE KING ORFORD - SOFA-LITOCC. DOUBLE</v>
      </c>
      <c r="J1661" t="str" cm="1">
        <f t="array" ref="J1661:P1661">_xlfn.XLOOKUP(I1661,conversion_lookup,conversion_data)</f>
        <v>suite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 x14ac:dyDescent="0.2">
      <c r="A1662">
        <v>3447</v>
      </c>
      <c r="B1662" t="s">
        <v>23</v>
      </c>
      <c r="C1662" t="s">
        <v>36</v>
      </c>
      <c r="D1662" t="s">
        <v>27</v>
      </c>
      <c r="E1662" s="5">
        <v>45767</v>
      </c>
      <c r="F1662">
        <v>280.44</v>
      </c>
      <c r="G1662" t="s">
        <v>11</v>
      </c>
      <c r="H1662" s="1">
        <v>45748.681944444441</v>
      </c>
      <c r="I1662" t="str">
        <f t="shared" si="25"/>
        <v>EstrimontSUITE KING ORFORD - SOFA-LITOCC. DOUBLE</v>
      </c>
      <c r="J1662" t="str" cm="1">
        <f t="array" ref="J1662:P1662">_xlfn.XLOOKUP(I1662,conversion_lookup,conversion_data)</f>
        <v>suite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2">
      <c r="A1663">
        <v>3448</v>
      </c>
      <c r="B1663" t="s">
        <v>23</v>
      </c>
      <c r="C1663" t="s">
        <v>36</v>
      </c>
      <c r="D1663" t="s">
        <v>41</v>
      </c>
      <c r="E1663" s="5">
        <v>45767</v>
      </c>
      <c r="F1663">
        <v>312.49</v>
      </c>
      <c r="G1663" t="s">
        <v>11</v>
      </c>
      <c r="H1663" s="1">
        <v>45748.681944444441</v>
      </c>
      <c r="I1663" t="str">
        <f t="shared" si="25"/>
        <v>EstrimontSUITE KING ORFORD - SOFA-LITOCC. DOUBLE</v>
      </c>
      <c r="J1663" t="str" cm="1">
        <f t="array" ref="J1663:P1663">_xlfn.XLOOKUP(I1663,conversion_lookup,conversion_data)</f>
        <v>suite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 x14ac:dyDescent="0.2">
      <c r="A1664">
        <v>3449</v>
      </c>
      <c r="B1664" t="s">
        <v>23</v>
      </c>
      <c r="C1664" t="s">
        <v>36</v>
      </c>
      <c r="D1664" t="s">
        <v>29</v>
      </c>
      <c r="E1664" s="5">
        <v>45767</v>
      </c>
      <c r="F1664">
        <v>350.76</v>
      </c>
      <c r="G1664" t="s">
        <v>11</v>
      </c>
      <c r="H1664" s="1">
        <v>45748.681944444441</v>
      </c>
      <c r="I1664" t="str">
        <f t="shared" si="25"/>
        <v>EstrimontSUITE KING ORFORD - SOFA-LITOCC. DOUBLE</v>
      </c>
      <c r="J1664" t="str" cm="1">
        <f t="array" ref="J1664:P1664">_xlfn.XLOOKUP(I1664,conversion_lookup,conversion_data)</f>
        <v>suite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 x14ac:dyDescent="0.2">
      <c r="A1665">
        <v>3450</v>
      </c>
      <c r="B1665" t="s">
        <v>23</v>
      </c>
      <c r="C1665" t="s">
        <v>36</v>
      </c>
      <c r="D1665" t="s">
        <v>30</v>
      </c>
      <c r="E1665" s="5">
        <v>45767</v>
      </c>
      <c r="F1665">
        <v>359</v>
      </c>
      <c r="G1665" t="s">
        <v>11</v>
      </c>
      <c r="H1665" s="1">
        <v>45748.681944444441</v>
      </c>
      <c r="I1665" t="str">
        <f t="shared" si="25"/>
        <v>EstrimontSUITE KING ORFORD - SOFA-LITOCC. DOUBLE</v>
      </c>
      <c r="J1665" t="str" cm="1">
        <f t="array" ref="J1665:P1665">_xlfn.XLOOKUP(I1665,conversion_lookup,conversion_data)</f>
        <v>suite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 x14ac:dyDescent="0.2">
      <c r="A1666">
        <v>3451</v>
      </c>
      <c r="B1666" t="s">
        <v>23</v>
      </c>
      <c r="C1666" t="s">
        <v>36</v>
      </c>
      <c r="D1666" t="s">
        <v>31</v>
      </c>
      <c r="E1666" s="5">
        <v>45767</v>
      </c>
      <c r="F1666">
        <v>359</v>
      </c>
      <c r="G1666" t="s">
        <v>11</v>
      </c>
      <c r="H1666" s="1">
        <v>45748.681944444441</v>
      </c>
      <c r="I1666" t="str">
        <f t="shared" si="25"/>
        <v>EstrimontSUITE KING ORFORD - SOFA-LITOCC. DOUBLE</v>
      </c>
      <c r="J1666" t="str" cm="1">
        <f t="array" ref="J1666:P1666">_xlfn.XLOOKUP(I1666,conversion_lookup,conversion_data)</f>
        <v>suite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 x14ac:dyDescent="0.2">
      <c r="A1667">
        <v>3452</v>
      </c>
      <c r="B1667" t="s">
        <v>23</v>
      </c>
      <c r="C1667" t="s">
        <v>36</v>
      </c>
      <c r="D1667" t="s">
        <v>32</v>
      </c>
      <c r="E1667" s="5">
        <v>45767</v>
      </c>
      <c r="F1667">
        <v>408.98</v>
      </c>
      <c r="G1667" t="s">
        <v>11</v>
      </c>
      <c r="H1667" s="1">
        <v>45748.681944444441</v>
      </c>
      <c r="I1667" t="str">
        <f t="shared" ref="I1667:I1730" si="26">B1667&amp;C1667</f>
        <v>EstrimontSUITE KING ORFORD - SOFA-LITOCC. DOUBLE</v>
      </c>
      <c r="J1667" t="str" cm="1">
        <f t="array" ref="J1667:P1667">_xlfn.XLOOKUP(I1667,conversion_lookup,conversion_data)</f>
        <v>suite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 x14ac:dyDescent="0.2">
      <c r="A1668">
        <v>3453</v>
      </c>
      <c r="B1668" t="s">
        <v>23</v>
      </c>
      <c r="C1668" t="s">
        <v>36</v>
      </c>
      <c r="D1668" t="s">
        <v>33</v>
      </c>
      <c r="E1668" s="5">
        <v>45767</v>
      </c>
      <c r="F1668">
        <v>449</v>
      </c>
      <c r="G1668" t="s">
        <v>11</v>
      </c>
      <c r="H1668" s="1">
        <v>45748.681944444441</v>
      </c>
      <c r="I1668" t="str">
        <f t="shared" si="26"/>
        <v>EstrimontSUITE KING ORFORD - SOFA-LITOCC. DOUBLE</v>
      </c>
      <c r="J1668" t="str" cm="1">
        <f t="array" ref="J1668:P1668">_xlfn.XLOOKUP(I1668,conversion_lookup,conversion_data)</f>
        <v>suite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 x14ac:dyDescent="0.2">
      <c r="A1669">
        <v>3454</v>
      </c>
      <c r="B1669" t="s">
        <v>23</v>
      </c>
      <c r="C1669" t="s">
        <v>36</v>
      </c>
      <c r="D1669" t="s">
        <v>34</v>
      </c>
      <c r="E1669" s="5">
        <v>45767</v>
      </c>
      <c r="F1669">
        <v>520.76</v>
      </c>
      <c r="G1669" t="s">
        <v>11</v>
      </c>
      <c r="H1669" s="1">
        <v>45748.681944444441</v>
      </c>
      <c r="I1669" t="str">
        <f t="shared" si="26"/>
        <v>EstrimontSUITE KING ORFORD - SOFA-LITOCC. DOUBLE</v>
      </c>
      <c r="J1669" t="str" cm="1">
        <f t="array" ref="J1669:P1669">_xlfn.XLOOKUP(I1669,conversion_lookup,conversion_data)</f>
        <v>suite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 x14ac:dyDescent="0.2">
      <c r="A1670">
        <v>3455</v>
      </c>
      <c r="B1670" t="s">
        <v>23</v>
      </c>
      <c r="C1670" t="s">
        <v>37</v>
      </c>
      <c r="D1670" t="s">
        <v>25</v>
      </c>
      <c r="E1670" s="5">
        <v>45767</v>
      </c>
      <c r="F1670">
        <v>149</v>
      </c>
      <c r="G1670" t="s">
        <v>11</v>
      </c>
      <c r="H1670" s="1">
        <v>45748.681944444441</v>
      </c>
      <c r="I1670" t="str">
        <f t="shared" si="26"/>
        <v>EstrimontSUITE KING ORFORD - LIT ESCAMOTABLEOCC. DOUBLE</v>
      </c>
      <c r="J1670" t="str" cm="1">
        <f t="array" ref="J1670:P1670">_xlfn.XLOOKUP(I1670,conversion_lookup,conversion_data)</f>
        <v>suite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</row>
    <row r="1671" spans="1:16" x14ac:dyDescent="0.2">
      <c r="A1671">
        <v>3456</v>
      </c>
      <c r="B1671" t="s">
        <v>23</v>
      </c>
      <c r="C1671" t="s">
        <v>37</v>
      </c>
      <c r="D1671" t="s">
        <v>26</v>
      </c>
      <c r="E1671" s="5">
        <v>45767</v>
      </c>
      <c r="F1671">
        <v>224.1</v>
      </c>
      <c r="G1671" t="s">
        <v>11</v>
      </c>
      <c r="H1671" s="1">
        <v>45748.681944444441</v>
      </c>
      <c r="I1671" t="str">
        <f t="shared" si="26"/>
        <v>EstrimontSUITE KING ORFORD - LIT ESCAMOTABLEOCC. DOUBLE</v>
      </c>
      <c r="J1671" t="str" cm="1">
        <f t="array" ref="J1671:P1671">_xlfn.XLOOKUP(I1671,conversion_lookup,conversion_data)</f>
        <v>suite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</row>
    <row r="1672" spans="1:16" x14ac:dyDescent="0.2">
      <c r="A1672">
        <v>3457</v>
      </c>
      <c r="B1672" t="s">
        <v>23</v>
      </c>
      <c r="C1672" t="s">
        <v>37</v>
      </c>
      <c r="D1672" t="s">
        <v>27</v>
      </c>
      <c r="E1672" s="5">
        <v>45767</v>
      </c>
      <c r="F1672">
        <v>290.44</v>
      </c>
      <c r="G1672" t="s">
        <v>11</v>
      </c>
      <c r="H1672" s="1">
        <v>45748.681944444441</v>
      </c>
      <c r="I1672" t="str">
        <f t="shared" si="26"/>
        <v>EstrimontSUITE KING ORFORD - LIT ESCAMOTABLEOCC. DOUBLE</v>
      </c>
      <c r="J1672" t="str" cm="1">
        <f t="array" ref="J1672:P1672">_xlfn.XLOOKUP(I1672,conversion_lookup,conversion_data)</f>
        <v>suite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</row>
    <row r="1673" spans="1:16" x14ac:dyDescent="0.2">
      <c r="A1673">
        <v>3458</v>
      </c>
      <c r="B1673" t="s">
        <v>23</v>
      </c>
      <c r="C1673" t="s">
        <v>37</v>
      </c>
      <c r="D1673" t="s">
        <v>41</v>
      </c>
      <c r="E1673" s="5">
        <v>45767</v>
      </c>
      <c r="F1673">
        <v>312.49</v>
      </c>
      <c r="G1673" t="s">
        <v>11</v>
      </c>
      <c r="H1673" s="1">
        <v>45748.681944444441</v>
      </c>
      <c r="I1673" t="str">
        <f t="shared" si="26"/>
        <v>EstrimontSUITE KING ORFORD - LIT ESCAMOTABLEOCC. DOUBLE</v>
      </c>
      <c r="J1673" t="str" cm="1">
        <f t="array" ref="J1673:P1673">_xlfn.XLOOKUP(I1673,conversion_lookup,conversion_data)</f>
        <v>suite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 x14ac:dyDescent="0.2">
      <c r="A1674">
        <v>3459</v>
      </c>
      <c r="B1674" t="s">
        <v>23</v>
      </c>
      <c r="C1674" t="s">
        <v>37</v>
      </c>
      <c r="D1674" t="s">
        <v>29</v>
      </c>
      <c r="E1674" s="5">
        <v>45767</v>
      </c>
      <c r="F1674">
        <v>360.76</v>
      </c>
      <c r="G1674" t="s">
        <v>11</v>
      </c>
      <c r="H1674" s="1">
        <v>45748.681944444441</v>
      </c>
      <c r="I1674" t="str">
        <f t="shared" si="26"/>
        <v>EstrimontSUITE KING ORFORD - LIT ESCAMOTABLEOCC. DOUBLE</v>
      </c>
      <c r="J1674" t="str" cm="1">
        <f t="array" ref="J1674:P1674">_xlfn.XLOOKUP(I1674,conversion_lookup,conversion_data)</f>
        <v>suite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</row>
    <row r="1675" spans="1:16" x14ac:dyDescent="0.2">
      <c r="A1675">
        <v>3460</v>
      </c>
      <c r="B1675" t="s">
        <v>23</v>
      </c>
      <c r="C1675" t="s">
        <v>37</v>
      </c>
      <c r="D1675" t="s">
        <v>30</v>
      </c>
      <c r="E1675" s="5">
        <v>45767</v>
      </c>
      <c r="F1675">
        <v>369</v>
      </c>
      <c r="G1675" t="s">
        <v>11</v>
      </c>
      <c r="H1675" s="1">
        <v>45748.681944444441</v>
      </c>
      <c r="I1675" t="str">
        <f t="shared" si="26"/>
        <v>EstrimontSUITE KING ORFORD - LIT ESCAMOTABLEOCC. DOUBLE</v>
      </c>
      <c r="J1675" t="str" cm="1">
        <f t="array" ref="J1675:P1675">_xlfn.XLOOKUP(I1675,conversion_lookup,conversion_data)</f>
        <v>suite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">
      <c r="A1676">
        <v>3461</v>
      </c>
      <c r="B1676" t="s">
        <v>23</v>
      </c>
      <c r="C1676" t="s">
        <v>37</v>
      </c>
      <c r="D1676" t="s">
        <v>31</v>
      </c>
      <c r="E1676" s="5">
        <v>45767</v>
      </c>
      <c r="F1676">
        <v>369</v>
      </c>
      <c r="G1676" t="s">
        <v>11</v>
      </c>
      <c r="H1676" s="1">
        <v>45748.681944444441</v>
      </c>
      <c r="I1676" t="str">
        <f t="shared" si="26"/>
        <v>EstrimontSUITE KING ORFORD - LIT ESCAMOTABLEOCC. DOUBLE</v>
      </c>
      <c r="J1676" t="str" cm="1">
        <f t="array" ref="J1676:P1676">_xlfn.XLOOKUP(I1676,conversion_lookup,conversion_data)</f>
        <v>suite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2">
      <c r="A1677">
        <v>3462</v>
      </c>
      <c r="B1677" t="s">
        <v>23</v>
      </c>
      <c r="C1677" t="s">
        <v>37</v>
      </c>
      <c r="D1677" t="s">
        <v>32</v>
      </c>
      <c r="E1677" s="5">
        <v>45767</v>
      </c>
      <c r="F1677">
        <v>418.98</v>
      </c>
      <c r="G1677" t="s">
        <v>11</v>
      </c>
      <c r="H1677" s="1">
        <v>45748.681944444441</v>
      </c>
      <c r="I1677" t="str">
        <f t="shared" si="26"/>
        <v>EstrimontSUITE KING ORFORD - LIT ESCAMOTABLEOCC. DOUBLE</v>
      </c>
      <c r="J1677" t="str" cm="1">
        <f t="array" ref="J1677:P1677">_xlfn.XLOOKUP(I1677,conversion_lookup,conversion_data)</f>
        <v>suite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 x14ac:dyDescent="0.2">
      <c r="A1678">
        <v>3463</v>
      </c>
      <c r="B1678" t="s">
        <v>23</v>
      </c>
      <c r="C1678" t="s">
        <v>37</v>
      </c>
      <c r="D1678" t="s">
        <v>33</v>
      </c>
      <c r="E1678" s="5">
        <v>45767</v>
      </c>
      <c r="F1678">
        <v>459</v>
      </c>
      <c r="G1678" t="s">
        <v>11</v>
      </c>
      <c r="H1678" s="1">
        <v>45748.681944444441</v>
      </c>
      <c r="I1678" t="str">
        <f t="shared" si="26"/>
        <v>EstrimontSUITE KING ORFORD - LIT ESCAMOTABLEOCC. DOUBLE</v>
      </c>
      <c r="J1678" t="str" cm="1">
        <f t="array" ref="J1678:P1678">_xlfn.XLOOKUP(I1678,conversion_lookup,conversion_data)</f>
        <v>suite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 x14ac:dyDescent="0.2">
      <c r="A1679">
        <v>3464</v>
      </c>
      <c r="B1679" t="s">
        <v>23</v>
      </c>
      <c r="C1679" t="s">
        <v>37</v>
      </c>
      <c r="D1679" t="s">
        <v>34</v>
      </c>
      <c r="E1679" s="5">
        <v>45767</v>
      </c>
      <c r="F1679">
        <v>530.76</v>
      </c>
      <c r="G1679" t="s">
        <v>11</v>
      </c>
      <c r="H1679" s="1">
        <v>45748.681944444441</v>
      </c>
      <c r="I1679" t="str">
        <f t="shared" si="26"/>
        <v>EstrimontSUITE KING ORFORD - LIT ESCAMOTABLEOCC. DOUBLE</v>
      </c>
      <c r="J1679" t="str" cm="1">
        <f t="array" ref="J1679:P1679">_xlfn.XLOOKUP(I1679,conversion_lookup,conversion_data)</f>
        <v>suite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</row>
    <row r="1680" spans="1:16" x14ac:dyDescent="0.2">
      <c r="A1680">
        <v>3465</v>
      </c>
      <c r="B1680" t="s">
        <v>23</v>
      </c>
      <c r="C1680" t="s">
        <v>41</v>
      </c>
      <c r="D1680" t="s">
        <v>42</v>
      </c>
      <c r="E1680" s="5">
        <v>45767</v>
      </c>
      <c r="F1680">
        <v>282.49</v>
      </c>
      <c r="G1680" t="s">
        <v>11</v>
      </c>
      <c r="H1680" s="1">
        <v>45748.681944444441</v>
      </c>
      <c r="I1680" t="str">
        <f t="shared" si="26"/>
        <v>EstrimontSpécial Dimanche - Prolongez le week-end!</v>
      </c>
      <c r="J1680" t="e" cm="1">
        <f t="array" ref="J1680">_xlfn.XLOOKUP(I1680,conversion_lookup,conversion_data)</f>
        <v>#N/A</v>
      </c>
    </row>
    <row r="1681" spans="1:16" x14ac:dyDescent="0.2">
      <c r="A1681">
        <v>3466</v>
      </c>
      <c r="B1681" t="s">
        <v>23</v>
      </c>
      <c r="C1681" t="s">
        <v>41</v>
      </c>
      <c r="D1681" t="s">
        <v>43</v>
      </c>
      <c r="E1681" s="5">
        <v>45767</v>
      </c>
      <c r="F1681">
        <v>282.49</v>
      </c>
      <c r="G1681" t="s">
        <v>11</v>
      </c>
      <c r="H1681" s="1">
        <v>45748.681944444441</v>
      </c>
      <c r="I1681" t="str">
        <f t="shared" si="26"/>
        <v>EstrimontSpécial Dimanche - Prolongez le week-end!</v>
      </c>
      <c r="J1681" t="e" cm="1">
        <f t="array" ref="J1681">_xlfn.XLOOKUP(I1681,conversion_lookup,conversion_data)</f>
        <v>#N/A</v>
      </c>
    </row>
    <row r="1682" spans="1:16" x14ac:dyDescent="0.2">
      <c r="A1682">
        <v>3467</v>
      </c>
      <c r="B1682" t="s">
        <v>23</v>
      </c>
      <c r="C1682" t="s">
        <v>41</v>
      </c>
      <c r="D1682" t="s">
        <v>44</v>
      </c>
      <c r="E1682" s="5">
        <v>45767</v>
      </c>
      <c r="F1682">
        <v>312.49</v>
      </c>
      <c r="G1682" t="s">
        <v>11</v>
      </c>
      <c r="H1682" s="1">
        <v>45748.681944444441</v>
      </c>
      <c r="I1682" t="str">
        <f t="shared" si="26"/>
        <v>EstrimontSpécial Dimanche - Prolongez le week-end!</v>
      </c>
      <c r="J1682" t="e" cm="1">
        <f t="array" ref="J1682">_xlfn.XLOOKUP(I1682,conversion_lookup,conversion_data)</f>
        <v>#N/A</v>
      </c>
    </row>
    <row r="1683" spans="1:16" x14ac:dyDescent="0.2">
      <c r="A1683">
        <v>3468</v>
      </c>
      <c r="B1683" t="s">
        <v>23</v>
      </c>
      <c r="C1683" t="s">
        <v>41</v>
      </c>
      <c r="D1683" t="s">
        <v>45</v>
      </c>
      <c r="E1683" s="5">
        <v>45767</v>
      </c>
      <c r="F1683">
        <v>312.49</v>
      </c>
      <c r="G1683" t="s">
        <v>11</v>
      </c>
      <c r="H1683" s="1">
        <v>45748.681944444441</v>
      </c>
      <c r="I1683" t="str">
        <f t="shared" si="26"/>
        <v>EstrimontSpécial Dimanche - Prolongez le week-end!</v>
      </c>
      <c r="J1683" t="e" cm="1">
        <f t="array" ref="J1683">_xlfn.XLOOKUP(I1683,conversion_lookup,conversion_data)</f>
        <v>#N/A</v>
      </c>
    </row>
    <row r="1684" spans="1:16" x14ac:dyDescent="0.2">
      <c r="A1684">
        <v>3469</v>
      </c>
      <c r="B1684" t="s">
        <v>23</v>
      </c>
      <c r="C1684" t="s">
        <v>24</v>
      </c>
      <c r="D1684" t="s">
        <v>25</v>
      </c>
      <c r="E1684" s="5">
        <v>45768</v>
      </c>
      <c r="F1684">
        <v>149</v>
      </c>
      <c r="G1684" t="s">
        <v>11</v>
      </c>
      <c r="H1684" s="1">
        <v>45748.681944444441</v>
      </c>
      <c r="I1684" t="str">
        <f t="shared" si="26"/>
        <v>EstrimontKING LOFTOCC. DOUBLE</v>
      </c>
      <c r="J1684" t="str" cm="1">
        <f t="array" ref="J1684:P1684">_xlfn.XLOOKUP(I1684,conversion_lookup,conversion_data)</f>
        <v>chambre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3470</v>
      </c>
      <c r="B1685" t="s">
        <v>23</v>
      </c>
      <c r="C1685" t="s">
        <v>24</v>
      </c>
      <c r="D1685" t="s">
        <v>26</v>
      </c>
      <c r="E1685" s="5">
        <v>45768</v>
      </c>
      <c r="F1685">
        <v>161.1</v>
      </c>
      <c r="G1685" t="s">
        <v>11</v>
      </c>
      <c r="H1685" s="1">
        <v>45748.681944444441</v>
      </c>
      <c r="I1685" t="str">
        <f t="shared" si="26"/>
        <v>EstrimontKING LOFTOCC. DOUBLE</v>
      </c>
      <c r="J1685" t="str" cm="1">
        <f t="array" ref="J1685:P1685">_xlfn.XLOOKUP(I1685,conversion_lookup,conversion_data)</f>
        <v>chambre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3471</v>
      </c>
      <c r="B1686" t="s">
        <v>23</v>
      </c>
      <c r="C1686" t="s">
        <v>24</v>
      </c>
      <c r="D1686" t="s">
        <v>27</v>
      </c>
      <c r="E1686" s="5">
        <v>45768</v>
      </c>
      <c r="F1686">
        <v>220.44</v>
      </c>
      <c r="G1686" t="s">
        <v>11</v>
      </c>
      <c r="H1686" s="1">
        <v>45748.681944444441</v>
      </c>
      <c r="I1686" t="str">
        <f t="shared" si="26"/>
        <v>EstrimontKING LOFTOCC. DOUBLE</v>
      </c>
      <c r="J1686" t="str" cm="1">
        <f t="array" ref="J1686:P1686">_xlfn.XLOOKUP(I1686,conversion_lookup,conversion_data)</f>
        <v>chambre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3472</v>
      </c>
      <c r="B1687" t="s">
        <v>23</v>
      </c>
      <c r="C1687" t="s">
        <v>24</v>
      </c>
      <c r="D1687" t="s">
        <v>41</v>
      </c>
      <c r="E1687" s="5">
        <v>45768</v>
      </c>
      <c r="F1687">
        <v>282.49</v>
      </c>
      <c r="G1687" t="s">
        <v>11</v>
      </c>
      <c r="H1687" s="1">
        <v>45748.681944444441</v>
      </c>
      <c r="I1687" t="str">
        <f t="shared" si="26"/>
        <v>EstrimontKING LOFTOCC. DOUBLE</v>
      </c>
      <c r="J1687" t="str" cm="1">
        <f t="array" ref="J1687:P1687">_xlfn.XLOOKUP(I1687,conversion_lookup,conversion_data)</f>
        <v>chambre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3473</v>
      </c>
      <c r="B1688" t="s">
        <v>23</v>
      </c>
      <c r="C1688" t="s">
        <v>24</v>
      </c>
      <c r="D1688" t="s">
        <v>29</v>
      </c>
      <c r="E1688" s="5">
        <v>45768</v>
      </c>
      <c r="F1688">
        <v>290.76</v>
      </c>
      <c r="G1688" t="s">
        <v>11</v>
      </c>
      <c r="H1688" s="1">
        <v>45748.681944444441</v>
      </c>
      <c r="I1688" t="str">
        <f t="shared" si="26"/>
        <v>EstrimontKING LOFTOCC. DOUBLE</v>
      </c>
      <c r="J1688" t="str" cm="1">
        <f t="array" ref="J1688:P1688">_xlfn.XLOOKUP(I1688,conversion_lookup,conversion_data)</f>
        <v>chambre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3474</v>
      </c>
      <c r="B1689" t="s">
        <v>23</v>
      </c>
      <c r="C1689" t="s">
        <v>24</v>
      </c>
      <c r="D1689" t="s">
        <v>30</v>
      </c>
      <c r="E1689" s="5">
        <v>45768</v>
      </c>
      <c r="F1689">
        <v>299</v>
      </c>
      <c r="G1689" t="s">
        <v>11</v>
      </c>
      <c r="H1689" s="1">
        <v>45748.681944444441</v>
      </c>
      <c r="I1689" t="str">
        <f t="shared" si="26"/>
        <v>EstrimontKING LOFTOCC. DOUBLE</v>
      </c>
      <c r="J1689" t="str" cm="1">
        <f t="array" ref="J1689:P1689">_xlfn.XLOOKUP(I1689,conversion_lookup,conversion_data)</f>
        <v>chambre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3475</v>
      </c>
      <c r="B1690" t="s">
        <v>23</v>
      </c>
      <c r="C1690" t="s">
        <v>24</v>
      </c>
      <c r="D1690" t="s">
        <v>31</v>
      </c>
      <c r="E1690" s="5">
        <v>45768</v>
      </c>
      <c r="F1690">
        <v>299</v>
      </c>
      <c r="G1690" t="s">
        <v>11</v>
      </c>
      <c r="H1690" s="1">
        <v>45748.681944444441</v>
      </c>
      <c r="I1690" t="str">
        <f t="shared" si="26"/>
        <v>EstrimontKING LOFTOCC. DOUBLE</v>
      </c>
      <c r="J1690" t="str" cm="1">
        <f t="array" ref="J1690:P1690">_xlfn.XLOOKUP(I1690,conversion_lookup,conversion_data)</f>
        <v>chambre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3476</v>
      </c>
      <c r="B1691" t="s">
        <v>23</v>
      </c>
      <c r="C1691" t="s">
        <v>24</v>
      </c>
      <c r="D1691" t="s">
        <v>32</v>
      </c>
      <c r="E1691" s="5">
        <v>45768</v>
      </c>
      <c r="F1691">
        <v>348.98</v>
      </c>
      <c r="G1691" t="s">
        <v>11</v>
      </c>
      <c r="H1691" s="1">
        <v>45748.681944444441</v>
      </c>
      <c r="I1691" t="str">
        <f t="shared" si="26"/>
        <v>EstrimontKING LOFTOCC. DOUBLE</v>
      </c>
      <c r="J1691" t="str" cm="1">
        <f t="array" ref="J1691:P1691">_xlfn.XLOOKUP(I1691,conversion_lookup,conversion_data)</f>
        <v>chambre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3477</v>
      </c>
      <c r="B1692" t="s">
        <v>23</v>
      </c>
      <c r="C1692" t="s">
        <v>24</v>
      </c>
      <c r="D1692" t="s">
        <v>33</v>
      </c>
      <c r="E1692" s="5">
        <v>45768</v>
      </c>
      <c r="F1692">
        <v>389</v>
      </c>
      <c r="G1692" t="s">
        <v>11</v>
      </c>
      <c r="H1692" s="1">
        <v>45748.681944444441</v>
      </c>
      <c r="I1692" t="str">
        <f t="shared" si="26"/>
        <v>EstrimontKING LOFTOCC. DOUBLE</v>
      </c>
      <c r="J1692" t="str" cm="1">
        <f t="array" ref="J1692:P1692">_xlfn.XLOOKUP(I1692,conversion_lookup,conversion_data)</f>
        <v>chambre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3478</v>
      </c>
      <c r="B1693" t="s">
        <v>23</v>
      </c>
      <c r="C1693" t="s">
        <v>24</v>
      </c>
      <c r="D1693" t="s">
        <v>34</v>
      </c>
      <c r="E1693" s="5">
        <v>45768</v>
      </c>
      <c r="F1693">
        <v>460.76</v>
      </c>
      <c r="G1693" t="s">
        <v>11</v>
      </c>
      <c r="H1693" s="1">
        <v>45748.681944444441</v>
      </c>
      <c r="I1693" t="str">
        <f t="shared" si="26"/>
        <v>EstrimontKING LOFTOCC. DOUBLE</v>
      </c>
      <c r="J1693" t="str" cm="1">
        <f t="array" ref="J1693:P1693">_xlfn.XLOOKUP(I1693,conversion_lookup,conversion_data)</f>
        <v>chambre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3479</v>
      </c>
      <c r="B1694" t="s">
        <v>23</v>
      </c>
      <c r="C1694" t="s">
        <v>35</v>
      </c>
      <c r="D1694" t="s">
        <v>25</v>
      </c>
      <c r="E1694" s="5">
        <v>45768</v>
      </c>
      <c r="F1694">
        <v>149</v>
      </c>
      <c r="G1694" t="s">
        <v>11</v>
      </c>
      <c r="H1694" s="1">
        <v>45748.681944444441</v>
      </c>
      <c r="I1694" t="str">
        <f t="shared" si="26"/>
        <v>EstrimontSUITE KING SIGNATURE - 1 LIT KING + 1 LIT ESCAMOTABLEOCC. DOUBLE</v>
      </c>
      <c r="J1694" t="str" cm="1">
        <f t="array" ref="J1694:P1694">_xlfn.XLOOKUP(I1694,conversion_lookup,conversion_data)</f>
        <v>suite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</row>
    <row r="1695" spans="1:16" x14ac:dyDescent="0.2">
      <c r="A1695">
        <v>3480</v>
      </c>
      <c r="B1695" t="s">
        <v>23</v>
      </c>
      <c r="C1695" t="s">
        <v>35</v>
      </c>
      <c r="D1695" t="s">
        <v>26</v>
      </c>
      <c r="E1695" s="5">
        <v>45768</v>
      </c>
      <c r="F1695">
        <v>197.1</v>
      </c>
      <c r="G1695" t="s">
        <v>11</v>
      </c>
      <c r="H1695" s="1">
        <v>45748.681944444441</v>
      </c>
      <c r="I1695" t="str">
        <f t="shared" si="26"/>
        <v>EstrimontSUITE KING SIGNATURE - 1 LIT KING + 1 LIT ESCAMOTABLEOCC. DOUBLE</v>
      </c>
      <c r="J1695" t="str" cm="1">
        <f t="array" ref="J1695:P1695">_xlfn.XLOOKUP(I1695,conversion_lookup,conversion_data)</f>
        <v>suite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</row>
    <row r="1696" spans="1:16" x14ac:dyDescent="0.2">
      <c r="A1696">
        <v>3481</v>
      </c>
      <c r="B1696" t="s">
        <v>23</v>
      </c>
      <c r="C1696" t="s">
        <v>35</v>
      </c>
      <c r="D1696" t="s">
        <v>27</v>
      </c>
      <c r="E1696" s="5">
        <v>45768</v>
      </c>
      <c r="F1696">
        <v>260.44</v>
      </c>
      <c r="G1696" t="s">
        <v>11</v>
      </c>
      <c r="H1696" s="1">
        <v>45748.681944444441</v>
      </c>
      <c r="I1696" t="str">
        <f t="shared" si="26"/>
        <v>EstrimontSUITE KING SIGNATURE - 1 LIT KING + 1 LIT ESCAMOTABLEOCC. DOUBLE</v>
      </c>
      <c r="J1696" t="str" cm="1">
        <f t="array" ref="J1696:P1696">_xlfn.XLOOKUP(I1696,conversion_lookup,conversion_data)</f>
        <v>suite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 x14ac:dyDescent="0.2">
      <c r="A1697">
        <v>3482</v>
      </c>
      <c r="B1697" t="s">
        <v>23</v>
      </c>
      <c r="C1697" t="s">
        <v>35</v>
      </c>
      <c r="D1697" t="s">
        <v>41</v>
      </c>
      <c r="E1697" s="5">
        <v>45768</v>
      </c>
      <c r="F1697">
        <v>282.49</v>
      </c>
      <c r="G1697" t="s">
        <v>11</v>
      </c>
      <c r="H1697" s="1">
        <v>45748.681944444441</v>
      </c>
      <c r="I1697" t="str">
        <f t="shared" si="26"/>
        <v>EstrimontSUITE KING SIGNATURE - 1 LIT KING + 1 LIT ESCAMOTABLEOCC. DOUBLE</v>
      </c>
      <c r="J1697" t="str" cm="1">
        <f t="array" ref="J1697:P1697">_xlfn.XLOOKUP(I1697,conversion_lookup,conversion_data)</f>
        <v>suite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</row>
    <row r="1698" spans="1:16" x14ac:dyDescent="0.2">
      <c r="A1698">
        <v>3483</v>
      </c>
      <c r="B1698" t="s">
        <v>23</v>
      </c>
      <c r="C1698" t="s">
        <v>35</v>
      </c>
      <c r="D1698" t="s">
        <v>29</v>
      </c>
      <c r="E1698" s="5">
        <v>45768</v>
      </c>
      <c r="F1698">
        <v>330.76</v>
      </c>
      <c r="G1698" t="s">
        <v>11</v>
      </c>
      <c r="H1698" s="1">
        <v>45748.681944444441</v>
      </c>
      <c r="I1698" t="str">
        <f t="shared" si="26"/>
        <v>EstrimontSUITE KING SIGNATURE - 1 LIT KING + 1 LIT ESCAMOTABLEOCC. DOUBLE</v>
      </c>
      <c r="J1698" t="str" cm="1">
        <f t="array" ref="J1698:P1698">_xlfn.XLOOKUP(I1698,conversion_lookup,conversion_data)</f>
        <v>suite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">
      <c r="A1699">
        <v>3484</v>
      </c>
      <c r="B1699" t="s">
        <v>23</v>
      </c>
      <c r="C1699" t="s">
        <v>35</v>
      </c>
      <c r="D1699" t="s">
        <v>30</v>
      </c>
      <c r="E1699" s="5">
        <v>45768</v>
      </c>
      <c r="F1699">
        <v>339</v>
      </c>
      <c r="G1699" t="s">
        <v>11</v>
      </c>
      <c r="H1699" s="1">
        <v>45748.681944444441</v>
      </c>
      <c r="I1699" t="str">
        <f t="shared" si="26"/>
        <v>EstrimontSUITE KING SIGNATURE - 1 LIT KING + 1 LIT ESCAMOTABLEOCC. DOUBLE</v>
      </c>
      <c r="J1699" t="str" cm="1">
        <f t="array" ref="J1699:P1699">_xlfn.XLOOKUP(I1699,conversion_lookup,conversion_data)</f>
        <v>suite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</row>
    <row r="1700" spans="1:16" x14ac:dyDescent="0.2">
      <c r="A1700">
        <v>3485</v>
      </c>
      <c r="B1700" t="s">
        <v>23</v>
      </c>
      <c r="C1700" t="s">
        <v>35</v>
      </c>
      <c r="D1700" t="s">
        <v>31</v>
      </c>
      <c r="E1700" s="5">
        <v>45768</v>
      </c>
      <c r="F1700">
        <v>339</v>
      </c>
      <c r="G1700" t="s">
        <v>11</v>
      </c>
      <c r="H1700" s="1">
        <v>45748.681944444441</v>
      </c>
      <c r="I1700" t="str">
        <f t="shared" si="26"/>
        <v>EstrimontSUITE KING SIGNATURE - 1 LIT KING + 1 LIT ESCAMOTABLEOCC. DOUBLE</v>
      </c>
      <c r="J1700" t="str" cm="1">
        <f t="array" ref="J1700:P1700">_xlfn.XLOOKUP(I1700,conversion_lookup,conversion_data)</f>
        <v>suite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</row>
    <row r="1701" spans="1:16" x14ac:dyDescent="0.2">
      <c r="A1701">
        <v>3486</v>
      </c>
      <c r="B1701" t="s">
        <v>23</v>
      </c>
      <c r="C1701" t="s">
        <v>35</v>
      </c>
      <c r="D1701" t="s">
        <v>32</v>
      </c>
      <c r="E1701" s="5">
        <v>45768</v>
      </c>
      <c r="F1701">
        <v>388.98</v>
      </c>
      <c r="G1701" t="s">
        <v>11</v>
      </c>
      <c r="H1701" s="1">
        <v>45748.681944444441</v>
      </c>
      <c r="I1701" t="str">
        <f t="shared" si="26"/>
        <v>EstrimontSUITE KING SIGNATURE - 1 LIT KING + 1 LIT ESCAMOTABLEOCC. DOUBLE</v>
      </c>
      <c r="J1701" t="str" cm="1">
        <f t="array" ref="J1701:P1701">_xlfn.XLOOKUP(I1701,conversion_lookup,conversion_data)</f>
        <v>suite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">
      <c r="A1702">
        <v>3487</v>
      </c>
      <c r="B1702" t="s">
        <v>23</v>
      </c>
      <c r="C1702" t="s">
        <v>35</v>
      </c>
      <c r="D1702" t="s">
        <v>33</v>
      </c>
      <c r="E1702" s="5">
        <v>45768</v>
      </c>
      <c r="F1702">
        <v>429</v>
      </c>
      <c r="G1702" t="s">
        <v>11</v>
      </c>
      <c r="H1702" s="1">
        <v>45748.681944444441</v>
      </c>
      <c r="I1702" t="str">
        <f t="shared" si="26"/>
        <v>EstrimontSUITE KING SIGNATURE - 1 LIT KING + 1 LIT ESCAMOTABLEOCC. DOUBLE</v>
      </c>
      <c r="J1702" t="str" cm="1">
        <f t="array" ref="J1702:P1702">_xlfn.XLOOKUP(I1702,conversion_lookup,conversion_data)</f>
        <v>suite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</row>
    <row r="1703" spans="1:16" x14ac:dyDescent="0.2">
      <c r="A1703">
        <v>3488</v>
      </c>
      <c r="B1703" t="s">
        <v>23</v>
      </c>
      <c r="C1703" t="s">
        <v>35</v>
      </c>
      <c r="D1703" t="s">
        <v>34</v>
      </c>
      <c r="E1703" s="5">
        <v>45768</v>
      </c>
      <c r="F1703">
        <v>500.76</v>
      </c>
      <c r="G1703" t="s">
        <v>11</v>
      </c>
      <c r="H1703" s="1">
        <v>45748.681944444441</v>
      </c>
      <c r="I1703" t="str">
        <f t="shared" si="26"/>
        <v>EstrimontSUITE KING SIGNATURE - 1 LIT KING + 1 LIT ESCAMOTABLEOCC. DOUBLE</v>
      </c>
      <c r="J1703" t="str" cm="1">
        <f t="array" ref="J1703:P1703">_xlfn.XLOOKUP(I1703,conversion_lookup,conversion_data)</f>
        <v>suite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6" x14ac:dyDescent="0.2">
      <c r="A1704">
        <v>3489</v>
      </c>
      <c r="B1704" t="s">
        <v>23</v>
      </c>
      <c r="C1704" t="s">
        <v>36</v>
      </c>
      <c r="D1704" t="s">
        <v>25</v>
      </c>
      <c r="E1704" s="5">
        <v>45768</v>
      </c>
      <c r="F1704">
        <v>149</v>
      </c>
      <c r="G1704" t="s">
        <v>11</v>
      </c>
      <c r="H1704" s="1">
        <v>45748.681944444441</v>
      </c>
      <c r="I1704" t="str">
        <f t="shared" si="26"/>
        <v>EstrimontSUITE KING ORFORD - SOFA-LITOCC. DOUBLE</v>
      </c>
      <c r="J1704" t="str" cm="1">
        <f t="array" ref="J1704:P1704">_xlfn.XLOOKUP(I1704,conversion_lookup,conversion_data)</f>
        <v>suite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 x14ac:dyDescent="0.2">
      <c r="A1705">
        <v>3490</v>
      </c>
      <c r="B1705" t="s">
        <v>23</v>
      </c>
      <c r="C1705" t="s">
        <v>36</v>
      </c>
      <c r="D1705" t="s">
        <v>26</v>
      </c>
      <c r="E1705" s="5">
        <v>45768</v>
      </c>
      <c r="F1705">
        <v>215.1</v>
      </c>
      <c r="G1705" t="s">
        <v>11</v>
      </c>
      <c r="H1705" s="1">
        <v>45748.681944444441</v>
      </c>
      <c r="I1705" t="str">
        <f t="shared" si="26"/>
        <v>EstrimontSUITE KING ORFORD - SOFA-LITOCC. DOUBLE</v>
      </c>
      <c r="J1705" t="str" cm="1">
        <f t="array" ref="J1705:P1705">_xlfn.XLOOKUP(I1705,conversion_lookup,conversion_data)</f>
        <v>suite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 x14ac:dyDescent="0.2">
      <c r="A1706">
        <v>3491</v>
      </c>
      <c r="B1706" t="s">
        <v>23</v>
      </c>
      <c r="C1706" t="s">
        <v>36</v>
      </c>
      <c r="D1706" t="s">
        <v>27</v>
      </c>
      <c r="E1706" s="5">
        <v>45768</v>
      </c>
      <c r="F1706">
        <v>280.44</v>
      </c>
      <c r="G1706" t="s">
        <v>11</v>
      </c>
      <c r="H1706" s="1">
        <v>45748.681944444441</v>
      </c>
      <c r="I1706" t="str">
        <f t="shared" si="26"/>
        <v>EstrimontSUITE KING ORFORD - SOFA-LITOCC. DOUBLE</v>
      </c>
      <c r="J1706" t="str" cm="1">
        <f t="array" ref="J1706:P1706">_xlfn.XLOOKUP(I1706,conversion_lookup,conversion_data)</f>
        <v>suite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 x14ac:dyDescent="0.2">
      <c r="A1707">
        <v>3492</v>
      </c>
      <c r="B1707" t="s">
        <v>23</v>
      </c>
      <c r="C1707" t="s">
        <v>36</v>
      </c>
      <c r="D1707" t="s">
        <v>41</v>
      </c>
      <c r="E1707" s="5">
        <v>45768</v>
      </c>
      <c r="F1707">
        <v>312.49</v>
      </c>
      <c r="G1707" t="s">
        <v>11</v>
      </c>
      <c r="H1707" s="1">
        <v>45748.681944444441</v>
      </c>
      <c r="I1707" t="str">
        <f t="shared" si="26"/>
        <v>EstrimontSUITE KING ORFORD - SOFA-LITOCC. DOUBLE</v>
      </c>
      <c r="J1707" t="str" cm="1">
        <f t="array" ref="J1707:P1707">_xlfn.XLOOKUP(I1707,conversion_lookup,conversion_data)</f>
        <v>suite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 x14ac:dyDescent="0.2">
      <c r="A1708">
        <v>3493</v>
      </c>
      <c r="B1708" t="s">
        <v>23</v>
      </c>
      <c r="C1708" t="s">
        <v>36</v>
      </c>
      <c r="D1708" t="s">
        <v>29</v>
      </c>
      <c r="E1708" s="5">
        <v>45768</v>
      </c>
      <c r="F1708">
        <v>350.76</v>
      </c>
      <c r="G1708" t="s">
        <v>11</v>
      </c>
      <c r="H1708" s="1">
        <v>45748.681944444441</v>
      </c>
      <c r="I1708" t="str">
        <f t="shared" si="26"/>
        <v>EstrimontSUITE KING ORFORD - SOFA-LITOCC. DOUBLE</v>
      </c>
      <c r="J1708" t="str" cm="1">
        <f t="array" ref="J1708:P1708">_xlfn.XLOOKUP(I1708,conversion_lookup,conversion_data)</f>
        <v>suite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 x14ac:dyDescent="0.2">
      <c r="A1709">
        <v>3494</v>
      </c>
      <c r="B1709" t="s">
        <v>23</v>
      </c>
      <c r="C1709" t="s">
        <v>36</v>
      </c>
      <c r="D1709" t="s">
        <v>30</v>
      </c>
      <c r="E1709" s="5">
        <v>45768</v>
      </c>
      <c r="F1709">
        <v>359</v>
      </c>
      <c r="G1709" t="s">
        <v>11</v>
      </c>
      <c r="H1709" s="1">
        <v>45748.681944444441</v>
      </c>
      <c r="I1709" t="str">
        <f t="shared" si="26"/>
        <v>EstrimontSUITE KING ORFORD - SOFA-LITOCC. DOUBLE</v>
      </c>
      <c r="J1709" t="str" cm="1">
        <f t="array" ref="J1709:P1709">_xlfn.XLOOKUP(I1709,conversion_lookup,conversion_data)</f>
        <v>suite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 x14ac:dyDescent="0.2">
      <c r="A1710">
        <v>3495</v>
      </c>
      <c r="B1710" t="s">
        <v>23</v>
      </c>
      <c r="C1710" t="s">
        <v>36</v>
      </c>
      <c r="D1710" t="s">
        <v>31</v>
      </c>
      <c r="E1710" s="5">
        <v>45768</v>
      </c>
      <c r="F1710">
        <v>359</v>
      </c>
      <c r="G1710" t="s">
        <v>11</v>
      </c>
      <c r="H1710" s="1">
        <v>45748.681944444441</v>
      </c>
      <c r="I1710" t="str">
        <f t="shared" si="26"/>
        <v>EstrimontSUITE KING ORFORD - SOFA-LITOCC. DOUBLE</v>
      </c>
      <c r="J1710" t="str" cm="1">
        <f t="array" ref="J1710:P1710">_xlfn.XLOOKUP(I1710,conversion_lookup,conversion_data)</f>
        <v>suite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 x14ac:dyDescent="0.2">
      <c r="A1711">
        <v>3496</v>
      </c>
      <c r="B1711" t="s">
        <v>23</v>
      </c>
      <c r="C1711" t="s">
        <v>36</v>
      </c>
      <c r="D1711" t="s">
        <v>32</v>
      </c>
      <c r="E1711" s="5">
        <v>45768</v>
      </c>
      <c r="F1711">
        <v>408.98</v>
      </c>
      <c r="G1711" t="s">
        <v>11</v>
      </c>
      <c r="H1711" s="1">
        <v>45748.681944444441</v>
      </c>
      <c r="I1711" t="str">
        <f t="shared" si="26"/>
        <v>EstrimontSUITE KING ORFORD - SOFA-LITOCC. DOUBLE</v>
      </c>
      <c r="J1711" t="str" cm="1">
        <f t="array" ref="J1711:P1711">_xlfn.XLOOKUP(I1711,conversion_lookup,conversion_data)</f>
        <v>suite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 x14ac:dyDescent="0.2">
      <c r="A1712">
        <v>3497</v>
      </c>
      <c r="B1712" t="s">
        <v>23</v>
      </c>
      <c r="C1712" t="s">
        <v>36</v>
      </c>
      <c r="D1712" t="s">
        <v>33</v>
      </c>
      <c r="E1712" s="5">
        <v>45768</v>
      </c>
      <c r="F1712">
        <v>449</v>
      </c>
      <c r="G1712" t="s">
        <v>11</v>
      </c>
      <c r="H1712" s="1">
        <v>45748.681944444441</v>
      </c>
      <c r="I1712" t="str">
        <f t="shared" si="26"/>
        <v>EstrimontSUITE KING ORFORD - SOFA-LITOCC. DOUBLE</v>
      </c>
      <c r="J1712" t="str" cm="1">
        <f t="array" ref="J1712:P1712">_xlfn.XLOOKUP(I1712,conversion_lookup,conversion_data)</f>
        <v>suite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 x14ac:dyDescent="0.2">
      <c r="A1713">
        <v>3498</v>
      </c>
      <c r="B1713" t="s">
        <v>23</v>
      </c>
      <c r="C1713" t="s">
        <v>36</v>
      </c>
      <c r="D1713" t="s">
        <v>34</v>
      </c>
      <c r="E1713" s="5">
        <v>45768</v>
      </c>
      <c r="F1713">
        <v>520.76</v>
      </c>
      <c r="G1713" t="s">
        <v>11</v>
      </c>
      <c r="H1713" s="1">
        <v>45748.681944444441</v>
      </c>
      <c r="I1713" t="str">
        <f t="shared" si="26"/>
        <v>EstrimontSUITE KING ORFORD - SOFA-LITOCC. DOUBLE</v>
      </c>
      <c r="J1713" t="str" cm="1">
        <f t="array" ref="J1713:P1713">_xlfn.XLOOKUP(I1713,conversion_lookup,conversion_data)</f>
        <v>suite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 x14ac:dyDescent="0.2">
      <c r="A1714">
        <v>3499</v>
      </c>
      <c r="B1714" t="s">
        <v>23</v>
      </c>
      <c r="C1714" t="s">
        <v>37</v>
      </c>
      <c r="D1714" t="s">
        <v>25</v>
      </c>
      <c r="E1714" s="5">
        <v>45768</v>
      </c>
      <c r="F1714">
        <v>149</v>
      </c>
      <c r="G1714" t="s">
        <v>11</v>
      </c>
      <c r="H1714" s="1">
        <v>45748.681944444441</v>
      </c>
      <c r="I1714" t="str">
        <f t="shared" si="26"/>
        <v>EstrimontSUITE KING ORFORD - LIT ESCAMOTABLEOCC. DOUBLE</v>
      </c>
      <c r="J1714" t="str" cm="1">
        <f t="array" ref="J1714:P1714">_xlfn.XLOOKUP(I1714,conversion_lookup,conversion_data)</f>
        <v>suite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">
      <c r="A1715">
        <v>3500</v>
      </c>
      <c r="B1715" t="s">
        <v>23</v>
      </c>
      <c r="C1715" t="s">
        <v>37</v>
      </c>
      <c r="D1715" t="s">
        <v>26</v>
      </c>
      <c r="E1715" s="5">
        <v>45768</v>
      </c>
      <c r="F1715">
        <v>224.1</v>
      </c>
      <c r="G1715" t="s">
        <v>11</v>
      </c>
      <c r="H1715" s="1">
        <v>45748.681944444441</v>
      </c>
      <c r="I1715" t="str">
        <f t="shared" si="26"/>
        <v>EstrimontSUITE KING ORFORD - LIT ESCAMOTABLEOCC. DOUBLE</v>
      </c>
      <c r="J1715" t="str" cm="1">
        <f t="array" ref="J1715:P1715">_xlfn.XLOOKUP(I1715,conversion_lookup,conversion_data)</f>
        <v>suite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">
      <c r="A1716">
        <v>3501</v>
      </c>
      <c r="B1716" t="s">
        <v>23</v>
      </c>
      <c r="C1716" t="s">
        <v>37</v>
      </c>
      <c r="D1716" t="s">
        <v>27</v>
      </c>
      <c r="E1716" s="5">
        <v>45768</v>
      </c>
      <c r="F1716">
        <v>290.44</v>
      </c>
      <c r="G1716" t="s">
        <v>11</v>
      </c>
      <c r="H1716" s="1">
        <v>45748.681944444441</v>
      </c>
      <c r="I1716" t="str">
        <f t="shared" si="26"/>
        <v>EstrimontSUITE KING ORFORD - LIT ESCAMOTABLEOCC. DOUBLE</v>
      </c>
      <c r="J1716" t="str" cm="1">
        <f t="array" ref="J1716:P1716">_xlfn.XLOOKUP(I1716,conversion_lookup,conversion_data)</f>
        <v>suite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</row>
    <row r="1717" spans="1:16" x14ac:dyDescent="0.2">
      <c r="A1717">
        <v>3502</v>
      </c>
      <c r="B1717" t="s">
        <v>23</v>
      </c>
      <c r="C1717" t="s">
        <v>37</v>
      </c>
      <c r="D1717" t="s">
        <v>41</v>
      </c>
      <c r="E1717" s="5">
        <v>45768</v>
      </c>
      <c r="F1717">
        <v>312.49</v>
      </c>
      <c r="G1717" t="s">
        <v>11</v>
      </c>
      <c r="H1717" s="1">
        <v>45748.681944444441</v>
      </c>
      <c r="I1717" t="str">
        <f t="shared" si="26"/>
        <v>EstrimontSUITE KING ORFORD - LIT ESCAMOTABLEOCC. DOUBLE</v>
      </c>
      <c r="J1717" t="str" cm="1">
        <f t="array" ref="J1717:P1717">_xlfn.XLOOKUP(I1717,conversion_lookup,conversion_data)</f>
        <v>suite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</row>
    <row r="1718" spans="1:16" x14ac:dyDescent="0.2">
      <c r="A1718">
        <v>3503</v>
      </c>
      <c r="B1718" t="s">
        <v>23</v>
      </c>
      <c r="C1718" t="s">
        <v>37</v>
      </c>
      <c r="D1718" t="s">
        <v>29</v>
      </c>
      <c r="E1718" s="5">
        <v>45768</v>
      </c>
      <c r="F1718">
        <v>360.76</v>
      </c>
      <c r="G1718" t="s">
        <v>11</v>
      </c>
      <c r="H1718" s="1">
        <v>45748.681944444441</v>
      </c>
      <c r="I1718" t="str">
        <f t="shared" si="26"/>
        <v>EstrimontSUITE KING ORFORD - LIT ESCAMOTABLEOCC. DOUBLE</v>
      </c>
      <c r="J1718" t="str" cm="1">
        <f t="array" ref="J1718:P1718">_xlfn.XLOOKUP(I1718,conversion_lookup,conversion_data)</f>
        <v>suite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</row>
    <row r="1719" spans="1:16" x14ac:dyDescent="0.2">
      <c r="A1719">
        <v>3504</v>
      </c>
      <c r="B1719" t="s">
        <v>23</v>
      </c>
      <c r="C1719" t="s">
        <v>37</v>
      </c>
      <c r="D1719" t="s">
        <v>30</v>
      </c>
      <c r="E1719" s="5">
        <v>45768</v>
      </c>
      <c r="F1719">
        <v>369</v>
      </c>
      <c r="G1719" t="s">
        <v>11</v>
      </c>
      <c r="H1719" s="1">
        <v>45748.681944444441</v>
      </c>
      <c r="I1719" t="str">
        <f t="shared" si="26"/>
        <v>EstrimontSUITE KING ORFORD - LIT ESCAMOTABLEOCC. DOUBLE</v>
      </c>
      <c r="J1719" t="str" cm="1">
        <f t="array" ref="J1719:P1719">_xlfn.XLOOKUP(I1719,conversion_lookup,conversion_data)</f>
        <v>suite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2">
      <c r="A1720">
        <v>3505</v>
      </c>
      <c r="B1720" t="s">
        <v>23</v>
      </c>
      <c r="C1720" t="s">
        <v>37</v>
      </c>
      <c r="D1720" t="s">
        <v>31</v>
      </c>
      <c r="E1720" s="5">
        <v>45768</v>
      </c>
      <c r="F1720">
        <v>369</v>
      </c>
      <c r="G1720" t="s">
        <v>11</v>
      </c>
      <c r="H1720" s="1">
        <v>45748.681944444441</v>
      </c>
      <c r="I1720" t="str">
        <f t="shared" si="26"/>
        <v>EstrimontSUITE KING ORFORD - LIT ESCAMOTABLEOCC. DOUBLE</v>
      </c>
      <c r="J1720" t="str" cm="1">
        <f t="array" ref="J1720:P1720">_xlfn.XLOOKUP(I1720,conversion_lookup,conversion_data)</f>
        <v>suite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">
      <c r="A1721">
        <v>3506</v>
      </c>
      <c r="B1721" t="s">
        <v>23</v>
      </c>
      <c r="C1721" t="s">
        <v>37</v>
      </c>
      <c r="D1721" t="s">
        <v>32</v>
      </c>
      <c r="E1721" s="5">
        <v>45768</v>
      </c>
      <c r="F1721">
        <v>418.98</v>
      </c>
      <c r="G1721" t="s">
        <v>11</v>
      </c>
      <c r="H1721" s="1">
        <v>45748.681944444441</v>
      </c>
      <c r="I1721" t="str">
        <f t="shared" si="26"/>
        <v>EstrimontSUITE KING ORFORD - LIT ESCAMOTABLEOCC. DOUBLE</v>
      </c>
      <c r="J1721" t="str" cm="1">
        <f t="array" ref="J1721:P1721">_xlfn.XLOOKUP(I1721,conversion_lookup,conversion_data)</f>
        <v>suite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">
      <c r="A1722">
        <v>3507</v>
      </c>
      <c r="B1722" t="s">
        <v>23</v>
      </c>
      <c r="C1722" t="s">
        <v>37</v>
      </c>
      <c r="D1722" t="s">
        <v>33</v>
      </c>
      <c r="E1722" s="5">
        <v>45768</v>
      </c>
      <c r="F1722">
        <v>459</v>
      </c>
      <c r="G1722" t="s">
        <v>11</v>
      </c>
      <c r="H1722" s="1">
        <v>45748.681944444441</v>
      </c>
      <c r="I1722" t="str">
        <f t="shared" si="26"/>
        <v>EstrimontSUITE KING ORFORD - LIT ESCAMOTABLEOCC. DOUBLE</v>
      </c>
      <c r="J1722" t="str" cm="1">
        <f t="array" ref="J1722:P1722">_xlfn.XLOOKUP(I1722,conversion_lookup,conversion_data)</f>
        <v>suite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">
      <c r="A1723">
        <v>3508</v>
      </c>
      <c r="B1723" t="s">
        <v>23</v>
      </c>
      <c r="C1723" t="s">
        <v>37</v>
      </c>
      <c r="D1723" t="s">
        <v>34</v>
      </c>
      <c r="E1723" s="5">
        <v>45768</v>
      </c>
      <c r="F1723">
        <v>530.76</v>
      </c>
      <c r="G1723" t="s">
        <v>11</v>
      </c>
      <c r="H1723" s="1">
        <v>45748.681944444441</v>
      </c>
      <c r="I1723" t="str">
        <f t="shared" si="26"/>
        <v>EstrimontSUITE KING ORFORD - LIT ESCAMOTABLEOCC. DOUBLE</v>
      </c>
      <c r="J1723" t="str" cm="1">
        <f t="array" ref="J1723:P1723">_xlfn.XLOOKUP(I1723,conversion_lookup,conversion_data)</f>
        <v>suite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 x14ac:dyDescent="0.2">
      <c r="A1724">
        <v>3509</v>
      </c>
      <c r="B1724" t="s">
        <v>23</v>
      </c>
      <c r="C1724" t="s">
        <v>41</v>
      </c>
      <c r="D1724" t="s">
        <v>42</v>
      </c>
      <c r="E1724" s="5">
        <v>45768</v>
      </c>
      <c r="F1724">
        <v>282.49</v>
      </c>
      <c r="G1724" t="s">
        <v>11</v>
      </c>
      <c r="H1724" s="1">
        <v>45748.681944444441</v>
      </c>
      <c r="I1724" t="str">
        <f t="shared" si="26"/>
        <v>EstrimontSpécial Dimanche - Prolongez le week-end!</v>
      </c>
      <c r="J1724" t="e" cm="1">
        <f t="array" ref="J1724">_xlfn.XLOOKUP(I1724,conversion_lookup,conversion_data)</f>
        <v>#N/A</v>
      </c>
    </row>
    <row r="1725" spans="1:16" x14ac:dyDescent="0.2">
      <c r="A1725">
        <v>3510</v>
      </c>
      <c r="B1725" t="s">
        <v>23</v>
      </c>
      <c r="C1725" t="s">
        <v>41</v>
      </c>
      <c r="D1725" t="s">
        <v>43</v>
      </c>
      <c r="E1725" s="5">
        <v>45768</v>
      </c>
      <c r="F1725">
        <v>282.49</v>
      </c>
      <c r="G1725" t="s">
        <v>11</v>
      </c>
      <c r="H1725" s="1">
        <v>45748.681944444441</v>
      </c>
      <c r="I1725" t="str">
        <f t="shared" si="26"/>
        <v>EstrimontSpécial Dimanche - Prolongez le week-end!</v>
      </c>
      <c r="J1725" t="e" cm="1">
        <f t="array" ref="J1725">_xlfn.XLOOKUP(I1725,conversion_lookup,conversion_data)</f>
        <v>#N/A</v>
      </c>
    </row>
    <row r="1726" spans="1:16" x14ac:dyDescent="0.2">
      <c r="A1726">
        <v>3511</v>
      </c>
      <c r="B1726" t="s">
        <v>23</v>
      </c>
      <c r="C1726" t="s">
        <v>41</v>
      </c>
      <c r="D1726" t="s">
        <v>44</v>
      </c>
      <c r="E1726" s="5">
        <v>45768</v>
      </c>
      <c r="F1726">
        <v>312.49</v>
      </c>
      <c r="G1726" t="s">
        <v>11</v>
      </c>
      <c r="H1726" s="1">
        <v>45748.681944444441</v>
      </c>
      <c r="I1726" t="str">
        <f t="shared" si="26"/>
        <v>EstrimontSpécial Dimanche - Prolongez le week-end!</v>
      </c>
      <c r="J1726" t="e" cm="1">
        <f t="array" ref="J1726">_xlfn.XLOOKUP(I1726,conversion_lookup,conversion_data)</f>
        <v>#N/A</v>
      </c>
    </row>
    <row r="1727" spans="1:16" x14ac:dyDescent="0.2">
      <c r="A1727">
        <v>3512</v>
      </c>
      <c r="B1727" t="s">
        <v>23</v>
      </c>
      <c r="C1727" t="s">
        <v>41</v>
      </c>
      <c r="D1727" t="s">
        <v>45</v>
      </c>
      <c r="E1727" s="5">
        <v>45768</v>
      </c>
      <c r="F1727">
        <v>312.49</v>
      </c>
      <c r="G1727" t="s">
        <v>11</v>
      </c>
      <c r="H1727" s="1">
        <v>45748.681944444441</v>
      </c>
      <c r="I1727" t="str">
        <f t="shared" si="26"/>
        <v>EstrimontSpécial Dimanche - Prolongez le week-end!</v>
      </c>
      <c r="J1727" t="e" cm="1">
        <f t="array" ref="J1727">_xlfn.XLOOKUP(I1727,conversion_lookup,conversion_data)</f>
        <v>#N/A</v>
      </c>
    </row>
    <row r="1728" spans="1:16" x14ac:dyDescent="0.2">
      <c r="A1728">
        <v>3513</v>
      </c>
      <c r="B1728" t="s">
        <v>23</v>
      </c>
      <c r="C1728" t="s">
        <v>24</v>
      </c>
      <c r="D1728" t="s">
        <v>26</v>
      </c>
      <c r="E1728" s="5">
        <v>45769</v>
      </c>
      <c r="F1728">
        <v>143.1</v>
      </c>
      <c r="G1728" t="s">
        <v>11</v>
      </c>
      <c r="H1728" s="1">
        <v>45748.681944444441</v>
      </c>
      <c r="I1728" t="str">
        <f t="shared" si="26"/>
        <v>EstrimontKING LOFTOCC. DOUBLE</v>
      </c>
      <c r="J1728" t="str" cm="1">
        <f t="array" ref="J1728:P1728">_xlfn.XLOOKUP(I1728,conversion_lookup,conversion_data)</f>
        <v>chambre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3514</v>
      </c>
      <c r="B1729" t="s">
        <v>23</v>
      </c>
      <c r="C1729" t="s">
        <v>24</v>
      </c>
      <c r="D1729" t="s">
        <v>25</v>
      </c>
      <c r="E1729" s="5">
        <v>45769</v>
      </c>
      <c r="F1729">
        <v>149</v>
      </c>
      <c r="G1729" t="s">
        <v>11</v>
      </c>
      <c r="H1729" s="1">
        <v>45748.681944444441</v>
      </c>
      <c r="I1729" t="str">
        <f t="shared" si="26"/>
        <v>EstrimontKING LOFTOCC. DOUBLE</v>
      </c>
      <c r="J1729" t="str" cm="1">
        <f t="array" ref="J1729:P1729">_xlfn.XLOOKUP(I1729,conversion_lookup,conversion_data)</f>
        <v>chambre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3515</v>
      </c>
      <c r="B1730" t="s">
        <v>23</v>
      </c>
      <c r="C1730" t="s">
        <v>24</v>
      </c>
      <c r="D1730" t="s">
        <v>60</v>
      </c>
      <c r="E1730" s="5">
        <v>45769</v>
      </c>
      <c r="F1730">
        <v>159</v>
      </c>
      <c r="G1730" t="s">
        <v>11</v>
      </c>
      <c r="H1730" s="1">
        <v>45748.681944444441</v>
      </c>
      <c r="I1730" t="str">
        <f t="shared" si="26"/>
        <v>EstrimontKING LOFTOCC. DOUBLE</v>
      </c>
      <c r="J1730" t="str" cm="1">
        <f t="array" ref="J1730:P1730">_xlfn.XLOOKUP(I1730,conversion_lookup,conversion_data)</f>
        <v>chambre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3516</v>
      </c>
      <c r="B1731" t="s">
        <v>23</v>
      </c>
      <c r="C1731" t="s">
        <v>24</v>
      </c>
      <c r="D1731" t="s">
        <v>27</v>
      </c>
      <c r="E1731" s="5">
        <v>45769</v>
      </c>
      <c r="F1731">
        <v>200.44</v>
      </c>
      <c r="G1731" t="s">
        <v>11</v>
      </c>
      <c r="H1731" s="1">
        <v>45748.681944444441</v>
      </c>
      <c r="I1731" t="str">
        <f t="shared" ref="I1731:I1794" si="27">B1731&amp;C1731</f>
        <v>EstrimontKING LOFTOCC. DOUBLE</v>
      </c>
      <c r="J1731" t="str" cm="1">
        <f t="array" ref="J1731:P1731">_xlfn.XLOOKUP(I1731,conversion_lookup,conversion_data)</f>
        <v>chambre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3517</v>
      </c>
      <c r="B1732" t="s">
        <v>23</v>
      </c>
      <c r="C1732" t="s">
        <v>24</v>
      </c>
      <c r="D1732" t="s">
        <v>29</v>
      </c>
      <c r="E1732" s="5">
        <v>45769</v>
      </c>
      <c r="F1732">
        <v>270.76</v>
      </c>
      <c r="G1732" t="s">
        <v>11</v>
      </c>
      <c r="H1732" s="1">
        <v>45748.681944444441</v>
      </c>
      <c r="I1732" t="str">
        <f t="shared" si="27"/>
        <v>EstrimontKING LOFTOCC. DOUBLE</v>
      </c>
      <c r="J1732" t="str" cm="1">
        <f t="array" ref="J1732:P1732">_xlfn.XLOOKUP(I1732,conversion_lookup,conversion_data)</f>
        <v>chambre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3518</v>
      </c>
      <c r="B1733" t="s">
        <v>23</v>
      </c>
      <c r="C1733" t="s">
        <v>24</v>
      </c>
      <c r="D1733" t="s">
        <v>30</v>
      </c>
      <c r="E1733" s="5">
        <v>45769</v>
      </c>
      <c r="F1733">
        <v>279</v>
      </c>
      <c r="G1733" t="s">
        <v>11</v>
      </c>
      <c r="H1733" s="1">
        <v>45748.681944444441</v>
      </c>
      <c r="I1733" t="str">
        <f t="shared" si="27"/>
        <v>EstrimontKING LOFTOCC. DOUBLE</v>
      </c>
      <c r="J1733" t="str" cm="1">
        <f t="array" ref="J1733:P1733">_xlfn.XLOOKUP(I1733,conversion_lookup,conversion_data)</f>
        <v>chambre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3519</v>
      </c>
      <c r="B1734" t="s">
        <v>23</v>
      </c>
      <c r="C1734" t="s">
        <v>24</v>
      </c>
      <c r="D1734" t="s">
        <v>31</v>
      </c>
      <c r="E1734" s="5">
        <v>45769</v>
      </c>
      <c r="F1734">
        <v>279</v>
      </c>
      <c r="G1734" t="s">
        <v>11</v>
      </c>
      <c r="H1734" s="1">
        <v>45748.681944444441</v>
      </c>
      <c r="I1734" t="str">
        <f t="shared" si="27"/>
        <v>EstrimontKING LOFTOCC. DOUBLE</v>
      </c>
      <c r="J1734" t="str" cm="1">
        <f t="array" ref="J1734:P1734">_xlfn.XLOOKUP(I1734,conversion_lookup,conversion_data)</f>
        <v>chambre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3520</v>
      </c>
      <c r="B1735" t="s">
        <v>23</v>
      </c>
      <c r="C1735" t="s">
        <v>24</v>
      </c>
      <c r="D1735" t="s">
        <v>32</v>
      </c>
      <c r="E1735" s="5">
        <v>45769</v>
      </c>
      <c r="F1735">
        <v>328.98</v>
      </c>
      <c r="G1735" t="s">
        <v>11</v>
      </c>
      <c r="H1735" s="1">
        <v>45748.681944444441</v>
      </c>
      <c r="I1735" t="str">
        <f t="shared" si="27"/>
        <v>EstrimontKING LOFTOCC. DOUBLE</v>
      </c>
      <c r="J1735" t="str" cm="1">
        <f t="array" ref="J1735:P1735">_xlfn.XLOOKUP(I1735,conversion_lookup,conversion_data)</f>
        <v>chambre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3521</v>
      </c>
      <c r="B1736" t="s">
        <v>23</v>
      </c>
      <c r="C1736" t="s">
        <v>24</v>
      </c>
      <c r="D1736" t="s">
        <v>33</v>
      </c>
      <c r="E1736" s="5">
        <v>45769</v>
      </c>
      <c r="F1736">
        <v>369</v>
      </c>
      <c r="G1736" t="s">
        <v>11</v>
      </c>
      <c r="H1736" s="1">
        <v>45748.681944444441</v>
      </c>
      <c r="I1736" t="str">
        <f t="shared" si="27"/>
        <v>EstrimontKING LOFTOCC. DOUBLE</v>
      </c>
      <c r="J1736" t="str" cm="1">
        <f t="array" ref="J1736:P1736">_xlfn.XLOOKUP(I1736,conversion_lookup,conversion_data)</f>
        <v>chambre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3522</v>
      </c>
      <c r="B1737" t="s">
        <v>23</v>
      </c>
      <c r="C1737" t="s">
        <v>24</v>
      </c>
      <c r="D1737" t="s">
        <v>34</v>
      </c>
      <c r="E1737" s="5">
        <v>45769</v>
      </c>
      <c r="F1737">
        <v>440.76</v>
      </c>
      <c r="G1737" t="s">
        <v>11</v>
      </c>
      <c r="H1737" s="1">
        <v>45748.681944444441</v>
      </c>
      <c r="I1737" t="str">
        <f t="shared" si="27"/>
        <v>EstrimontKING LOFTOCC. DOUBLE</v>
      </c>
      <c r="J1737" t="str" cm="1">
        <f t="array" ref="J1737:P1737">_xlfn.XLOOKUP(I1737,conversion_lookup,conversion_data)</f>
        <v>chambre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3523</v>
      </c>
      <c r="B1738" t="s">
        <v>23</v>
      </c>
      <c r="C1738" t="s">
        <v>39</v>
      </c>
      <c r="D1738" t="s">
        <v>25</v>
      </c>
      <c r="E1738" s="5">
        <v>45769</v>
      </c>
      <c r="F1738">
        <v>149</v>
      </c>
      <c r="G1738" t="s">
        <v>11</v>
      </c>
      <c r="H1738" s="1">
        <v>45748.681944444441</v>
      </c>
      <c r="I1738" t="str">
        <f t="shared" si="27"/>
        <v>EstrimontSUITE TOURBILLON SIMPLE CÔTÉ BOISÉ (STATIONNEMENT) - PAS DE DOUCHEOCC. DOUBLE</v>
      </c>
      <c r="J1738" t="str" cm="1">
        <f t="array" ref="J1738:P1738">_xlfn.XLOOKUP(I1738,conversion_lookup,conversion_data)</f>
        <v>suite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3524</v>
      </c>
      <c r="B1739" t="s">
        <v>23</v>
      </c>
      <c r="C1739" t="s">
        <v>39</v>
      </c>
      <c r="D1739" t="s">
        <v>26</v>
      </c>
      <c r="E1739" s="5">
        <v>45769</v>
      </c>
      <c r="F1739">
        <v>188.1</v>
      </c>
      <c r="G1739" t="s">
        <v>11</v>
      </c>
      <c r="H1739" s="1">
        <v>45748.681944444441</v>
      </c>
      <c r="I1739" t="str">
        <f t="shared" si="27"/>
        <v>EstrimontSUITE TOURBILLON SIMPLE CÔTÉ BOISÉ (STATIONNEMENT) - PAS DE DOUCHEOCC. DOUBLE</v>
      </c>
      <c r="J1739" t="str" cm="1">
        <f t="array" ref="J1739:P1739">_xlfn.XLOOKUP(I1739,conversion_lookup,conversion_data)</f>
        <v>suite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3525</v>
      </c>
      <c r="B1740" t="s">
        <v>23</v>
      </c>
      <c r="C1740" t="s">
        <v>39</v>
      </c>
      <c r="D1740" t="s">
        <v>60</v>
      </c>
      <c r="E1740" s="5">
        <v>45769</v>
      </c>
      <c r="F1740">
        <v>209</v>
      </c>
      <c r="G1740" t="s">
        <v>11</v>
      </c>
      <c r="H1740" s="1">
        <v>45748.681944444441</v>
      </c>
      <c r="I1740" t="str">
        <f t="shared" si="27"/>
        <v>EstrimontSUITE TOURBILLON SIMPLE CÔTÉ BOISÉ (STATIONNEMENT) - PAS DE DOUCHEOCC. DOUBLE</v>
      </c>
      <c r="J1740" t="str" cm="1">
        <f t="array" ref="J1740:P1740">_xlfn.XLOOKUP(I1740,conversion_lookup,conversion_data)</f>
        <v>suite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3526</v>
      </c>
      <c r="B1741" t="s">
        <v>23</v>
      </c>
      <c r="C1741" t="s">
        <v>39</v>
      </c>
      <c r="D1741" t="s">
        <v>27</v>
      </c>
      <c r="E1741" s="5">
        <v>45769</v>
      </c>
      <c r="F1741">
        <v>250.44</v>
      </c>
      <c r="G1741" t="s">
        <v>11</v>
      </c>
      <c r="H1741" s="1">
        <v>45748.681944444441</v>
      </c>
      <c r="I1741" t="str">
        <f t="shared" si="27"/>
        <v>EstrimontSUITE TOURBILLON SIMPLE CÔTÉ BOISÉ (STATIONNEMENT) - PAS DE DOUCHEOCC. DOUBLE</v>
      </c>
      <c r="J1741" t="str" cm="1">
        <f t="array" ref="J1741:P1741">_xlfn.XLOOKUP(I1741,conversion_lookup,conversion_data)</f>
        <v>suite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3527</v>
      </c>
      <c r="B1742" t="s">
        <v>23</v>
      </c>
      <c r="C1742" t="s">
        <v>39</v>
      </c>
      <c r="D1742" t="s">
        <v>29</v>
      </c>
      <c r="E1742" s="5">
        <v>45769</v>
      </c>
      <c r="F1742">
        <v>320.76</v>
      </c>
      <c r="G1742" t="s">
        <v>11</v>
      </c>
      <c r="H1742" s="1">
        <v>45748.681944444441</v>
      </c>
      <c r="I1742" t="str">
        <f t="shared" si="27"/>
        <v>EstrimontSUITE TOURBILLON SIMPLE CÔTÉ BOISÉ (STATIONNEMENT) - PAS DE DOUCHEOCC. DOUBLE</v>
      </c>
      <c r="J1742" t="str" cm="1">
        <f t="array" ref="J1742:P1742">_xlfn.XLOOKUP(I1742,conversion_lookup,conversion_data)</f>
        <v>suite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3528</v>
      </c>
      <c r="B1743" t="s">
        <v>23</v>
      </c>
      <c r="C1743" t="s">
        <v>39</v>
      </c>
      <c r="D1743" t="s">
        <v>30</v>
      </c>
      <c r="E1743" s="5">
        <v>45769</v>
      </c>
      <c r="F1743">
        <v>329</v>
      </c>
      <c r="G1743" t="s">
        <v>11</v>
      </c>
      <c r="H1743" s="1">
        <v>45748.681944444441</v>
      </c>
      <c r="I1743" t="str">
        <f t="shared" si="27"/>
        <v>EstrimontSUITE TOURBILLON SIMPLE CÔTÉ BOISÉ (STATIONNEMENT) - PAS DE DOUCHEOCC. DOUBLE</v>
      </c>
      <c r="J1743" t="str" cm="1">
        <f t="array" ref="J1743:P1743">_xlfn.XLOOKUP(I1743,conversion_lookup,conversion_data)</f>
        <v>suite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3529</v>
      </c>
      <c r="B1744" t="s">
        <v>23</v>
      </c>
      <c r="C1744" t="s">
        <v>39</v>
      </c>
      <c r="D1744" t="s">
        <v>31</v>
      </c>
      <c r="E1744" s="5">
        <v>45769</v>
      </c>
      <c r="F1744">
        <v>329</v>
      </c>
      <c r="G1744" t="s">
        <v>11</v>
      </c>
      <c r="H1744" s="1">
        <v>45748.681944444441</v>
      </c>
      <c r="I1744" t="str">
        <f t="shared" si="27"/>
        <v>EstrimontSUITE TOURBILLON SIMPLE CÔTÉ BOISÉ (STATIONNEMENT) - PAS DE DOUCHEOCC. DOUBLE</v>
      </c>
      <c r="J1744" t="str" cm="1">
        <f t="array" ref="J1744:P1744">_xlfn.XLOOKUP(I1744,conversion_lookup,conversion_data)</f>
        <v>suite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3530</v>
      </c>
      <c r="B1745" t="s">
        <v>23</v>
      </c>
      <c r="C1745" t="s">
        <v>39</v>
      </c>
      <c r="D1745" t="s">
        <v>32</v>
      </c>
      <c r="E1745" s="5">
        <v>45769</v>
      </c>
      <c r="F1745">
        <v>378.98</v>
      </c>
      <c r="G1745" t="s">
        <v>11</v>
      </c>
      <c r="H1745" s="1">
        <v>45748.681944444441</v>
      </c>
      <c r="I1745" t="str">
        <f t="shared" si="27"/>
        <v>EstrimontSUITE TOURBILLON SIMPLE CÔTÉ BOISÉ (STATIONNEMENT) - PAS DE DOUCHEOCC. DOUBLE</v>
      </c>
      <c r="J1745" t="str" cm="1">
        <f t="array" ref="J1745:P1745">_xlfn.XLOOKUP(I1745,conversion_lookup,conversion_data)</f>
        <v>suite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3531</v>
      </c>
      <c r="B1746" t="s">
        <v>23</v>
      </c>
      <c r="C1746" t="s">
        <v>39</v>
      </c>
      <c r="D1746" t="s">
        <v>33</v>
      </c>
      <c r="E1746" s="5">
        <v>45769</v>
      </c>
      <c r="F1746">
        <v>419</v>
      </c>
      <c r="G1746" t="s">
        <v>11</v>
      </c>
      <c r="H1746" s="1">
        <v>45748.681944444441</v>
      </c>
      <c r="I1746" t="str">
        <f t="shared" si="27"/>
        <v>EstrimontSUITE TOURBILLON SIMPLE CÔTÉ BOISÉ (STATIONNEMENT) - PAS DE DOUCHEOCC. DOUBLE</v>
      </c>
      <c r="J1746" t="str" cm="1">
        <f t="array" ref="J1746:P1746">_xlfn.XLOOKUP(I1746,conversion_lookup,conversion_data)</f>
        <v>suite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3532</v>
      </c>
      <c r="B1747" t="s">
        <v>23</v>
      </c>
      <c r="C1747" t="s">
        <v>39</v>
      </c>
      <c r="D1747" t="s">
        <v>34</v>
      </c>
      <c r="E1747" s="5">
        <v>45769</v>
      </c>
      <c r="F1747">
        <v>490.76</v>
      </c>
      <c r="G1747" t="s">
        <v>11</v>
      </c>
      <c r="H1747" s="1">
        <v>45748.681944444441</v>
      </c>
      <c r="I1747" t="str">
        <f t="shared" si="27"/>
        <v>EstrimontSUITE TOURBILLON SIMPLE CÔTÉ BOISÉ (STATIONNEMENT) - PAS DE DOUCHEOCC. DOUBLE</v>
      </c>
      <c r="J1747" t="str" cm="1">
        <f t="array" ref="J1747:P1747">_xlfn.XLOOKUP(I1747,conversion_lookup,conversion_data)</f>
        <v>suite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3533</v>
      </c>
      <c r="B1748" t="s">
        <v>23</v>
      </c>
      <c r="C1748" t="s">
        <v>52</v>
      </c>
      <c r="D1748" t="s">
        <v>26</v>
      </c>
      <c r="E1748" s="5">
        <v>45769</v>
      </c>
      <c r="F1748">
        <v>143.1</v>
      </c>
      <c r="G1748" t="s">
        <v>11</v>
      </c>
      <c r="H1748" s="1">
        <v>45748.681944444441</v>
      </c>
      <c r="I1748" t="str">
        <f t="shared" si="27"/>
        <v>EstrimontSUITE KING JUNIOROCC. DOUBLE</v>
      </c>
      <c r="J1748" t="str" cm="1">
        <f t="array" ref="J1748:P1748">_xlfn.XLOOKUP(I1748,conversion_lookup,conversion_data)</f>
        <v>suite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3534</v>
      </c>
      <c r="B1749" t="s">
        <v>23</v>
      </c>
      <c r="C1749" t="s">
        <v>52</v>
      </c>
      <c r="D1749" t="s">
        <v>25</v>
      </c>
      <c r="E1749" s="5">
        <v>45769</v>
      </c>
      <c r="F1749">
        <v>149</v>
      </c>
      <c r="G1749" t="s">
        <v>11</v>
      </c>
      <c r="H1749" s="1">
        <v>45748.681944444441</v>
      </c>
      <c r="I1749" t="str">
        <f t="shared" si="27"/>
        <v>EstrimontSUITE KING JUNIOROCC. DOUBLE</v>
      </c>
      <c r="J1749" t="str" cm="1">
        <f t="array" ref="J1749:P1749">_xlfn.XLOOKUP(I1749,conversion_lookup,conversion_data)</f>
        <v>suite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3535</v>
      </c>
      <c r="B1750" t="s">
        <v>23</v>
      </c>
      <c r="C1750" t="s">
        <v>52</v>
      </c>
      <c r="D1750" t="s">
        <v>60</v>
      </c>
      <c r="E1750" s="5">
        <v>45769</v>
      </c>
      <c r="F1750">
        <v>159</v>
      </c>
      <c r="G1750" t="s">
        <v>11</v>
      </c>
      <c r="H1750" s="1">
        <v>45748.681944444441</v>
      </c>
      <c r="I1750" t="str">
        <f t="shared" si="27"/>
        <v>EstrimontSUITE KING JUNIOROCC. DOUBLE</v>
      </c>
      <c r="J1750" t="str" cm="1">
        <f t="array" ref="J1750:P1750">_xlfn.XLOOKUP(I1750,conversion_lookup,conversion_data)</f>
        <v>suite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3536</v>
      </c>
      <c r="B1751" t="s">
        <v>23</v>
      </c>
      <c r="C1751" t="s">
        <v>52</v>
      </c>
      <c r="D1751" t="s">
        <v>27</v>
      </c>
      <c r="E1751" s="5">
        <v>45769</v>
      </c>
      <c r="F1751">
        <v>200.44</v>
      </c>
      <c r="G1751" t="s">
        <v>11</v>
      </c>
      <c r="H1751" s="1">
        <v>45748.681944444441</v>
      </c>
      <c r="I1751" t="str">
        <f t="shared" si="27"/>
        <v>EstrimontSUITE KING JUNIOROCC. DOUBLE</v>
      </c>
      <c r="J1751" t="str" cm="1">
        <f t="array" ref="J1751:P1751">_xlfn.XLOOKUP(I1751,conversion_lookup,conversion_data)</f>
        <v>suite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3537</v>
      </c>
      <c r="B1752" t="s">
        <v>23</v>
      </c>
      <c r="C1752" t="s">
        <v>52</v>
      </c>
      <c r="D1752" t="s">
        <v>29</v>
      </c>
      <c r="E1752" s="5">
        <v>45769</v>
      </c>
      <c r="F1752">
        <v>270.76</v>
      </c>
      <c r="G1752" t="s">
        <v>11</v>
      </c>
      <c r="H1752" s="1">
        <v>45748.681944444441</v>
      </c>
      <c r="I1752" t="str">
        <f t="shared" si="27"/>
        <v>EstrimontSUITE KING JUNIOROCC. DOUBLE</v>
      </c>
      <c r="J1752" t="str" cm="1">
        <f t="array" ref="J1752:P1752">_xlfn.XLOOKUP(I1752,conversion_lookup,conversion_data)</f>
        <v>suite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3538</v>
      </c>
      <c r="B1753" t="s">
        <v>23</v>
      </c>
      <c r="C1753" t="s">
        <v>52</v>
      </c>
      <c r="D1753" t="s">
        <v>30</v>
      </c>
      <c r="E1753" s="5">
        <v>45769</v>
      </c>
      <c r="F1753">
        <v>279</v>
      </c>
      <c r="G1753" t="s">
        <v>11</v>
      </c>
      <c r="H1753" s="1">
        <v>45748.681944444441</v>
      </c>
      <c r="I1753" t="str">
        <f t="shared" si="27"/>
        <v>EstrimontSUITE KING JUNIOROCC. DOUBLE</v>
      </c>
      <c r="J1753" t="str" cm="1">
        <f t="array" ref="J1753:P1753">_xlfn.XLOOKUP(I1753,conversion_lookup,conversion_data)</f>
        <v>suite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3539</v>
      </c>
      <c r="B1754" t="s">
        <v>23</v>
      </c>
      <c r="C1754" t="s">
        <v>52</v>
      </c>
      <c r="D1754" t="s">
        <v>31</v>
      </c>
      <c r="E1754" s="5">
        <v>45769</v>
      </c>
      <c r="F1754">
        <v>279</v>
      </c>
      <c r="G1754" t="s">
        <v>11</v>
      </c>
      <c r="H1754" s="1">
        <v>45748.681944444441</v>
      </c>
      <c r="I1754" t="str">
        <f t="shared" si="27"/>
        <v>EstrimontSUITE KING JUNIOROCC. DOUBLE</v>
      </c>
      <c r="J1754" t="str" cm="1">
        <f t="array" ref="J1754:P1754">_xlfn.XLOOKUP(I1754,conversion_lookup,conversion_data)</f>
        <v>suite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3540</v>
      </c>
      <c r="B1755" t="s">
        <v>23</v>
      </c>
      <c r="C1755" t="s">
        <v>52</v>
      </c>
      <c r="D1755" t="s">
        <v>32</v>
      </c>
      <c r="E1755" s="5">
        <v>45769</v>
      </c>
      <c r="F1755">
        <v>328.98</v>
      </c>
      <c r="G1755" t="s">
        <v>11</v>
      </c>
      <c r="H1755" s="1">
        <v>45748.681944444441</v>
      </c>
      <c r="I1755" t="str">
        <f t="shared" si="27"/>
        <v>EstrimontSUITE KING JUNIOROCC. DOUBLE</v>
      </c>
      <c r="J1755" t="str" cm="1">
        <f t="array" ref="J1755:P1755">_xlfn.XLOOKUP(I1755,conversion_lookup,conversion_data)</f>
        <v>suite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3541</v>
      </c>
      <c r="B1756" t="s">
        <v>23</v>
      </c>
      <c r="C1756" t="s">
        <v>52</v>
      </c>
      <c r="D1756" t="s">
        <v>33</v>
      </c>
      <c r="E1756" s="5">
        <v>45769</v>
      </c>
      <c r="F1756">
        <v>369</v>
      </c>
      <c r="G1756" t="s">
        <v>11</v>
      </c>
      <c r="H1756" s="1">
        <v>45748.681944444441</v>
      </c>
      <c r="I1756" t="str">
        <f t="shared" si="27"/>
        <v>EstrimontSUITE KING JUNIOROCC. DOUBLE</v>
      </c>
      <c r="J1756" t="str" cm="1">
        <f t="array" ref="J1756:P1756">_xlfn.XLOOKUP(I1756,conversion_lookup,conversion_data)</f>
        <v>suite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3542</v>
      </c>
      <c r="B1757" t="s">
        <v>23</v>
      </c>
      <c r="C1757" t="s">
        <v>52</v>
      </c>
      <c r="D1757" t="s">
        <v>34</v>
      </c>
      <c r="E1757" s="5">
        <v>45769</v>
      </c>
      <c r="F1757">
        <v>440.76</v>
      </c>
      <c r="G1757" t="s">
        <v>11</v>
      </c>
      <c r="H1757" s="1">
        <v>45748.681944444441</v>
      </c>
      <c r="I1757" t="str">
        <f t="shared" si="27"/>
        <v>EstrimontSUITE KING JUNIOROCC. DOUBLE</v>
      </c>
      <c r="J1757" t="str" cm="1">
        <f t="array" ref="J1757:P1757">_xlfn.XLOOKUP(I1757,conversion_lookup,conversion_data)</f>
        <v>suite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3543</v>
      </c>
      <c r="B1758" t="s">
        <v>23</v>
      </c>
      <c r="C1758" t="s">
        <v>35</v>
      </c>
      <c r="D1758" t="s">
        <v>25</v>
      </c>
      <c r="E1758" s="5">
        <v>45769</v>
      </c>
      <c r="F1758">
        <v>149</v>
      </c>
      <c r="G1758" t="s">
        <v>11</v>
      </c>
      <c r="H1758" s="1">
        <v>45748.681944444441</v>
      </c>
      <c r="I1758" t="str">
        <f t="shared" si="27"/>
        <v>EstrimontSUITE KING SIGNATURE - 1 LIT KING + 1 LIT ESCAMOTABLEOCC. DOUBLE</v>
      </c>
      <c r="J1758" t="str" cm="1">
        <f t="array" ref="J1758:P1758">_xlfn.XLOOKUP(I1758,conversion_lookup,conversion_data)</f>
        <v>suite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">
      <c r="A1759">
        <v>3544</v>
      </c>
      <c r="B1759" t="s">
        <v>23</v>
      </c>
      <c r="C1759" t="s">
        <v>35</v>
      </c>
      <c r="D1759" t="s">
        <v>26</v>
      </c>
      <c r="E1759" s="5">
        <v>45769</v>
      </c>
      <c r="F1759">
        <v>179.1</v>
      </c>
      <c r="G1759" t="s">
        <v>11</v>
      </c>
      <c r="H1759" s="1">
        <v>45748.681944444441</v>
      </c>
      <c r="I1759" t="str">
        <f t="shared" si="27"/>
        <v>EstrimontSUITE KING SIGNATURE - 1 LIT KING + 1 LIT ESCAMOTABLEOCC. DOUBLE</v>
      </c>
      <c r="J1759" t="str" cm="1">
        <f t="array" ref="J1759:P1759">_xlfn.XLOOKUP(I1759,conversion_lookup,conversion_data)</f>
        <v>suite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">
      <c r="A1760">
        <v>3545</v>
      </c>
      <c r="B1760" t="s">
        <v>23</v>
      </c>
      <c r="C1760" t="s">
        <v>35</v>
      </c>
      <c r="D1760" t="s">
        <v>60</v>
      </c>
      <c r="E1760" s="5">
        <v>45769</v>
      </c>
      <c r="F1760">
        <v>199</v>
      </c>
      <c r="G1760" t="s">
        <v>11</v>
      </c>
      <c r="H1760" s="1">
        <v>45748.681944444441</v>
      </c>
      <c r="I1760" t="str">
        <f t="shared" si="27"/>
        <v>EstrimontSUITE KING SIGNATURE - 1 LIT KING + 1 LIT ESCAMOTABLEOCC. DOUBLE</v>
      </c>
      <c r="J1760" t="str" cm="1">
        <f t="array" ref="J1760:P1760">_xlfn.XLOOKUP(I1760,conversion_lookup,conversion_data)</f>
        <v>suite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0</v>
      </c>
    </row>
    <row r="1761" spans="1:16" x14ac:dyDescent="0.2">
      <c r="A1761">
        <v>3546</v>
      </c>
      <c r="B1761" t="s">
        <v>23</v>
      </c>
      <c r="C1761" t="s">
        <v>35</v>
      </c>
      <c r="D1761" t="s">
        <v>27</v>
      </c>
      <c r="E1761" s="5">
        <v>45769</v>
      </c>
      <c r="F1761">
        <v>240.44</v>
      </c>
      <c r="G1761" t="s">
        <v>11</v>
      </c>
      <c r="H1761" s="1">
        <v>45748.681944444441</v>
      </c>
      <c r="I1761" t="str">
        <f t="shared" si="27"/>
        <v>EstrimontSUITE KING SIGNATURE - 1 LIT KING + 1 LIT ESCAMOTABLEOCC. DOUBLE</v>
      </c>
      <c r="J1761" t="str" cm="1">
        <f t="array" ref="J1761:P1761">_xlfn.XLOOKUP(I1761,conversion_lookup,conversion_data)</f>
        <v>suite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</row>
    <row r="1762" spans="1:16" x14ac:dyDescent="0.2">
      <c r="A1762">
        <v>3547</v>
      </c>
      <c r="B1762" t="s">
        <v>23</v>
      </c>
      <c r="C1762" t="s">
        <v>35</v>
      </c>
      <c r="D1762" t="s">
        <v>29</v>
      </c>
      <c r="E1762" s="5">
        <v>45769</v>
      </c>
      <c r="F1762">
        <v>310.76</v>
      </c>
      <c r="G1762" t="s">
        <v>11</v>
      </c>
      <c r="H1762" s="1">
        <v>45748.681944444441</v>
      </c>
      <c r="I1762" t="str">
        <f t="shared" si="27"/>
        <v>EstrimontSUITE KING SIGNATURE - 1 LIT KING + 1 LIT ESCAMOTABLEOCC. DOUBLE</v>
      </c>
      <c r="J1762" t="str" cm="1">
        <f t="array" ref="J1762:P1762">_xlfn.XLOOKUP(I1762,conversion_lookup,conversion_data)</f>
        <v>suite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0</v>
      </c>
    </row>
    <row r="1763" spans="1:16" x14ac:dyDescent="0.2">
      <c r="A1763">
        <v>3548</v>
      </c>
      <c r="B1763" t="s">
        <v>23</v>
      </c>
      <c r="C1763" t="s">
        <v>35</v>
      </c>
      <c r="D1763" t="s">
        <v>30</v>
      </c>
      <c r="E1763" s="5">
        <v>45769</v>
      </c>
      <c r="F1763">
        <v>319</v>
      </c>
      <c r="G1763" t="s">
        <v>11</v>
      </c>
      <c r="H1763" s="1">
        <v>45748.681944444441</v>
      </c>
      <c r="I1763" t="str">
        <f t="shared" si="27"/>
        <v>EstrimontSUITE KING SIGNATURE - 1 LIT KING + 1 LIT ESCAMOTABLEOCC. DOUBLE</v>
      </c>
      <c r="J1763" t="str" cm="1">
        <f t="array" ref="J1763:P1763">_xlfn.XLOOKUP(I1763,conversion_lookup,conversion_data)</f>
        <v>suite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2">
      <c r="A1764">
        <v>3549</v>
      </c>
      <c r="B1764" t="s">
        <v>23</v>
      </c>
      <c r="C1764" t="s">
        <v>35</v>
      </c>
      <c r="D1764" t="s">
        <v>31</v>
      </c>
      <c r="E1764" s="5">
        <v>45769</v>
      </c>
      <c r="F1764">
        <v>319</v>
      </c>
      <c r="G1764" t="s">
        <v>11</v>
      </c>
      <c r="H1764" s="1">
        <v>45748.681944444441</v>
      </c>
      <c r="I1764" t="str">
        <f t="shared" si="27"/>
        <v>EstrimontSUITE KING SIGNATURE - 1 LIT KING + 1 LIT ESCAMOTABLEOCC. DOUBLE</v>
      </c>
      <c r="J1764" t="str" cm="1">
        <f t="array" ref="J1764:P1764">_xlfn.XLOOKUP(I1764,conversion_lookup,conversion_data)</f>
        <v>suite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">
      <c r="A1765">
        <v>3550</v>
      </c>
      <c r="B1765" t="s">
        <v>23</v>
      </c>
      <c r="C1765" t="s">
        <v>35</v>
      </c>
      <c r="D1765" t="s">
        <v>32</v>
      </c>
      <c r="E1765" s="5">
        <v>45769</v>
      </c>
      <c r="F1765">
        <v>368.98</v>
      </c>
      <c r="G1765" t="s">
        <v>11</v>
      </c>
      <c r="H1765" s="1">
        <v>45748.681944444441</v>
      </c>
      <c r="I1765" t="str">
        <f t="shared" si="27"/>
        <v>EstrimontSUITE KING SIGNATURE - 1 LIT KING + 1 LIT ESCAMOTABLEOCC. DOUBLE</v>
      </c>
      <c r="J1765" t="str" cm="1">
        <f t="array" ref="J1765:P1765">_xlfn.XLOOKUP(I1765,conversion_lookup,conversion_data)</f>
        <v>suite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2">
      <c r="A1766">
        <v>3551</v>
      </c>
      <c r="B1766" t="s">
        <v>23</v>
      </c>
      <c r="C1766" t="s">
        <v>35</v>
      </c>
      <c r="D1766" t="s">
        <v>33</v>
      </c>
      <c r="E1766" s="5">
        <v>45769</v>
      </c>
      <c r="F1766">
        <v>409</v>
      </c>
      <c r="G1766" t="s">
        <v>11</v>
      </c>
      <c r="H1766" s="1">
        <v>45748.681944444441</v>
      </c>
      <c r="I1766" t="str">
        <f t="shared" si="27"/>
        <v>EstrimontSUITE KING SIGNATURE - 1 LIT KING + 1 LIT ESCAMOTABLEOCC. DOUBLE</v>
      </c>
      <c r="J1766" t="str" cm="1">
        <f t="array" ref="J1766:P1766">_xlfn.XLOOKUP(I1766,conversion_lookup,conversion_data)</f>
        <v>suite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</row>
    <row r="1767" spans="1:16" x14ac:dyDescent="0.2">
      <c r="A1767">
        <v>3552</v>
      </c>
      <c r="B1767" t="s">
        <v>23</v>
      </c>
      <c r="C1767" t="s">
        <v>35</v>
      </c>
      <c r="D1767" t="s">
        <v>34</v>
      </c>
      <c r="E1767" s="5">
        <v>45769</v>
      </c>
      <c r="F1767">
        <v>480.76</v>
      </c>
      <c r="G1767" t="s">
        <v>11</v>
      </c>
      <c r="H1767" s="1">
        <v>45748.681944444441</v>
      </c>
      <c r="I1767" t="str">
        <f t="shared" si="27"/>
        <v>EstrimontSUITE KING SIGNATURE - 1 LIT KING + 1 LIT ESCAMOTABLEOCC. DOUBLE</v>
      </c>
      <c r="J1767" t="str" cm="1">
        <f t="array" ref="J1767:P1767">_xlfn.XLOOKUP(I1767,conversion_lookup,conversion_data)</f>
        <v>suite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0</v>
      </c>
    </row>
    <row r="1768" spans="1:16" x14ac:dyDescent="0.2">
      <c r="A1768">
        <v>3553</v>
      </c>
      <c r="B1768" t="s">
        <v>23</v>
      </c>
      <c r="C1768" t="s">
        <v>36</v>
      </c>
      <c r="D1768" t="s">
        <v>25</v>
      </c>
      <c r="E1768" s="5">
        <v>45769</v>
      </c>
      <c r="F1768">
        <v>149</v>
      </c>
      <c r="G1768" t="s">
        <v>11</v>
      </c>
      <c r="H1768" s="1">
        <v>45748.681944444441</v>
      </c>
      <c r="I1768" t="str">
        <f t="shared" si="27"/>
        <v>EstrimontSUITE KING ORFORD - SOFA-LITOCC. DOUBLE</v>
      </c>
      <c r="J1768" t="str" cm="1">
        <f t="array" ref="J1768:P1768">_xlfn.XLOOKUP(I1768,conversion_lookup,conversion_data)</f>
        <v>suite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 x14ac:dyDescent="0.2">
      <c r="A1769">
        <v>3554</v>
      </c>
      <c r="B1769" t="s">
        <v>23</v>
      </c>
      <c r="C1769" t="s">
        <v>36</v>
      </c>
      <c r="D1769" t="s">
        <v>26</v>
      </c>
      <c r="E1769" s="5">
        <v>45769</v>
      </c>
      <c r="F1769">
        <v>197.1</v>
      </c>
      <c r="G1769" t="s">
        <v>11</v>
      </c>
      <c r="H1769" s="1">
        <v>45748.681944444441</v>
      </c>
      <c r="I1769" t="str">
        <f t="shared" si="27"/>
        <v>EstrimontSUITE KING ORFORD - SOFA-LITOCC. DOUBLE</v>
      </c>
      <c r="J1769" t="str" cm="1">
        <f t="array" ref="J1769:P1769">_xlfn.XLOOKUP(I1769,conversion_lookup,conversion_data)</f>
        <v>suite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">
      <c r="A1770">
        <v>3555</v>
      </c>
      <c r="B1770" t="s">
        <v>23</v>
      </c>
      <c r="C1770" t="s">
        <v>36</v>
      </c>
      <c r="D1770" t="s">
        <v>60</v>
      </c>
      <c r="E1770" s="5">
        <v>45769</v>
      </c>
      <c r="F1770">
        <v>219</v>
      </c>
      <c r="G1770" t="s">
        <v>11</v>
      </c>
      <c r="H1770" s="1">
        <v>45748.681944444441</v>
      </c>
      <c r="I1770" t="str">
        <f t="shared" si="27"/>
        <v>EstrimontSUITE KING ORFORD - SOFA-LITOCC. DOUBLE</v>
      </c>
      <c r="J1770" t="str" cm="1">
        <f t="array" ref="J1770:P1770">_xlfn.XLOOKUP(I1770,conversion_lookup,conversion_data)</f>
        <v>suite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">
      <c r="A1771">
        <v>3556</v>
      </c>
      <c r="B1771" t="s">
        <v>23</v>
      </c>
      <c r="C1771" t="s">
        <v>36</v>
      </c>
      <c r="D1771" t="s">
        <v>27</v>
      </c>
      <c r="E1771" s="5">
        <v>45769</v>
      </c>
      <c r="F1771">
        <v>260.44</v>
      </c>
      <c r="G1771" t="s">
        <v>11</v>
      </c>
      <c r="H1771" s="1">
        <v>45748.681944444441</v>
      </c>
      <c r="I1771" t="str">
        <f t="shared" si="27"/>
        <v>EstrimontSUITE KING ORFORD - SOFA-LITOCC. DOUBLE</v>
      </c>
      <c r="J1771" t="str" cm="1">
        <f t="array" ref="J1771:P1771">_xlfn.XLOOKUP(I1771,conversion_lookup,conversion_data)</f>
        <v>suite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 x14ac:dyDescent="0.2">
      <c r="A1772">
        <v>3557</v>
      </c>
      <c r="B1772" t="s">
        <v>23</v>
      </c>
      <c r="C1772" t="s">
        <v>36</v>
      </c>
      <c r="D1772" t="s">
        <v>29</v>
      </c>
      <c r="E1772" s="5">
        <v>45769</v>
      </c>
      <c r="F1772">
        <v>330.76</v>
      </c>
      <c r="G1772" t="s">
        <v>11</v>
      </c>
      <c r="H1772" s="1">
        <v>45748.681944444441</v>
      </c>
      <c r="I1772" t="str">
        <f t="shared" si="27"/>
        <v>EstrimontSUITE KING ORFORD - SOFA-LITOCC. DOUBLE</v>
      </c>
      <c r="J1772" t="str" cm="1">
        <f t="array" ref="J1772:P1772">_xlfn.XLOOKUP(I1772,conversion_lookup,conversion_data)</f>
        <v>suite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 x14ac:dyDescent="0.2">
      <c r="A1773">
        <v>3558</v>
      </c>
      <c r="B1773" t="s">
        <v>23</v>
      </c>
      <c r="C1773" t="s">
        <v>36</v>
      </c>
      <c r="D1773" t="s">
        <v>30</v>
      </c>
      <c r="E1773" s="5">
        <v>45769</v>
      </c>
      <c r="F1773">
        <v>339</v>
      </c>
      <c r="G1773" t="s">
        <v>11</v>
      </c>
      <c r="H1773" s="1">
        <v>45748.681944444441</v>
      </c>
      <c r="I1773" t="str">
        <f t="shared" si="27"/>
        <v>EstrimontSUITE KING ORFORD - SOFA-LITOCC. DOUBLE</v>
      </c>
      <c r="J1773" t="str" cm="1">
        <f t="array" ref="J1773:P1773">_xlfn.XLOOKUP(I1773,conversion_lookup,conversion_data)</f>
        <v>suite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 x14ac:dyDescent="0.2">
      <c r="A1774">
        <v>3559</v>
      </c>
      <c r="B1774" t="s">
        <v>23</v>
      </c>
      <c r="C1774" t="s">
        <v>36</v>
      </c>
      <c r="D1774" t="s">
        <v>31</v>
      </c>
      <c r="E1774" s="5">
        <v>45769</v>
      </c>
      <c r="F1774">
        <v>339</v>
      </c>
      <c r="G1774" t="s">
        <v>11</v>
      </c>
      <c r="H1774" s="1">
        <v>45748.681944444441</v>
      </c>
      <c r="I1774" t="str">
        <f t="shared" si="27"/>
        <v>EstrimontSUITE KING ORFORD - SOFA-LITOCC. DOUBLE</v>
      </c>
      <c r="J1774" t="str" cm="1">
        <f t="array" ref="J1774:P1774">_xlfn.XLOOKUP(I1774,conversion_lookup,conversion_data)</f>
        <v>suite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">
      <c r="A1775">
        <v>3560</v>
      </c>
      <c r="B1775" t="s">
        <v>23</v>
      </c>
      <c r="C1775" t="s">
        <v>36</v>
      </c>
      <c r="D1775" t="s">
        <v>32</v>
      </c>
      <c r="E1775" s="5">
        <v>45769</v>
      </c>
      <c r="F1775">
        <v>388.98</v>
      </c>
      <c r="G1775" t="s">
        <v>11</v>
      </c>
      <c r="H1775" s="1">
        <v>45748.681944444441</v>
      </c>
      <c r="I1775" t="str">
        <f t="shared" si="27"/>
        <v>EstrimontSUITE KING ORFORD - SOFA-LITOCC. DOUBLE</v>
      </c>
      <c r="J1775" t="str" cm="1">
        <f t="array" ref="J1775:P1775">_xlfn.XLOOKUP(I1775,conversion_lookup,conversion_data)</f>
        <v>suite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 x14ac:dyDescent="0.2">
      <c r="A1776">
        <v>3561</v>
      </c>
      <c r="B1776" t="s">
        <v>23</v>
      </c>
      <c r="C1776" t="s">
        <v>36</v>
      </c>
      <c r="D1776" t="s">
        <v>33</v>
      </c>
      <c r="E1776" s="5">
        <v>45769</v>
      </c>
      <c r="F1776">
        <v>429</v>
      </c>
      <c r="G1776" t="s">
        <v>11</v>
      </c>
      <c r="H1776" s="1">
        <v>45748.681944444441</v>
      </c>
      <c r="I1776" t="str">
        <f t="shared" si="27"/>
        <v>EstrimontSUITE KING ORFORD - SOFA-LITOCC. DOUBLE</v>
      </c>
      <c r="J1776" t="str" cm="1">
        <f t="array" ref="J1776:P1776">_xlfn.XLOOKUP(I1776,conversion_lookup,conversion_data)</f>
        <v>suite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 x14ac:dyDescent="0.2">
      <c r="A1777">
        <v>3562</v>
      </c>
      <c r="B1777" t="s">
        <v>23</v>
      </c>
      <c r="C1777" t="s">
        <v>36</v>
      </c>
      <c r="D1777" t="s">
        <v>34</v>
      </c>
      <c r="E1777" s="5">
        <v>45769</v>
      </c>
      <c r="F1777">
        <v>500.76</v>
      </c>
      <c r="G1777" t="s">
        <v>11</v>
      </c>
      <c r="H1777" s="1">
        <v>45748.681944444441</v>
      </c>
      <c r="I1777" t="str">
        <f t="shared" si="27"/>
        <v>EstrimontSUITE KING ORFORD - SOFA-LITOCC. DOUBLE</v>
      </c>
      <c r="J1777" t="str" cm="1">
        <f t="array" ref="J1777:P1777">_xlfn.XLOOKUP(I1777,conversion_lookup,conversion_data)</f>
        <v>suite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 x14ac:dyDescent="0.2">
      <c r="A1778">
        <v>3563</v>
      </c>
      <c r="B1778" t="s">
        <v>23</v>
      </c>
      <c r="C1778" t="s">
        <v>37</v>
      </c>
      <c r="D1778" t="s">
        <v>25</v>
      </c>
      <c r="E1778" s="5">
        <v>45769</v>
      </c>
      <c r="F1778">
        <v>149</v>
      </c>
      <c r="G1778" t="s">
        <v>11</v>
      </c>
      <c r="H1778" s="1">
        <v>45748.681944444441</v>
      </c>
      <c r="I1778" t="str">
        <f t="shared" si="27"/>
        <v>EstrimontSUITE KING ORFORD - LIT ESCAMOTABLEOCC. DOUBLE</v>
      </c>
      <c r="J1778" t="str" cm="1">
        <f t="array" ref="J1778:P1778">_xlfn.XLOOKUP(I1778,conversion_lookup,conversion_data)</f>
        <v>suite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</row>
    <row r="1779" spans="1:16" x14ac:dyDescent="0.2">
      <c r="A1779">
        <v>3564</v>
      </c>
      <c r="B1779" t="s">
        <v>23</v>
      </c>
      <c r="C1779" t="s">
        <v>37</v>
      </c>
      <c r="D1779" t="s">
        <v>26</v>
      </c>
      <c r="E1779" s="5">
        <v>45769</v>
      </c>
      <c r="F1779">
        <v>206.1</v>
      </c>
      <c r="G1779" t="s">
        <v>11</v>
      </c>
      <c r="H1779" s="1">
        <v>45748.681944444441</v>
      </c>
      <c r="I1779" t="str">
        <f t="shared" si="27"/>
        <v>EstrimontSUITE KING ORFORD - LIT ESCAMOTABLEOCC. DOUBLE</v>
      </c>
      <c r="J1779" t="str" cm="1">
        <f t="array" ref="J1779:P1779">_xlfn.XLOOKUP(I1779,conversion_lookup,conversion_data)</f>
        <v>suite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">
      <c r="A1780">
        <v>3565</v>
      </c>
      <c r="B1780" t="s">
        <v>23</v>
      </c>
      <c r="C1780" t="s">
        <v>37</v>
      </c>
      <c r="D1780" t="s">
        <v>60</v>
      </c>
      <c r="E1780" s="5">
        <v>45769</v>
      </c>
      <c r="F1780">
        <v>229</v>
      </c>
      <c r="G1780" t="s">
        <v>11</v>
      </c>
      <c r="H1780" s="1">
        <v>45748.681944444441</v>
      </c>
      <c r="I1780" t="str">
        <f t="shared" si="27"/>
        <v>EstrimontSUITE KING ORFORD - LIT ESCAMOTABLEOCC. DOUBLE</v>
      </c>
      <c r="J1780" t="str" cm="1">
        <f t="array" ref="J1780:P1780">_xlfn.XLOOKUP(I1780,conversion_lookup,conversion_data)</f>
        <v>suite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2">
      <c r="A1781">
        <v>3566</v>
      </c>
      <c r="B1781" t="s">
        <v>23</v>
      </c>
      <c r="C1781" t="s">
        <v>37</v>
      </c>
      <c r="D1781" t="s">
        <v>27</v>
      </c>
      <c r="E1781" s="5">
        <v>45769</v>
      </c>
      <c r="F1781">
        <v>270.44</v>
      </c>
      <c r="G1781" t="s">
        <v>11</v>
      </c>
      <c r="H1781" s="1">
        <v>45748.681944444441</v>
      </c>
      <c r="I1781" t="str">
        <f t="shared" si="27"/>
        <v>EstrimontSUITE KING ORFORD - LIT ESCAMOTABLEOCC. DOUBLE</v>
      </c>
      <c r="J1781" t="str" cm="1">
        <f t="array" ref="J1781:P1781">_xlfn.XLOOKUP(I1781,conversion_lookup,conversion_data)</f>
        <v>suite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</row>
    <row r="1782" spans="1:16" x14ac:dyDescent="0.2">
      <c r="A1782">
        <v>3567</v>
      </c>
      <c r="B1782" t="s">
        <v>23</v>
      </c>
      <c r="C1782" t="s">
        <v>37</v>
      </c>
      <c r="D1782" t="s">
        <v>29</v>
      </c>
      <c r="E1782" s="5">
        <v>45769</v>
      </c>
      <c r="F1782">
        <v>340.76</v>
      </c>
      <c r="G1782" t="s">
        <v>11</v>
      </c>
      <c r="H1782" s="1">
        <v>45748.681944444441</v>
      </c>
      <c r="I1782" t="str">
        <f t="shared" si="27"/>
        <v>EstrimontSUITE KING ORFORD - LIT ESCAMOTABLEOCC. DOUBLE</v>
      </c>
      <c r="J1782" t="str" cm="1">
        <f t="array" ref="J1782:P1782">_xlfn.XLOOKUP(I1782,conversion_lookup,conversion_data)</f>
        <v>suite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</row>
    <row r="1783" spans="1:16" x14ac:dyDescent="0.2">
      <c r="A1783">
        <v>3568</v>
      </c>
      <c r="B1783" t="s">
        <v>23</v>
      </c>
      <c r="C1783" t="s">
        <v>37</v>
      </c>
      <c r="D1783" t="s">
        <v>30</v>
      </c>
      <c r="E1783" s="5">
        <v>45769</v>
      </c>
      <c r="F1783">
        <v>349</v>
      </c>
      <c r="G1783" t="s">
        <v>11</v>
      </c>
      <c r="H1783" s="1">
        <v>45748.681944444441</v>
      </c>
      <c r="I1783" t="str">
        <f t="shared" si="27"/>
        <v>EstrimontSUITE KING ORFORD - LIT ESCAMOTABLEOCC. DOUBLE</v>
      </c>
      <c r="J1783" t="str" cm="1">
        <f t="array" ref="J1783:P1783">_xlfn.XLOOKUP(I1783,conversion_lookup,conversion_data)</f>
        <v>suite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</row>
    <row r="1784" spans="1:16" x14ac:dyDescent="0.2">
      <c r="A1784">
        <v>3569</v>
      </c>
      <c r="B1784" t="s">
        <v>23</v>
      </c>
      <c r="C1784" t="s">
        <v>37</v>
      </c>
      <c r="D1784" t="s">
        <v>31</v>
      </c>
      <c r="E1784" s="5">
        <v>45769</v>
      </c>
      <c r="F1784">
        <v>349</v>
      </c>
      <c r="G1784" t="s">
        <v>11</v>
      </c>
      <c r="H1784" s="1">
        <v>45748.681944444441</v>
      </c>
      <c r="I1784" t="str">
        <f t="shared" si="27"/>
        <v>EstrimontSUITE KING ORFORD - LIT ESCAMOTABLEOCC. DOUBLE</v>
      </c>
      <c r="J1784" t="str" cm="1">
        <f t="array" ref="J1784:P1784">_xlfn.XLOOKUP(I1784,conversion_lookup,conversion_data)</f>
        <v>suite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</row>
    <row r="1785" spans="1:16" x14ac:dyDescent="0.2">
      <c r="A1785">
        <v>3570</v>
      </c>
      <c r="B1785" t="s">
        <v>23</v>
      </c>
      <c r="C1785" t="s">
        <v>37</v>
      </c>
      <c r="D1785" t="s">
        <v>32</v>
      </c>
      <c r="E1785" s="5">
        <v>45769</v>
      </c>
      <c r="F1785">
        <v>398.98</v>
      </c>
      <c r="G1785" t="s">
        <v>11</v>
      </c>
      <c r="H1785" s="1">
        <v>45748.681944444441</v>
      </c>
      <c r="I1785" t="str">
        <f t="shared" si="27"/>
        <v>EstrimontSUITE KING ORFORD - LIT ESCAMOTABLEOCC. DOUBLE</v>
      </c>
      <c r="J1785" t="str" cm="1">
        <f t="array" ref="J1785:P1785">_xlfn.XLOOKUP(I1785,conversion_lookup,conversion_data)</f>
        <v>suite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</row>
    <row r="1786" spans="1:16" x14ac:dyDescent="0.2">
      <c r="A1786">
        <v>3571</v>
      </c>
      <c r="B1786" t="s">
        <v>23</v>
      </c>
      <c r="C1786" t="s">
        <v>37</v>
      </c>
      <c r="D1786" t="s">
        <v>33</v>
      </c>
      <c r="E1786" s="5">
        <v>45769</v>
      </c>
      <c r="F1786">
        <v>439</v>
      </c>
      <c r="G1786" t="s">
        <v>11</v>
      </c>
      <c r="H1786" s="1">
        <v>45748.681944444441</v>
      </c>
      <c r="I1786" t="str">
        <f t="shared" si="27"/>
        <v>EstrimontSUITE KING ORFORD - LIT ESCAMOTABLEOCC. DOUBLE</v>
      </c>
      <c r="J1786" t="str" cm="1">
        <f t="array" ref="J1786:P1786">_xlfn.XLOOKUP(I1786,conversion_lookup,conversion_data)</f>
        <v>suite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</row>
    <row r="1787" spans="1:16" x14ac:dyDescent="0.2">
      <c r="A1787">
        <v>3572</v>
      </c>
      <c r="B1787" t="s">
        <v>23</v>
      </c>
      <c r="C1787" t="s">
        <v>37</v>
      </c>
      <c r="D1787" t="s">
        <v>34</v>
      </c>
      <c r="E1787" s="5">
        <v>45769</v>
      </c>
      <c r="F1787">
        <v>510.76</v>
      </c>
      <c r="G1787" t="s">
        <v>11</v>
      </c>
      <c r="H1787" s="1">
        <v>45748.681944444441</v>
      </c>
      <c r="I1787" t="str">
        <f t="shared" si="27"/>
        <v>EstrimontSUITE KING ORFORD - LIT ESCAMOTABLEOCC. DOUBLE</v>
      </c>
      <c r="J1787" t="str" cm="1">
        <f t="array" ref="J1787:P1787">_xlfn.XLOOKUP(I1787,conversion_lookup,conversion_data)</f>
        <v>suite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</row>
    <row r="1788" spans="1:16" x14ac:dyDescent="0.2">
      <c r="A1788">
        <v>3573</v>
      </c>
      <c r="B1788" t="s">
        <v>23</v>
      </c>
      <c r="C1788" t="s">
        <v>50</v>
      </c>
      <c r="D1788" t="s">
        <v>25</v>
      </c>
      <c r="E1788" s="5">
        <v>45769</v>
      </c>
      <c r="F1788">
        <v>149</v>
      </c>
      <c r="G1788" t="s">
        <v>11</v>
      </c>
      <c r="H1788" s="1">
        <v>45748.681944444441</v>
      </c>
      <c r="I1788" t="str">
        <f t="shared" si="27"/>
        <v>EstrimontSUITE KING MEZZANINE - 1 LIT KING + 1 LIT ESCAMOTABLEOCC. DOUBLE</v>
      </c>
      <c r="J1788" t="str" cm="1">
        <f t="array" ref="J1788:P1788">_xlfn.XLOOKUP(I1788,conversion_lookup,conversion_data)</f>
        <v>suite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">
      <c r="A1789">
        <v>3574</v>
      </c>
      <c r="B1789" t="s">
        <v>23</v>
      </c>
      <c r="C1789" t="s">
        <v>50</v>
      </c>
      <c r="D1789" t="s">
        <v>26</v>
      </c>
      <c r="E1789" s="5">
        <v>45769</v>
      </c>
      <c r="F1789">
        <v>224.1</v>
      </c>
      <c r="G1789" t="s">
        <v>11</v>
      </c>
      <c r="H1789" s="1">
        <v>45748.681944444441</v>
      </c>
      <c r="I1789" t="str">
        <f t="shared" si="27"/>
        <v>EstrimontSUITE KING MEZZANINE - 1 LIT KING + 1 LIT ESCAMOTABLEOCC. DOUBLE</v>
      </c>
      <c r="J1789" t="str" cm="1">
        <f t="array" ref="J1789:P1789">_xlfn.XLOOKUP(I1789,conversion_lookup,conversion_data)</f>
        <v>suite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2">
      <c r="A1790">
        <v>3575</v>
      </c>
      <c r="B1790" t="s">
        <v>23</v>
      </c>
      <c r="C1790" t="s">
        <v>50</v>
      </c>
      <c r="D1790" t="s">
        <v>60</v>
      </c>
      <c r="E1790" s="5">
        <v>45769</v>
      </c>
      <c r="F1790">
        <v>249</v>
      </c>
      <c r="G1790" t="s">
        <v>11</v>
      </c>
      <c r="H1790" s="1">
        <v>45748.681944444441</v>
      </c>
      <c r="I1790" t="str">
        <f t="shared" si="27"/>
        <v>EstrimontSUITE KING MEZZANINE - 1 LIT KING + 1 LIT ESCAMOTABLEOCC. DOUBLE</v>
      </c>
      <c r="J1790" t="str" cm="1">
        <f t="array" ref="J1790:P1790">_xlfn.XLOOKUP(I1790,conversion_lookup,conversion_data)</f>
        <v>suite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</row>
    <row r="1791" spans="1:16" x14ac:dyDescent="0.2">
      <c r="A1791">
        <v>3576</v>
      </c>
      <c r="B1791" t="s">
        <v>23</v>
      </c>
      <c r="C1791" t="s">
        <v>50</v>
      </c>
      <c r="D1791" t="s">
        <v>27</v>
      </c>
      <c r="E1791" s="5">
        <v>45769</v>
      </c>
      <c r="F1791">
        <v>290.44</v>
      </c>
      <c r="G1791" t="s">
        <v>11</v>
      </c>
      <c r="H1791" s="1">
        <v>45748.681944444441</v>
      </c>
      <c r="I1791" t="str">
        <f t="shared" si="27"/>
        <v>EstrimontSUITE KING MEZZANINE - 1 LIT KING + 1 LIT ESCAMOTABLEOCC. DOUBLE</v>
      </c>
      <c r="J1791" t="str" cm="1">
        <f t="array" ref="J1791:P1791">_xlfn.XLOOKUP(I1791,conversion_lookup,conversion_data)</f>
        <v>suite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0</v>
      </c>
    </row>
    <row r="1792" spans="1:16" x14ac:dyDescent="0.2">
      <c r="A1792">
        <v>3577</v>
      </c>
      <c r="B1792" t="s">
        <v>23</v>
      </c>
      <c r="C1792" t="s">
        <v>50</v>
      </c>
      <c r="D1792" t="s">
        <v>29</v>
      </c>
      <c r="E1792" s="5">
        <v>45769</v>
      </c>
      <c r="F1792">
        <v>360.76</v>
      </c>
      <c r="G1792" t="s">
        <v>11</v>
      </c>
      <c r="H1792" s="1">
        <v>45748.681944444441</v>
      </c>
      <c r="I1792" t="str">
        <f t="shared" si="27"/>
        <v>EstrimontSUITE KING MEZZANINE - 1 LIT KING + 1 LIT ESCAMOTABLEOCC. DOUBLE</v>
      </c>
      <c r="J1792" t="str" cm="1">
        <f t="array" ref="J1792:P1792">_xlfn.XLOOKUP(I1792,conversion_lookup,conversion_data)</f>
        <v>suite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">
      <c r="A1793">
        <v>3578</v>
      </c>
      <c r="B1793" t="s">
        <v>23</v>
      </c>
      <c r="C1793" t="s">
        <v>50</v>
      </c>
      <c r="D1793" t="s">
        <v>30</v>
      </c>
      <c r="E1793" s="5">
        <v>45769</v>
      </c>
      <c r="F1793">
        <v>369</v>
      </c>
      <c r="G1793" t="s">
        <v>11</v>
      </c>
      <c r="H1793" s="1">
        <v>45748.681944444441</v>
      </c>
      <c r="I1793" t="str">
        <f t="shared" si="27"/>
        <v>EstrimontSUITE KING MEZZANINE - 1 LIT KING + 1 LIT ESCAMOTABLEOCC. DOUBLE</v>
      </c>
      <c r="J1793" t="str" cm="1">
        <f t="array" ref="J1793:P1793">_xlfn.XLOOKUP(I1793,conversion_lookup,conversion_data)</f>
        <v>suite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</row>
    <row r="1794" spans="1:16" x14ac:dyDescent="0.2">
      <c r="A1794">
        <v>3579</v>
      </c>
      <c r="B1794" t="s">
        <v>23</v>
      </c>
      <c r="C1794" t="s">
        <v>50</v>
      </c>
      <c r="D1794" t="s">
        <v>31</v>
      </c>
      <c r="E1794" s="5">
        <v>45769</v>
      </c>
      <c r="F1794">
        <v>369</v>
      </c>
      <c r="G1794" t="s">
        <v>11</v>
      </c>
      <c r="H1794" s="1">
        <v>45748.681944444441</v>
      </c>
      <c r="I1794" t="str">
        <f t="shared" si="27"/>
        <v>EstrimontSUITE KING MEZZANINE - 1 LIT KING + 1 LIT ESCAMOTABLEOCC. DOUBLE</v>
      </c>
      <c r="J1794" t="str" cm="1">
        <f t="array" ref="J1794:P1794">_xlfn.XLOOKUP(I1794,conversion_lookup,conversion_data)</f>
        <v>suite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">
      <c r="A1795">
        <v>3580</v>
      </c>
      <c r="B1795" t="s">
        <v>23</v>
      </c>
      <c r="C1795" t="s">
        <v>50</v>
      </c>
      <c r="D1795" t="s">
        <v>32</v>
      </c>
      <c r="E1795" s="5">
        <v>45769</v>
      </c>
      <c r="F1795">
        <v>418.98</v>
      </c>
      <c r="G1795" t="s">
        <v>11</v>
      </c>
      <c r="H1795" s="1">
        <v>45748.681944444441</v>
      </c>
      <c r="I1795" t="str">
        <f t="shared" ref="I1795:I1858" si="28">B1795&amp;C1795</f>
        <v>EstrimontSUITE KING MEZZANINE - 1 LIT KING + 1 LIT ESCAMOTABLEOCC. DOUBLE</v>
      </c>
      <c r="J1795" t="str" cm="1">
        <f t="array" ref="J1795:P1795">_xlfn.XLOOKUP(I1795,conversion_lookup,conversion_data)</f>
        <v>suite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2">
      <c r="A1796">
        <v>3581</v>
      </c>
      <c r="B1796" t="s">
        <v>23</v>
      </c>
      <c r="C1796" t="s">
        <v>50</v>
      </c>
      <c r="D1796" t="s">
        <v>33</v>
      </c>
      <c r="E1796" s="5">
        <v>45769</v>
      </c>
      <c r="F1796">
        <v>459</v>
      </c>
      <c r="G1796" t="s">
        <v>11</v>
      </c>
      <c r="H1796" s="1">
        <v>45748.681944444441</v>
      </c>
      <c r="I1796" t="str">
        <f t="shared" si="28"/>
        <v>EstrimontSUITE KING MEZZANINE - 1 LIT KING + 1 LIT ESCAMOTABLEOCC. DOUBLE</v>
      </c>
      <c r="J1796" t="str" cm="1">
        <f t="array" ref="J1796:P1796">_xlfn.XLOOKUP(I1796,conversion_lookup,conversion_data)</f>
        <v>suite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2">
      <c r="A1797">
        <v>3582</v>
      </c>
      <c r="B1797" t="s">
        <v>23</v>
      </c>
      <c r="C1797" t="s">
        <v>50</v>
      </c>
      <c r="D1797" t="s">
        <v>34</v>
      </c>
      <c r="E1797" s="5">
        <v>45769</v>
      </c>
      <c r="F1797">
        <v>530.76</v>
      </c>
      <c r="G1797" t="s">
        <v>11</v>
      </c>
      <c r="H1797" s="1">
        <v>45748.681944444441</v>
      </c>
      <c r="I1797" t="str">
        <f t="shared" si="28"/>
        <v>EstrimontSUITE KING MEZZANINE - 1 LIT KING + 1 LIT ESCAMOTABLEOCC. DOUBLE</v>
      </c>
      <c r="J1797" t="str" cm="1">
        <f t="array" ref="J1797:P1797">_xlfn.XLOOKUP(I1797,conversion_lookup,conversion_data)</f>
        <v>suite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</row>
    <row r="1798" spans="1:16" x14ac:dyDescent="0.2">
      <c r="A1798">
        <v>3583</v>
      </c>
      <c r="B1798" t="s">
        <v>23</v>
      </c>
      <c r="C1798" t="s">
        <v>51</v>
      </c>
      <c r="D1798" t="s">
        <v>25</v>
      </c>
      <c r="E1798" s="5">
        <v>45769</v>
      </c>
      <c r="F1798">
        <v>149</v>
      </c>
      <c r="G1798" t="s">
        <v>11</v>
      </c>
      <c r="H1798" s="1">
        <v>45748.681944444441</v>
      </c>
      <c r="I1798" t="str">
        <f t="shared" si="28"/>
        <v>EstrimontSUITE KING MEZZANINE - 2 LITS KING + 1 SOFA-LITOCC. DOUBLE</v>
      </c>
      <c r="J1798" t="str" cm="1">
        <f t="array" ref="J1798:P1798">_xlfn.XLOOKUP(I1798,conversion_lookup,conversion_data)</f>
        <v>suite</v>
      </c>
      <c r="K1798">
        <v>2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 x14ac:dyDescent="0.2">
      <c r="A1799">
        <v>3584</v>
      </c>
      <c r="B1799" t="s">
        <v>23</v>
      </c>
      <c r="C1799" t="s">
        <v>51</v>
      </c>
      <c r="D1799" t="s">
        <v>26</v>
      </c>
      <c r="E1799" s="5">
        <v>45769</v>
      </c>
      <c r="F1799">
        <v>233.1</v>
      </c>
      <c r="G1799" t="s">
        <v>11</v>
      </c>
      <c r="H1799" s="1">
        <v>45748.681944444441</v>
      </c>
      <c r="I1799" t="str">
        <f t="shared" si="28"/>
        <v>EstrimontSUITE KING MEZZANINE - 2 LITS KING + 1 SOFA-LITOCC. DOUBLE</v>
      </c>
      <c r="J1799" t="str" cm="1">
        <f t="array" ref="J1799:P1799">_xlfn.XLOOKUP(I1799,conversion_lookup,conversion_data)</f>
        <v>suite</v>
      </c>
      <c r="K1799">
        <v>2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 x14ac:dyDescent="0.2">
      <c r="A1800">
        <v>3585</v>
      </c>
      <c r="B1800" t="s">
        <v>23</v>
      </c>
      <c r="C1800" t="s">
        <v>51</v>
      </c>
      <c r="D1800" t="s">
        <v>60</v>
      </c>
      <c r="E1800" s="5">
        <v>45769</v>
      </c>
      <c r="F1800">
        <v>259</v>
      </c>
      <c r="G1800" t="s">
        <v>11</v>
      </c>
      <c r="H1800" s="1">
        <v>45748.681944444441</v>
      </c>
      <c r="I1800" t="str">
        <f t="shared" si="28"/>
        <v>EstrimontSUITE KING MEZZANINE - 2 LITS KING + 1 SOFA-LITOCC. DOUBLE</v>
      </c>
      <c r="J1800" t="str" cm="1">
        <f t="array" ref="J1800:P1800">_xlfn.XLOOKUP(I1800,conversion_lookup,conversion_data)</f>
        <v>suite</v>
      </c>
      <c r="K1800">
        <v>2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 x14ac:dyDescent="0.2">
      <c r="A1801">
        <v>3586</v>
      </c>
      <c r="B1801" t="s">
        <v>23</v>
      </c>
      <c r="C1801" t="s">
        <v>51</v>
      </c>
      <c r="D1801" t="s">
        <v>27</v>
      </c>
      <c r="E1801" s="5">
        <v>45769</v>
      </c>
      <c r="F1801">
        <v>300.44</v>
      </c>
      <c r="G1801" t="s">
        <v>11</v>
      </c>
      <c r="H1801" s="1">
        <v>45748.681944444441</v>
      </c>
      <c r="I1801" t="str">
        <f t="shared" si="28"/>
        <v>EstrimontSUITE KING MEZZANINE - 2 LITS KING + 1 SOFA-LITOCC. DOUBLE</v>
      </c>
      <c r="J1801" t="str" cm="1">
        <f t="array" ref="J1801:P1801">_xlfn.XLOOKUP(I1801,conversion_lookup,conversion_data)</f>
        <v>suite</v>
      </c>
      <c r="K1801">
        <v>2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 x14ac:dyDescent="0.2">
      <c r="A1802">
        <v>3587</v>
      </c>
      <c r="B1802" t="s">
        <v>23</v>
      </c>
      <c r="C1802" t="s">
        <v>51</v>
      </c>
      <c r="D1802" t="s">
        <v>29</v>
      </c>
      <c r="E1802" s="5">
        <v>45769</v>
      </c>
      <c r="F1802">
        <v>370.76</v>
      </c>
      <c r="G1802" t="s">
        <v>11</v>
      </c>
      <c r="H1802" s="1">
        <v>45748.681944444441</v>
      </c>
      <c r="I1802" t="str">
        <f t="shared" si="28"/>
        <v>EstrimontSUITE KING MEZZANINE - 2 LITS KING + 1 SOFA-LITOCC. DOUBLE</v>
      </c>
      <c r="J1802" t="str" cm="1">
        <f t="array" ref="J1802:P1802">_xlfn.XLOOKUP(I1802,conversion_lookup,conversion_data)</f>
        <v>suite</v>
      </c>
      <c r="K1802">
        <v>2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 x14ac:dyDescent="0.2">
      <c r="A1803">
        <v>3588</v>
      </c>
      <c r="B1803" t="s">
        <v>23</v>
      </c>
      <c r="C1803" t="s">
        <v>51</v>
      </c>
      <c r="D1803" t="s">
        <v>30</v>
      </c>
      <c r="E1803" s="5">
        <v>45769</v>
      </c>
      <c r="F1803">
        <v>379</v>
      </c>
      <c r="G1803" t="s">
        <v>11</v>
      </c>
      <c r="H1803" s="1">
        <v>45748.681944444441</v>
      </c>
      <c r="I1803" t="str">
        <f t="shared" si="28"/>
        <v>EstrimontSUITE KING MEZZANINE - 2 LITS KING + 1 SOFA-LITOCC. DOUBLE</v>
      </c>
      <c r="J1803" t="str" cm="1">
        <f t="array" ref="J1803:P1803">_xlfn.XLOOKUP(I1803,conversion_lookup,conversion_data)</f>
        <v>suite</v>
      </c>
      <c r="K1803">
        <v>2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 x14ac:dyDescent="0.2">
      <c r="A1804">
        <v>3589</v>
      </c>
      <c r="B1804" t="s">
        <v>23</v>
      </c>
      <c r="C1804" t="s">
        <v>51</v>
      </c>
      <c r="D1804" t="s">
        <v>31</v>
      </c>
      <c r="E1804" s="5">
        <v>45769</v>
      </c>
      <c r="F1804">
        <v>379</v>
      </c>
      <c r="G1804" t="s">
        <v>11</v>
      </c>
      <c r="H1804" s="1">
        <v>45748.681944444441</v>
      </c>
      <c r="I1804" t="str">
        <f t="shared" si="28"/>
        <v>EstrimontSUITE KING MEZZANINE - 2 LITS KING + 1 SOFA-LITOCC. DOUBLE</v>
      </c>
      <c r="J1804" t="str" cm="1">
        <f t="array" ref="J1804:P1804">_xlfn.XLOOKUP(I1804,conversion_lookup,conversion_data)</f>
        <v>suite</v>
      </c>
      <c r="K1804">
        <v>2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 x14ac:dyDescent="0.2">
      <c r="A1805">
        <v>3590</v>
      </c>
      <c r="B1805" t="s">
        <v>23</v>
      </c>
      <c r="C1805" t="s">
        <v>51</v>
      </c>
      <c r="D1805" t="s">
        <v>32</v>
      </c>
      <c r="E1805" s="5">
        <v>45769</v>
      </c>
      <c r="F1805">
        <v>428.98</v>
      </c>
      <c r="G1805" t="s">
        <v>11</v>
      </c>
      <c r="H1805" s="1">
        <v>45748.681944444441</v>
      </c>
      <c r="I1805" t="str">
        <f t="shared" si="28"/>
        <v>EstrimontSUITE KING MEZZANINE - 2 LITS KING + 1 SOFA-LITOCC. DOUBLE</v>
      </c>
      <c r="J1805" t="str" cm="1">
        <f t="array" ref="J1805:P1805">_xlfn.XLOOKUP(I1805,conversion_lookup,conversion_data)</f>
        <v>suite</v>
      </c>
      <c r="K1805">
        <v>2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">
      <c r="A1806">
        <v>3591</v>
      </c>
      <c r="B1806" t="s">
        <v>23</v>
      </c>
      <c r="C1806" t="s">
        <v>51</v>
      </c>
      <c r="D1806" t="s">
        <v>33</v>
      </c>
      <c r="E1806" s="5">
        <v>45769</v>
      </c>
      <c r="F1806">
        <v>469</v>
      </c>
      <c r="G1806" t="s">
        <v>11</v>
      </c>
      <c r="H1806" s="1">
        <v>45748.681944444441</v>
      </c>
      <c r="I1806" t="str">
        <f t="shared" si="28"/>
        <v>EstrimontSUITE KING MEZZANINE - 2 LITS KING + 1 SOFA-LITOCC. DOUBLE</v>
      </c>
      <c r="J1806" t="str" cm="1">
        <f t="array" ref="J1806:P1806">_xlfn.XLOOKUP(I1806,conversion_lookup,conversion_data)</f>
        <v>suite</v>
      </c>
      <c r="K1806">
        <v>2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 x14ac:dyDescent="0.2">
      <c r="A1807">
        <v>3592</v>
      </c>
      <c r="B1807" t="s">
        <v>23</v>
      </c>
      <c r="C1807" t="s">
        <v>51</v>
      </c>
      <c r="D1807" t="s">
        <v>34</v>
      </c>
      <c r="E1807" s="5">
        <v>45769</v>
      </c>
      <c r="F1807">
        <v>540.76</v>
      </c>
      <c r="G1807" t="s">
        <v>11</v>
      </c>
      <c r="H1807" s="1">
        <v>45748.681944444441</v>
      </c>
      <c r="I1807" t="str">
        <f t="shared" si="28"/>
        <v>EstrimontSUITE KING MEZZANINE - 2 LITS KING + 1 SOFA-LITOCC. DOUBLE</v>
      </c>
      <c r="J1807" t="str" cm="1">
        <f t="array" ref="J1807:P1807">_xlfn.XLOOKUP(I1807,conversion_lookup,conversion_data)</f>
        <v>suite</v>
      </c>
      <c r="K1807">
        <v>2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 x14ac:dyDescent="0.2">
      <c r="A1808">
        <v>3593</v>
      </c>
      <c r="B1808" t="s">
        <v>23</v>
      </c>
      <c r="C1808" t="s">
        <v>40</v>
      </c>
      <c r="D1808" t="s">
        <v>25</v>
      </c>
      <c r="E1808" s="5">
        <v>45769</v>
      </c>
      <c r="F1808">
        <v>149</v>
      </c>
      <c r="G1808" t="s">
        <v>11</v>
      </c>
      <c r="H1808" s="1">
        <v>45748.681944444441</v>
      </c>
      <c r="I1808" t="str">
        <f t="shared" si="28"/>
        <v>EstrimontSUITE KING FAMILLEOOC. DOUBLE</v>
      </c>
      <c r="J1808" t="str" cm="1">
        <f t="array" ref="J1808:P1808">_xlfn.XLOOKUP(I1808,conversion_lookup,conversion_data)</f>
        <v>suite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3594</v>
      </c>
      <c r="B1809" t="s">
        <v>23</v>
      </c>
      <c r="C1809" t="s">
        <v>40</v>
      </c>
      <c r="D1809" t="s">
        <v>26</v>
      </c>
      <c r="E1809" s="5">
        <v>45769</v>
      </c>
      <c r="F1809">
        <v>233.1</v>
      </c>
      <c r="G1809" t="s">
        <v>11</v>
      </c>
      <c r="H1809" s="1">
        <v>45748.681944444441</v>
      </c>
      <c r="I1809" t="str">
        <f t="shared" si="28"/>
        <v>EstrimontSUITE KING FAMILLEOOC. DOUBLE</v>
      </c>
      <c r="J1809" t="str" cm="1">
        <f t="array" ref="J1809:P1809">_xlfn.XLOOKUP(I1809,conversion_lookup,conversion_data)</f>
        <v>suite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3595</v>
      </c>
      <c r="B1810" t="s">
        <v>23</v>
      </c>
      <c r="C1810" t="s">
        <v>40</v>
      </c>
      <c r="D1810" t="s">
        <v>60</v>
      </c>
      <c r="E1810" s="5">
        <v>45769</v>
      </c>
      <c r="F1810">
        <v>259</v>
      </c>
      <c r="G1810" t="s">
        <v>11</v>
      </c>
      <c r="H1810" s="1">
        <v>45748.681944444441</v>
      </c>
      <c r="I1810" t="str">
        <f t="shared" si="28"/>
        <v>EstrimontSUITE KING FAMILLEOOC. DOUBLE</v>
      </c>
      <c r="J1810" t="str" cm="1">
        <f t="array" ref="J1810:P1810">_xlfn.XLOOKUP(I1810,conversion_lookup,conversion_data)</f>
        <v>suite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3596</v>
      </c>
      <c r="B1811" t="s">
        <v>23</v>
      </c>
      <c r="C1811" t="s">
        <v>40</v>
      </c>
      <c r="D1811" t="s">
        <v>27</v>
      </c>
      <c r="E1811" s="5">
        <v>45769</v>
      </c>
      <c r="F1811">
        <v>300.44</v>
      </c>
      <c r="G1811" t="s">
        <v>11</v>
      </c>
      <c r="H1811" s="1">
        <v>45748.681944444441</v>
      </c>
      <c r="I1811" t="str">
        <f t="shared" si="28"/>
        <v>EstrimontSUITE KING FAMILLEOOC. DOUBLE</v>
      </c>
      <c r="J1811" t="str" cm="1">
        <f t="array" ref="J1811:P1811">_xlfn.XLOOKUP(I1811,conversion_lookup,conversion_data)</f>
        <v>suite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3597</v>
      </c>
      <c r="B1812" t="s">
        <v>23</v>
      </c>
      <c r="C1812" t="s">
        <v>40</v>
      </c>
      <c r="D1812" t="s">
        <v>29</v>
      </c>
      <c r="E1812" s="5">
        <v>45769</v>
      </c>
      <c r="F1812">
        <v>370.76</v>
      </c>
      <c r="G1812" t="s">
        <v>11</v>
      </c>
      <c r="H1812" s="1">
        <v>45748.681944444441</v>
      </c>
      <c r="I1812" t="str">
        <f t="shared" si="28"/>
        <v>EstrimontSUITE KING FAMILLEOOC. DOUBLE</v>
      </c>
      <c r="J1812" t="str" cm="1">
        <f t="array" ref="J1812:P1812">_xlfn.XLOOKUP(I1812,conversion_lookup,conversion_data)</f>
        <v>suite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3598</v>
      </c>
      <c r="B1813" t="s">
        <v>23</v>
      </c>
      <c r="C1813" t="s">
        <v>40</v>
      </c>
      <c r="D1813" t="s">
        <v>30</v>
      </c>
      <c r="E1813" s="5">
        <v>45769</v>
      </c>
      <c r="F1813">
        <v>379</v>
      </c>
      <c r="G1813" t="s">
        <v>11</v>
      </c>
      <c r="H1813" s="1">
        <v>45748.681944444441</v>
      </c>
      <c r="I1813" t="str">
        <f t="shared" si="28"/>
        <v>EstrimontSUITE KING FAMILLEOOC. DOUBLE</v>
      </c>
      <c r="J1813" t="str" cm="1">
        <f t="array" ref="J1813:P1813">_xlfn.XLOOKUP(I1813,conversion_lookup,conversion_data)</f>
        <v>suite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3599</v>
      </c>
      <c r="B1814" t="s">
        <v>23</v>
      </c>
      <c r="C1814" t="s">
        <v>40</v>
      </c>
      <c r="D1814" t="s">
        <v>31</v>
      </c>
      <c r="E1814" s="5">
        <v>45769</v>
      </c>
      <c r="F1814">
        <v>379</v>
      </c>
      <c r="G1814" t="s">
        <v>11</v>
      </c>
      <c r="H1814" s="1">
        <v>45748.681944444441</v>
      </c>
      <c r="I1814" t="str">
        <f t="shared" si="28"/>
        <v>EstrimontSUITE KING FAMILLEOOC. DOUBLE</v>
      </c>
      <c r="J1814" t="str" cm="1">
        <f t="array" ref="J1814:P1814">_xlfn.XLOOKUP(I1814,conversion_lookup,conversion_data)</f>
        <v>suite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3600</v>
      </c>
      <c r="B1815" t="s">
        <v>23</v>
      </c>
      <c r="C1815" t="s">
        <v>40</v>
      </c>
      <c r="D1815" t="s">
        <v>32</v>
      </c>
      <c r="E1815" s="5">
        <v>45769</v>
      </c>
      <c r="F1815">
        <v>428.98</v>
      </c>
      <c r="G1815" t="s">
        <v>11</v>
      </c>
      <c r="H1815" s="1">
        <v>45748.681944444441</v>
      </c>
      <c r="I1815" t="str">
        <f t="shared" si="28"/>
        <v>EstrimontSUITE KING FAMILLEOOC. DOUBLE</v>
      </c>
      <c r="J1815" t="str" cm="1">
        <f t="array" ref="J1815:P1815">_xlfn.XLOOKUP(I1815,conversion_lookup,conversion_data)</f>
        <v>suite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3601</v>
      </c>
      <c r="B1816" t="s">
        <v>23</v>
      </c>
      <c r="C1816" t="s">
        <v>40</v>
      </c>
      <c r="D1816" t="s">
        <v>33</v>
      </c>
      <c r="E1816" s="5">
        <v>45769</v>
      </c>
      <c r="F1816">
        <v>469</v>
      </c>
      <c r="G1816" t="s">
        <v>11</v>
      </c>
      <c r="H1816" s="1">
        <v>45748.681944444441</v>
      </c>
      <c r="I1816" t="str">
        <f t="shared" si="28"/>
        <v>EstrimontSUITE KING FAMILLEOOC. DOUBLE</v>
      </c>
      <c r="J1816" t="str" cm="1">
        <f t="array" ref="J1816:P1816">_xlfn.XLOOKUP(I1816,conversion_lookup,conversion_data)</f>
        <v>suite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3602</v>
      </c>
      <c r="B1817" t="s">
        <v>23</v>
      </c>
      <c r="C1817" t="s">
        <v>40</v>
      </c>
      <c r="D1817" t="s">
        <v>34</v>
      </c>
      <c r="E1817" s="5">
        <v>45769</v>
      </c>
      <c r="F1817">
        <v>540.76</v>
      </c>
      <c r="G1817" t="s">
        <v>11</v>
      </c>
      <c r="H1817" s="1">
        <v>45748.681944444441</v>
      </c>
      <c r="I1817" t="str">
        <f t="shared" si="28"/>
        <v>EstrimontSUITE KING FAMILLEOOC. DOUBLE</v>
      </c>
      <c r="J1817" t="str" cm="1">
        <f t="array" ref="J1817:P1817">_xlfn.XLOOKUP(I1817,conversion_lookup,conversion_data)</f>
        <v>suite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3603</v>
      </c>
      <c r="B1818" t="s">
        <v>23</v>
      </c>
      <c r="C1818" t="s">
        <v>24</v>
      </c>
      <c r="D1818" t="s">
        <v>26</v>
      </c>
      <c r="E1818" s="5">
        <v>45770</v>
      </c>
      <c r="F1818">
        <v>143.1</v>
      </c>
      <c r="G1818" t="s">
        <v>11</v>
      </c>
      <c r="H1818" s="1">
        <v>45748.681944444441</v>
      </c>
      <c r="I1818" t="str">
        <f t="shared" si="28"/>
        <v>EstrimontKING LOFTOCC. DOUBLE</v>
      </c>
      <c r="J1818" t="str" cm="1">
        <f t="array" ref="J1818:P1818">_xlfn.XLOOKUP(I1818,conversion_lookup,conversion_data)</f>
        <v>chambre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3604</v>
      </c>
      <c r="B1819" t="s">
        <v>23</v>
      </c>
      <c r="C1819" t="s">
        <v>24</v>
      </c>
      <c r="D1819" t="s">
        <v>25</v>
      </c>
      <c r="E1819" s="5">
        <v>45770</v>
      </c>
      <c r="F1819">
        <v>149</v>
      </c>
      <c r="G1819" t="s">
        <v>11</v>
      </c>
      <c r="H1819" s="1">
        <v>45748.681944444441</v>
      </c>
      <c r="I1819" t="str">
        <f t="shared" si="28"/>
        <v>EstrimontKING LOFTOCC. DOUBLE</v>
      </c>
      <c r="J1819" t="str" cm="1">
        <f t="array" ref="J1819:P1819">_xlfn.XLOOKUP(I1819,conversion_lookup,conversion_data)</f>
        <v>chambre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3605</v>
      </c>
      <c r="B1820" t="s">
        <v>23</v>
      </c>
      <c r="C1820" t="s">
        <v>24</v>
      </c>
      <c r="D1820" t="s">
        <v>60</v>
      </c>
      <c r="E1820" s="5">
        <v>45770</v>
      </c>
      <c r="F1820">
        <v>159</v>
      </c>
      <c r="G1820" t="s">
        <v>11</v>
      </c>
      <c r="H1820" s="1">
        <v>45748.681944444441</v>
      </c>
      <c r="I1820" t="str">
        <f t="shared" si="28"/>
        <v>EstrimontKING LOFTOCC. DOUBLE</v>
      </c>
      <c r="J1820" t="str" cm="1">
        <f t="array" ref="J1820:P1820">_xlfn.XLOOKUP(I1820,conversion_lookup,conversion_data)</f>
        <v>chambre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3606</v>
      </c>
      <c r="B1821" t="s">
        <v>23</v>
      </c>
      <c r="C1821" t="s">
        <v>24</v>
      </c>
      <c r="D1821" t="s">
        <v>27</v>
      </c>
      <c r="E1821" s="5">
        <v>45770</v>
      </c>
      <c r="F1821">
        <v>200.44</v>
      </c>
      <c r="G1821" t="s">
        <v>11</v>
      </c>
      <c r="H1821" s="1">
        <v>45748.681944444441</v>
      </c>
      <c r="I1821" t="str">
        <f t="shared" si="28"/>
        <v>EstrimontKING LOFTOCC. DOUBLE</v>
      </c>
      <c r="J1821" t="str" cm="1">
        <f t="array" ref="J1821:P1821">_xlfn.XLOOKUP(I1821,conversion_lookup,conversion_data)</f>
        <v>chambre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3607</v>
      </c>
      <c r="B1822" t="s">
        <v>23</v>
      </c>
      <c r="C1822" t="s">
        <v>24</v>
      </c>
      <c r="D1822" t="s">
        <v>29</v>
      </c>
      <c r="E1822" s="5">
        <v>45770</v>
      </c>
      <c r="F1822">
        <v>270.76</v>
      </c>
      <c r="G1822" t="s">
        <v>11</v>
      </c>
      <c r="H1822" s="1">
        <v>45748.681944444441</v>
      </c>
      <c r="I1822" t="str">
        <f t="shared" si="28"/>
        <v>EstrimontKING LOFTOCC. DOUBLE</v>
      </c>
      <c r="J1822" t="str" cm="1">
        <f t="array" ref="J1822:P1822">_xlfn.XLOOKUP(I1822,conversion_lookup,conversion_data)</f>
        <v>chambre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3608</v>
      </c>
      <c r="B1823" t="s">
        <v>23</v>
      </c>
      <c r="C1823" t="s">
        <v>24</v>
      </c>
      <c r="D1823" t="s">
        <v>30</v>
      </c>
      <c r="E1823" s="5">
        <v>45770</v>
      </c>
      <c r="F1823">
        <v>279</v>
      </c>
      <c r="G1823" t="s">
        <v>11</v>
      </c>
      <c r="H1823" s="1">
        <v>45748.681944444441</v>
      </c>
      <c r="I1823" t="str">
        <f t="shared" si="28"/>
        <v>EstrimontKING LOFTOCC. DOUBLE</v>
      </c>
      <c r="J1823" t="str" cm="1">
        <f t="array" ref="J1823:P1823">_xlfn.XLOOKUP(I1823,conversion_lookup,conversion_data)</f>
        <v>chambre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3609</v>
      </c>
      <c r="B1824" t="s">
        <v>23</v>
      </c>
      <c r="C1824" t="s">
        <v>24</v>
      </c>
      <c r="D1824" t="s">
        <v>31</v>
      </c>
      <c r="E1824" s="5">
        <v>45770</v>
      </c>
      <c r="F1824">
        <v>279</v>
      </c>
      <c r="G1824" t="s">
        <v>11</v>
      </c>
      <c r="H1824" s="1">
        <v>45748.681944444441</v>
      </c>
      <c r="I1824" t="str">
        <f t="shared" si="28"/>
        <v>EstrimontKING LOFTOCC. DOUBLE</v>
      </c>
      <c r="J1824" t="str" cm="1">
        <f t="array" ref="J1824:P1824">_xlfn.XLOOKUP(I1824,conversion_lookup,conversion_data)</f>
        <v>chambre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3610</v>
      </c>
      <c r="B1825" t="s">
        <v>23</v>
      </c>
      <c r="C1825" t="s">
        <v>24</v>
      </c>
      <c r="D1825" t="s">
        <v>32</v>
      </c>
      <c r="E1825" s="5">
        <v>45770</v>
      </c>
      <c r="F1825">
        <v>328.98</v>
      </c>
      <c r="G1825" t="s">
        <v>11</v>
      </c>
      <c r="H1825" s="1">
        <v>45748.681944444441</v>
      </c>
      <c r="I1825" t="str">
        <f t="shared" si="28"/>
        <v>EstrimontKING LOFTOCC. DOUBLE</v>
      </c>
      <c r="J1825" t="str" cm="1">
        <f t="array" ref="J1825:P1825">_xlfn.XLOOKUP(I1825,conversion_lookup,conversion_data)</f>
        <v>chambre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3611</v>
      </c>
      <c r="B1826" t="s">
        <v>23</v>
      </c>
      <c r="C1826" t="s">
        <v>24</v>
      </c>
      <c r="D1826" t="s">
        <v>33</v>
      </c>
      <c r="E1826" s="5">
        <v>45770</v>
      </c>
      <c r="F1826">
        <v>369</v>
      </c>
      <c r="G1826" t="s">
        <v>11</v>
      </c>
      <c r="H1826" s="1">
        <v>45748.681944444441</v>
      </c>
      <c r="I1826" t="str">
        <f t="shared" si="28"/>
        <v>EstrimontKING LOFTOCC. DOUBLE</v>
      </c>
      <c r="J1826" t="str" cm="1">
        <f t="array" ref="J1826:P1826">_xlfn.XLOOKUP(I1826,conversion_lookup,conversion_data)</f>
        <v>chambre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3612</v>
      </c>
      <c r="B1827" t="s">
        <v>23</v>
      </c>
      <c r="C1827" t="s">
        <v>24</v>
      </c>
      <c r="D1827" t="s">
        <v>34</v>
      </c>
      <c r="E1827" s="5">
        <v>45770</v>
      </c>
      <c r="F1827">
        <v>440.76</v>
      </c>
      <c r="G1827" t="s">
        <v>11</v>
      </c>
      <c r="H1827" s="1">
        <v>45748.681944444441</v>
      </c>
      <c r="I1827" t="str">
        <f t="shared" si="28"/>
        <v>EstrimontKING LOFTOCC. DOUBLE</v>
      </c>
      <c r="J1827" t="str" cm="1">
        <f t="array" ref="J1827:P1827">_xlfn.XLOOKUP(I1827,conversion_lookup,conversion_data)</f>
        <v>chambre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3613</v>
      </c>
      <c r="B1828" t="s">
        <v>23</v>
      </c>
      <c r="C1828" t="s">
        <v>39</v>
      </c>
      <c r="D1828" t="s">
        <v>25</v>
      </c>
      <c r="E1828" s="5">
        <v>45770</v>
      </c>
      <c r="F1828">
        <v>149</v>
      </c>
      <c r="G1828" t="s">
        <v>11</v>
      </c>
      <c r="H1828" s="1">
        <v>45748.681944444441</v>
      </c>
      <c r="I1828" t="str">
        <f t="shared" si="28"/>
        <v>EstrimontSUITE TOURBILLON SIMPLE CÔTÉ BOISÉ (STATIONNEMENT) - PAS DE DOUCHEOCC. DOUBLE</v>
      </c>
      <c r="J1828" t="str" cm="1">
        <f t="array" ref="J1828:P1828">_xlfn.XLOOKUP(I1828,conversion_lookup,conversion_data)</f>
        <v>suite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3614</v>
      </c>
      <c r="B1829" t="s">
        <v>23</v>
      </c>
      <c r="C1829" t="s">
        <v>39</v>
      </c>
      <c r="D1829" t="s">
        <v>26</v>
      </c>
      <c r="E1829" s="5">
        <v>45770</v>
      </c>
      <c r="F1829">
        <v>188.1</v>
      </c>
      <c r="G1829" t="s">
        <v>11</v>
      </c>
      <c r="H1829" s="1">
        <v>45748.681944444441</v>
      </c>
      <c r="I1829" t="str">
        <f t="shared" si="28"/>
        <v>EstrimontSUITE TOURBILLON SIMPLE CÔTÉ BOISÉ (STATIONNEMENT) - PAS DE DOUCHEOCC. DOUBLE</v>
      </c>
      <c r="J1829" t="str" cm="1">
        <f t="array" ref="J1829:P1829">_xlfn.XLOOKUP(I1829,conversion_lookup,conversion_data)</f>
        <v>suite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3615</v>
      </c>
      <c r="B1830" t="s">
        <v>23</v>
      </c>
      <c r="C1830" t="s">
        <v>39</v>
      </c>
      <c r="D1830" t="s">
        <v>60</v>
      </c>
      <c r="E1830" s="5">
        <v>45770</v>
      </c>
      <c r="F1830">
        <v>209</v>
      </c>
      <c r="G1830" t="s">
        <v>11</v>
      </c>
      <c r="H1830" s="1">
        <v>45748.681944444441</v>
      </c>
      <c r="I1830" t="str">
        <f t="shared" si="28"/>
        <v>EstrimontSUITE TOURBILLON SIMPLE CÔTÉ BOISÉ (STATIONNEMENT) - PAS DE DOUCHEOCC. DOUBLE</v>
      </c>
      <c r="J1830" t="str" cm="1">
        <f t="array" ref="J1830:P1830">_xlfn.XLOOKUP(I1830,conversion_lookup,conversion_data)</f>
        <v>suite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3616</v>
      </c>
      <c r="B1831" t="s">
        <v>23</v>
      </c>
      <c r="C1831" t="s">
        <v>39</v>
      </c>
      <c r="D1831" t="s">
        <v>27</v>
      </c>
      <c r="E1831" s="5">
        <v>45770</v>
      </c>
      <c r="F1831">
        <v>250.44</v>
      </c>
      <c r="G1831" t="s">
        <v>11</v>
      </c>
      <c r="H1831" s="1">
        <v>45748.681944444441</v>
      </c>
      <c r="I1831" t="str">
        <f t="shared" si="28"/>
        <v>EstrimontSUITE TOURBILLON SIMPLE CÔTÉ BOISÉ (STATIONNEMENT) - PAS DE DOUCHEOCC. DOUBLE</v>
      </c>
      <c r="J1831" t="str" cm="1">
        <f t="array" ref="J1831:P1831">_xlfn.XLOOKUP(I1831,conversion_lookup,conversion_data)</f>
        <v>suite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3617</v>
      </c>
      <c r="B1832" t="s">
        <v>23</v>
      </c>
      <c r="C1832" t="s">
        <v>39</v>
      </c>
      <c r="D1832" t="s">
        <v>29</v>
      </c>
      <c r="E1832" s="5">
        <v>45770</v>
      </c>
      <c r="F1832">
        <v>320.76</v>
      </c>
      <c r="G1832" t="s">
        <v>11</v>
      </c>
      <c r="H1832" s="1">
        <v>45748.681944444441</v>
      </c>
      <c r="I1832" t="str">
        <f t="shared" si="28"/>
        <v>EstrimontSUITE TOURBILLON SIMPLE CÔTÉ BOISÉ (STATIONNEMENT) - PAS DE DOUCHEOCC. DOUBLE</v>
      </c>
      <c r="J1832" t="str" cm="1">
        <f t="array" ref="J1832:P1832">_xlfn.XLOOKUP(I1832,conversion_lookup,conversion_data)</f>
        <v>suite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3618</v>
      </c>
      <c r="B1833" t="s">
        <v>23</v>
      </c>
      <c r="C1833" t="s">
        <v>39</v>
      </c>
      <c r="D1833" t="s">
        <v>30</v>
      </c>
      <c r="E1833" s="5">
        <v>45770</v>
      </c>
      <c r="F1833">
        <v>329</v>
      </c>
      <c r="G1833" t="s">
        <v>11</v>
      </c>
      <c r="H1833" s="1">
        <v>45748.681944444441</v>
      </c>
      <c r="I1833" t="str">
        <f t="shared" si="28"/>
        <v>EstrimontSUITE TOURBILLON SIMPLE CÔTÉ BOISÉ (STATIONNEMENT) - PAS DE DOUCHEOCC. DOUBLE</v>
      </c>
      <c r="J1833" t="str" cm="1">
        <f t="array" ref="J1833:P1833">_xlfn.XLOOKUP(I1833,conversion_lookup,conversion_data)</f>
        <v>suite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3619</v>
      </c>
      <c r="B1834" t="s">
        <v>23</v>
      </c>
      <c r="C1834" t="s">
        <v>39</v>
      </c>
      <c r="D1834" t="s">
        <v>31</v>
      </c>
      <c r="E1834" s="5">
        <v>45770</v>
      </c>
      <c r="F1834">
        <v>329</v>
      </c>
      <c r="G1834" t="s">
        <v>11</v>
      </c>
      <c r="H1834" s="1">
        <v>45748.681944444441</v>
      </c>
      <c r="I1834" t="str">
        <f t="shared" si="28"/>
        <v>EstrimontSUITE TOURBILLON SIMPLE CÔTÉ BOISÉ (STATIONNEMENT) - PAS DE DOUCHEOCC. DOUBLE</v>
      </c>
      <c r="J1834" t="str" cm="1">
        <f t="array" ref="J1834:P1834">_xlfn.XLOOKUP(I1834,conversion_lookup,conversion_data)</f>
        <v>suite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3620</v>
      </c>
      <c r="B1835" t="s">
        <v>23</v>
      </c>
      <c r="C1835" t="s">
        <v>39</v>
      </c>
      <c r="D1835" t="s">
        <v>32</v>
      </c>
      <c r="E1835" s="5">
        <v>45770</v>
      </c>
      <c r="F1835">
        <v>378.98</v>
      </c>
      <c r="G1835" t="s">
        <v>11</v>
      </c>
      <c r="H1835" s="1">
        <v>45748.681944444441</v>
      </c>
      <c r="I1835" t="str">
        <f t="shared" si="28"/>
        <v>EstrimontSUITE TOURBILLON SIMPLE CÔTÉ BOISÉ (STATIONNEMENT) - PAS DE DOUCHEOCC. DOUBLE</v>
      </c>
      <c r="J1835" t="str" cm="1">
        <f t="array" ref="J1835:P1835">_xlfn.XLOOKUP(I1835,conversion_lookup,conversion_data)</f>
        <v>suite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3621</v>
      </c>
      <c r="B1836" t="s">
        <v>23</v>
      </c>
      <c r="C1836" t="s">
        <v>39</v>
      </c>
      <c r="D1836" t="s">
        <v>33</v>
      </c>
      <c r="E1836" s="5">
        <v>45770</v>
      </c>
      <c r="F1836">
        <v>419</v>
      </c>
      <c r="G1836" t="s">
        <v>11</v>
      </c>
      <c r="H1836" s="1">
        <v>45748.681944444441</v>
      </c>
      <c r="I1836" t="str">
        <f t="shared" si="28"/>
        <v>EstrimontSUITE TOURBILLON SIMPLE CÔTÉ BOISÉ (STATIONNEMENT) - PAS DE DOUCHEOCC. DOUBLE</v>
      </c>
      <c r="J1836" t="str" cm="1">
        <f t="array" ref="J1836:P1836">_xlfn.XLOOKUP(I1836,conversion_lookup,conversion_data)</f>
        <v>suite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3622</v>
      </c>
      <c r="B1837" t="s">
        <v>23</v>
      </c>
      <c r="C1837" t="s">
        <v>39</v>
      </c>
      <c r="D1837" t="s">
        <v>34</v>
      </c>
      <c r="E1837" s="5">
        <v>45770</v>
      </c>
      <c r="F1837">
        <v>490.76</v>
      </c>
      <c r="G1837" t="s">
        <v>11</v>
      </c>
      <c r="H1837" s="1">
        <v>45748.681944444441</v>
      </c>
      <c r="I1837" t="str">
        <f t="shared" si="28"/>
        <v>EstrimontSUITE TOURBILLON SIMPLE CÔTÉ BOISÉ (STATIONNEMENT) - PAS DE DOUCHEOCC. DOUBLE</v>
      </c>
      <c r="J1837" t="str" cm="1">
        <f t="array" ref="J1837:P1837">_xlfn.XLOOKUP(I1837,conversion_lookup,conversion_data)</f>
        <v>suite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3623</v>
      </c>
      <c r="B1838" t="s">
        <v>23</v>
      </c>
      <c r="C1838" t="s">
        <v>52</v>
      </c>
      <c r="D1838" t="s">
        <v>26</v>
      </c>
      <c r="E1838" s="5">
        <v>45770</v>
      </c>
      <c r="F1838">
        <v>143.1</v>
      </c>
      <c r="G1838" t="s">
        <v>11</v>
      </c>
      <c r="H1838" s="1">
        <v>45748.681944444441</v>
      </c>
      <c r="I1838" t="str">
        <f t="shared" si="28"/>
        <v>EstrimontSUITE KING JUNIOROCC. DOUBLE</v>
      </c>
      <c r="J1838" t="str" cm="1">
        <f t="array" ref="J1838:P1838">_xlfn.XLOOKUP(I1838,conversion_lookup,conversion_data)</f>
        <v>suite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3624</v>
      </c>
      <c r="B1839" t="s">
        <v>23</v>
      </c>
      <c r="C1839" t="s">
        <v>52</v>
      </c>
      <c r="D1839" t="s">
        <v>25</v>
      </c>
      <c r="E1839" s="5">
        <v>45770</v>
      </c>
      <c r="F1839">
        <v>149</v>
      </c>
      <c r="G1839" t="s">
        <v>11</v>
      </c>
      <c r="H1839" s="1">
        <v>45748.681944444441</v>
      </c>
      <c r="I1839" t="str">
        <f t="shared" si="28"/>
        <v>EstrimontSUITE KING JUNIOROCC. DOUBLE</v>
      </c>
      <c r="J1839" t="str" cm="1">
        <f t="array" ref="J1839:P1839">_xlfn.XLOOKUP(I1839,conversion_lookup,conversion_data)</f>
        <v>suite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3625</v>
      </c>
      <c r="B1840" t="s">
        <v>23</v>
      </c>
      <c r="C1840" t="s">
        <v>52</v>
      </c>
      <c r="D1840" t="s">
        <v>60</v>
      </c>
      <c r="E1840" s="5">
        <v>45770</v>
      </c>
      <c r="F1840">
        <v>159</v>
      </c>
      <c r="G1840" t="s">
        <v>11</v>
      </c>
      <c r="H1840" s="1">
        <v>45748.681944444441</v>
      </c>
      <c r="I1840" t="str">
        <f t="shared" si="28"/>
        <v>EstrimontSUITE KING JUNIOROCC. DOUBLE</v>
      </c>
      <c r="J1840" t="str" cm="1">
        <f t="array" ref="J1840:P1840">_xlfn.XLOOKUP(I1840,conversion_lookup,conversion_data)</f>
        <v>suite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3626</v>
      </c>
      <c r="B1841" t="s">
        <v>23</v>
      </c>
      <c r="C1841" t="s">
        <v>52</v>
      </c>
      <c r="D1841" t="s">
        <v>27</v>
      </c>
      <c r="E1841" s="5">
        <v>45770</v>
      </c>
      <c r="F1841">
        <v>200.44</v>
      </c>
      <c r="G1841" t="s">
        <v>11</v>
      </c>
      <c r="H1841" s="1">
        <v>45748.681944444441</v>
      </c>
      <c r="I1841" t="str">
        <f t="shared" si="28"/>
        <v>EstrimontSUITE KING JUNIOROCC. DOUBLE</v>
      </c>
      <c r="J1841" t="str" cm="1">
        <f t="array" ref="J1841:P1841">_xlfn.XLOOKUP(I1841,conversion_lookup,conversion_data)</f>
        <v>suite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3627</v>
      </c>
      <c r="B1842" t="s">
        <v>23</v>
      </c>
      <c r="C1842" t="s">
        <v>52</v>
      </c>
      <c r="D1842" t="s">
        <v>29</v>
      </c>
      <c r="E1842" s="5">
        <v>45770</v>
      </c>
      <c r="F1842">
        <v>270.76</v>
      </c>
      <c r="G1842" t="s">
        <v>11</v>
      </c>
      <c r="H1842" s="1">
        <v>45748.681944444441</v>
      </c>
      <c r="I1842" t="str">
        <f t="shared" si="28"/>
        <v>EstrimontSUITE KING JUNIOROCC. DOUBLE</v>
      </c>
      <c r="J1842" t="str" cm="1">
        <f t="array" ref="J1842:P1842">_xlfn.XLOOKUP(I1842,conversion_lookup,conversion_data)</f>
        <v>suite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3628</v>
      </c>
      <c r="B1843" t="s">
        <v>23</v>
      </c>
      <c r="C1843" t="s">
        <v>52</v>
      </c>
      <c r="D1843" t="s">
        <v>30</v>
      </c>
      <c r="E1843" s="5">
        <v>45770</v>
      </c>
      <c r="F1843">
        <v>279</v>
      </c>
      <c r="G1843" t="s">
        <v>11</v>
      </c>
      <c r="H1843" s="1">
        <v>45748.681944444441</v>
      </c>
      <c r="I1843" t="str">
        <f t="shared" si="28"/>
        <v>EstrimontSUITE KING JUNIOROCC. DOUBLE</v>
      </c>
      <c r="J1843" t="str" cm="1">
        <f t="array" ref="J1843:P1843">_xlfn.XLOOKUP(I1843,conversion_lookup,conversion_data)</f>
        <v>suite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3629</v>
      </c>
      <c r="B1844" t="s">
        <v>23</v>
      </c>
      <c r="C1844" t="s">
        <v>52</v>
      </c>
      <c r="D1844" t="s">
        <v>31</v>
      </c>
      <c r="E1844" s="5">
        <v>45770</v>
      </c>
      <c r="F1844">
        <v>279</v>
      </c>
      <c r="G1844" t="s">
        <v>11</v>
      </c>
      <c r="H1844" s="1">
        <v>45748.681944444441</v>
      </c>
      <c r="I1844" t="str">
        <f t="shared" si="28"/>
        <v>EstrimontSUITE KING JUNIOROCC. DOUBLE</v>
      </c>
      <c r="J1844" t="str" cm="1">
        <f t="array" ref="J1844:P1844">_xlfn.XLOOKUP(I1844,conversion_lookup,conversion_data)</f>
        <v>suite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3630</v>
      </c>
      <c r="B1845" t="s">
        <v>23</v>
      </c>
      <c r="C1845" t="s">
        <v>52</v>
      </c>
      <c r="D1845" t="s">
        <v>32</v>
      </c>
      <c r="E1845" s="5">
        <v>45770</v>
      </c>
      <c r="F1845">
        <v>328.98</v>
      </c>
      <c r="G1845" t="s">
        <v>11</v>
      </c>
      <c r="H1845" s="1">
        <v>45748.681944444441</v>
      </c>
      <c r="I1845" t="str">
        <f t="shared" si="28"/>
        <v>EstrimontSUITE KING JUNIOROCC. DOUBLE</v>
      </c>
      <c r="J1845" t="str" cm="1">
        <f t="array" ref="J1845:P1845">_xlfn.XLOOKUP(I1845,conversion_lookup,conversion_data)</f>
        <v>suite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3631</v>
      </c>
      <c r="B1846" t="s">
        <v>23</v>
      </c>
      <c r="C1846" t="s">
        <v>52</v>
      </c>
      <c r="D1846" t="s">
        <v>33</v>
      </c>
      <c r="E1846" s="5">
        <v>45770</v>
      </c>
      <c r="F1846">
        <v>369</v>
      </c>
      <c r="G1846" t="s">
        <v>11</v>
      </c>
      <c r="H1846" s="1">
        <v>45748.681944444441</v>
      </c>
      <c r="I1846" t="str">
        <f t="shared" si="28"/>
        <v>EstrimontSUITE KING JUNIOROCC. DOUBLE</v>
      </c>
      <c r="J1846" t="str" cm="1">
        <f t="array" ref="J1846:P1846">_xlfn.XLOOKUP(I1846,conversion_lookup,conversion_data)</f>
        <v>suite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3632</v>
      </c>
      <c r="B1847" t="s">
        <v>23</v>
      </c>
      <c r="C1847" t="s">
        <v>52</v>
      </c>
      <c r="D1847" t="s">
        <v>34</v>
      </c>
      <c r="E1847" s="5">
        <v>45770</v>
      </c>
      <c r="F1847">
        <v>440.76</v>
      </c>
      <c r="G1847" t="s">
        <v>11</v>
      </c>
      <c r="H1847" s="1">
        <v>45748.681944444441</v>
      </c>
      <c r="I1847" t="str">
        <f t="shared" si="28"/>
        <v>EstrimontSUITE KING JUNIOROCC. DOUBLE</v>
      </c>
      <c r="J1847" t="str" cm="1">
        <f t="array" ref="J1847:P1847">_xlfn.XLOOKUP(I1847,conversion_lookup,conversion_data)</f>
        <v>suite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3633</v>
      </c>
      <c r="B1848" t="s">
        <v>23</v>
      </c>
      <c r="C1848" t="s">
        <v>35</v>
      </c>
      <c r="D1848" t="s">
        <v>25</v>
      </c>
      <c r="E1848" s="5">
        <v>45770</v>
      </c>
      <c r="F1848">
        <v>149</v>
      </c>
      <c r="G1848" t="s">
        <v>11</v>
      </c>
      <c r="H1848" s="1">
        <v>45748.681944444441</v>
      </c>
      <c r="I1848" t="str">
        <f t="shared" si="28"/>
        <v>EstrimontSUITE KING SIGNATURE - 1 LIT KING + 1 LIT ESCAMOTABLEOCC. DOUBLE</v>
      </c>
      <c r="J1848" t="str" cm="1">
        <f t="array" ref="J1848:P1848">_xlfn.XLOOKUP(I1848,conversion_lookup,conversion_data)</f>
        <v>suite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0</v>
      </c>
    </row>
    <row r="1849" spans="1:16" x14ac:dyDescent="0.2">
      <c r="A1849">
        <v>3634</v>
      </c>
      <c r="B1849" t="s">
        <v>23</v>
      </c>
      <c r="C1849" t="s">
        <v>35</v>
      </c>
      <c r="D1849" t="s">
        <v>26</v>
      </c>
      <c r="E1849" s="5">
        <v>45770</v>
      </c>
      <c r="F1849">
        <v>179.1</v>
      </c>
      <c r="G1849" t="s">
        <v>11</v>
      </c>
      <c r="H1849" s="1">
        <v>45748.681944444441</v>
      </c>
      <c r="I1849" t="str">
        <f t="shared" si="28"/>
        <v>EstrimontSUITE KING SIGNATURE - 1 LIT KING + 1 LIT ESCAMOTABLEOCC. DOUBLE</v>
      </c>
      <c r="J1849" t="str" cm="1">
        <f t="array" ref="J1849:P1849">_xlfn.XLOOKUP(I1849,conversion_lookup,conversion_data)</f>
        <v>suite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0</v>
      </c>
    </row>
    <row r="1850" spans="1:16" x14ac:dyDescent="0.2">
      <c r="A1850">
        <v>3635</v>
      </c>
      <c r="B1850" t="s">
        <v>23</v>
      </c>
      <c r="C1850" t="s">
        <v>35</v>
      </c>
      <c r="D1850" t="s">
        <v>60</v>
      </c>
      <c r="E1850" s="5">
        <v>45770</v>
      </c>
      <c r="F1850">
        <v>199</v>
      </c>
      <c r="G1850" t="s">
        <v>11</v>
      </c>
      <c r="H1850" s="1">
        <v>45748.681944444441</v>
      </c>
      <c r="I1850" t="str">
        <f t="shared" si="28"/>
        <v>EstrimontSUITE KING SIGNATURE - 1 LIT KING + 1 LIT ESCAMOTABLEOCC. DOUBLE</v>
      </c>
      <c r="J1850" t="str" cm="1">
        <f t="array" ref="J1850:P1850">_xlfn.XLOOKUP(I1850,conversion_lookup,conversion_data)</f>
        <v>suite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</row>
    <row r="1851" spans="1:16" x14ac:dyDescent="0.2">
      <c r="A1851">
        <v>3636</v>
      </c>
      <c r="B1851" t="s">
        <v>23</v>
      </c>
      <c r="C1851" t="s">
        <v>35</v>
      </c>
      <c r="D1851" t="s">
        <v>27</v>
      </c>
      <c r="E1851" s="5">
        <v>45770</v>
      </c>
      <c r="F1851">
        <v>240.44</v>
      </c>
      <c r="G1851" t="s">
        <v>11</v>
      </c>
      <c r="H1851" s="1">
        <v>45748.681944444441</v>
      </c>
      <c r="I1851" t="str">
        <f t="shared" si="28"/>
        <v>EstrimontSUITE KING SIGNATURE - 1 LIT KING + 1 LIT ESCAMOTABLEOCC. DOUBLE</v>
      </c>
      <c r="J1851" t="str" cm="1">
        <f t="array" ref="J1851:P1851">_xlfn.XLOOKUP(I1851,conversion_lookup,conversion_data)</f>
        <v>suite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</row>
    <row r="1852" spans="1:16" x14ac:dyDescent="0.2">
      <c r="A1852">
        <v>3637</v>
      </c>
      <c r="B1852" t="s">
        <v>23</v>
      </c>
      <c r="C1852" t="s">
        <v>35</v>
      </c>
      <c r="D1852" t="s">
        <v>29</v>
      </c>
      <c r="E1852" s="5">
        <v>45770</v>
      </c>
      <c r="F1852">
        <v>310.76</v>
      </c>
      <c r="G1852" t="s">
        <v>11</v>
      </c>
      <c r="H1852" s="1">
        <v>45748.681944444441</v>
      </c>
      <c r="I1852" t="str">
        <f t="shared" si="28"/>
        <v>EstrimontSUITE KING SIGNATURE - 1 LIT KING + 1 LIT ESCAMOTABLEOCC. DOUBLE</v>
      </c>
      <c r="J1852" t="str" cm="1">
        <f t="array" ref="J1852:P1852">_xlfn.XLOOKUP(I1852,conversion_lookup,conversion_data)</f>
        <v>suite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0</v>
      </c>
    </row>
    <row r="1853" spans="1:16" x14ac:dyDescent="0.2">
      <c r="A1853">
        <v>3638</v>
      </c>
      <c r="B1853" t="s">
        <v>23</v>
      </c>
      <c r="C1853" t="s">
        <v>35</v>
      </c>
      <c r="D1853" t="s">
        <v>30</v>
      </c>
      <c r="E1853" s="5">
        <v>45770</v>
      </c>
      <c r="F1853">
        <v>319</v>
      </c>
      <c r="G1853" t="s">
        <v>11</v>
      </c>
      <c r="H1853" s="1">
        <v>45748.681944444441</v>
      </c>
      <c r="I1853" t="str">
        <f t="shared" si="28"/>
        <v>EstrimontSUITE KING SIGNATURE - 1 LIT KING + 1 LIT ESCAMOTABLEOCC. DOUBLE</v>
      </c>
      <c r="J1853" t="str" cm="1">
        <f t="array" ref="J1853:P1853">_xlfn.XLOOKUP(I1853,conversion_lookup,conversion_data)</f>
        <v>suite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</row>
    <row r="1854" spans="1:16" x14ac:dyDescent="0.2">
      <c r="A1854">
        <v>3639</v>
      </c>
      <c r="B1854" t="s">
        <v>23</v>
      </c>
      <c r="C1854" t="s">
        <v>35</v>
      </c>
      <c r="D1854" t="s">
        <v>31</v>
      </c>
      <c r="E1854" s="5">
        <v>45770</v>
      </c>
      <c r="F1854">
        <v>319</v>
      </c>
      <c r="G1854" t="s">
        <v>11</v>
      </c>
      <c r="H1854" s="1">
        <v>45748.681944444441</v>
      </c>
      <c r="I1854" t="str">
        <f t="shared" si="28"/>
        <v>EstrimontSUITE KING SIGNATURE - 1 LIT KING + 1 LIT ESCAMOTABLEOCC. DOUBLE</v>
      </c>
      <c r="J1854" t="str" cm="1">
        <f t="array" ref="J1854:P1854">_xlfn.XLOOKUP(I1854,conversion_lookup,conversion_data)</f>
        <v>suite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</row>
    <row r="1855" spans="1:16" x14ac:dyDescent="0.2">
      <c r="A1855">
        <v>3640</v>
      </c>
      <c r="B1855" t="s">
        <v>23</v>
      </c>
      <c r="C1855" t="s">
        <v>35</v>
      </c>
      <c r="D1855" t="s">
        <v>32</v>
      </c>
      <c r="E1855" s="5">
        <v>45770</v>
      </c>
      <c r="F1855">
        <v>368.98</v>
      </c>
      <c r="G1855" t="s">
        <v>11</v>
      </c>
      <c r="H1855" s="1">
        <v>45748.681944444441</v>
      </c>
      <c r="I1855" t="str">
        <f t="shared" si="28"/>
        <v>EstrimontSUITE KING SIGNATURE - 1 LIT KING + 1 LIT ESCAMOTABLEOCC. DOUBLE</v>
      </c>
      <c r="J1855" t="str" cm="1">
        <f t="array" ref="J1855:P1855">_xlfn.XLOOKUP(I1855,conversion_lookup,conversion_data)</f>
        <v>suite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</row>
    <row r="1856" spans="1:16" x14ac:dyDescent="0.2">
      <c r="A1856">
        <v>3641</v>
      </c>
      <c r="B1856" t="s">
        <v>23</v>
      </c>
      <c r="C1856" t="s">
        <v>35</v>
      </c>
      <c r="D1856" t="s">
        <v>33</v>
      </c>
      <c r="E1856" s="5">
        <v>45770</v>
      </c>
      <c r="F1856">
        <v>409</v>
      </c>
      <c r="G1856" t="s">
        <v>11</v>
      </c>
      <c r="H1856" s="1">
        <v>45748.681944444441</v>
      </c>
      <c r="I1856" t="str">
        <f t="shared" si="28"/>
        <v>EstrimontSUITE KING SIGNATURE - 1 LIT KING + 1 LIT ESCAMOTABLEOCC. DOUBLE</v>
      </c>
      <c r="J1856" t="str" cm="1">
        <f t="array" ref="J1856:P1856">_xlfn.XLOOKUP(I1856,conversion_lookup,conversion_data)</f>
        <v>suite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0</v>
      </c>
    </row>
    <row r="1857" spans="1:16" x14ac:dyDescent="0.2">
      <c r="A1857">
        <v>3642</v>
      </c>
      <c r="B1857" t="s">
        <v>23</v>
      </c>
      <c r="C1857" t="s">
        <v>35</v>
      </c>
      <c r="D1857" t="s">
        <v>34</v>
      </c>
      <c r="E1857" s="5">
        <v>45770</v>
      </c>
      <c r="F1857">
        <v>480.76</v>
      </c>
      <c r="G1857" t="s">
        <v>11</v>
      </c>
      <c r="H1857" s="1">
        <v>45748.681944444441</v>
      </c>
      <c r="I1857" t="str">
        <f t="shared" si="28"/>
        <v>EstrimontSUITE KING SIGNATURE - 1 LIT KING + 1 LIT ESCAMOTABLEOCC. DOUBLE</v>
      </c>
      <c r="J1857" t="str" cm="1">
        <f t="array" ref="J1857:P1857">_xlfn.XLOOKUP(I1857,conversion_lookup,conversion_data)</f>
        <v>suite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</row>
    <row r="1858" spans="1:16" x14ac:dyDescent="0.2">
      <c r="A1858">
        <v>3643</v>
      </c>
      <c r="B1858" t="s">
        <v>23</v>
      </c>
      <c r="C1858" t="s">
        <v>36</v>
      </c>
      <c r="D1858" t="s">
        <v>25</v>
      </c>
      <c r="E1858" s="5">
        <v>45770</v>
      </c>
      <c r="F1858">
        <v>149</v>
      </c>
      <c r="G1858" t="s">
        <v>11</v>
      </c>
      <c r="H1858" s="1">
        <v>45748.681944444441</v>
      </c>
      <c r="I1858" t="str">
        <f t="shared" si="28"/>
        <v>EstrimontSUITE KING ORFORD - SOFA-LITOCC. DOUBLE</v>
      </c>
      <c r="J1858" t="str" cm="1">
        <f t="array" ref="J1858:P1858">_xlfn.XLOOKUP(I1858,conversion_lookup,conversion_data)</f>
        <v>suite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 x14ac:dyDescent="0.2">
      <c r="A1859">
        <v>3644</v>
      </c>
      <c r="B1859" t="s">
        <v>23</v>
      </c>
      <c r="C1859" t="s">
        <v>36</v>
      </c>
      <c r="D1859" t="s">
        <v>26</v>
      </c>
      <c r="E1859" s="5">
        <v>45770</v>
      </c>
      <c r="F1859">
        <v>197.1</v>
      </c>
      <c r="G1859" t="s">
        <v>11</v>
      </c>
      <c r="H1859" s="1">
        <v>45748.681944444441</v>
      </c>
      <c r="I1859" t="str">
        <f t="shared" ref="I1859:I1922" si="29">B1859&amp;C1859</f>
        <v>EstrimontSUITE KING ORFORD - SOFA-LITOCC. DOUBLE</v>
      </c>
      <c r="J1859" t="str" cm="1">
        <f t="array" ref="J1859:P1859">_xlfn.XLOOKUP(I1859,conversion_lookup,conversion_data)</f>
        <v>suite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 x14ac:dyDescent="0.2">
      <c r="A1860">
        <v>3645</v>
      </c>
      <c r="B1860" t="s">
        <v>23</v>
      </c>
      <c r="C1860" t="s">
        <v>36</v>
      </c>
      <c r="D1860" t="s">
        <v>60</v>
      </c>
      <c r="E1860" s="5">
        <v>45770</v>
      </c>
      <c r="F1860">
        <v>219</v>
      </c>
      <c r="G1860" t="s">
        <v>11</v>
      </c>
      <c r="H1860" s="1">
        <v>45748.681944444441</v>
      </c>
      <c r="I1860" t="str">
        <f t="shared" si="29"/>
        <v>EstrimontSUITE KING ORFORD - SOFA-LITOCC. DOUBLE</v>
      </c>
      <c r="J1860" t="str" cm="1">
        <f t="array" ref="J1860:P1860">_xlfn.XLOOKUP(I1860,conversion_lookup,conversion_data)</f>
        <v>suite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 x14ac:dyDescent="0.2">
      <c r="A1861">
        <v>3646</v>
      </c>
      <c r="B1861" t="s">
        <v>23</v>
      </c>
      <c r="C1861" t="s">
        <v>36</v>
      </c>
      <c r="D1861" t="s">
        <v>27</v>
      </c>
      <c r="E1861" s="5">
        <v>45770</v>
      </c>
      <c r="F1861">
        <v>260.44</v>
      </c>
      <c r="G1861" t="s">
        <v>11</v>
      </c>
      <c r="H1861" s="1">
        <v>45748.681944444441</v>
      </c>
      <c r="I1861" t="str">
        <f t="shared" si="29"/>
        <v>EstrimontSUITE KING ORFORD - SOFA-LITOCC. DOUBLE</v>
      </c>
      <c r="J1861" t="str" cm="1">
        <f t="array" ref="J1861:P1861">_xlfn.XLOOKUP(I1861,conversion_lookup,conversion_data)</f>
        <v>suite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 x14ac:dyDescent="0.2">
      <c r="A1862">
        <v>3647</v>
      </c>
      <c r="B1862" t="s">
        <v>23</v>
      </c>
      <c r="C1862" t="s">
        <v>36</v>
      </c>
      <c r="D1862" t="s">
        <v>29</v>
      </c>
      <c r="E1862" s="5">
        <v>45770</v>
      </c>
      <c r="F1862">
        <v>330.76</v>
      </c>
      <c r="G1862" t="s">
        <v>11</v>
      </c>
      <c r="H1862" s="1">
        <v>45748.681944444441</v>
      </c>
      <c r="I1862" t="str">
        <f t="shared" si="29"/>
        <v>EstrimontSUITE KING ORFORD - SOFA-LITOCC. DOUBLE</v>
      </c>
      <c r="J1862" t="str" cm="1">
        <f t="array" ref="J1862:P1862">_xlfn.XLOOKUP(I1862,conversion_lookup,conversion_data)</f>
        <v>suite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 x14ac:dyDescent="0.2">
      <c r="A1863">
        <v>3648</v>
      </c>
      <c r="B1863" t="s">
        <v>23</v>
      </c>
      <c r="C1863" t="s">
        <v>36</v>
      </c>
      <c r="D1863" t="s">
        <v>30</v>
      </c>
      <c r="E1863" s="5">
        <v>45770</v>
      </c>
      <c r="F1863">
        <v>339</v>
      </c>
      <c r="G1863" t="s">
        <v>11</v>
      </c>
      <c r="H1863" s="1">
        <v>45748.681944444441</v>
      </c>
      <c r="I1863" t="str">
        <f t="shared" si="29"/>
        <v>EstrimontSUITE KING ORFORD - SOFA-LITOCC. DOUBLE</v>
      </c>
      <c r="J1863" t="str" cm="1">
        <f t="array" ref="J1863:P1863">_xlfn.XLOOKUP(I1863,conversion_lookup,conversion_data)</f>
        <v>suite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">
      <c r="A1864">
        <v>3649</v>
      </c>
      <c r="B1864" t="s">
        <v>23</v>
      </c>
      <c r="C1864" t="s">
        <v>36</v>
      </c>
      <c r="D1864" t="s">
        <v>31</v>
      </c>
      <c r="E1864" s="5">
        <v>45770</v>
      </c>
      <c r="F1864">
        <v>339</v>
      </c>
      <c r="G1864" t="s">
        <v>11</v>
      </c>
      <c r="H1864" s="1">
        <v>45748.681944444441</v>
      </c>
      <c r="I1864" t="str">
        <f t="shared" si="29"/>
        <v>EstrimontSUITE KING ORFORD - SOFA-LITOCC. DOUBLE</v>
      </c>
      <c r="J1864" t="str" cm="1">
        <f t="array" ref="J1864:P1864">_xlfn.XLOOKUP(I1864,conversion_lookup,conversion_data)</f>
        <v>suite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">
      <c r="A1865">
        <v>3650</v>
      </c>
      <c r="B1865" t="s">
        <v>23</v>
      </c>
      <c r="C1865" t="s">
        <v>36</v>
      </c>
      <c r="D1865" t="s">
        <v>32</v>
      </c>
      <c r="E1865" s="5">
        <v>45770</v>
      </c>
      <c r="F1865">
        <v>388.98</v>
      </c>
      <c r="G1865" t="s">
        <v>11</v>
      </c>
      <c r="H1865" s="1">
        <v>45748.681944444441</v>
      </c>
      <c r="I1865" t="str">
        <f t="shared" si="29"/>
        <v>EstrimontSUITE KING ORFORD - SOFA-LITOCC. DOUBLE</v>
      </c>
      <c r="J1865" t="str" cm="1">
        <f t="array" ref="J1865:P1865">_xlfn.XLOOKUP(I1865,conversion_lookup,conversion_data)</f>
        <v>suite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 x14ac:dyDescent="0.2">
      <c r="A1866">
        <v>3651</v>
      </c>
      <c r="B1866" t="s">
        <v>23</v>
      </c>
      <c r="C1866" t="s">
        <v>36</v>
      </c>
      <c r="D1866" t="s">
        <v>33</v>
      </c>
      <c r="E1866" s="5">
        <v>45770</v>
      </c>
      <c r="F1866">
        <v>429</v>
      </c>
      <c r="G1866" t="s">
        <v>11</v>
      </c>
      <c r="H1866" s="1">
        <v>45748.681944444441</v>
      </c>
      <c r="I1866" t="str">
        <f t="shared" si="29"/>
        <v>EstrimontSUITE KING ORFORD - SOFA-LITOCC. DOUBLE</v>
      </c>
      <c r="J1866" t="str" cm="1">
        <f t="array" ref="J1866:P1866">_xlfn.XLOOKUP(I1866,conversion_lookup,conversion_data)</f>
        <v>suite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 x14ac:dyDescent="0.2">
      <c r="A1867">
        <v>3652</v>
      </c>
      <c r="B1867" t="s">
        <v>23</v>
      </c>
      <c r="C1867" t="s">
        <v>36</v>
      </c>
      <c r="D1867" t="s">
        <v>34</v>
      </c>
      <c r="E1867" s="5">
        <v>45770</v>
      </c>
      <c r="F1867">
        <v>500.76</v>
      </c>
      <c r="G1867" t="s">
        <v>11</v>
      </c>
      <c r="H1867" s="1">
        <v>45748.681944444441</v>
      </c>
      <c r="I1867" t="str">
        <f t="shared" si="29"/>
        <v>EstrimontSUITE KING ORFORD - SOFA-LITOCC. DOUBLE</v>
      </c>
      <c r="J1867" t="str" cm="1">
        <f t="array" ref="J1867:P1867">_xlfn.XLOOKUP(I1867,conversion_lookup,conversion_data)</f>
        <v>suite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">
      <c r="A1868">
        <v>3653</v>
      </c>
      <c r="B1868" t="s">
        <v>23</v>
      </c>
      <c r="C1868" t="s">
        <v>37</v>
      </c>
      <c r="D1868" t="s">
        <v>25</v>
      </c>
      <c r="E1868" s="5">
        <v>45770</v>
      </c>
      <c r="F1868">
        <v>149</v>
      </c>
      <c r="G1868" t="s">
        <v>11</v>
      </c>
      <c r="H1868" s="1">
        <v>45748.681944444441</v>
      </c>
      <c r="I1868" t="str">
        <f t="shared" si="29"/>
        <v>EstrimontSUITE KING ORFORD - LIT ESCAMOTABLEOCC. DOUBLE</v>
      </c>
      <c r="J1868" t="str" cm="1">
        <f t="array" ref="J1868:P1868">_xlfn.XLOOKUP(I1868,conversion_lookup,conversion_data)</f>
        <v>suite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</row>
    <row r="1869" spans="1:16" x14ac:dyDescent="0.2">
      <c r="A1869">
        <v>3654</v>
      </c>
      <c r="B1869" t="s">
        <v>23</v>
      </c>
      <c r="C1869" t="s">
        <v>37</v>
      </c>
      <c r="D1869" t="s">
        <v>26</v>
      </c>
      <c r="E1869" s="5">
        <v>45770</v>
      </c>
      <c r="F1869">
        <v>206.1</v>
      </c>
      <c r="G1869" t="s">
        <v>11</v>
      </c>
      <c r="H1869" s="1">
        <v>45748.681944444441</v>
      </c>
      <c r="I1869" t="str">
        <f t="shared" si="29"/>
        <v>EstrimontSUITE KING ORFORD - LIT ESCAMOTABLEOCC. DOUBLE</v>
      </c>
      <c r="J1869" t="str" cm="1">
        <f t="array" ref="J1869:P1869">_xlfn.XLOOKUP(I1869,conversion_lookup,conversion_data)</f>
        <v>suite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0</v>
      </c>
    </row>
    <row r="1870" spans="1:16" x14ac:dyDescent="0.2">
      <c r="A1870">
        <v>3655</v>
      </c>
      <c r="B1870" t="s">
        <v>23</v>
      </c>
      <c r="C1870" t="s">
        <v>37</v>
      </c>
      <c r="D1870" t="s">
        <v>60</v>
      </c>
      <c r="E1870" s="5">
        <v>45770</v>
      </c>
      <c r="F1870">
        <v>229</v>
      </c>
      <c r="G1870" t="s">
        <v>11</v>
      </c>
      <c r="H1870" s="1">
        <v>45748.681944444441</v>
      </c>
      <c r="I1870" t="str">
        <f t="shared" si="29"/>
        <v>EstrimontSUITE KING ORFORD - LIT ESCAMOTABLEOCC. DOUBLE</v>
      </c>
      <c r="J1870" t="str" cm="1">
        <f t="array" ref="J1870:P1870">_xlfn.XLOOKUP(I1870,conversion_lookup,conversion_data)</f>
        <v>suite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</row>
    <row r="1871" spans="1:16" x14ac:dyDescent="0.2">
      <c r="A1871">
        <v>3656</v>
      </c>
      <c r="B1871" t="s">
        <v>23</v>
      </c>
      <c r="C1871" t="s">
        <v>37</v>
      </c>
      <c r="D1871" t="s">
        <v>27</v>
      </c>
      <c r="E1871" s="5">
        <v>45770</v>
      </c>
      <c r="F1871">
        <v>270.44</v>
      </c>
      <c r="G1871" t="s">
        <v>11</v>
      </c>
      <c r="H1871" s="1">
        <v>45748.681944444441</v>
      </c>
      <c r="I1871" t="str">
        <f t="shared" si="29"/>
        <v>EstrimontSUITE KING ORFORD - LIT ESCAMOTABLEOCC. DOUBLE</v>
      </c>
      <c r="J1871" t="str" cm="1">
        <f t="array" ref="J1871:P1871">_xlfn.XLOOKUP(I1871,conversion_lookup,conversion_data)</f>
        <v>suite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</row>
    <row r="1872" spans="1:16" x14ac:dyDescent="0.2">
      <c r="A1872">
        <v>3657</v>
      </c>
      <c r="B1872" t="s">
        <v>23</v>
      </c>
      <c r="C1872" t="s">
        <v>37</v>
      </c>
      <c r="D1872" t="s">
        <v>29</v>
      </c>
      <c r="E1872" s="5">
        <v>45770</v>
      </c>
      <c r="F1872">
        <v>340.76</v>
      </c>
      <c r="G1872" t="s">
        <v>11</v>
      </c>
      <c r="H1872" s="1">
        <v>45748.681944444441</v>
      </c>
      <c r="I1872" t="str">
        <f t="shared" si="29"/>
        <v>EstrimontSUITE KING ORFORD - LIT ESCAMOTABLEOCC. DOUBLE</v>
      </c>
      <c r="J1872" t="str" cm="1">
        <f t="array" ref="J1872:P1872">_xlfn.XLOOKUP(I1872,conversion_lookup,conversion_data)</f>
        <v>suite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0</v>
      </c>
    </row>
    <row r="1873" spans="1:16" x14ac:dyDescent="0.2">
      <c r="A1873">
        <v>3658</v>
      </c>
      <c r="B1873" t="s">
        <v>23</v>
      </c>
      <c r="C1873" t="s">
        <v>37</v>
      </c>
      <c r="D1873" t="s">
        <v>30</v>
      </c>
      <c r="E1873" s="5">
        <v>45770</v>
      </c>
      <c r="F1873">
        <v>349</v>
      </c>
      <c r="G1873" t="s">
        <v>11</v>
      </c>
      <c r="H1873" s="1">
        <v>45748.681944444441</v>
      </c>
      <c r="I1873" t="str">
        <f t="shared" si="29"/>
        <v>EstrimontSUITE KING ORFORD - LIT ESCAMOTABLEOCC. DOUBLE</v>
      </c>
      <c r="J1873" t="str" cm="1">
        <f t="array" ref="J1873:P1873">_xlfn.XLOOKUP(I1873,conversion_lookup,conversion_data)</f>
        <v>suite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</row>
    <row r="1874" spans="1:16" x14ac:dyDescent="0.2">
      <c r="A1874">
        <v>3659</v>
      </c>
      <c r="B1874" t="s">
        <v>23</v>
      </c>
      <c r="C1874" t="s">
        <v>37</v>
      </c>
      <c r="D1874" t="s">
        <v>31</v>
      </c>
      <c r="E1874" s="5">
        <v>45770</v>
      </c>
      <c r="F1874">
        <v>349</v>
      </c>
      <c r="G1874" t="s">
        <v>11</v>
      </c>
      <c r="H1874" s="1">
        <v>45748.681944444441</v>
      </c>
      <c r="I1874" t="str">
        <f t="shared" si="29"/>
        <v>EstrimontSUITE KING ORFORD - LIT ESCAMOTABLEOCC. DOUBLE</v>
      </c>
      <c r="J1874" t="str" cm="1">
        <f t="array" ref="J1874:P1874">_xlfn.XLOOKUP(I1874,conversion_lookup,conversion_data)</f>
        <v>suite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</row>
    <row r="1875" spans="1:16" x14ac:dyDescent="0.2">
      <c r="A1875">
        <v>3660</v>
      </c>
      <c r="B1875" t="s">
        <v>23</v>
      </c>
      <c r="C1875" t="s">
        <v>37</v>
      </c>
      <c r="D1875" t="s">
        <v>32</v>
      </c>
      <c r="E1875" s="5">
        <v>45770</v>
      </c>
      <c r="F1875">
        <v>398.98</v>
      </c>
      <c r="G1875" t="s">
        <v>11</v>
      </c>
      <c r="H1875" s="1">
        <v>45748.681944444441</v>
      </c>
      <c r="I1875" t="str">
        <f t="shared" si="29"/>
        <v>EstrimontSUITE KING ORFORD - LIT ESCAMOTABLEOCC. DOUBLE</v>
      </c>
      <c r="J1875" t="str" cm="1">
        <f t="array" ref="J1875:P1875">_xlfn.XLOOKUP(I1875,conversion_lookup,conversion_data)</f>
        <v>suite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</row>
    <row r="1876" spans="1:16" x14ac:dyDescent="0.2">
      <c r="A1876">
        <v>3661</v>
      </c>
      <c r="B1876" t="s">
        <v>23</v>
      </c>
      <c r="C1876" t="s">
        <v>37</v>
      </c>
      <c r="D1876" t="s">
        <v>33</v>
      </c>
      <c r="E1876" s="5">
        <v>45770</v>
      </c>
      <c r="F1876">
        <v>439</v>
      </c>
      <c r="G1876" t="s">
        <v>11</v>
      </c>
      <c r="H1876" s="1">
        <v>45748.681944444441</v>
      </c>
      <c r="I1876" t="str">
        <f t="shared" si="29"/>
        <v>EstrimontSUITE KING ORFORD - LIT ESCAMOTABLEOCC. DOUBLE</v>
      </c>
      <c r="J1876" t="str" cm="1">
        <f t="array" ref="J1876:P1876">_xlfn.XLOOKUP(I1876,conversion_lookup,conversion_data)</f>
        <v>suite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</row>
    <row r="1877" spans="1:16" x14ac:dyDescent="0.2">
      <c r="A1877">
        <v>3662</v>
      </c>
      <c r="B1877" t="s">
        <v>23</v>
      </c>
      <c r="C1877" t="s">
        <v>37</v>
      </c>
      <c r="D1877" t="s">
        <v>34</v>
      </c>
      <c r="E1877" s="5">
        <v>45770</v>
      </c>
      <c r="F1877">
        <v>510.76</v>
      </c>
      <c r="G1877" t="s">
        <v>11</v>
      </c>
      <c r="H1877" s="1">
        <v>45748.681944444441</v>
      </c>
      <c r="I1877" t="str">
        <f t="shared" si="29"/>
        <v>EstrimontSUITE KING ORFORD - LIT ESCAMOTABLEOCC. DOUBLE</v>
      </c>
      <c r="J1877" t="str" cm="1">
        <f t="array" ref="J1877:P1877">_xlfn.XLOOKUP(I1877,conversion_lookup,conversion_data)</f>
        <v>suite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</row>
    <row r="1878" spans="1:16" x14ac:dyDescent="0.2">
      <c r="A1878">
        <v>3663</v>
      </c>
      <c r="B1878" t="s">
        <v>23</v>
      </c>
      <c r="C1878" t="s">
        <v>50</v>
      </c>
      <c r="D1878" t="s">
        <v>25</v>
      </c>
      <c r="E1878" s="5">
        <v>45770</v>
      </c>
      <c r="F1878">
        <v>149</v>
      </c>
      <c r="G1878" t="s">
        <v>11</v>
      </c>
      <c r="H1878" s="1">
        <v>45748.681944444441</v>
      </c>
      <c r="I1878" t="str">
        <f t="shared" si="29"/>
        <v>EstrimontSUITE KING MEZZANINE - 1 LIT KING + 1 LIT ESCAMOTABLEOCC. DOUBLE</v>
      </c>
      <c r="J1878" t="str" cm="1">
        <f t="array" ref="J1878:P1878">_xlfn.XLOOKUP(I1878,conversion_lookup,conversion_data)</f>
        <v>suite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 x14ac:dyDescent="0.2">
      <c r="A1879">
        <v>3664</v>
      </c>
      <c r="B1879" t="s">
        <v>23</v>
      </c>
      <c r="C1879" t="s">
        <v>50</v>
      </c>
      <c r="D1879" t="s">
        <v>26</v>
      </c>
      <c r="E1879" s="5">
        <v>45770</v>
      </c>
      <c r="F1879">
        <v>224.1</v>
      </c>
      <c r="G1879" t="s">
        <v>11</v>
      </c>
      <c r="H1879" s="1">
        <v>45748.681944444441</v>
      </c>
      <c r="I1879" t="str">
        <f t="shared" si="29"/>
        <v>EstrimontSUITE KING MEZZANINE - 1 LIT KING + 1 LIT ESCAMOTABLEOCC. DOUBLE</v>
      </c>
      <c r="J1879" t="str" cm="1">
        <f t="array" ref="J1879:P1879">_xlfn.XLOOKUP(I1879,conversion_lookup,conversion_data)</f>
        <v>suite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">
      <c r="A1880">
        <v>3665</v>
      </c>
      <c r="B1880" t="s">
        <v>23</v>
      </c>
      <c r="C1880" t="s">
        <v>50</v>
      </c>
      <c r="D1880" t="s">
        <v>60</v>
      </c>
      <c r="E1880" s="5">
        <v>45770</v>
      </c>
      <c r="F1880">
        <v>249</v>
      </c>
      <c r="G1880" t="s">
        <v>11</v>
      </c>
      <c r="H1880" s="1">
        <v>45748.681944444441</v>
      </c>
      <c r="I1880" t="str">
        <f t="shared" si="29"/>
        <v>EstrimontSUITE KING MEZZANINE - 1 LIT KING + 1 LIT ESCAMOTABLEOCC. DOUBLE</v>
      </c>
      <c r="J1880" t="str" cm="1">
        <f t="array" ref="J1880:P1880">_xlfn.XLOOKUP(I1880,conversion_lookup,conversion_data)</f>
        <v>suite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0</v>
      </c>
    </row>
    <row r="1881" spans="1:16" x14ac:dyDescent="0.2">
      <c r="A1881">
        <v>3666</v>
      </c>
      <c r="B1881" t="s">
        <v>23</v>
      </c>
      <c r="C1881" t="s">
        <v>50</v>
      </c>
      <c r="D1881" t="s">
        <v>27</v>
      </c>
      <c r="E1881" s="5">
        <v>45770</v>
      </c>
      <c r="F1881">
        <v>290.44</v>
      </c>
      <c r="G1881" t="s">
        <v>11</v>
      </c>
      <c r="H1881" s="1">
        <v>45748.681944444441</v>
      </c>
      <c r="I1881" t="str">
        <f t="shared" si="29"/>
        <v>EstrimontSUITE KING MEZZANINE - 1 LIT KING + 1 LIT ESCAMOTABLEOCC. DOUBLE</v>
      </c>
      <c r="J1881" t="str" cm="1">
        <f t="array" ref="J1881:P1881">_xlfn.XLOOKUP(I1881,conversion_lookup,conversion_data)</f>
        <v>suite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2">
      <c r="A1882">
        <v>3667</v>
      </c>
      <c r="B1882" t="s">
        <v>23</v>
      </c>
      <c r="C1882" t="s">
        <v>50</v>
      </c>
      <c r="D1882" t="s">
        <v>29</v>
      </c>
      <c r="E1882" s="5">
        <v>45770</v>
      </c>
      <c r="F1882">
        <v>360.76</v>
      </c>
      <c r="G1882" t="s">
        <v>11</v>
      </c>
      <c r="H1882" s="1">
        <v>45748.681944444441</v>
      </c>
      <c r="I1882" t="str">
        <f t="shared" si="29"/>
        <v>EstrimontSUITE KING MEZZANINE - 1 LIT KING + 1 LIT ESCAMOTABLEOCC. DOUBLE</v>
      </c>
      <c r="J1882" t="str" cm="1">
        <f t="array" ref="J1882:P1882">_xlfn.XLOOKUP(I1882,conversion_lookup,conversion_data)</f>
        <v>suite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</row>
    <row r="1883" spans="1:16" x14ac:dyDescent="0.2">
      <c r="A1883">
        <v>3668</v>
      </c>
      <c r="B1883" t="s">
        <v>23</v>
      </c>
      <c r="C1883" t="s">
        <v>50</v>
      </c>
      <c r="D1883" t="s">
        <v>30</v>
      </c>
      <c r="E1883" s="5">
        <v>45770</v>
      </c>
      <c r="F1883">
        <v>369</v>
      </c>
      <c r="G1883" t="s">
        <v>11</v>
      </c>
      <c r="H1883" s="1">
        <v>45748.681944444441</v>
      </c>
      <c r="I1883" t="str">
        <f t="shared" si="29"/>
        <v>EstrimontSUITE KING MEZZANINE - 1 LIT KING + 1 LIT ESCAMOTABLEOCC. DOUBLE</v>
      </c>
      <c r="J1883" t="str" cm="1">
        <f t="array" ref="J1883:P1883">_xlfn.XLOOKUP(I1883,conversion_lookup,conversion_data)</f>
        <v>suite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</row>
    <row r="1884" spans="1:16" x14ac:dyDescent="0.2">
      <c r="A1884">
        <v>3669</v>
      </c>
      <c r="B1884" t="s">
        <v>23</v>
      </c>
      <c r="C1884" t="s">
        <v>50</v>
      </c>
      <c r="D1884" t="s">
        <v>31</v>
      </c>
      <c r="E1884" s="5">
        <v>45770</v>
      </c>
      <c r="F1884">
        <v>369</v>
      </c>
      <c r="G1884" t="s">
        <v>11</v>
      </c>
      <c r="H1884" s="1">
        <v>45748.681944444441</v>
      </c>
      <c r="I1884" t="str">
        <f t="shared" si="29"/>
        <v>EstrimontSUITE KING MEZZANINE - 1 LIT KING + 1 LIT ESCAMOTABLEOCC. DOUBLE</v>
      </c>
      <c r="J1884" t="str" cm="1">
        <f t="array" ref="J1884:P1884">_xlfn.XLOOKUP(I1884,conversion_lookup,conversion_data)</f>
        <v>suite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0</v>
      </c>
    </row>
    <row r="1885" spans="1:16" x14ac:dyDescent="0.2">
      <c r="A1885">
        <v>3670</v>
      </c>
      <c r="B1885" t="s">
        <v>23</v>
      </c>
      <c r="C1885" t="s">
        <v>50</v>
      </c>
      <c r="D1885" t="s">
        <v>32</v>
      </c>
      <c r="E1885" s="5">
        <v>45770</v>
      </c>
      <c r="F1885">
        <v>418.98</v>
      </c>
      <c r="G1885" t="s">
        <v>11</v>
      </c>
      <c r="H1885" s="1">
        <v>45748.681944444441</v>
      </c>
      <c r="I1885" t="str">
        <f t="shared" si="29"/>
        <v>EstrimontSUITE KING MEZZANINE - 1 LIT KING + 1 LIT ESCAMOTABLEOCC. DOUBLE</v>
      </c>
      <c r="J1885" t="str" cm="1">
        <f t="array" ref="J1885:P1885">_xlfn.XLOOKUP(I1885,conversion_lookup,conversion_data)</f>
        <v>suite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">
      <c r="A1886">
        <v>3671</v>
      </c>
      <c r="B1886" t="s">
        <v>23</v>
      </c>
      <c r="C1886" t="s">
        <v>50</v>
      </c>
      <c r="D1886" t="s">
        <v>33</v>
      </c>
      <c r="E1886" s="5">
        <v>45770</v>
      </c>
      <c r="F1886">
        <v>459</v>
      </c>
      <c r="G1886" t="s">
        <v>11</v>
      </c>
      <c r="H1886" s="1">
        <v>45748.681944444441</v>
      </c>
      <c r="I1886" t="str">
        <f t="shared" si="29"/>
        <v>EstrimontSUITE KING MEZZANINE - 1 LIT KING + 1 LIT ESCAMOTABLEOCC. DOUBLE</v>
      </c>
      <c r="J1886" t="str" cm="1">
        <f t="array" ref="J1886:P1886">_xlfn.XLOOKUP(I1886,conversion_lookup,conversion_data)</f>
        <v>suite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</row>
    <row r="1887" spans="1:16" x14ac:dyDescent="0.2">
      <c r="A1887">
        <v>3672</v>
      </c>
      <c r="B1887" t="s">
        <v>23</v>
      </c>
      <c r="C1887" t="s">
        <v>50</v>
      </c>
      <c r="D1887" t="s">
        <v>34</v>
      </c>
      <c r="E1887" s="5">
        <v>45770</v>
      </c>
      <c r="F1887">
        <v>530.76</v>
      </c>
      <c r="G1887" t="s">
        <v>11</v>
      </c>
      <c r="H1887" s="1">
        <v>45748.681944444441</v>
      </c>
      <c r="I1887" t="str">
        <f t="shared" si="29"/>
        <v>EstrimontSUITE KING MEZZANINE - 1 LIT KING + 1 LIT ESCAMOTABLEOCC. DOUBLE</v>
      </c>
      <c r="J1887" t="str" cm="1">
        <f t="array" ref="J1887:P1887">_xlfn.XLOOKUP(I1887,conversion_lookup,conversion_data)</f>
        <v>suite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</row>
    <row r="1888" spans="1:16" x14ac:dyDescent="0.2">
      <c r="A1888">
        <v>3673</v>
      </c>
      <c r="B1888" t="s">
        <v>23</v>
      </c>
      <c r="C1888" t="s">
        <v>40</v>
      </c>
      <c r="D1888" t="s">
        <v>25</v>
      </c>
      <c r="E1888" s="5">
        <v>45770</v>
      </c>
      <c r="F1888">
        <v>149</v>
      </c>
      <c r="G1888" t="s">
        <v>11</v>
      </c>
      <c r="H1888" s="1">
        <v>45748.681944444441</v>
      </c>
      <c r="I1888" t="str">
        <f t="shared" si="29"/>
        <v>EstrimontSUITE KING FAMILLEOOC. DOUBLE</v>
      </c>
      <c r="J1888" t="str" cm="1">
        <f t="array" ref="J1888:P1888">_xlfn.XLOOKUP(I1888,conversion_lookup,conversion_data)</f>
        <v>suite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3674</v>
      </c>
      <c r="B1889" t="s">
        <v>23</v>
      </c>
      <c r="C1889" t="s">
        <v>40</v>
      </c>
      <c r="D1889" t="s">
        <v>26</v>
      </c>
      <c r="E1889" s="5">
        <v>45770</v>
      </c>
      <c r="F1889">
        <v>233.1</v>
      </c>
      <c r="G1889" t="s">
        <v>11</v>
      </c>
      <c r="H1889" s="1">
        <v>45748.681944444441</v>
      </c>
      <c r="I1889" t="str">
        <f t="shared" si="29"/>
        <v>EstrimontSUITE KING FAMILLEOOC. DOUBLE</v>
      </c>
      <c r="J1889" t="str" cm="1">
        <f t="array" ref="J1889:P1889">_xlfn.XLOOKUP(I1889,conversion_lookup,conversion_data)</f>
        <v>suite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3675</v>
      </c>
      <c r="B1890" t="s">
        <v>23</v>
      </c>
      <c r="C1890" t="s">
        <v>40</v>
      </c>
      <c r="D1890" t="s">
        <v>60</v>
      </c>
      <c r="E1890" s="5">
        <v>45770</v>
      </c>
      <c r="F1890">
        <v>259</v>
      </c>
      <c r="G1890" t="s">
        <v>11</v>
      </c>
      <c r="H1890" s="1">
        <v>45748.681944444441</v>
      </c>
      <c r="I1890" t="str">
        <f t="shared" si="29"/>
        <v>EstrimontSUITE KING FAMILLEOOC. DOUBLE</v>
      </c>
      <c r="J1890" t="str" cm="1">
        <f t="array" ref="J1890:P1890">_xlfn.XLOOKUP(I1890,conversion_lookup,conversion_data)</f>
        <v>suite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3676</v>
      </c>
      <c r="B1891" t="s">
        <v>23</v>
      </c>
      <c r="C1891" t="s">
        <v>40</v>
      </c>
      <c r="D1891" t="s">
        <v>27</v>
      </c>
      <c r="E1891" s="5">
        <v>45770</v>
      </c>
      <c r="F1891">
        <v>300.44</v>
      </c>
      <c r="G1891" t="s">
        <v>11</v>
      </c>
      <c r="H1891" s="1">
        <v>45748.681944444441</v>
      </c>
      <c r="I1891" t="str">
        <f t="shared" si="29"/>
        <v>EstrimontSUITE KING FAMILLEOOC. DOUBLE</v>
      </c>
      <c r="J1891" t="str" cm="1">
        <f t="array" ref="J1891:P1891">_xlfn.XLOOKUP(I1891,conversion_lookup,conversion_data)</f>
        <v>suite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3677</v>
      </c>
      <c r="B1892" t="s">
        <v>23</v>
      </c>
      <c r="C1892" t="s">
        <v>40</v>
      </c>
      <c r="D1892" t="s">
        <v>29</v>
      </c>
      <c r="E1892" s="5">
        <v>45770</v>
      </c>
      <c r="F1892">
        <v>370.76</v>
      </c>
      <c r="G1892" t="s">
        <v>11</v>
      </c>
      <c r="H1892" s="1">
        <v>45748.681944444441</v>
      </c>
      <c r="I1892" t="str">
        <f t="shared" si="29"/>
        <v>EstrimontSUITE KING FAMILLEOOC. DOUBLE</v>
      </c>
      <c r="J1892" t="str" cm="1">
        <f t="array" ref="J1892:P1892">_xlfn.XLOOKUP(I1892,conversion_lookup,conversion_data)</f>
        <v>suite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3678</v>
      </c>
      <c r="B1893" t="s">
        <v>23</v>
      </c>
      <c r="C1893" t="s">
        <v>40</v>
      </c>
      <c r="D1893" t="s">
        <v>30</v>
      </c>
      <c r="E1893" s="5">
        <v>45770</v>
      </c>
      <c r="F1893">
        <v>379</v>
      </c>
      <c r="G1893" t="s">
        <v>11</v>
      </c>
      <c r="H1893" s="1">
        <v>45748.681944444441</v>
      </c>
      <c r="I1893" t="str">
        <f t="shared" si="29"/>
        <v>EstrimontSUITE KING FAMILLEOOC. DOUBLE</v>
      </c>
      <c r="J1893" t="str" cm="1">
        <f t="array" ref="J1893:P1893">_xlfn.XLOOKUP(I1893,conversion_lookup,conversion_data)</f>
        <v>suite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3679</v>
      </c>
      <c r="B1894" t="s">
        <v>23</v>
      </c>
      <c r="C1894" t="s">
        <v>40</v>
      </c>
      <c r="D1894" t="s">
        <v>31</v>
      </c>
      <c r="E1894" s="5">
        <v>45770</v>
      </c>
      <c r="F1894">
        <v>379</v>
      </c>
      <c r="G1894" t="s">
        <v>11</v>
      </c>
      <c r="H1894" s="1">
        <v>45748.681944444441</v>
      </c>
      <c r="I1894" t="str">
        <f t="shared" si="29"/>
        <v>EstrimontSUITE KING FAMILLEOOC. DOUBLE</v>
      </c>
      <c r="J1894" t="str" cm="1">
        <f t="array" ref="J1894:P1894">_xlfn.XLOOKUP(I1894,conversion_lookup,conversion_data)</f>
        <v>suite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3680</v>
      </c>
      <c r="B1895" t="s">
        <v>23</v>
      </c>
      <c r="C1895" t="s">
        <v>40</v>
      </c>
      <c r="D1895" t="s">
        <v>32</v>
      </c>
      <c r="E1895" s="5">
        <v>45770</v>
      </c>
      <c r="F1895">
        <v>428.98</v>
      </c>
      <c r="G1895" t="s">
        <v>11</v>
      </c>
      <c r="H1895" s="1">
        <v>45748.681944444441</v>
      </c>
      <c r="I1895" t="str">
        <f t="shared" si="29"/>
        <v>EstrimontSUITE KING FAMILLEOOC. DOUBLE</v>
      </c>
      <c r="J1895" t="str" cm="1">
        <f t="array" ref="J1895:P1895">_xlfn.XLOOKUP(I1895,conversion_lookup,conversion_data)</f>
        <v>suite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3681</v>
      </c>
      <c r="B1896" t="s">
        <v>23</v>
      </c>
      <c r="C1896" t="s">
        <v>40</v>
      </c>
      <c r="D1896" t="s">
        <v>33</v>
      </c>
      <c r="E1896" s="5">
        <v>45770</v>
      </c>
      <c r="F1896">
        <v>469</v>
      </c>
      <c r="G1896" t="s">
        <v>11</v>
      </c>
      <c r="H1896" s="1">
        <v>45748.681944444441</v>
      </c>
      <c r="I1896" t="str">
        <f t="shared" si="29"/>
        <v>EstrimontSUITE KING FAMILLEOOC. DOUBLE</v>
      </c>
      <c r="J1896" t="str" cm="1">
        <f t="array" ref="J1896:P1896">_xlfn.XLOOKUP(I1896,conversion_lookup,conversion_data)</f>
        <v>suite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3682</v>
      </c>
      <c r="B1897" t="s">
        <v>23</v>
      </c>
      <c r="C1897" t="s">
        <v>40</v>
      </c>
      <c r="D1897" t="s">
        <v>34</v>
      </c>
      <c r="E1897" s="5">
        <v>45770</v>
      </c>
      <c r="F1897">
        <v>540.76</v>
      </c>
      <c r="G1897" t="s">
        <v>11</v>
      </c>
      <c r="H1897" s="1">
        <v>45748.681944444441</v>
      </c>
      <c r="I1897" t="str">
        <f t="shared" si="29"/>
        <v>EstrimontSUITE KING FAMILLEOOC. DOUBLE</v>
      </c>
      <c r="J1897" t="str" cm="1">
        <f t="array" ref="J1897:P1897">_xlfn.XLOOKUP(I1897,conversion_lookup,conversion_data)</f>
        <v>suite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3683</v>
      </c>
      <c r="B1898" t="s">
        <v>23</v>
      </c>
      <c r="C1898" t="s">
        <v>38</v>
      </c>
      <c r="D1898" t="s">
        <v>25</v>
      </c>
      <c r="E1898" s="5">
        <v>45770</v>
      </c>
      <c r="F1898">
        <v>149</v>
      </c>
      <c r="G1898" t="s">
        <v>11</v>
      </c>
      <c r="H1898" s="1">
        <v>45748.681944444441</v>
      </c>
      <c r="I1898" t="str">
        <f t="shared" si="29"/>
        <v>EstrimontSUITE ADAPTÉEOA HAND - DOUBLE</v>
      </c>
      <c r="J1898" t="str" cm="1">
        <f t="array" ref="J1898:P1898">_xlfn.XLOOKUP(I1898,conversion_lookup,conversion_data)</f>
        <v>suite</v>
      </c>
      <c r="K1898">
        <v>0</v>
      </c>
      <c r="L1898">
        <v>1</v>
      </c>
      <c r="M1898">
        <v>0</v>
      </c>
      <c r="N1898">
        <v>1</v>
      </c>
      <c r="O1898">
        <v>1</v>
      </c>
      <c r="P1898">
        <v>0</v>
      </c>
    </row>
    <row r="1899" spans="1:16" x14ac:dyDescent="0.2">
      <c r="A1899">
        <v>3684</v>
      </c>
      <c r="B1899" t="s">
        <v>23</v>
      </c>
      <c r="C1899" t="s">
        <v>38</v>
      </c>
      <c r="D1899" t="s">
        <v>60</v>
      </c>
      <c r="E1899" s="5">
        <v>45770</v>
      </c>
      <c r="F1899">
        <v>229</v>
      </c>
      <c r="G1899" t="s">
        <v>11</v>
      </c>
      <c r="H1899" s="1">
        <v>45748.681944444441</v>
      </c>
      <c r="I1899" t="str">
        <f t="shared" si="29"/>
        <v>EstrimontSUITE ADAPTÉEOA HAND - DOUBLE</v>
      </c>
      <c r="J1899" t="str" cm="1">
        <f t="array" ref="J1899:P1899">_xlfn.XLOOKUP(I1899,conversion_lookup,conversion_data)</f>
        <v>suite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</row>
    <row r="1900" spans="1:16" x14ac:dyDescent="0.2">
      <c r="A1900">
        <v>3685</v>
      </c>
      <c r="B1900" t="s">
        <v>23</v>
      </c>
      <c r="C1900" t="s">
        <v>38</v>
      </c>
      <c r="D1900" t="s">
        <v>33</v>
      </c>
      <c r="E1900" s="5">
        <v>45770</v>
      </c>
      <c r="F1900">
        <v>439</v>
      </c>
      <c r="G1900" t="s">
        <v>11</v>
      </c>
      <c r="H1900" s="1">
        <v>45748.681944444441</v>
      </c>
      <c r="I1900" t="str">
        <f t="shared" si="29"/>
        <v>EstrimontSUITE ADAPTÉEOA HAND - DOUBLE</v>
      </c>
      <c r="J1900" t="str" cm="1">
        <f t="array" ref="J1900:P1900">_xlfn.XLOOKUP(I1900,conversion_lookup,conversion_data)</f>
        <v>suite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0</v>
      </c>
    </row>
    <row r="1901" spans="1:16" x14ac:dyDescent="0.2">
      <c r="A1901">
        <v>3686</v>
      </c>
      <c r="B1901" t="s">
        <v>23</v>
      </c>
      <c r="C1901" t="s">
        <v>24</v>
      </c>
      <c r="D1901" t="s">
        <v>25</v>
      </c>
      <c r="E1901" s="5">
        <v>45771</v>
      </c>
      <c r="F1901">
        <v>149</v>
      </c>
      <c r="G1901" t="s">
        <v>11</v>
      </c>
      <c r="H1901" s="1">
        <v>45748.681944444441</v>
      </c>
      <c r="I1901" t="str">
        <f t="shared" si="29"/>
        <v>EstrimontKING LOFTOCC. DOUBLE</v>
      </c>
      <c r="J1901" t="str" cm="1">
        <f t="array" ref="J1901:P1901">_xlfn.XLOOKUP(I1901,conversion_lookup,conversion_data)</f>
        <v>chambre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3687</v>
      </c>
      <c r="B1902" t="s">
        <v>23</v>
      </c>
      <c r="C1902" t="s">
        <v>24</v>
      </c>
      <c r="D1902" t="s">
        <v>26</v>
      </c>
      <c r="E1902" s="5">
        <v>45771</v>
      </c>
      <c r="F1902">
        <v>161.1</v>
      </c>
      <c r="G1902" t="s">
        <v>11</v>
      </c>
      <c r="H1902" s="1">
        <v>45748.681944444441</v>
      </c>
      <c r="I1902" t="str">
        <f t="shared" si="29"/>
        <v>EstrimontKING LOFTOCC. DOUBLE</v>
      </c>
      <c r="J1902" t="str" cm="1">
        <f t="array" ref="J1902:P1902">_xlfn.XLOOKUP(I1902,conversion_lookup,conversion_data)</f>
        <v>chambre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3688</v>
      </c>
      <c r="B1903" t="s">
        <v>23</v>
      </c>
      <c r="C1903" t="s">
        <v>24</v>
      </c>
      <c r="D1903" t="s">
        <v>60</v>
      </c>
      <c r="E1903" s="5">
        <v>45771</v>
      </c>
      <c r="F1903">
        <v>179</v>
      </c>
      <c r="G1903" t="s">
        <v>11</v>
      </c>
      <c r="H1903" s="1">
        <v>45748.681944444441</v>
      </c>
      <c r="I1903" t="str">
        <f t="shared" si="29"/>
        <v>EstrimontKING LOFTOCC. DOUBLE</v>
      </c>
      <c r="J1903" t="str" cm="1">
        <f t="array" ref="J1903:P1903">_xlfn.XLOOKUP(I1903,conversion_lookup,conversion_data)</f>
        <v>chambre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3689</v>
      </c>
      <c r="B1904" t="s">
        <v>23</v>
      </c>
      <c r="C1904" t="s">
        <v>24</v>
      </c>
      <c r="D1904" t="s">
        <v>27</v>
      </c>
      <c r="E1904" s="5">
        <v>45771</v>
      </c>
      <c r="F1904">
        <v>220.44</v>
      </c>
      <c r="G1904" t="s">
        <v>11</v>
      </c>
      <c r="H1904" s="1">
        <v>45748.681944444441</v>
      </c>
      <c r="I1904" t="str">
        <f t="shared" si="29"/>
        <v>EstrimontKING LOFTOCC. DOUBLE</v>
      </c>
      <c r="J1904" t="str" cm="1">
        <f t="array" ref="J1904:P1904">_xlfn.XLOOKUP(I1904,conversion_lookup,conversion_data)</f>
        <v>chambre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3690</v>
      </c>
      <c r="B1905" t="s">
        <v>23</v>
      </c>
      <c r="C1905" t="s">
        <v>24</v>
      </c>
      <c r="D1905" t="s">
        <v>29</v>
      </c>
      <c r="E1905" s="5">
        <v>45771</v>
      </c>
      <c r="F1905">
        <v>290.76</v>
      </c>
      <c r="G1905" t="s">
        <v>11</v>
      </c>
      <c r="H1905" s="1">
        <v>45748.681944444441</v>
      </c>
      <c r="I1905" t="str">
        <f t="shared" si="29"/>
        <v>EstrimontKING LOFTOCC. DOUBLE</v>
      </c>
      <c r="J1905" t="str" cm="1">
        <f t="array" ref="J1905:P1905">_xlfn.XLOOKUP(I1905,conversion_lookup,conversion_data)</f>
        <v>chambre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3691</v>
      </c>
      <c r="B1906" t="s">
        <v>23</v>
      </c>
      <c r="C1906" t="s">
        <v>24</v>
      </c>
      <c r="D1906" t="s">
        <v>30</v>
      </c>
      <c r="E1906" s="5">
        <v>45771</v>
      </c>
      <c r="F1906">
        <v>299</v>
      </c>
      <c r="G1906" t="s">
        <v>11</v>
      </c>
      <c r="H1906" s="1">
        <v>45748.681944444441</v>
      </c>
      <c r="I1906" t="str">
        <f t="shared" si="29"/>
        <v>EstrimontKING LOFTOCC. DOUBLE</v>
      </c>
      <c r="J1906" t="str" cm="1">
        <f t="array" ref="J1906:P1906">_xlfn.XLOOKUP(I1906,conversion_lookup,conversion_data)</f>
        <v>chambre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3692</v>
      </c>
      <c r="B1907" t="s">
        <v>23</v>
      </c>
      <c r="C1907" t="s">
        <v>24</v>
      </c>
      <c r="D1907" t="s">
        <v>31</v>
      </c>
      <c r="E1907" s="5">
        <v>45771</v>
      </c>
      <c r="F1907">
        <v>299</v>
      </c>
      <c r="G1907" t="s">
        <v>11</v>
      </c>
      <c r="H1907" s="1">
        <v>45748.681944444441</v>
      </c>
      <c r="I1907" t="str">
        <f t="shared" si="29"/>
        <v>EstrimontKING LOFTOCC. DOUBLE</v>
      </c>
      <c r="J1907" t="str" cm="1">
        <f t="array" ref="J1907:P1907">_xlfn.XLOOKUP(I1907,conversion_lookup,conversion_data)</f>
        <v>chambre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3693</v>
      </c>
      <c r="B1908" t="s">
        <v>23</v>
      </c>
      <c r="C1908" t="s">
        <v>24</v>
      </c>
      <c r="D1908" t="s">
        <v>32</v>
      </c>
      <c r="E1908" s="5">
        <v>45771</v>
      </c>
      <c r="F1908">
        <v>348.98</v>
      </c>
      <c r="G1908" t="s">
        <v>11</v>
      </c>
      <c r="H1908" s="1">
        <v>45748.681944444441</v>
      </c>
      <c r="I1908" t="str">
        <f t="shared" si="29"/>
        <v>EstrimontKING LOFTOCC. DOUBLE</v>
      </c>
      <c r="J1908" t="str" cm="1">
        <f t="array" ref="J1908:P1908">_xlfn.XLOOKUP(I1908,conversion_lookup,conversion_data)</f>
        <v>chambre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3694</v>
      </c>
      <c r="B1909" t="s">
        <v>23</v>
      </c>
      <c r="C1909" t="s">
        <v>24</v>
      </c>
      <c r="D1909" t="s">
        <v>33</v>
      </c>
      <c r="E1909" s="5">
        <v>45771</v>
      </c>
      <c r="F1909">
        <v>389</v>
      </c>
      <c r="G1909" t="s">
        <v>11</v>
      </c>
      <c r="H1909" s="1">
        <v>45748.681944444441</v>
      </c>
      <c r="I1909" t="str">
        <f t="shared" si="29"/>
        <v>EstrimontKING LOFTOCC. DOUBLE</v>
      </c>
      <c r="J1909" t="str" cm="1">
        <f t="array" ref="J1909:P1909">_xlfn.XLOOKUP(I1909,conversion_lookup,conversion_data)</f>
        <v>chambre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3695</v>
      </c>
      <c r="B1910" t="s">
        <v>23</v>
      </c>
      <c r="C1910" t="s">
        <v>24</v>
      </c>
      <c r="D1910" t="s">
        <v>34</v>
      </c>
      <c r="E1910" s="5">
        <v>45771</v>
      </c>
      <c r="F1910">
        <v>460.76</v>
      </c>
      <c r="G1910" t="s">
        <v>11</v>
      </c>
      <c r="H1910" s="1">
        <v>45748.681944444441</v>
      </c>
      <c r="I1910" t="str">
        <f t="shared" si="29"/>
        <v>EstrimontKING LOFTOCC. DOUBLE</v>
      </c>
      <c r="J1910" t="str" cm="1">
        <f t="array" ref="J1910:P1910">_xlfn.XLOOKUP(I1910,conversion_lookup,conversion_data)</f>
        <v>chambre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3696</v>
      </c>
      <c r="B1911" t="s">
        <v>23</v>
      </c>
      <c r="C1911" t="s">
        <v>39</v>
      </c>
      <c r="D1911" t="s">
        <v>25</v>
      </c>
      <c r="E1911" s="5">
        <v>45771</v>
      </c>
      <c r="F1911">
        <v>149</v>
      </c>
      <c r="G1911" t="s">
        <v>11</v>
      </c>
      <c r="H1911" s="1">
        <v>45748.681944444441</v>
      </c>
      <c r="I1911" t="str">
        <f t="shared" si="29"/>
        <v>EstrimontSUITE TOURBILLON SIMPLE CÔTÉ BOISÉ (STATIONNEMENT) - PAS DE DOUCHEOCC. DOUBLE</v>
      </c>
      <c r="J1911" t="str" cm="1">
        <f t="array" ref="J1911:P1911">_xlfn.XLOOKUP(I1911,conversion_lookup,conversion_data)</f>
        <v>suite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3697</v>
      </c>
      <c r="B1912" t="s">
        <v>23</v>
      </c>
      <c r="C1912" t="s">
        <v>39</v>
      </c>
      <c r="D1912" t="s">
        <v>26</v>
      </c>
      <c r="E1912" s="5">
        <v>45771</v>
      </c>
      <c r="F1912">
        <v>206.1</v>
      </c>
      <c r="G1912" t="s">
        <v>11</v>
      </c>
      <c r="H1912" s="1">
        <v>45748.681944444441</v>
      </c>
      <c r="I1912" t="str">
        <f t="shared" si="29"/>
        <v>EstrimontSUITE TOURBILLON SIMPLE CÔTÉ BOISÉ (STATIONNEMENT) - PAS DE DOUCHEOCC. DOUBLE</v>
      </c>
      <c r="J1912" t="str" cm="1">
        <f t="array" ref="J1912:P1912">_xlfn.XLOOKUP(I1912,conversion_lookup,conversion_data)</f>
        <v>suite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3698</v>
      </c>
      <c r="B1913" t="s">
        <v>23</v>
      </c>
      <c r="C1913" t="s">
        <v>39</v>
      </c>
      <c r="D1913" t="s">
        <v>60</v>
      </c>
      <c r="E1913" s="5">
        <v>45771</v>
      </c>
      <c r="F1913">
        <v>229</v>
      </c>
      <c r="G1913" t="s">
        <v>11</v>
      </c>
      <c r="H1913" s="1">
        <v>45748.681944444441</v>
      </c>
      <c r="I1913" t="str">
        <f t="shared" si="29"/>
        <v>EstrimontSUITE TOURBILLON SIMPLE CÔTÉ BOISÉ (STATIONNEMENT) - PAS DE DOUCHEOCC. DOUBLE</v>
      </c>
      <c r="J1913" t="str" cm="1">
        <f t="array" ref="J1913:P1913">_xlfn.XLOOKUP(I1913,conversion_lookup,conversion_data)</f>
        <v>suite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3699</v>
      </c>
      <c r="B1914" t="s">
        <v>23</v>
      </c>
      <c r="C1914" t="s">
        <v>39</v>
      </c>
      <c r="D1914" t="s">
        <v>27</v>
      </c>
      <c r="E1914" s="5">
        <v>45771</v>
      </c>
      <c r="F1914">
        <v>270.44</v>
      </c>
      <c r="G1914" t="s">
        <v>11</v>
      </c>
      <c r="H1914" s="1">
        <v>45748.681944444441</v>
      </c>
      <c r="I1914" t="str">
        <f t="shared" si="29"/>
        <v>EstrimontSUITE TOURBILLON SIMPLE CÔTÉ BOISÉ (STATIONNEMENT) - PAS DE DOUCHEOCC. DOUBLE</v>
      </c>
      <c r="J1914" t="str" cm="1">
        <f t="array" ref="J1914:P1914">_xlfn.XLOOKUP(I1914,conversion_lookup,conversion_data)</f>
        <v>suite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3700</v>
      </c>
      <c r="B1915" t="s">
        <v>23</v>
      </c>
      <c r="C1915" t="s">
        <v>39</v>
      </c>
      <c r="D1915" t="s">
        <v>29</v>
      </c>
      <c r="E1915" s="5">
        <v>45771</v>
      </c>
      <c r="F1915">
        <v>340.76</v>
      </c>
      <c r="G1915" t="s">
        <v>11</v>
      </c>
      <c r="H1915" s="1">
        <v>45748.681944444441</v>
      </c>
      <c r="I1915" t="str">
        <f t="shared" si="29"/>
        <v>EstrimontSUITE TOURBILLON SIMPLE CÔTÉ BOISÉ (STATIONNEMENT) - PAS DE DOUCHEOCC. DOUBLE</v>
      </c>
      <c r="J1915" t="str" cm="1">
        <f t="array" ref="J1915:P1915">_xlfn.XLOOKUP(I1915,conversion_lookup,conversion_data)</f>
        <v>suite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3701</v>
      </c>
      <c r="B1916" t="s">
        <v>23</v>
      </c>
      <c r="C1916" t="s">
        <v>39</v>
      </c>
      <c r="D1916" t="s">
        <v>30</v>
      </c>
      <c r="E1916" s="5">
        <v>45771</v>
      </c>
      <c r="F1916">
        <v>349</v>
      </c>
      <c r="G1916" t="s">
        <v>11</v>
      </c>
      <c r="H1916" s="1">
        <v>45748.681944444441</v>
      </c>
      <c r="I1916" t="str">
        <f t="shared" si="29"/>
        <v>EstrimontSUITE TOURBILLON SIMPLE CÔTÉ BOISÉ (STATIONNEMENT) - PAS DE DOUCHEOCC. DOUBLE</v>
      </c>
      <c r="J1916" t="str" cm="1">
        <f t="array" ref="J1916:P1916">_xlfn.XLOOKUP(I1916,conversion_lookup,conversion_data)</f>
        <v>suite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3702</v>
      </c>
      <c r="B1917" t="s">
        <v>23</v>
      </c>
      <c r="C1917" t="s">
        <v>39</v>
      </c>
      <c r="D1917" t="s">
        <v>31</v>
      </c>
      <c r="E1917" s="5">
        <v>45771</v>
      </c>
      <c r="F1917">
        <v>349</v>
      </c>
      <c r="G1917" t="s">
        <v>11</v>
      </c>
      <c r="H1917" s="1">
        <v>45748.681944444441</v>
      </c>
      <c r="I1917" t="str">
        <f t="shared" si="29"/>
        <v>EstrimontSUITE TOURBILLON SIMPLE CÔTÉ BOISÉ (STATIONNEMENT) - PAS DE DOUCHEOCC. DOUBLE</v>
      </c>
      <c r="J1917" t="str" cm="1">
        <f t="array" ref="J1917:P1917">_xlfn.XLOOKUP(I1917,conversion_lookup,conversion_data)</f>
        <v>suite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3703</v>
      </c>
      <c r="B1918" t="s">
        <v>23</v>
      </c>
      <c r="C1918" t="s">
        <v>39</v>
      </c>
      <c r="D1918" t="s">
        <v>32</v>
      </c>
      <c r="E1918" s="5">
        <v>45771</v>
      </c>
      <c r="F1918">
        <v>398.98</v>
      </c>
      <c r="G1918" t="s">
        <v>11</v>
      </c>
      <c r="H1918" s="1">
        <v>45748.681944444441</v>
      </c>
      <c r="I1918" t="str">
        <f t="shared" si="29"/>
        <v>EstrimontSUITE TOURBILLON SIMPLE CÔTÉ BOISÉ (STATIONNEMENT) - PAS DE DOUCHEOCC. DOUBLE</v>
      </c>
      <c r="J1918" t="str" cm="1">
        <f t="array" ref="J1918:P1918">_xlfn.XLOOKUP(I1918,conversion_lookup,conversion_data)</f>
        <v>suite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3704</v>
      </c>
      <c r="B1919" t="s">
        <v>23</v>
      </c>
      <c r="C1919" t="s">
        <v>39</v>
      </c>
      <c r="D1919" t="s">
        <v>33</v>
      </c>
      <c r="E1919" s="5">
        <v>45771</v>
      </c>
      <c r="F1919">
        <v>439</v>
      </c>
      <c r="G1919" t="s">
        <v>11</v>
      </c>
      <c r="H1919" s="1">
        <v>45748.681944444441</v>
      </c>
      <c r="I1919" t="str">
        <f t="shared" si="29"/>
        <v>EstrimontSUITE TOURBILLON SIMPLE CÔTÉ BOISÉ (STATIONNEMENT) - PAS DE DOUCHEOCC. DOUBLE</v>
      </c>
      <c r="J1919" t="str" cm="1">
        <f t="array" ref="J1919:P1919">_xlfn.XLOOKUP(I1919,conversion_lookup,conversion_data)</f>
        <v>suite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3705</v>
      </c>
      <c r="B1920" t="s">
        <v>23</v>
      </c>
      <c r="C1920" t="s">
        <v>39</v>
      </c>
      <c r="D1920" t="s">
        <v>34</v>
      </c>
      <c r="E1920" s="5">
        <v>45771</v>
      </c>
      <c r="F1920">
        <v>510.76</v>
      </c>
      <c r="G1920" t="s">
        <v>11</v>
      </c>
      <c r="H1920" s="1">
        <v>45748.681944444441</v>
      </c>
      <c r="I1920" t="str">
        <f t="shared" si="29"/>
        <v>EstrimontSUITE TOURBILLON SIMPLE CÔTÉ BOISÉ (STATIONNEMENT) - PAS DE DOUCHEOCC. DOUBLE</v>
      </c>
      <c r="J1920" t="str" cm="1">
        <f t="array" ref="J1920:P1920">_xlfn.XLOOKUP(I1920,conversion_lookup,conversion_data)</f>
        <v>suite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3706</v>
      </c>
      <c r="B1921" t="s">
        <v>23</v>
      </c>
      <c r="C1921" t="s">
        <v>35</v>
      </c>
      <c r="D1921" t="s">
        <v>25</v>
      </c>
      <c r="E1921" s="5">
        <v>45771</v>
      </c>
      <c r="F1921">
        <v>149</v>
      </c>
      <c r="G1921" t="s">
        <v>11</v>
      </c>
      <c r="H1921" s="1">
        <v>45748.681944444441</v>
      </c>
      <c r="I1921" t="str">
        <f t="shared" si="29"/>
        <v>EstrimontSUITE KING SIGNATURE - 1 LIT KING + 1 LIT ESCAMOTABLEOCC. DOUBLE</v>
      </c>
      <c r="J1921" t="str" cm="1">
        <f t="array" ref="J1921:P1921">_xlfn.XLOOKUP(I1921,conversion_lookup,conversion_data)</f>
        <v>suite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</row>
    <row r="1922" spans="1:16" x14ac:dyDescent="0.2">
      <c r="A1922">
        <v>3707</v>
      </c>
      <c r="B1922" t="s">
        <v>23</v>
      </c>
      <c r="C1922" t="s">
        <v>35</v>
      </c>
      <c r="D1922" t="s">
        <v>26</v>
      </c>
      <c r="E1922" s="5">
        <v>45771</v>
      </c>
      <c r="F1922">
        <v>197.1</v>
      </c>
      <c r="G1922" t="s">
        <v>11</v>
      </c>
      <c r="H1922" s="1">
        <v>45748.681944444441</v>
      </c>
      <c r="I1922" t="str">
        <f t="shared" si="29"/>
        <v>EstrimontSUITE KING SIGNATURE - 1 LIT KING + 1 LIT ESCAMOTABLEOCC. DOUBLE</v>
      </c>
      <c r="J1922" t="str" cm="1">
        <f t="array" ref="J1922:P1922">_xlfn.XLOOKUP(I1922,conversion_lookup,conversion_data)</f>
        <v>suite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</row>
    <row r="1923" spans="1:16" x14ac:dyDescent="0.2">
      <c r="A1923">
        <v>3708</v>
      </c>
      <c r="B1923" t="s">
        <v>23</v>
      </c>
      <c r="C1923" t="s">
        <v>35</v>
      </c>
      <c r="D1923" t="s">
        <v>60</v>
      </c>
      <c r="E1923" s="5">
        <v>45771</v>
      </c>
      <c r="F1923">
        <v>219</v>
      </c>
      <c r="G1923" t="s">
        <v>11</v>
      </c>
      <c r="H1923" s="1">
        <v>45748.681944444441</v>
      </c>
      <c r="I1923" t="str">
        <f t="shared" ref="I1923:I1986" si="30">B1923&amp;C1923</f>
        <v>EstrimontSUITE KING SIGNATURE - 1 LIT KING + 1 LIT ESCAMOTABLEOCC. DOUBLE</v>
      </c>
      <c r="J1923" t="str" cm="1">
        <f t="array" ref="J1923:P1923">_xlfn.XLOOKUP(I1923,conversion_lookup,conversion_data)</f>
        <v>suite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</row>
    <row r="1924" spans="1:16" x14ac:dyDescent="0.2">
      <c r="A1924">
        <v>3709</v>
      </c>
      <c r="B1924" t="s">
        <v>23</v>
      </c>
      <c r="C1924" t="s">
        <v>35</v>
      </c>
      <c r="D1924" t="s">
        <v>27</v>
      </c>
      <c r="E1924" s="5">
        <v>45771</v>
      </c>
      <c r="F1924">
        <v>260.44</v>
      </c>
      <c r="G1924" t="s">
        <v>11</v>
      </c>
      <c r="H1924" s="1">
        <v>45748.681944444441</v>
      </c>
      <c r="I1924" t="str">
        <f t="shared" si="30"/>
        <v>EstrimontSUITE KING SIGNATURE - 1 LIT KING + 1 LIT ESCAMOTABLEOCC. DOUBLE</v>
      </c>
      <c r="J1924" t="str" cm="1">
        <f t="array" ref="J1924:P1924">_xlfn.XLOOKUP(I1924,conversion_lookup,conversion_data)</f>
        <v>suite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2">
      <c r="A1925">
        <v>3710</v>
      </c>
      <c r="B1925" t="s">
        <v>23</v>
      </c>
      <c r="C1925" t="s">
        <v>35</v>
      </c>
      <c r="D1925" t="s">
        <v>29</v>
      </c>
      <c r="E1925" s="5">
        <v>45771</v>
      </c>
      <c r="F1925">
        <v>330.76</v>
      </c>
      <c r="G1925" t="s">
        <v>11</v>
      </c>
      <c r="H1925" s="1">
        <v>45748.681944444441</v>
      </c>
      <c r="I1925" t="str">
        <f t="shared" si="30"/>
        <v>EstrimontSUITE KING SIGNATURE - 1 LIT KING + 1 LIT ESCAMOTABLEOCC. DOUBLE</v>
      </c>
      <c r="J1925" t="str" cm="1">
        <f t="array" ref="J1925:P1925">_xlfn.XLOOKUP(I1925,conversion_lookup,conversion_data)</f>
        <v>suite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0</v>
      </c>
    </row>
    <row r="1926" spans="1:16" x14ac:dyDescent="0.2">
      <c r="A1926">
        <v>3711</v>
      </c>
      <c r="B1926" t="s">
        <v>23</v>
      </c>
      <c r="C1926" t="s">
        <v>35</v>
      </c>
      <c r="D1926" t="s">
        <v>30</v>
      </c>
      <c r="E1926" s="5">
        <v>45771</v>
      </c>
      <c r="F1926">
        <v>339</v>
      </c>
      <c r="G1926" t="s">
        <v>11</v>
      </c>
      <c r="H1926" s="1">
        <v>45748.681944444441</v>
      </c>
      <c r="I1926" t="str">
        <f t="shared" si="30"/>
        <v>EstrimontSUITE KING SIGNATURE - 1 LIT KING + 1 LIT ESCAMOTABLEOCC. DOUBLE</v>
      </c>
      <c r="J1926" t="str" cm="1">
        <f t="array" ref="J1926:P1926">_xlfn.XLOOKUP(I1926,conversion_lookup,conversion_data)</f>
        <v>suite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</row>
    <row r="1927" spans="1:16" x14ac:dyDescent="0.2">
      <c r="A1927">
        <v>3712</v>
      </c>
      <c r="B1927" t="s">
        <v>23</v>
      </c>
      <c r="C1927" t="s">
        <v>35</v>
      </c>
      <c r="D1927" t="s">
        <v>31</v>
      </c>
      <c r="E1927" s="5">
        <v>45771</v>
      </c>
      <c r="F1927">
        <v>339</v>
      </c>
      <c r="G1927" t="s">
        <v>11</v>
      </c>
      <c r="H1927" s="1">
        <v>45748.681944444441</v>
      </c>
      <c r="I1927" t="str">
        <f t="shared" si="30"/>
        <v>EstrimontSUITE KING SIGNATURE - 1 LIT KING + 1 LIT ESCAMOTABLEOCC. DOUBLE</v>
      </c>
      <c r="J1927" t="str" cm="1">
        <f t="array" ref="J1927:P1927">_xlfn.XLOOKUP(I1927,conversion_lookup,conversion_data)</f>
        <v>suite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</v>
      </c>
    </row>
    <row r="1928" spans="1:16" x14ac:dyDescent="0.2">
      <c r="A1928">
        <v>3713</v>
      </c>
      <c r="B1928" t="s">
        <v>23</v>
      </c>
      <c r="C1928" t="s">
        <v>35</v>
      </c>
      <c r="D1928" t="s">
        <v>32</v>
      </c>
      <c r="E1928" s="5">
        <v>45771</v>
      </c>
      <c r="F1928">
        <v>388.98</v>
      </c>
      <c r="G1928" t="s">
        <v>11</v>
      </c>
      <c r="H1928" s="1">
        <v>45748.681944444441</v>
      </c>
      <c r="I1928" t="str">
        <f t="shared" si="30"/>
        <v>EstrimontSUITE KING SIGNATURE - 1 LIT KING + 1 LIT ESCAMOTABLEOCC. DOUBLE</v>
      </c>
      <c r="J1928" t="str" cm="1">
        <f t="array" ref="J1928:P1928">_xlfn.XLOOKUP(I1928,conversion_lookup,conversion_data)</f>
        <v>suite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</row>
    <row r="1929" spans="1:16" x14ac:dyDescent="0.2">
      <c r="A1929">
        <v>3714</v>
      </c>
      <c r="B1929" t="s">
        <v>23</v>
      </c>
      <c r="C1929" t="s">
        <v>35</v>
      </c>
      <c r="D1929" t="s">
        <v>33</v>
      </c>
      <c r="E1929" s="5">
        <v>45771</v>
      </c>
      <c r="F1929">
        <v>429</v>
      </c>
      <c r="G1929" t="s">
        <v>11</v>
      </c>
      <c r="H1929" s="1">
        <v>45748.681944444441</v>
      </c>
      <c r="I1929" t="str">
        <f t="shared" si="30"/>
        <v>EstrimontSUITE KING SIGNATURE - 1 LIT KING + 1 LIT ESCAMOTABLEOCC. DOUBLE</v>
      </c>
      <c r="J1929" t="str" cm="1">
        <f t="array" ref="J1929:P1929">_xlfn.XLOOKUP(I1929,conversion_lookup,conversion_data)</f>
        <v>suite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</row>
    <row r="1930" spans="1:16" x14ac:dyDescent="0.2">
      <c r="A1930">
        <v>3715</v>
      </c>
      <c r="B1930" t="s">
        <v>23</v>
      </c>
      <c r="C1930" t="s">
        <v>35</v>
      </c>
      <c r="D1930" t="s">
        <v>34</v>
      </c>
      <c r="E1930" s="5">
        <v>45771</v>
      </c>
      <c r="F1930">
        <v>500.76</v>
      </c>
      <c r="G1930" t="s">
        <v>11</v>
      </c>
      <c r="H1930" s="1">
        <v>45748.681944444441</v>
      </c>
      <c r="I1930" t="str">
        <f t="shared" si="30"/>
        <v>EstrimontSUITE KING SIGNATURE - 1 LIT KING + 1 LIT ESCAMOTABLEOCC. DOUBLE</v>
      </c>
      <c r="J1930" t="str" cm="1">
        <f t="array" ref="J1930:P1930">_xlfn.XLOOKUP(I1930,conversion_lookup,conversion_data)</f>
        <v>suite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</row>
    <row r="1931" spans="1:16" x14ac:dyDescent="0.2">
      <c r="A1931">
        <v>3716</v>
      </c>
      <c r="B1931" t="s">
        <v>23</v>
      </c>
      <c r="C1931" t="s">
        <v>36</v>
      </c>
      <c r="D1931" t="s">
        <v>25</v>
      </c>
      <c r="E1931" s="5">
        <v>45771</v>
      </c>
      <c r="F1931">
        <v>149</v>
      </c>
      <c r="G1931" t="s">
        <v>11</v>
      </c>
      <c r="H1931" s="1">
        <v>45748.681944444441</v>
      </c>
      <c r="I1931" t="str">
        <f t="shared" si="30"/>
        <v>EstrimontSUITE KING ORFORD - SOFA-LITOCC. DOUBLE</v>
      </c>
      <c r="J1931" t="str" cm="1">
        <f t="array" ref="J1931:P1931">_xlfn.XLOOKUP(I1931,conversion_lookup,conversion_data)</f>
        <v>suite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 x14ac:dyDescent="0.2">
      <c r="A1932">
        <v>3717</v>
      </c>
      <c r="B1932" t="s">
        <v>23</v>
      </c>
      <c r="C1932" t="s">
        <v>36</v>
      </c>
      <c r="D1932" t="s">
        <v>26</v>
      </c>
      <c r="E1932" s="5">
        <v>45771</v>
      </c>
      <c r="F1932">
        <v>215.1</v>
      </c>
      <c r="G1932" t="s">
        <v>11</v>
      </c>
      <c r="H1932" s="1">
        <v>45748.681944444441</v>
      </c>
      <c r="I1932" t="str">
        <f t="shared" si="30"/>
        <v>EstrimontSUITE KING ORFORD - SOFA-LITOCC. DOUBLE</v>
      </c>
      <c r="J1932" t="str" cm="1">
        <f t="array" ref="J1932:P1932">_xlfn.XLOOKUP(I1932,conversion_lookup,conversion_data)</f>
        <v>suite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">
      <c r="A1933">
        <v>3718</v>
      </c>
      <c r="B1933" t="s">
        <v>23</v>
      </c>
      <c r="C1933" t="s">
        <v>36</v>
      </c>
      <c r="D1933" t="s">
        <v>60</v>
      </c>
      <c r="E1933" s="5">
        <v>45771</v>
      </c>
      <c r="F1933">
        <v>239</v>
      </c>
      <c r="G1933" t="s">
        <v>11</v>
      </c>
      <c r="H1933" s="1">
        <v>45748.681944444441</v>
      </c>
      <c r="I1933" t="str">
        <f t="shared" si="30"/>
        <v>EstrimontSUITE KING ORFORD - SOFA-LITOCC. DOUBLE</v>
      </c>
      <c r="J1933" t="str" cm="1">
        <f t="array" ref="J1933:P1933">_xlfn.XLOOKUP(I1933,conversion_lookup,conversion_data)</f>
        <v>suite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2">
      <c r="A1934">
        <v>3719</v>
      </c>
      <c r="B1934" t="s">
        <v>23</v>
      </c>
      <c r="C1934" t="s">
        <v>36</v>
      </c>
      <c r="D1934" t="s">
        <v>27</v>
      </c>
      <c r="E1934" s="5">
        <v>45771</v>
      </c>
      <c r="F1934">
        <v>280.44</v>
      </c>
      <c r="G1934" t="s">
        <v>11</v>
      </c>
      <c r="H1934" s="1">
        <v>45748.681944444441</v>
      </c>
      <c r="I1934" t="str">
        <f t="shared" si="30"/>
        <v>EstrimontSUITE KING ORFORD - SOFA-LITOCC. DOUBLE</v>
      </c>
      <c r="J1934" t="str" cm="1">
        <f t="array" ref="J1934:P1934">_xlfn.XLOOKUP(I1934,conversion_lookup,conversion_data)</f>
        <v>suite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 x14ac:dyDescent="0.2">
      <c r="A1935">
        <v>3720</v>
      </c>
      <c r="B1935" t="s">
        <v>23</v>
      </c>
      <c r="C1935" t="s">
        <v>36</v>
      </c>
      <c r="D1935" t="s">
        <v>29</v>
      </c>
      <c r="E1935" s="5">
        <v>45771</v>
      </c>
      <c r="F1935">
        <v>350.76</v>
      </c>
      <c r="G1935" t="s">
        <v>11</v>
      </c>
      <c r="H1935" s="1">
        <v>45748.681944444441</v>
      </c>
      <c r="I1935" t="str">
        <f t="shared" si="30"/>
        <v>EstrimontSUITE KING ORFORD - SOFA-LITOCC. DOUBLE</v>
      </c>
      <c r="J1935" t="str" cm="1">
        <f t="array" ref="J1935:P1935">_xlfn.XLOOKUP(I1935,conversion_lookup,conversion_data)</f>
        <v>suite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 x14ac:dyDescent="0.2">
      <c r="A1936">
        <v>3721</v>
      </c>
      <c r="B1936" t="s">
        <v>23</v>
      </c>
      <c r="C1936" t="s">
        <v>36</v>
      </c>
      <c r="D1936" t="s">
        <v>30</v>
      </c>
      <c r="E1936" s="5">
        <v>45771</v>
      </c>
      <c r="F1936">
        <v>359</v>
      </c>
      <c r="G1936" t="s">
        <v>11</v>
      </c>
      <c r="H1936" s="1">
        <v>45748.681944444441</v>
      </c>
      <c r="I1936" t="str">
        <f t="shared" si="30"/>
        <v>EstrimontSUITE KING ORFORD - SOFA-LITOCC. DOUBLE</v>
      </c>
      <c r="J1936" t="str" cm="1">
        <f t="array" ref="J1936:P1936">_xlfn.XLOOKUP(I1936,conversion_lookup,conversion_data)</f>
        <v>suite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 x14ac:dyDescent="0.2">
      <c r="A1937">
        <v>3722</v>
      </c>
      <c r="B1937" t="s">
        <v>23</v>
      </c>
      <c r="C1937" t="s">
        <v>36</v>
      </c>
      <c r="D1937" t="s">
        <v>31</v>
      </c>
      <c r="E1937" s="5">
        <v>45771</v>
      </c>
      <c r="F1937">
        <v>359</v>
      </c>
      <c r="G1937" t="s">
        <v>11</v>
      </c>
      <c r="H1937" s="1">
        <v>45748.681944444441</v>
      </c>
      <c r="I1937" t="str">
        <f t="shared" si="30"/>
        <v>EstrimontSUITE KING ORFORD - SOFA-LITOCC. DOUBLE</v>
      </c>
      <c r="J1937" t="str" cm="1">
        <f t="array" ref="J1937:P1937">_xlfn.XLOOKUP(I1937,conversion_lookup,conversion_data)</f>
        <v>suite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 x14ac:dyDescent="0.2">
      <c r="A1938">
        <v>3723</v>
      </c>
      <c r="B1938" t="s">
        <v>23</v>
      </c>
      <c r="C1938" t="s">
        <v>36</v>
      </c>
      <c r="D1938" t="s">
        <v>32</v>
      </c>
      <c r="E1938" s="5">
        <v>45771</v>
      </c>
      <c r="F1938">
        <v>408.98</v>
      </c>
      <c r="G1938" t="s">
        <v>11</v>
      </c>
      <c r="H1938" s="1">
        <v>45748.681944444441</v>
      </c>
      <c r="I1938" t="str">
        <f t="shared" si="30"/>
        <v>EstrimontSUITE KING ORFORD - SOFA-LITOCC. DOUBLE</v>
      </c>
      <c r="J1938" t="str" cm="1">
        <f t="array" ref="J1938:P1938">_xlfn.XLOOKUP(I1938,conversion_lookup,conversion_data)</f>
        <v>suite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 x14ac:dyDescent="0.2">
      <c r="A1939">
        <v>3724</v>
      </c>
      <c r="B1939" t="s">
        <v>23</v>
      </c>
      <c r="C1939" t="s">
        <v>36</v>
      </c>
      <c r="D1939" t="s">
        <v>33</v>
      </c>
      <c r="E1939" s="5">
        <v>45771</v>
      </c>
      <c r="F1939">
        <v>449</v>
      </c>
      <c r="G1939" t="s">
        <v>11</v>
      </c>
      <c r="H1939" s="1">
        <v>45748.681944444441</v>
      </c>
      <c r="I1939" t="str">
        <f t="shared" si="30"/>
        <v>EstrimontSUITE KING ORFORD - SOFA-LITOCC. DOUBLE</v>
      </c>
      <c r="J1939" t="str" cm="1">
        <f t="array" ref="J1939:P1939">_xlfn.XLOOKUP(I1939,conversion_lookup,conversion_data)</f>
        <v>suite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 x14ac:dyDescent="0.2">
      <c r="A1940">
        <v>3725</v>
      </c>
      <c r="B1940" t="s">
        <v>23</v>
      </c>
      <c r="C1940" t="s">
        <v>36</v>
      </c>
      <c r="D1940" t="s">
        <v>34</v>
      </c>
      <c r="E1940" s="5">
        <v>45771</v>
      </c>
      <c r="F1940">
        <v>520.76</v>
      </c>
      <c r="G1940" t="s">
        <v>11</v>
      </c>
      <c r="H1940" s="1">
        <v>45748.681944444441</v>
      </c>
      <c r="I1940" t="str">
        <f t="shared" si="30"/>
        <v>EstrimontSUITE KING ORFORD - SOFA-LITOCC. DOUBLE</v>
      </c>
      <c r="J1940" t="str" cm="1">
        <f t="array" ref="J1940:P1940">_xlfn.XLOOKUP(I1940,conversion_lookup,conversion_data)</f>
        <v>suite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">
      <c r="A1941">
        <v>3726</v>
      </c>
      <c r="B1941" t="s">
        <v>23</v>
      </c>
      <c r="C1941" t="s">
        <v>53</v>
      </c>
      <c r="D1941" t="s">
        <v>25</v>
      </c>
      <c r="E1941" s="5">
        <v>45771</v>
      </c>
      <c r="F1941">
        <v>149</v>
      </c>
      <c r="G1941" t="s">
        <v>11</v>
      </c>
      <c r="H1941" s="1">
        <v>45748.681944444441</v>
      </c>
      <c r="I1941" t="str">
        <f t="shared" si="30"/>
        <v>EstrimontSUITE KING TOURBILLON DOUBLEOCC. DOUBLE</v>
      </c>
      <c r="J1941" t="str" cm="1">
        <f t="array" ref="J1941:P1941">_xlfn.XLOOKUP(I1941,conversion_lookup,conversion_data)</f>
        <v>suite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3727</v>
      </c>
      <c r="B1942" t="s">
        <v>23</v>
      </c>
      <c r="C1942" t="s">
        <v>53</v>
      </c>
      <c r="D1942" t="s">
        <v>26</v>
      </c>
      <c r="E1942" s="5">
        <v>45771</v>
      </c>
      <c r="F1942">
        <v>206.1</v>
      </c>
      <c r="G1942" t="s">
        <v>11</v>
      </c>
      <c r="H1942" s="1">
        <v>45748.681944444441</v>
      </c>
      <c r="I1942" t="str">
        <f t="shared" si="30"/>
        <v>EstrimontSUITE KING TOURBILLON DOUBLEOCC. DOUBLE</v>
      </c>
      <c r="J1942" t="str" cm="1">
        <f t="array" ref="J1942:P1942">_xlfn.XLOOKUP(I1942,conversion_lookup,conversion_data)</f>
        <v>suite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3728</v>
      </c>
      <c r="B1943" t="s">
        <v>23</v>
      </c>
      <c r="C1943" t="s">
        <v>53</v>
      </c>
      <c r="D1943" t="s">
        <v>60</v>
      </c>
      <c r="E1943" s="5">
        <v>45771</v>
      </c>
      <c r="F1943">
        <v>229</v>
      </c>
      <c r="G1943" t="s">
        <v>11</v>
      </c>
      <c r="H1943" s="1">
        <v>45748.681944444441</v>
      </c>
      <c r="I1943" t="str">
        <f t="shared" si="30"/>
        <v>EstrimontSUITE KING TOURBILLON DOUBLEOCC. DOUBLE</v>
      </c>
      <c r="J1943" t="str" cm="1">
        <f t="array" ref="J1943:P1943">_xlfn.XLOOKUP(I1943,conversion_lookup,conversion_data)</f>
        <v>suite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3729</v>
      </c>
      <c r="B1944" t="s">
        <v>23</v>
      </c>
      <c r="C1944" t="s">
        <v>53</v>
      </c>
      <c r="D1944" t="s">
        <v>27</v>
      </c>
      <c r="E1944" s="5">
        <v>45771</v>
      </c>
      <c r="F1944">
        <v>270.44</v>
      </c>
      <c r="G1944" t="s">
        <v>11</v>
      </c>
      <c r="H1944" s="1">
        <v>45748.681944444441</v>
      </c>
      <c r="I1944" t="str">
        <f t="shared" si="30"/>
        <v>EstrimontSUITE KING TOURBILLON DOUBLEOCC. DOUBLE</v>
      </c>
      <c r="J1944" t="str" cm="1">
        <f t="array" ref="J1944:P1944">_xlfn.XLOOKUP(I1944,conversion_lookup,conversion_data)</f>
        <v>suite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3730</v>
      </c>
      <c r="B1945" t="s">
        <v>23</v>
      </c>
      <c r="C1945" t="s">
        <v>53</v>
      </c>
      <c r="D1945" t="s">
        <v>29</v>
      </c>
      <c r="E1945" s="5">
        <v>45771</v>
      </c>
      <c r="F1945">
        <v>340.76</v>
      </c>
      <c r="G1945" t="s">
        <v>11</v>
      </c>
      <c r="H1945" s="1">
        <v>45748.681944444441</v>
      </c>
      <c r="I1945" t="str">
        <f t="shared" si="30"/>
        <v>EstrimontSUITE KING TOURBILLON DOUBLEOCC. DOUBLE</v>
      </c>
      <c r="J1945" t="str" cm="1">
        <f t="array" ref="J1945:P1945">_xlfn.XLOOKUP(I1945,conversion_lookup,conversion_data)</f>
        <v>suite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3731</v>
      </c>
      <c r="B1946" t="s">
        <v>23</v>
      </c>
      <c r="C1946" t="s">
        <v>53</v>
      </c>
      <c r="D1946" t="s">
        <v>30</v>
      </c>
      <c r="E1946" s="5">
        <v>45771</v>
      </c>
      <c r="F1946">
        <v>349</v>
      </c>
      <c r="G1946" t="s">
        <v>11</v>
      </c>
      <c r="H1946" s="1">
        <v>45748.681944444441</v>
      </c>
      <c r="I1946" t="str">
        <f t="shared" si="30"/>
        <v>EstrimontSUITE KING TOURBILLON DOUBLEOCC. DOUBLE</v>
      </c>
      <c r="J1946" t="str" cm="1">
        <f t="array" ref="J1946:P1946">_xlfn.XLOOKUP(I1946,conversion_lookup,conversion_data)</f>
        <v>suite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3732</v>
      </c>
      <c r="B1947" t="s">
        <v>23</v>
      </c>
      <c r="C1947" t="s">
        <v>53</v>
      </c>
      <c r="D1947" t="s">
        <v>31</v>
      </c>
      <c r="E1947" s="5">
        <v>45771</v>
      </c>
      <c r="F1947">
        <v>349</v>
      </c>
      <c r="G1947" t="s">
        <v>11</v>
      </c>
      <c r="H1947" s="1">
        <v>45748.681944444441</v>
      </c>
      <c r="I1947" t="str">
        <f t="shared" si="30"/>
        <v>EstrimontSUITE KING TOURBILLON DOUBLEOCC. DOUBLE</v>
      </c>
      <c r="J1947" t="str" cm="1">
        <f t="array" ref="J1947:P1947">_xlfn.XLOOKUP(I1947,conversion_lookup,conversion_data)</f>
        <v>suite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3733</v>
      </c>
      <c r="B1948" t="s">
        <v>23</v>
      </c>
      <c r="C1948" t="s">
        <v>53</v>
      </c>
      <c r="D1948" t="s">
        <v>32</v>
      </c>
      <c r="E1948" s="5">
        <v>45771</v>
      </c>
      <c r="F1948">
        <v>398.98</v>
      </c>
      <c r="G1948" t="s">
        <v>11</v>
      </c>
      <c r="H1948" s="1">
        <v>45748.681944444441</v>
      </c>
      <c r="I1948" t="str">
        <f t="shared" si="30"/>
        <v>EstrimontSUITE KING TOURBILLON DOUBLEOCC. DOUBLE</v>
      </c>
      <c r="J1948" t="str" cm="1">
        <f t="array" ref="J1948:P1948">_xlfn.XLOOKUP(I1948,conversion_lookup,conversion_data)</f>
        <v>suite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3734</v>
      </c>
      <c r="B1949" t="s">
        <v>23</v>
      </c>
      <c r="C1949" t="s">
        <v>53</v>
      </c>
      <c r="D1949" t="s">
        <v>33</v>
      </c>
      <c r="E1949" s="5">
        <v>45771</v>
      </c>
      <c r="F1949">
        <v>439</v>
      </c>
      <c r="G1949" t="s">
        <v>11</v>
      </c>
      <c r="H1949" s="1">
        <v>45748.681944444441</v>
      </c>
      <c r="I1949" t="str">
        <f t="shared" si="30"/>
        <v>EstrimontSUITE KING TOURBILLON DOUBLEOCC. DOUBLE</v>
      </c>
      <c r="J1949" t="str" cm="1">
        <f t="array" ref="J1949:P1949">_xlfn.XLOOKUP(I1949,conversion_lookup,conversion_data)</f>
        <v>suite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3735</v>
      </c>
      <c r="B1950" t="s">
        <v>23</v>
      </c>
      <c r="C1950" t="s">
        <v>53</v>
      </c>
      <c r="D1950" t="s">
        <v>34</v>
      </c>
      <c r="E1950" s="5">
        <v>45771</v>
      </c>
      <c r="F1950">
        <v>510.76</v>
      </c>
      <c r="G1950" t="s">
        <v>11</v>
      </c>
      <c r="H1950" s="1">
        <v>45748.681944444441</v>
      </c>
      <c r="I1950" t="str">
        <f t="shared" si="30"/>
        <v>EstrimontSUITE KING TOURBILLON DOUBLEOCC. DOUBLE</v>
      </c>
      <c r="J1950" t="str" cm="1">
        <f t="array" ref="J1950:P1950">_xlfn.XLOOKUP(I1950,conversion_lookup,conversion_data)</f>
        <v>suite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3736</v>
      </c>
      <c r="B1951" t="s">
        <v>23</v>
      </c>
      <c r="C1951" t="s">
        <v>40</v>
      </c>
      <c r="D1951" t="s">
        <v>25</v>
      </c>
      <c r="E1951" s="5">
        <v>45771</v>
      </c>
      <c r="F1951">
        <v>149</v>
      </c>
      <c r="G1951" t="s">
        <v>11</v>
      </c>
      <c r="H1951" s="1">
        <v>45748.681944444441</v>
      </c>
      <c r="I1951" t="str">
        <f t="shared" si="30"/>
        <v>EstrimontSUITE KING FAMILLEOOC. DOUBLE</v>
      </c>
      <c r="J1951" t="str" cm="1">
        <f t="array" ref="J1951:P1951">_xlfn.XLOOKUP(I1951,conversion_lookup,conversion_data)</f>
        <v>suite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3737</v>
      </c>
      <c r="B1952" t="s">
        <v>23</v>
      </c>
      <c r="C1952" t="s">
        <v>40</v>
      </c>
      <c r="D1952" t="s">
        <v>26</v>
      </c>
      <c r="E1952" s="5">
        <v>45771</v>
      </c>
      <c r="F1952">
        <v>251.1</v>
      </c>
      <c r="G1952" t="s">
        <v>11</v>
      </c>
      <c r="H1952" s="1">
        <v>45748.681944444441</v>
      </c>
      <c r="I1952" t="str">
        <f t="shared" si="30"/>
        <v>EstrimontSUITE KING FAMILLEOOC. DOUBLE</v>
      </c>
      <c r="J1952" t="str" cm="1">
        <f t="array" ref="J1952:P1952">_xlfn.XLOOKUP(I1952,conversion_lookup,conversion_data)</f>
        <v>suite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3738</v>
      </c>
      <c r="B1953" t="s">
        <v>23</v>
      </c>
      <c r="C1953" t="s">
        <v>40</v>
      </c>
      <c r="D1953" t="s">
        <v>60</v>
      </c>
      <c r="E1953" s="5">
        <v>45771</v>
      </c>
      <c r="F1953">
        <v>279</v>
      </c>
      <c r="G1953" t="s">
        <v>11</v>
      </c>
      <c r="H1953" s="1">
        <v>45748.681944444441</v>
      </c>
      <c r="I1953" t="str">
        <f t="shared" si="30"/>
        <v>EstrimontSUITE KING FAMILLEOOC. DOUBLE</v>
      </c>
      <c r="J1953" t="str" cm="1">
        <f t="array" ref="J1953:P1953">_xlfn.XLOOKUP(I1953,conversion_lookup,conversion_data)</f>
        <v>suite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3739</v>
      </c>
      <c r="B1954" t="s">
        <v>23</v>
      </c>
      <c r="C1954" t="s">
        <v>40</v>
      </c>
      <c r="D1954" t="s">
        <v>27</v>
      </c>
      <c r="E1954" s="5">
        <v>45771</v>
      </c>
      <c r="F1954">
        <v>320.44</v>
      </c>
      <c r="G1954" t="s">
        <v>11</v>
      </c>
      <c r="H1954" s="1">
        <v>45748.681944444441</v>
      </c>
      <c r="I1954" t="str">
        <f t="shared" si="30"/>
        <v>EstrimontSUITE KING FAMILLEOOC. DOUBLE</v>
      </c>
      <c r="J1954" t="str" cm="1">
        <f t="array" ref="J1954:P1954">_xlfn.XLOOKUP(I1954,conversion_lookup,conversion_data)</f>
        <v>suite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3740</v>
      </c>
      <c r="B1955" t="s">
        <v>23</v>
      </c>
      <c r="C1955" t="s">
        <v>40</v>
      </c>
      <c r="D1955" t="s">
        <v>29</v>
      </c>
      <c r="E1955" s="5">
        <v>45771</v>
      </c>
      <c r="F1955">
        <v>390.76</v>
      </c>
      <c r="G1955" t="s">
        <v>11</v>
      </c>
      <c r="H1955" s="1">
        <v>45748.681944444441</v>
      </c>
      <c r="I1955" t="str">
        <f t="shared" si="30"/>
        <v>EstrimontSUITE KING FAMILLEOOC. DOUBLE</v>
      </c>
      <c r="J1955" t="str" cm="1">
        <f t="array" ref="J1955:P1955">_xlfn.XLOOKUP(I1955,conversion_lookup,conversion_data)</f>
        <v>suite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3741</v>
      </c>
      <c r="B1956" t="s">
        <v>23</v>
      </c>
      <c r="C1956" t="s">
        <v>40</v>
      </c>
      <c r="D1956" t="s">
        <v>30</v>
      </c>
      <c r="E1956" s="5">
        <v>45771</v>
      </c>
      <c r="F1956">
        <v>399</v>
      </c>
      <c r="G1956" t="s">
        <v>11</v>
      </c>
      <c r="H1956" s="1">
        <v>45748.681944444441</v>
      </c>
      <c r="I1956" t="str">
        <f t="shared" si="30"/>
        <v>EstrimontSUITE KING FAMILLEOOC. DOUBLE</v>
      </c>
      <c r="J1956" t="str" cm="1">
        <f t="array" ref="J1956:P1956">_xlfn.XLOOKUP(I1956,conversion_lookup,conversion_data)</f>
        <v>suite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3742</v>
      </c>
      <c r="B1957" t="s">
        <v>23</v>
      </c>
      <c r="C1957" t="s">
        <v>40</v>
      </c>
      <c r="D1957" t="s">
        <v>31</v>
      </c>
      <c r="E1957" s="5">
        <v>45771</v>
      </c>
      <c r="F1957">
        <v>399</v>
      </c>
      <c r="G1957" t="s">
        <v>11</v>
      </c>
      <c r="H1957" s="1">
        <v>45748.681944444441</v>
      </c>
      <c r="I1957" t="str">
        <f t="shared" si="30"/>
        <v>EstrimontSUITE KING FAMILLEOOC. DOUBLE</v>
      </c>
      <c r="J1957" t="str" cm="1">
        <f t="array" ref="J1957:P1957">_xlfn.XLOOKUP(I1957,conversion_lookup,conversion_data)</f>
        <v>suite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3743</v>
      </c>
      <c r="B1958" t="s">
        <v>23</v>
      </c>
      <c r="C1958" t="s">
        <v>40</v>
      </c>
      <c r="D1958" t="s">
        <v>32</v>
      </c>
      <c r="E1958" s="5">
        <v>45771</v>
      </c>
      <c r="F1958">
        <v>448.98</v>
      </c>
      <c r="G1958" t="s">
        <v>11</v>
      </c>
      <c r="H1958" s="1">
        <v>45748.681944444441</v>
      </c>
      <c r="I1958" t="str">
        <f t="shared" si="30"/>
        <v>EstrimontSUITE KING FAMILLEOOC. DOUBLE</v>
      </c>
      <c r="J1958" t="str" cm="1">
        <f t="array" ref="J1958:P1958">_xlfn.XLOOKUP(I1958,conversion_lookup,conversion_data)</f>
        <v>suite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3744</v>
      </c>
      <c r="B1959" t="s">
        <v>23</v>
      </c>
      <c r="C1959" t="s">
        <v>40</v>
      </c>
      <c r="D1959" t="s">
        <v>33</v>
      </c>
      <c r="E1959" s="5">
        <v>45771</v>
      </c>
      <c r="F1959">
        <v>489</v>
      </c>
      <c r="G1959" t="s">
        <v>11</v>
      </c>
      <c r="H1959" s="1">
        <v>45748.681944444441</v>
      </c>
      <c r="I1959" t="str">
        <f t="shared" si="30"/>
        <v>EstrimontSUITE KING FAMILLEOOC. DOUBLE</v>
      </c>
      <c r="J1959" t="str" cm="1">
        <f t="array" ref="J1959:P1959">_xlfn.XLOOKUP(I1959,conversion_lookup,conversion_data)</f>
        <v>suite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3745</v>
      </c>
      <c r="B1960" t="s">
        <v>23</v>
      </c>
      <c r="C1960" t="s">
        <v>40</v>
      </c>
      <c r="D1960" t="s">
        <v>34</v>
      </c>
      <c r="E1960" s="5">
        <v>45771</v>
      </c>
      <c r="F1960">
        <v>560.76</v>
      </c>
      <c r="G1960" t="s">
        <v>11</v>
      </c>
      <c r="H1960" s="1">
        <v>45748.681944444441</v>
      </c>
      <c r="I1960" t="str">
        <f t="shared" si="30"/>
        <v>EstrimontSUITE KING FAMILLEOOC. DOUBLE</v>
      </c>
      <c r="J1960" t="str" cm="1">
        <f t="array" ref="J1960:P1960">_xlfn.XLOOKUP(I1960,conversion_lookup,conversion_data)</f>
        <v>suite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3746</v>
      </c>
      <c r="B1961" t="s">
        <v>23</v>
      </c>
      <c r="C1961" t="s">
        <v>38</v>
      </c>
      <c r="D1961" t="s">
        <v>25</v>
      </c>
      <c r="E1961" s="5">
        <v>45771</v>
      </c>
      <c r="F1961">
        <v>149</v>
      </c>
      <c r="G1961" t="s">
        <v>11</v>
      </c>
      <c r="H1961" s="1">
        <v>45748.681944444441</v>
      </c>
      <c r="I1961" t="str">
        <f t="shared" si="30"/>
        <v>EstrimontSUITE ADAPTÉEOA HAND - DOUBLE</v>
      </c>
      <c r="J1961" t="str" cm="1">
        <f t="array" ref="J1961:P1961">_xlfn.XLOOKUP(I1961,conversion_lookup,conversion_data)</f>
        <v>suite</v>
      </c>
      <c r="K1961">
        <v>0</v>
      </c>
      <c r="L1961">
        <v>1</v>
      </c>
      <c r="M1961">
        <v>0</v>
      </c>
      <c r="N1961">
        <v>1</v>
      </c>
      <c r="O1961">
        <v>1</v>
      </c>
      <c r="P1961">
        <v>0</v>
      </c>
    </row>
    <row r="1962" spans="1:16" x14ac:dyDescent="0.2">
      <c r="A1962">
        <v>3747</v>
      </c>
      <c r="B1962" t="s">
        <v>23</v>
      </c>
      <c r="C1962" t="s">
        <v>38</v>
      </c>
      <c r="D1962" t="s">
        <v>60</v>
      </c>
      <c r="E1962" s="5">
        <v>45771</v>
      </c>
      <c r="F1962">
        <v>249</v>
      </c>
      <c r="G1962" t="s">
        <v>11</v>
      </c>
      <c r="H1962" s="1">
        <v>45748.681944444441</v>
      </c>
      <c r="I1962" t="str">
        <f t="shared" si="30"/>
        <v>EstrimontSUITE ADAPTÉEOA HAND - DOUBLE</v>
      </c>
      <c r="J1962" t="str" cm="1">
        <f t="array" ref="J1962:P1962">_xlfn.XLOOKUP(I1962,conversion_lookup,conversion_data)</f>
        <v>suite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0</v>
      </c>
    </row>
    <row r="1963" spans="1:16" x14ac:dyDescent="0.2">
      <c r="A1963">
        <v>3748</v>
      </c>
      <c r="B1963" t="s">
        <v>23</v>
      </c>
      <c r="C1963" t="s">
        <v>38</v>
      </c>
      <c r="D1963" t="s">
        <v>33</v>
      </c>
      <c r="E1963" s="5">
        <v>45771</v>
      </c>
      <c r="F1963">
        <v>459</v>
      </c>
      <c r="G1963" t="s">
        <v>11</v>
      </c>
      <c r="H1963" s="1">
        <v>45748.681944444441</v>
      </c>
      <c r="I1963" t="str">
        <f t="shared" si="30"/>
        <v>EstrimontSUITE ADAPTÉEOA HAND - DOUBLE</v>
      </c>
      <c r="J1963" t="str" cm="1">
        <f t="array" ref="J1963:P1963">_xlfn.XLOOKUP(I1963,conversion_lookup,conversion_data)</f>
        <v>suite</v>
      </c>
      <c r="K1963">
        <v>0</v>
      </c>
      <c r="L1963">
        <v>1</v>
      </c>
      <c r="M1963">
        <v>0</v>
      </c>
      <c r="N1963">
        <v>1</v>
      </c>
      <c r="O1963">
        <v>1</v>
      </c>
      <c r="P1963">
        <v>0</v>
      </c>
    </row>
    <row r="1964" spans="1:16" x14ac:dyDescent="0.2">
      <c r="A1964">
        <v>3749</v>
      </c>
      <c r="B1964" t="s">
        <v>23</v>
      </c>
      <c r="C1964" t="s">
        <v>24</v>
      </c>
      <c r="D1964" t="s">
        <v>25</v>
      </c>
      <c r="E1964" s="5">
        <v>45771</v>
      </c>
      <c r="F1964">
        <v>149</v>
      </c>
      <c r="G1964" t="s">
        <v>11</v>
      </c>
      <c r="H1964" s="1">
        <v>45748.681944444441</v>
      </c>
      <c r="I1964" t="str">
        <f t="shared" si="30"/>
        <v>EstrimontKING LOFTOCC. DOUBLE</v>
      </c>
      <c r="J1964" t="str" cm="1">
        <f t="array" ref="J1964:P1964">_xlfn.XLOOKUP(I1964,conversion_lookup,conversion_data)</f>
        <v>chambre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3750</v>
      </c>
      <c r="B1965" t="s">
        <v>23</v>
      </c>
      <c r="C1965" t="s">
        <v>24</v>
      </c>
      <c r="D1965" t="s">
        <v>26</v>
      </c>
      <c r="E1965" s="5">
        <v>45771</v>
      </c>
      <c r="F1965">
        <v>170.1</v>
      </c>
      <c r="G1965" t="s">
        <v>11</v>
      </c>
      <c r="H1965" s="1">
        <v>45748.681944444441</v>
      </c>
      <c r="I1965" t="str">
        <f t="shared" si="30"/>
        <v>EstrimontKING LOFTOCC. DOUBLE</v>
      </c>
      <c r="J1965" t="str" cm="1">
        <f t="array" ref="J1965:P1965">_xlfn.XLOOKUP(I1965,conversion_lookup,conversion_data)</f>
        <v>chambre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3751</v>
      </c>
      <c r="B1966" t="s">
        <v>23</v>
      </c>
      <c r="C1966" t="s">
        <v>24</v>
      </c>
      <c r="D1966" t="s">
        <v>60</v>
      </c>
      <c r="E1966" s="5">
        <v>45771</v>
      </c>
      <c r="F1966">
        <v>189</v>
      </c>
      <c r="G1966" t="s">
        <v>11</v>
      </c>
      <c r="H1966" s="1">
        <v>45748.681944444441</v>
      </c>
      <c r="I1966" t="str">
        <f t="shared" si="30"/>
        <v>EstrimontKING LOFTOCC. DOUBLE</v>
      </c>
      <c r="J1966" t="str" cm="1">
        <f t="array" ref="J1966:P1966">_xlfn.XLOOKUP(I1966,conversion_lookup,conversion_data)</f>
        <v>chambre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3752</v>
      </c>
      <c r="B1967" t="s">
        <v>23</v>
      </c>
      <c r="C1967" t="s">
        <v>24</v>
      </c>
      <c r="D1967" t="s">
        <v>27</v>
      </c>
      <c r="E1967" s="5">
        <v>45771</v>
      </c>
      <c r="F1967">
        <v>230.44</v>
      </c>
      <c r="G1967" t="s">
        <v>11</v>
      </c>
      <c r="H1967" s="1">
        <v>45748.681944444441</v>
      </c>
      <c r="I1967" t="str">
        <f t="shared" si="30"/>
        <v>EstrimontKING LOFTOCC. DOUBLE</v>
      </c>
      <c r="J1967" t="str" cm="1">
        <f t="array" ref="J1967:P1967">_xlfn.XLOOKUP(I1967,conversion_lookup,conversion_data)</f>
        <v>chambre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3753</v>
      </c>
      <c r="B1968" t="s">
        <v>23</v>
      </c>
      <c r="C1968" t="s">
        <v>24</v>
      </c>
      <c r="D1968" t="s">
        <v>29</v>
      </c>
      <c r="E1968" s="5">
        <v>45771</v>
      </c>
      <c r="F1968">
        <v>300.76</v>
      </c>
      <c r="G1968" t="s">
        <v>11</v>
      </c>
      <c r="H1968" s="1">
        <v>45748.681944444441</v>
      </c>
      <c r="I1968" t="str">
        <f t="shared" si="30"/>
        <v>EstrimontKING LOFTOCC. DOUBLE</v>
      </c>
      <c r="J1968" t="str" cm="1">
        <f t="array" ref="J1968:P1968">_xlfn.XLOOKUP(I1968,conversion_lookup,conversion_data)</f>
        <v>chambre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3754</v>
      </c>
      <c r="B1969" t="s">
        <v>23</v>
      </c>
      <c r="C1969" t="s">
        <v>24</v>
      </c>
      <c r="D1969" t="s">
        <v>30</v>
      </c>
      <c r="E1969" s="5">
        <v>45771</v>
      </c>
      <c r="F1969">
        <v>309</v>
      </c>
      <c r="G1969" t="s">
        <v>11</v>
      </c>
      <c r="H1969" s="1">
        <v>45748.681944444441</v>
      </c>
      <c r="I1969" t="str">
        <f t="shared" si="30"/>
        <v>EstrimontKING LOFTOCC. DOUBLE</v>
      </c>
      <c r="J1969" t="str" cm="1">
        <f t="array" ref="J1969:P1969">_xlfn.XLOOKUP(I1969,conversion_lookup,conversion_data)</f>
        <v>chambre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3755</v>
      </c>
      <c r="B1970" t="s">
        <v>23</v>
      </c>
      <c r="C1970" t="s">
        <v>24</v>
      </c>
      <c r="D1970" t="s">
        <v>31</v>
      </c>
      <c r="E1970" s="5">
        <v>45771</v>
      </c>
      <c r="F1970">
        <v>309</v>
      </c>
      <c r="G1970" t="s">
        <v>11</v>
      </c>
      <c r="H1970" s="1">
        <v>45748.681944444441</v>
      </c>
      <c r="I1970" t="str">
        <f t="shared" si="30"/>
        <v>EstrimontKING LOFTOCC. DOUBLE</v>
      </c>
      <c r="J1970" t="str" cm="1">
        <f t="array" ref="J1970:P1970">_xlfn.XLOOKUP(I1970,conversion_lookup,conversion_data)</f>
        <v>chambre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3756</v>
      </c>
      <c r="B1971" t="s">
        <v>23</v>
      </c>
      <c r="C1971" t="s">
        <v>24</v>
      </c>
      <c r="D1971" t="s">
        <v>32</v>
      </c>
      <c r="E1971" s="5">
        <v>45771</v>
      </c>
      <c r="F1971">
        <v>358.98</v>
      </c>
      <c r="G1971" t="s">
        <v>11</v>
      </c>
      <c r="H1971" s="1">
        <v>45748.681944444441</v>
      </c>
      <c r="I1971" t="str">
        <f t="shared" si="30"/>
        <v>EstrimontKING LOFTOCC. DOUBLE</v>
      </c>
      <c r="J1971" t="str" cm="1">
        <f t="array" ref="J1971:P1971">_xlfn.XLOOKUP(I1971,conversion_lookup,conversion_data)</f>
        <v>chambre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3757</v>
      </c>
      <c r="B1972" t="s">
        <v>23</v>
      </c>
      <c r="C1972" t="s">
        <v>24</v>
      </c>
      <c r="D1972" t="s">
        <v>33</v>
      </c>
      <c r="E1972" s="5">
        <v>45771</v>
      </c>
      <c r="F1972">
        <v>399</v>
      </c>
      <c r="G1972" t="s">
        <v>11</v>
      </c>
      <c r="H1972" s="1">
        <v>45748.681944444441</v>
      </c>
      <c r="I1972" t="str">
        <f t="shared" si="30"/>
        <v>EstrimontKING LOFTOCC. DOUBLE</v>
      </c>
      <c r="J1972" t="str" cm="1">
        <f t="array" ref="J1972:P1972">_xlfn.XLOOKUP(I1972,conversion_lookup,conversion_data)</f>
        <v>chambre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3758</v>
      </c>
      <c r="B1973" t="s">
        <v>23</v>
      </c>
      <c r="C1973" t="s">
        <v>24</v>
      </c>
      <c r="D1973" t="s">
        <v>34</v>
      </c>
      <c r="E1973" s="5">
        <v>45771</v>
      </c>
      <c r="F1973">
        <v>470.76</v>
      </c>
      <c r="G1973" t="s">
        <v>11</v>
      </c>
      <c r="H1973" s="1">
        <v>45748.681944444441</v>
      </c>
      <c r="I1973" t="str">
        <f t="shared" si="30"/>
        <v>EstrimontKING LOFTOCC. DOUBLE</v>
      </c>
      <c r="J1973" t="str" cm="1">
        <f t="array" ref="J1973:P1973">_xlfn.XLOOKUP(I1973,conversion_lookup,conversion_data)</f>
        <v>chambre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3759</v>
      </c>
      <c r="B1974" t="s">
        <v>23</v>
      </c>
      <c r="C1974" t="s">
        <v>39</v>
      </c>
      <c r="D1974" t="s">
        <v>25</v>
      </c>
      <c r="E1974" s="5">
        <v>45771</v>
      </c>
      <c r="F1974">
        <v>149</v>
      </c>
      <c r="G1974" t="s">
        <v>11</v>
      </c>
      <c r="H1974" s="1">
        <v>45748.681944444441</v>
      </c>
      <c r="I1974" t="str">
        <f t="shared" si="30"/>
        <v>EstrimontSUITE TOURBILLON SIMPLE CÔTÉ BOISÉ (STATIONNEMENT) - PAS DE DOUCHEOCC. DOUBLE</v>
      </c>
      <c r="J1974" t="str" cm="1">
        <f t="array" ref="J1974:P1974">_xlfn.XLOOKUP(I1974,conversion_lookup,conversion_data)</f>
        <v>suite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3760</v>
      </c>
      <c r="B1975" t="s">
        <v>23</v>
      </c>
      <c r="C1975" t="s">
        <v>39</v>
      </c>
      <c r="D1975" t="s">
        <v>26</v>
      </c>
      <c r="E1975" s="5">
        <v>45771</v>
      </c>
      <c r="F1975">
        <v>215.1</v>
      </c>
      <c r="G1975" t="s">
        <v>11</v>
      </c>
      <c r="H1975" s="1">
        <v>45748.681944444441</v>
      </c>
      <c r="I1975" t="str">
        <f t="shared" si="30"/>
        <v>EstrimontSUITE TOURBILLON SIMPLE CÔTÉ BOISÉ (STATIONNEMENT) - PAS DE DOUCHEOCC. DOUBLE</v>
      </c>
      <c r="J1975" t="str" cm="1">
        <f t="array" ref="J1975:P1975">_xlfn.XLOOKUP(I1975,conversion_lookup,conversion_data)</f>
        <v>suite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3761</v>
      </c>
      <c r="B1976" t="s">
        <v>23</v>
      </c>
      <c r="C1976" t="s">
        <v>39</v>
      </c>
      <c r="D1976" t="s">
        <v>60</v>
      </c>
      <c r="E1976" s="5">
        <v>45771</v>
      </c>
      <c r="F1976">
        <v>239</v>
      </c>
      <c r="G1976" t="s">
        <v>11</v>
      </c>
      <c r="H1976" s="1">
        <v>45748.681944444441</v>
      </c>
      <c r="I1976" t="str">
        <f t="shared" si="30"/>
        <v>EstrimontSUITE TOURBILLON SIMPLE CÔTÉ BOISÉ (STATIONNEMENT) - PAS DE DOUCHEOCC. DOUBLE</v>
      </c>
      <c r="J1976" t="str" cm="1">
        <f t="array" ref="J1976:P1976">_xlfn.XLOOKUP(I1976,conversion_lookup,conversion_data)</f>
        <v>suite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3762</v>
      </c>
      <c r="B1977" t="s">
        <v>23</v>
      </c>
      <c r="C1977" t="s">
        <v>39</v>
      </c>
      <c r="D1977" t="s">
        <v>27</v>
      </c>
      <c r="E1977" s="5">
        <v>45771</v>
      </c>
      <c r="F1977">
        <v>280.44</v>
      </c>
      <c r="G1977" t="s">
        <v>11</v>
      </c>
      <c r="H1977" s="1">
        <v>45748.681944444441</v>
      </c>
      <c r="I1977" t="str">
        <f t="shared" si="30"/>
        <v>EstrimontSUITE TOURBILLON SIMPLE CÔTÉ BOISÉ (STATIONNEMENT) - PAS DE DOUCHEOCC. DOUBLE</v>
      </c>
      <c r="J1977" t="str" cm="1">
        <f t="array" ref="J1977:P1977">_xlfn.XLOOKUP(I1977,conversion_lookup,conversion_data)</f>
        <v>suite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3763</v>
      </c>
      <c r="B1978" t="s">
        <v>23</v>
      </c>
      <c r="C1978" t="s">
        <v>39</v>
      </c>
      <c r="D1978" t="s">
        <v>29</v>
      </c>
      <c r="E1978" s="5">
        <v>45771</v>
      </c>
      <c r="F1978">
        <v>350.76</v>
      </c>
      <c r="G1978" t="s">
        <v>11</v>
      </c>
      <c r="H1978" s="1">
        <v>45748.681944444441</v>
      </c>
      <c r="I1978" t="str">
        <f t="shared" si="30"/>
        <v>EstrimontSUITE TOURBILLON SIMPLE CÔTÉ BOISÉ (STATIONNEMENT) - PAS DE DOUCHEOCC. DOUBLE</v>
      </c>
      <c r="J1978" t="str" cm="1">
        <f t="array" ref="J1978:P1978">_xlfn.XLOOKUP(I1978,conversion_lookup,conversion_data)</f>
        <v>suite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3764</v>
      </c>
      <c r="B1979" t="s">
        <v>23</v>
      </c>
      <c r="C1979" t="s">
        <v>39</v>
      </c>
      <c r="D1979" t="s">
        <v>30</v>
      </c>
      <c r="E1979" s="5">
        <v>45771</v>
      </c>
      <c r="F1979">
        <v>359</v>
      </c>
      <c r="G1979" t="s">
        <v>11</v>
      </c>
      <c r="H1979" s="1">
        <v>45748.681944444441</v>
      </c>
      <c r="I1979" t="str">
        <f t="shared" si="30"/>
        <v>EstrimontSUITE TOURBILLON SIMPLE CÔTÉ BOISÉ (STATIONNEMENT) - PAS DE DOUCHEOCC. DOUBLE</v>
      </c>
      <c r="J1979" t="str" cm="1">
        <f t="array" ref="J1979:P1979">_xlfn.XLOOKUP(I1979,conversion_lookup,conversion_data)</f>
        <v>suite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3765</v>
      </c>
      <c r="B1980" t="s">
        <v>23</v>
      </c>
      <c r="C1980" t="s">
        <v>39</v>
      </c>
      <c r="D1980" t="s">
        <v>31</v>
      </c>
      <c r="E1980" s="5">
        <v>45771</v>
      </c>
      <c r="F1980">
        <v>359</v>
      </c>
      <c r="G1980" t="s">
        <v>11</v>
      </c>
      <c r="H1980" s="1">
        <v>45748.681944444441</v>
      </c>
      <c r="I1980" t="str">
        <f t="shared" si="30"/>
        <v>EstrimontSUITE TOURBILLON SIMPLE CÔTÉ BOISÉ (STATIONNEMENT) - PAS DE DOUCHEOCC. DOUBLE</v>
      </c>
      <c r="J1980" t="str" cm="1">
        <f t="array" ref="J1980:P1980">_xlfn.XLOOKUP(I1980,conversion_lookup,conversion_data)</f>
        <v>suite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3766</v>
      </c>
      <c r="B1981" t="s">
        <v>23</v>
      </c>
      <c r="C1981" t="s">
        <v>39</v>
      </c>
      <c r="D1981" t="s">
        <v>32</v>
      </c>
      <c r="E1981" s="5">
        <v>45771</v>
      </c>
      <c r="F1981">
        <v>408.98</v>
      </c>
      <c r="G1981" t="s">
        <v>11</v>
      </c>
      <c r="H1981" s="1">
        <v>45748.681944444441</v>
      </c>
      <c r="I1981" t="str">
        <f t="shared" si="30"/>
        <v>EstrimontSUITE TOURBILLON SIMPLE CÔTÉ BOISÉ (STATIONNEMENT) - PAS DE DOUCHEOCC. DOUBLE</v>
      </c>
      <c r="J1981" t="str" cm="1">
        <f t="array" ref="J1981:P1981">_xlfn.XLOOKUP(I1981,conversion_lookup,conversion_data)</f>
        <v>suite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3767</v>
      </c>
      <c r="B1982" t="s">
        <v>23</v>
      </c>
      <c r="C1982" t="s">
        <v>39</v>
      </c>
      <c r="D1982" t="s">
        <v>33</v>
      </c>
      <c r="E1982" s="5">
        <v>45771</v>
      </c>
      <c r="F1982">
        <v>449</v>
      </c>
      <c r="G1982" t="s">
        <v>11</v>
      </c>
      <c r="H1982" s="1">
        <v>45748.681944444441</v>
      </c>
      <c r="I1982" t="str">
        <f t="shared" si="30"/>
        <v>EstrimontSUITE TOURBILLON SIMPLE CÔTÉ BOISÉ (STATIONNEMENT) - PAS DE DOUCHEOCC. DOUBLE</v>
      </c>
      <c r="J1982" t="str" cm="1">
        <f t="array" ref="J1982:P1982">_xlfn.XLOOKUP(I1982,conversion_lookup,conversion_data)</f>
        <v>suite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3768</v>
      </c>
      <c r="B1983" t="s">
        <v>23</v>
      </c>
      <c r="C1983" t="s">
        <v>39</v>
      </c>
      <c r="D1983" t="s">
        <v>34</v>
      </c>
      <c r="E1983" s="5">
        <v>45771</v>
      </c>
      <c r="F1983">
        <v>520.76</v>
      </c>
      <c r="G1983" t="s">
        <v>11</v>
      </c>
      <c r="H1983" s="1">
        <v>45748.681944444441</v>
      </c>
      <c r="I1983" t="str">
        <f t="shared" si="30"/>
        <v>EstrimontSUITE TOURBILLON SIMPLE CÔTÉ BOISÉ (STATIONNEMENT) - PAS DE DOUCHEOCC. DOUBLE</v>
      </c>
      <c r="J1983" t="str" cm="1">
        <f t="array" ref="J1983:P1983">_xlfn.XLOOKUP(I1983,conversion_lookup,conversion_data)</f>
        <v>suite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3769</v>
      </c>
      <c r="B1984" t="s">
        <v>23</v>
      </c>
      <c r="C1984" t="s">
        <v>35</v>
      </c>
      <c r="D1984" t="s">
        <v>25</v>
      </c>
      <c r="E1984" s="5">
        <v>45771</v>
      </c>
      <c r="F1984">
        <v>149</v>
      </c>
      <c r="G1984" t="s">
        <v>11</v>
      </c>
      <c r="H1984" s="1">
        <v>45748.681944444441</v>
      </c>
      <c r="I1984" t="str">
        <f t="shared" si="30"/>
        <v>EstrimontSUITE KING SIGNATURE - 1 LIT KING + 1 LIT ESCAMOTABLEOCC. DOUBLE</v>
      </c>
      <c r="J1984" t="str" cm="1">
        <f t="array" ref="J1984:P1984">_xlfn.XLOOKUP(I1984,conversion_lookup,conversion_data)</f>
        <v>suite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</row>
    <row r="1985" spans="1:16" x14ac:dyDescent="0.2">
      <c r="A1985">
        <v>3770</v>
      </c>
      <c r="B1985" t="s">
        <v>23</v>
      </c>
      <c r="C1985" t="s">
        <v>35</v>
      </c>
      <c r="D1985" t="s">
        <v>26</v>
      </c>
      <c r="E1985" s="5">
        <v>45771</v>
      </c>
      <c r="F1985">
        <v>206.1</v>
      </c>
      <c r="G1985" t="s">
        <v>11</v>
      </c>
      <c r="H1985" s="1">
        <v>45748.681944444441</v>
      </c>
      <c r="I1985" t="str">
        <f t="shared" si="30"/>
        <v>EstrimontSUITE KING SIGNATURE - 1 LIT KING + 1 LIT ESCAMOTABLEOCC. DOUBLE</v>
      </c>
      <c r="J1985" t="str" cm="1">
        <f t="array" ref="J1985:P1985">_xlfn.XLOOKUP(I1985,conversion_lookup,conversion_data)</f>
        <v>suite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0</v>
      </c>
    </row>
    <row r="1986" spans="1:16" x14ac:dyDescent="0.2">
      <c r="A1986">
        <v>3771</v>
      </c>
      <c r="B1986" t="s">
        <v>23</v>
      </c>
      <c r="C1986" t="s">
        <v>35</v>
      </c>
      <c r="D1986" t="s">
        <v>60</v>
      </c>
      <c r="E1986" s="5">
        <v>45771</v>
      </c>
      <c r="F1986">
        <v>229</v>
      </c>
      <c r="G1986" t="s">
        <v>11</v>
      </c>
      <c r="H1986" s="1">
        <v>45748.681944444441</v>
      </c>
      <c r="I1986" t="str">
        <f t="shared" si="30"/>
        <v>EstrimontSUITE KING SIGNATURE - 1 LIT KING + 1 LIT ESCAMOTABLEOCC. DOUBLE</v>
      </c>
      <c r="J1986" t="str" cm="1">
        <f t="array" ref="J1986:P1986">_xlfn.XLOOKUP(I1986,conversion_lookup,conversion_data)</f>
        <v>suite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</row>
    <row r="1987" spans="1:16" x14ac:dyDescent="0.2">
      <c r="A1987">
        <v>3772</v>
      </c>
      <c r="B1987" t="s">
        <v>23</v>
      </c>
      <c r="C1987" t="s">
        <v>35</v>
      </c>
      <c r="D1987" t="s">
        <v>27</v>
      </c>
      <c r="E1987" s="5">
        <v>45771</v>
      </c>
      <c r="F1987">
        <v>270.44</v>
      </c>
      <c r="G1987" t="s">
        <v>11</v>
      </c>
      <c r="H1987" s="1">
        <v>45748.681944444441</v>
      </c>
      <c r="I1987" t="str">
        <f t="shared" ref="I1987:I2050" si="31">B1987&amp;C1987</f>
        <v>EstrimontSUITE KING SIGNATURE - 1 LIT KING + 1 LIT ESCAMOTABLEOCC. DOUBLE</v>
      </c>
      <c r="J1987" t="str" cm="1">
        <f t="array" ref="J1987:P1987">_xlfn.XLOOKUP(I1987,conversion_lookup,conversion_data)</f>
        <v>suite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</row>
    <row r="1988" spans="1:16" x14ac:dyDescent="0.2">
      <c r="A1988">
        <v>3773</v>
      </c>
      <c r="B1988" t="s">
        <v>23</v>
      </c>
      <c r="C1988" t="s">
        <v>35</v>
      </c>
      <c r="D1988" t="s">
        <v>29</v>
      </c>
      <c r="E1988" s="5">
        <v>45771</v>
      </c>
      <c r="F1988">
        <v>340.76</v>
      </c>
      <c r="G1988" t="s">
        <v>11</v>
      </c>
      <c r="H1988" s="1">
        <v>45748.681944444441</v>
      </c>
      <c r="I1988" t="str">
        <f t="shared" si="31"/>
        <v>EstrimontSUITE KING SIGNATURE - 1 LIT KING + 1 LIT ESCAMOTABLEOCC. DOUBLE</v>
      </c>
      <c r="J1988" t="str" cm="1">
        <f t="array" ref="J1988:P1988">_xlfn.XLOOKUP(I1988,conversion_lookup,conversion_data)</f>
        <v>suite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</row>
    <row r="1989" spans="1:16" x14ac:dyDescent="0.2">
      <c r="A1989">
        <v>3774</v>
      </c>
      <c r="B1989" t="s">
        <v>23</v>
      </c>
      <c r="C1989" t="s">
        <v>35</v>
      </c>
      <c r="D1989" t="s">
        <v>30</v>
      </c>
      <c r="E1989" s="5">
        <v>45771</v>
      </c>
      <c r="F1989">
        <v>349</v>
      </c>
      <c r="G1989" t="s">
        <v>11</v>
      </c>
      <c r="H1989" s="1">
        <v>45748.681944444441</v>
      </c>
      <c r="I1989" t="str">
        <f t="shared" si="31"/>
        <v>EstrimontSUITE KING SIGNATURE - 1 LIT KING + 1 LIT ESCAMOTABLEOCC. DOUBLE</v>
      </c>
      <c r="J1989" t="str" cm="1">
        <f t="array" ref="J1989:P1989">_xlfn.XLOOKUP(I1989,conversion_lookup,conversion_data)</f>
        <v>suite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</row>
    <row r="1990" spans="1:16" x14ac:dyDescent="0.2">
      <c r="A1990">
        <v>3775</v>
      </c>
      <c r="B1990" t="s">
        <v>23</v>
      </c>
      <c r="C1990" t="s">
        <v>35</v>
      </c>
      <c r="D1990" t="s">
        <v>31</v>
      </c>
      <c r="E1990" s="5">
        <v>45771</v>
      </c>
      <c r="F1990">
        <v>349</v>
      </c>
      <c r="G1990" t="s">
        <v>11</v>
      </c>
      <c r="H1990" s="1">
        <v>45748.681944444441</v>
      </c>
      <c r="I1990" t="str">
        <f t="shared" si="31"/>
        <v>EstrimontSUITE KING SIGNATURE - 1 LIT KING + 1 LIT ESCAMOTABLEOCC. DOUBLE</v>
      </c>
      <c r="J1990" t="str" cm="1">
        <f t="array" ref="J1990:P1990">_xlfn.XLOOKUP(I1990,conversion_lookup,conversion_data)</f>
        <v>suite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0</v>
      </c>
    </row>
    <row r="1991" spans="1:16" x14ac:dyDescent="0.2">
      <c r="A1991">
        <v>3776</v>
      </c>
      <c r="B1991" t="s">
        <v>23</v>
      </c>
      <c r="C1991" t="s">
        <v>35</v>
      </c>
      <c r="D1991" t="s">
        <v>32</v>
      </c>
      <c r="E1991" s="5">
        <v>45771</v>
      </c>
      <c r="F1991">
        <v>398.98</v>
      </c>
      <c r="G1991" t="s">
        <v>11</v>
      </c>
      <c r="H1991" s="1">
        <v>45748.681944444441</v>
      </c>
      <c r="I1991" t="str">
        <f t="shared" si="31"/>
        <v>EstrimontSUITE KING SIGNATURE - 1 LIT KING + 1 LIT ESCAMOTABLEOCC. DOUBLE</v>
      </c>
      <c r="J1991" t="str" cm="1">
        <f t="array" ref="J1991:P1991">_xlfn.XLOOKUP(I1991,conversion_lookup,conversion_data)</f>
        <v>suite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 x14ac:dyDescent="0.2">
      <c r="A1992">
        <v>3777</v>
      </c>
      <c r="B1992" t="s">
        <v>23</v>
      </c>
      <c r="C1992" t="s">
        <v>35</v>
      </c>
      <c r="D1992" t="s">
        <v>33</v>
      </c>
      <c r="E1992" s="5">
        <v>45771</v>
      </c>
      <c r="F1992">
        <v>439</v>
      </c>
      <c r="G1992" t="s">
        <v>11</v>
      </c>
      <c r="H1992" s="1">
        <v>45748.681944444441</v>
      </c>
      <c r="I1992" t="str">
        <f t="shared" si="31"/>
        <v>EstrimontSUITE KING SIGNATURE - 1 LIT KING + 1 LIT ESCAMOTABLEOCC. DOUBLE</v>
      </c>
      <c r="J1992" t="str" cm="1">
        <f t="array" ref="J1992:P1992">_xlfn.XLOOKUP(I1992,conversion_lookup,conversion_data)</f>
        <v>suite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</row>
    <row r="1993" spans="1:16" x14ac:dyDescent="0.2">
      <c r="A1993">
        <v>3778</v>
      </c>
      <c r="B1993" t="s">
        <v>23</v>
      </c>
      <c r="C1993" t="s">
        <v>35</v>
      </c>
      <c r="D1993" t="s">
        <v>34</v>
      </c>
      <c r="E1993" s="5">
        <v>45771</v>
      </c>
      <c r="F1993">
        <v>510.76</v>
      </c>
      <c r="G1993" t="s">
        <v>11</v>
      </c>
      <c r="H1993" s="1">
        <v>45748.681944444441</v>
      </c>
      <c r="I1993" t="str">
        <f t="shared" si="31"/>
        <v>EstrimontSUITE KING SIGNATURE - 1 LIT KING + 1 LIT ESCAMOTABLEOCC. DOUBLE</v>
      </c>
      <c r="J1993" t="str" cm="1">
        <f t="array" ref="J1993:P1993">_xlfn.XLOOKUP(I1993,conversion_lookup,conversion_data)</f>
        <v>suite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</row>
    <row r="1994" spans="1:16" x14ac:dyDescent="0.2">
      <c r="A1994">
        <v>3779</v>
      </c>
      <c r="B1994" t="s">
        <v>23</v>
      </c>
      <c r="C1994" t="s">
        <v>36</v>
      </c>
      <c r="D1994" t="s">
        <v>25</v>
      </c>
      <c r="E1994" s="5">
        <v>45771</v>
      </c>
      <c r="F1994">
        <v>149</v>
      </c>
      <c r="G1994" t="s">
        <v>11</v>
      </c>
      <c r="H1994" s="1">
        <v>45748.681944444441</v>
      </c>
      <c r="I1994" t="str">
        <f t="shared" si="31"/>
        <v>EstrimontSUITE KING ORFORD - SOFA-LITOCC. DOUBLE</v>
      </c>
      <c r="J1994" t="str" cm="1">
        <f t="array" ref="J1994:P1994">_xlfn.XLOOKUP(I1994,conversion_lookup,conversion_data)</f>
        <v>suite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 x14ac:dyDescent="0.2">
      <c r="A1995">
        <v>3780</v>
      </c>
      <c r="B1995" t="s">
        <v>23</v>
      </c>
      <c r="C1995" t="s">
        <v>36</v>
      </c>
      <c r="D1995" t="s">
        <v>26</v>
      </c>
      <c r="E1995" s="5">
        <v>45771</v>
      </c>
      <c r="F1995">
        <v>224.1</v>
      </c>
      <c r="G1995" t="s">
        <v>11</v>
      </c>
      <c r="H1995" s="1">
        <v>45748.681944444441</v>
      </c>
      <c r="I1995" t="str">
        <f t="shared" si="31"/>
        <v>EstrimontSUITE KING ORFORD - SOFA-LITOCC. DOUBLE</v>
      </c>
      <c r="J1995" t="str" cm="1">
        <f t="array" ref="J1995:P1995">_xlfn.XLOOKUP(I1995,conversion_lookup,conversion_data)</f>
        <v>suite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 x14ac:dyDescent="0.2">
      <c r="A1996">
        <v>3781</v>
      </c>
      <c r="B1996" t="s">
        <v>23</v>
      </c>
      <c r="C1996" t="s">
        <v>36</v>
      </c>
      <c r="D1996" t="s">
        <v>60</v>
      </c>
      <c r="E1996" s="5">
        <v>45771</v>
      </c>
      <c r="F1996">
        <v>249</v>
      </c>
      <c r="G1996" t="s">
        <v>11</v>
      </c>
      <c r="H1996" s="1">
        <v>45748.681944444441</v>
      </c>
      <c r="I1996" t="str">
        <f t="shared" si="31"/>
        <v>EstrimontSUITE KING ORFORD - SOFA-LITOCC. DOUBLE</v>
      </c>
      <c r="J1996" t="str" cm="1">
        <f t="array" ref="J1996:P1996">_xlfn.XLOOKUP(I1996,conversion_lookup,conversion_data)</f>
        <v>suite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 x14ac:dyDescent="0.2">
      <c r="A1997">
        <v>3782</v>
      </c>
      <c r="B1997" t="s">
        <v>23</v>
      </c>
      <c r="C1997" t="s">
        <v>36</v>
      </c>
      <c r="D1997" t="s">
        <v>27</v>
      </c>
      <c r="E1997" s="5">
        <v>45771</v>
      </c>
      <c r="F1997">
        <v>290.44</v>
      </c>
      <c r="G1997" t="s">
        <v>11</v>
      </c>
      <c r="H1997" s="1">
        <v>45748.681944444441</v>
      </c>
      <c r="I1997" t="str">
        <f t="shared" si="31"/>
        <v>EstrimontSUITE KING ORFORD - SOFA-LITOCC. DOUBLE</v>
      </c>
      <c r="J1997" t="str" cm="1">
        <f t="array" ref="J1997:P1997">_xlfn.XLOOKUP(I1997,conversion_lookup,conversion_data)</f>
        <v>suite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 x14ac:dyDescent="0.2">
      <c r="A1998">
        <v>3783</v>
      </c>
      <c r="B1998" t="s">
        <v>23</v>
      </c>
      <c r="C1998" t="s">
        <v>36</v>
      </c>
      <c r="D1998" t="s">
        <v>29</v>
      </c>
      <c r="E1998" s="5">
        <v>45771</v>
      </c>
      <c r="F1998">
        <v>360.76</v>
      </c>
      <c r="G1998" t="s">
        <v>11</v>
      </c>
      <c r="H1998" s="1">
        <v>45748.681944444441</v>
      </c>
      <c r="I1998" t="str">
        <f t="shared" si="31"/>
        <v>EstrimontSUITE KING ORFORD - SOFA-LITOCC. DOUBLE</v>
      </c>
      <c r="J1998" t="str" cm="1">
        <f t="array" ref="J1998:P1998">_xlfn.XLOOKUP(I1998,conversion_lookup,conversion_data)</f>
        <v>suite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 x14ac:dyDescent="0.2">
      <c r="A1999">
        <v>3784</v>
      </c>
      <c r="B1999" t="s">
        <v>23</v>
      </c>
      <c r="C1999" t="s">
        <v>36</v>
      </c>
      <c r="D1999" t="s">
        <v>30</v>
      </c>
      <c r="E1999" s="5">
        <v>45771</v>
      </c>
      <c r="F1999">
        <v>369</v>
      </c>
      <c r="G1999" t="s">
        <v>11</v>
      </c>
      <c r="H1999" s="1">
        <v>45748.681944444441</v>
      </c>
      <c r="I1999" t="str">
        <f t="shared" si="31"/>
        <v>EstrimontSUITE KING ORFORD - SOFA-LITOCC. DOUBLE</v>
      </c>
      <c r="J1999" t="str" cm="1">
        <f t="array" ref="J1999:P1999">_xlfn.XLOOKUP(I1999,conversion_lookup,conversion_data)</f>
        <v>suite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 x14ac:dyDescent="0.2">
      <c r="A2000">
        <v>3785</v>
      </c>
      <c r="B2000" t="s">
        <v>23</v>
      </c>
      <c r="C2000" t="s">
        <v>36</v>
      </c>
      <c r="D2000" t="s">
        <v>31</v>
      </c>
      <c r="E2000" s="5">
        <v>45771</v>
      </c>
      <c r="F2000">
        <v>369</v>
      </c>
      <c r="G2000" t="s">
        <v>11</v>
      </c>
      <c r="H2000" s="1">
        <v>45748.681944444441</v>
      </c>
      <c r="I2000" t="str">
        <f t="shared" si="31"/>
        <v>EstrimontSUITE KING ORFORD - SOFA-LITOCC. DOUBLE</v>
      </c>
      <c r="J2000" t="str" cm="1">
        <f t="array" ref="J2000:P2000">_xlfn.XLOOKUP(I2000,conversion_lookup,conversion_data)</f>
        <v>suite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 x14ac:dyDescent="0.2">
      <c r="A2001">
        <v>3786</v>
      </c>
      <c r="B2001" t="s">
        <v>23</v>
      </c>
      <c r="C2001" t="s">
        <v>36</v>
      </c>
      <c r="D2001" t="s">
        <v>32</v>
      </c>
      <c r="E2001" s="5">
        <v>45771</v>
      </c>
      <c r="F2001">
        <v>418.98</v>
      </c>
      <c r="G2001" t="s">
        <v>11</v>
      </c>
      <c r="H2001" s="1">
        <v>45748.681944444441</v>
      </c>
      <c r="I2001" t="str">
        <f t="shared" si="31"/>
        <v>EstrimontSUITE KING ORFORD - SOFA-LITOCC. DOUBLE</v>
      </c>
      <c r="J2001" t="str" cm="1">
        <f t="array" ref="J2001:P2001">_xlfn.XLOOKUP(I2001,conversion_lookup,conversion_data)</f>
        <v>suite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 x14ac:dyDescent="0.2">
      <c r="A2002">
        <v>3787</v>
      </c>
      <c r="B2002" t="s">
        <v>23</v>
      </c>
      <c r="C2002" t="s">
        <v>36</v>
      </c>
      <c r="D2002" t="s">
        <v>33</v>
      </c>
      <c r="E2002" s="5">
        <v>45771</v>
      </c>
      <c r="F2002">
        <v>459</v>
      </c>
      <c r="G2002" t="s">
        <v>11</v>
      </c>
      <c r="H2002" s="1">
        <v>45748.681944444441</v>
      </c>
      <c r="I2002" t="str">
        <f t="shared" si="31"/>
        <v>EstrimontSUITE KING ORFORD - SOFA-LITOCC. DOUBLE</v>
      </c>
      <c r="J2002" t="str" cm="1">
        <f t="array" ref="J2002:P2002">_xlfn.XLOOKUP(I2002,conversion_lookup,conversion_data)</f>
        <v>suite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 x14ac:dyDescent="0.2">
      <c r="A2003">
        <v>3788</v>
      </c>
      <c r="B2003" t="s">
        <v>23</v>
      </c>
      <c r="C2003" t="s">
        <v>36</v>
      </c>
      <c r="D2003" t="s">
        <v>34</v>
      </c>
      <c r="E2003" s="5">
        <v>45771</v>
      </c>
      <c r="F2003">
        <v>530.76</v>
      </c>
      <c r="G2003" t="s">
        <v>11</v>
      </c>
      <c r="H2003" s="1">
        <v>45748.681944444441</v>
      </c>
      <c r="I2003" t="str">
        <f t="shared" si="31"/>
        <v>EstrimontSUITE KING ORFORD - SOFA-LITOCC. DOUBLE</v>
      </c>
      <c r="J2003" t="str" cm="1">
        <f t="array" ref="J2003:P2003">_xlfn.XLOOKUP(I2003,conversion_lookup,conversion_data)</f>
        <v>suite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 x14ac:dyDescent="0.2">
      <c r="A2004">
        <v>3789</v>
      </c>
      <c r="B2004" t="s">
        <v>23</v>
      </c>
      <c r="C2004" t="s">
        <v>40</v>
      </c>
      <c r="D2004" t="s">
        <v>25</v>
      </c>
      <c r="E2004" s="5">
        <v>45771</v>
      </c>
      <c r="F2004">
        <v>149</v>
      </c>
      <c r="G2004" t="s">
        <v>11</v>
      </c>
      <c r="H2004" s="1">
        <v>45748.681944444441</v>
      </c>
      <c r="I2004" t="str">
        <f t="shared" si="31"/>
        <v>EstrimontSUITE KING FAMILLEOOC. DOUBLE</v>
      </c>
      <c r="J2004" t="str" cm="1">
        <f t="array" ref="J2004:P2004">_xlfn.XLOOKUP(I2004,conversion_lookup,conversion_data)</f>
        <v>suite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3790</v>
      </c>
      <c r="B2005" t="s">
        <v>23</v>
      </c>
      <c r="C2005" t="s">
        <v>40</v>
      </c>
      <c r="D2005" t="s">
        <v>26</v>
      </c>
      <c r="E2005" s="5">
        <v>45771</v>
      </c>
      <c r="F2005">
        <v>260.10000000000002</v>
      </c>
      <c r="G2005" t="s">
        <v>11</v>
      </c>
      <c r="H2005" s="1">
        <v>45748.681944444441</v>
      </c>
      <c r="I2005" t="str">
        <f t="shared" si="31"/>
        <v>EstrimontSUITE KING FAMILLEOOC. DOUBLE</v>
      </c>
      <c r="J2005" t="str" cm="1">
        <f t="array" ref="J2005:P2005">_xlfn.XLOOKUP(I2005,conversion_lookup,conversion_data)</f>
        <v>suite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3791</v>
      </c>
      <c r="B2006" t="s">
        <v>23</v>
      </c>
      <c r="C2006" t="s">
        <v>40</v>
      </c>
      <c r="D2006" t="s">
        <v>60</v>
      </c>
      <c r="E2006" s="5">
        <v>45771</v>
      </c>
      <c r="F2006">
        <v>289</v>
      </c>
      <c r="G2006" t="s">
        <v>11</v>
      </c>
      <c r="H2006" s="1">
        <v>45748.681944444441</v>
      </c>
      <c r="I2006" t="str">
        <f t="shared" si="31"/>
        <v>EstrimontSUITE KING FAMILLEOOC. DOUBLE</v>
      </c>
      <c r="J2006" t="str" cm="1">
        <f t="array" ref="J2006:P2006">_xlfn.XLOOKUP(I2006,conversion_lookup,conversion_data)</f>
        <v>suite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3792</v>
      </c>
      <c r="B2007" t="s">
        <v>23</v>
      </c>
      <c r="C2007" t="s">
        <v>40</v>
      </c>
      <c r="D2007" t="s">
        <v>27</v>
      </c>
      <c r="E2007" s="5">
        <v>45771</v>
      </c>
      <c r="F2007">
        <v>330.44</v>
      </c>
      <c r="G2007" t="s">
        <v>11</v>
      </c>
      <c r="H2007" s="1">
        <v>45748.681944444441</v>
      </c>
      <c r="I2007" t="str">
        <f t="shared" si="31"/>
        <v>EstrimontSUITE KING FAMILLEOOC. DOUBLE</v>
      </c>
      <c r="J2007" t="str" cm="1">
        <f t="array" ref="J2007:P2007">_xlfn.XLOOKUP(I2007,conversion_lookup,conversion_data)</f>
        <v>suite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3793</v>
      </c>
      <c r="B2008" t="s">
        <v>23</v>
      </c>
      <c r="C2008" t="s">
        <v>40</v>
      </c>
      <c r="D2008" t="s">
        <v>29</v>
      </c>
      <c r="E2008" s="5">
        <v>45771</v>
      </c>
      <c r="F2008">
        <v>400.76</v>
      </c>
      <c r="G2008" t="s">
        <v>11</v>
      </c>
      <c r="H2008" s="1">
        <v>45748.681944444441</v>
      </c>
      <c r="I2008" t="str">
        <f t="shared" si="31"/>
        <v>EstrimontSUITE KING FAMILLEOOC. DOUBLE</v>
      </c>
      <c r="J2008" t="str" cm="1">
        <f t="array" ref="J2008:P2008">_xlfn.XLOOKUP(I2008,conversion_lookup,conversion_data)</f>
        <v>suite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3794</v>
      </c>
      <c r="B2009" t="s">
        <v>23</v>
      </c>
      <c r="C2009" t="s">
        <v>40</v>
      </c>
      <c r="D2009" t="s">
        <v>30</v>
      </c>
      <c r="E2009" s="5">
        <v>45771</v>
      </c>
      <c r="F2009">
        <v>409</v>
      </c>
      <c r="G2009" t="s">
        <v>11</v>
      </c>
      <c r="H2009" s="1">
        <v>45748.681944444441</v>
      </c>
      <c r="I2009" t="str">
        <f t="shared" si="31"/>
        <v>EstrimontSUITE KING FAMILLEOOC. DOUBLE</v>
      </c>
      <c r="J2009" t="str" cm="1">
        <f t="array" ref="J2009:P2009">_xlfn.XLOOKUP(I2009,conversion_lookup,conversion_data)</f>
        <v>suite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3795</v>
      </c>
      <c r="B2010" t="s">
        <v>23</v>
      </c>
      <c r="C2010" t="s">
        <v>40</v>
      </c>
      <c r="D2010" t="s">
        <v>31</v>
      </c>
      <c r="E2010" s="5">
        <v>45771</v>
      </c>
      <c r="F2010">
        <v>409</v>
      </c>
      <c r="G2010" t="s">
        <v>11</v>
      </c>
      <c r="H2010" s="1">
        <v>45748.681944444441</v>
      </c>
      <c r="I2010" t="str">
        <f t="shared" si="31"/>
        <v>EstrimontSUITE KING FAMILLEOOC. DOUBLE</v>
      </c>
      <c r="J2010" t="str" cm="1">
        <f t="array" ref="J2010:P2010">_xlfn.XLOOKUP(I2010,conversion_lookup,conversion_data)</f>
        <v>suite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3796</v>
      </c>
      <c r="B2011" t="s">
        <v>23</v>
      </c>
      <c r="C2011" t="s">
        <v>40</v>
      </c>
      <c r="D2011" t="s">
        <v>32</v>
      </c>
      <c r="E2011" s="5">
        <v>45771</v>
      </c>
      <c r="F2011">
        <v>458.98</v>
      </c>
      <c r="G2011" t="s">
        <v>11</v>
      </c>
      <c r="H2011" s="1">
        <v>45748.681944444441</v>
      </c>
      <c r="I2011" t="str">
        <f t="shared" si="31"/>
        <v>EstrimontSUITE KING FAMILLEOOC. DOUBLE</v>
      </c>
      <c r="J2011" t="str" cm="1">
        <f t="array" ref="J2011:P2011">_xlfn.XLOOKUP(I2011,conversion_lookup,conversion_data)</f>
        <v>suite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3797</v>
      </c>
      <c r="B2012" t="s">
        <v>23</v>
      </c>
      <c r="C2012" t="s">
        <v>40</v>
      </c>
      <c r="D2012" t="s">
        <v>33</v>
      </c>
      <c r="E2012" s="5">
        <v>45771</v>
      </c>
      <c r="F2012">
        <v>499</v>
      </c>
      <c r="G2012" t="s">
        <v>11</v>
      </c>
      <c r="H2012" s="1">
        <v>45748.681944444441</v>
      </c>
      <c r="I2012" t="str">
        <f t="shared" si="31"/>
        <v>EstrimontSUITE KING FAMILLEOOC. DOUBLE</v>
      </c>
      <c r="J2012" t="str" cm="1">
        <f t="array" ref="J2012:P2012">_xlfn.XLOOKUP(I2012,conversion_lookup,conversion_data)</f>
        <v>suite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3798</v>
      </c>
      <c r="B2013" t="s">
        <v>23</v>
      </c>
      <c r="C2013" t="s">
        <v>40</v>
      </c>
      <c r="D2013" t="s">
        <v>34</v>
      </c>
      <c r="E2013" s="5">
        <v>45771</v>
      </c>
      <c r="F2013">
        <v>570.76</v>
      </c>
      <c r="G2013" t="s">
        <v>11</v>
      </c>
      <c r="H2013" s="1">
        <v>45748.681944444441</v>
      </c>
      <c r="I2013" t="str">
        <f t="shared" si="31"/>
        <v>EstrimontSUITE KING FAMILLEOOC. DOUBLE</v>
      </c>
      <c r="J2013" t="str" cm="1">
        <f t="array" ref="J2013:P2013">_xlfn.XLOOKUP(I2013,conversion_lookup,conversion_data)</f>
        <v>suite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3799</v>
      </c>
      <c r="B2014" t="s">
        <v>23</v>
      </c>
      <c r="C2014" t="s">
        <v>38</v>
      </c>
      <c r="D2014" t="s">
        <v>25</v>
      </c>
      <c r="E2014" s="5">
        <v>45771</v>
      </c>
      <c r="F2014">
        <v>149</v>
      </c>
      <c r="G2014" t="s">
        <v>11</v>
      </c>
      <c r="H2014" s="1">
        <v>45748.681944444441</v>
      </c>
      <c r="I2014" t="str">
        <f t="shared" si="31"/>
        <v>EstrimontSUITE ADAPTÉEOA HAND - DOUBLE</v>
      </c>
      <c r="J2014" t="str" cm="1">
        <f t="array" ref="J2014:P2014">_xlfn.XLOOKUP(I2014,conversion_lookup,conversion_data)</f>
        <v>suite</v>
      </c>
      <c r="K2014">
        <v>0</v>
      </c>
      <c r="L2014">
        <v>1</v>
      </c>
      <c r="M2014">
        <v>0</v>
      </c>
      <c r="N2014">
        <v>1</v>
      </c>
      <c r="O2014">
        <v>1</v>
      </c>
      <c r="P2014">
        <v>0</v>
      </c>
    </row>
    <row r="2015" spans="1:16" x14ac:dyDescent="0.2">
      <c r="A2015">
        <v>3800</v>
      </c>
      <c r="B2015" t="s">
        <v>23</v>
      </c>
      <c r="C2015" t="s">
        <v>38</v>
      </c>
      <c r="D2015" t="s">
        <v>60</v>
      </c>
      <c r="E2015" s="5">
        <v>45771</v>
      </c>
      <c r="F2015">
        <v>259</v>
      </c>
      <c r="G2015" t="s">
        <v>11</v>
      </c>
      <c r="H2015" s="1">
        <v>45748.681944444441</v>
      </c>
      <c r="I2015" t="str">
        <f t="shared" si="31"/>
        <v>EstrimontSUITE ADAPTÉEOA HAND - DOUBLE</v>
      </c>
      <c r="J2015" t="str" cm="1">
        <f t="array" ref="J2015:P2015">_xlfn.XLOOKUP(I2015,conversion_lookup,conversion_data)</f>
        <v>suite</v>
      </c>
      <c r="K2015">
        <v>0</v>
      </c>
      <c r="L2015">
        <v>1</v>
      </c>
      <c r="M2015">
        <v>0</v>
      </c>
      <c r="N2015">
        <v>1</v>
      </c>
      <c r="O2015">
        <v>1</v>
      </c>
      <c r="P2015">
        <v>0</v>
      </c>
    </row>
    <row r="2016" spans="1:16" x14ac:dyDescent="0.2">
      <c r="A2016">
        <v>3801</v>
      </c>
      <c r="B2016" t="s">
        <v>23</v>
      </c>
      <c r="C2016" t="s">
        <v>38</v>
      </c>
      <c r="D2016" t="s">
        <v>33</v>
      </c>
      <c r="E2016" s="5">
        <v>45771</v>
      </c>
      <c r="F2016">
        <v>469</v>
      </c>
      <c r="G2016" t="s">
        <v>11</v>
      </c>
      <c r="H2016" s="1">
        <v>45748.681944444441</v>
      </c>
      <c r="I2016" t="str">
        <f t="shared" si="31"/>
        <v>EstrimontSUITE ADAPTÉEOA HAND - DOUBLE</v>
      </c>
      <c r="J2016" t="str" cm="1">
        <f t="array" ref="J2016:P2016">_xlfn.XLOOKUP(I2016,conversion_lookup,conversion_data)</f>
        <v>suite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0</v>
      </c>
    </row>
    <row r="2017" spans="1:16" x14ac:dyDescent="0.2">
      <c r="A2017">
        <v>3802</v>
      </c>
      <c r="B2017" t="s">
        <v>23</v>
      </c>
      <c r="C2017" t="s">
        <v>24</v>
      </c>
      <c r="D2017" t="s">
        <v>26</v>
      </c>
      <c r="E2017" s="5">
        <v>45772</v>
      </c>
      <c r="F2017">
        <v>170.1</v>
      </c>
      <c r="G2017" t="s">
        <v>11</v>
      </c>
      <c r="H2017" s="1">
        <v>45748.681944444441</v>
      </c>
      <c r="I2017" t="str">
        <f t="shared" si="31"/>
        <v>EstrimontKING LOFTOCC. DOUBLE</v>
      </c>
      <c r="J2017" t="str" cm="1">
        <f t="array" ref="J2017:P2017">_xlfn.XLOOKUP(I2017,conversion_lookup,conversion_data)</f>
        <v>chambre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3803</v>
      </c>
      <c r="B2018" t="s">
        <v>23</v>
      </c>
      <c r="C2018" t="s">
        <v>24</v>
      </c>
      <c r="D2018" t="s">
        <v>60</v>
      </c>
      <c r="E2018" s="5">
        <v>45772</v>
      </c>
      <c r="F2018">
        <v>189</v>
      </c>
      <c r="G2018" t="s">
        <v>11</v>
      </c>
      <c r="H2018" s="1">
        <v>45748.681944444441</v>
      </c>
      <c r="I2018" t="str">
        <f t="shared" si="31"/>
        <v>EstrimontKING LOFTOCC. DOUBLE</v>
      </c>
      <c r="J2018" t="str" cm="1">
        <f t="array" ref="J2018:P2018">_xlfn.XLOOKUP(I2018,conversion_lookup,conversion_data)</f>
        <v>chambre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3804</v>
      </c>
      <c r="B2019" t="s">
        <v>23</v>
      </c>
      <c r="C2019" t="s">
        <v>24</v>
      </c>
      <c r="D2019" t="s">
        <v>27</v>
      </c>
      <c r="E2019" s="5">
        <v>45772</v>
      </c>
      <c r="F2019">
        <v>230.44</v>
      </c>
      <c r="G2019" t="s">
        <v>11</v>
      </c>
      <c r="H2019" s="1">
        <v>45748.681944444441</v>
      </c>
      <c r="I2019" t="str">
        <f t="shared" si="31"/>
        <v>EstrimontKING LOFTOCC. DOUBLE</v>
      </c>
      <c r="J2019" t="str" cm="1">
        <f t="array" ref="J2019:P2019">_xlfn.XLOOKUP(I2019,conversion_lookup,conversion_data)</f>
        <v>chambre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3805</v>
      </c>
      <c r="B2020" t="s">
        <v>23</v>
      </c>
      <c r="C2020" t="s">
        <v>24</v>
      </c>
      <c r="D2020" t="s">
        <v>29</v>
      </c>
      <c r="E2020" s="5">
        <v>45772</v>
      </c>
      <c r="F2020">
        <v>300.76</v>
      </c>
      <c r="G2020" t="s">
        <v>11</v>
      </c>
      <c r="H2020" s="1">
        <v>45748.681944444441</v>
      </c>
      <c r="I2020" t="str">
        <f t="shared" si="31"/>
        <v>EstrimontKING LOFTOCC. DOUBLE</v>
      </c>
      <c r="J2020" t="str" cm="1">
        <f t="array" ref="J2020:P2020">_xlfn.XLOOKUP(I2020,conversion_lookup,conversion_data)</f>
        <v>chambre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3806</v>
      </c>
      <c r="B2021" t="s">
        <v>23</v>
      </c>
      <c r="C2021" t="s">
        <v>24</v>
      </c>
      <c r="D2021" t="s">
        <v>30</v>
      </c>
      <c r="E2021" s="5">
        <v>45772</v>
      </c>
      <c r="F2021">
        <v>309</v>
      </c>
      <c r="G2021" t="s">
        <v>11</v>
      </c>
      <c r="H2021" s="1">
        <v>45748.681944444441</v>
      </c>
      <c r="I2021" t="str">
        <f t="shared" si="31"/>
        <v>EstrimontKING LOFTOCC. DOUBLE</v>
      </c>
      <c r="J2021" t="str" cm="1">
        <f t="array" ref="J2021:P2021">_xlfn.XLOOKUP(I2021,conversion_lookup,conversion_data)</f>
        <v>chambre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3807</v>
      </c>
      <c r="B2022" t="s">
        <v>23</v>
      </c>
      <c r="C2022" t="s">
        <v>24</v>
      </c>
      <c r="D2022" t="s">
        <v>31</v>
      </c>
      <c r="E2022" s="5">
        <v>45772</v>
      </c>
      <c r="F2022">
        <v>309</v>
      </c>
      <c r="G2022" t="s">
        <v>11</v>
      </c>
      <c r="H2022" s="1">
        <v>45748.681944444441</v>
      </c>
      <c r="I2022" t="str">
        <f t="shared" si="31"/>
        <v>EstrimontKING LOFTOCC. DOUBLE</v>
      </c>
      <c r="J2022" t="str" cm="1">
        <f t="array" ref="J2022:P2022">_xlfn.XLOOKUP(I2022,conversion_lookup,conversion_data)</f>
        <v>chambre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3808</v>
      </c>
      <c r="B2023" t="s">
        <v>23</v>
      </c>
      <c r="C2023" t="s">
        <v>24</v>
      </c>
      <c r="D2023" t="s">
        <v>32</v>
      </c>
      <c r="E2023" s="5">
        <v>45772</v>
      </c>
      <c r="F2023">
        <v>358.98</v>
      </c>
      <c r="G2023" t="s">
        <v>11</v>
      </c>
      <c r="H2023" s="1">
        <v>45748.681944444441</v>
      </c>
      <c r="I2023" t="str">
        <f t="shared" si="31"/>
        <v>EstrimontKING LOFTOCC. DOUBLE</v>
      </c>
      <c r="J2023" t="str" cm="1">
        <f t="array" ref="J2023:P2023">_xlfn.XLOOKUP(I2023,conversion_lookup,conversion_data)</f>
        <v>chambre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3809</v>
      </c>
      <c r="B2024" t="s">
        <v>23</v>
      </c>
      <c r="C2024" t="s">
        <v>24</v>
      </c>
      <c r="D2024" t="s">
        <v>33</v>
      </c>
      <c r="E2024" s="5">
        <v>45772</v>
      </c>
      <c r="F2024">
        <v>399</v>
      </c>
      <c r="G2024" t="s">
        <v>11</v>
      </c>
      <c r="H2024" s="1">
        <v>45748.681944444441</v>
      </c>
      <c r="I2024" t="str">
        <f t="shared" si="31"/>
        <v>EstrimontKING LOFTOCC. DOUBLE</v>
      </c>
      <c r="J2024" t="str" cm="1">
        <f t="array" ref="J2024:P2024">_xlfn.XLOOKUP(I2024,conversion_lookup,conversion_data)</f>
        <v>chambre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3810</v>
      </c>
      <c r="B2025" t="s">
        <v>23</v>
      </c>
      <c r="C2025" t="s">
        <v>24</v>
      </c>
      <c r="D2025" t="s">
        <v>34</v>
      </c>
      <c r="E2025" s="5">
        <v>45772</v>
      </c>
      <c r="F2025">
        <v>470.76</v>
      </c>
      <c r="G2025" t="s">
        <v>11</v>
      </c>
      <c r="H2025" s="1">
        <v>45748.681944444441</v>
      </c>
      <c r="I2025" t="str">
        <f t="shared" si="31"/>
        <v>EstrimontKING LOFTOCC. DOUBLE</v>
      </c>
      <c r="J2025" t="str" cm="1">
        <f t="array" ref="J2025:P2025">_xlfn.XLOOKUP(I2025,conversion_lookup,conversion_data)</f>
        <v>chambre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3811</v>
      </c>
      <c r="B2026" t="s">
        <v>23</v>
      </c>
      <c r="C2026" t="s">
        <v>39</v>
      </c>
      <c r="D2026" t="s">
        <v>26</v>
      </c>
      <c r="E2026" s="5">
        <v>45772</v>
      </c>
      <c r="F2026">
        <v>215.1</v>
      </c>
      <c r="G2026" t="s">
        <v>11</v>
      </c>
      <c r="H2026" s="1">
        <v>45748.681944444441</v>
      </c>
      <c r="I2026" t="str">
        <f t="shared" si="31"/>
        <v>EstrimontSUITE TOURBILLON SIMPLE CÔTÉ BOISÉ (STATIONNEMENT) - PAS DE DOUCHEOCC. DOUBLE</v>
      </c>
      <c r="J2026" t="str" cm="1">
        <f t="array" ref="J2026:P2026">_xlfn.XLOOKUP(I2026,conversion_lookup,conversion_data)</f>
        <v>suite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3812</v>
      </c>
      <c r="B2027" t="s">
        <v>23</v>
      </c>
      <c r="C2027" t="s">
        <v>39</v>
      </c>
      <c r="D2027" t="s">
        <v>60</v>
      </c>
      <c r="E2027" s="5">
        <v>45772</v>
      </c>
      <c r="F2027">
        <v>239</v>
      </c>
      <c r="G2027" t="s">
        <v>11</v>
      </c>
      <c r="H2027" s="1">
        <v>45748.681944444441</v>
      </c>
      <c r="I2027" t="str">
        <f t="shared" si="31"/>
        <v>EstrimontSUITE TOURBILLON SIMPLE CÔTÉ BOISÉ (STATIONNEMENT) - PAS DE DOUCHEOCC. DOUBLE</v>
      </c>
      <c r="J2027" t="str" cm="1">
        <f t="array" ref="J2027:P2027">_xlfn.XLOOKUP(I2027,conversion_lookup,conversion_data)</f>
        <v>suite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3813</v>
      </c>
      <c r="B2028" t="s">
        <v>23</v>
      </c>
      <c r="C2028" t="s">
        <v>39</v>
      </c>
      <c r="D2028" t="s">
        <v>27</v>
      </c>
      <c r="E2028" s="5">
        <v>45772</v>
      </c>
      <c r="F2028">
        <v>280.44</v>
      </c>
      <c r="G2028" t="s">
        <v>11</v>
      </c>
      <c r="H2028" s="1">
        <v>45748.681944444441</v>
      </c>
      <c r="I2028" t="str">
        <f t="shared" si="31"/>
        <v>EstrimontSUITE TOURBILLON SIMPLE CÔTÉ BOISÉ (STATIONNEMENT) - PAS DE DOUCHEOCC. DOUBLE</v>
      </c>
      <c r="J2028" t="str" cm="1">
        <f t="array" ref="J2028:P2028">_xlfn.XLOOKUP(I2028,conversion_lookup,conversion_data)</f>
        <v>suite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3814</v>
      </c>
      <c r="B2029" t="s">
        <v>23</v>
      </c>
      <c r="C2029" t="s">
        <v>39</v>
      </c>
      <c r="D2029" t="s">
        <v>29</v>
      </c>
      <c r="E2029" s="5">
        <v>45772</v>
      </c>
      <c r="F2029">
        <v>350.76</v>
      </c>
      <c r="G2029" t="s">
        <v>11</v>
      </c>
      <c r="H2029" s="1">
        <v>45748.681944444441</v>
      </c>
      <c r="I2029" t="str">
        <f t="shared" si="31"/>
        <v>EstrimontSUITE TOURBILLON SIMPLE CÔTÉ BOISÉ (STATIONNEMENT) - PAS DE DOUCHEOCC. DOUBLE</v>
      </c>
      <c r="J2029" t="str" cm="1">
        <f t="array" ref="J2029:P2029">_xlfn.XLOOKUP(I2029,conversion_lookup,conversion_data)</f>
        <v>suite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3815</v>
      </c>
      <c r="B2030" t="s">
        <v>23</v>
      </c>
      <c r="C2030" t="s">
        <v>39</v>
      </c>
      <c r="D2030" t="s">
        <v>30</v>
      </c>
      <c r="E2030" s="5">
        <v>45772</v>
      </c>
      <c r="F2030">
        <v>359</v>
      </c>
      <c r="G2030" t="s">
        <v>11</v>
      </c>
      <c r="H2030" s="1">
        <v>45748.681944444441</v>
      </c>
      <c r="I2030" t="str">
        <f t="shared" si="31"/>
        <v>EstrimontSUITE TOURBILLON SIMPLE CÔTÉ BOISÉ (STATIONNEMENT) - PAS DE DOUCHEOCC. DOUBLE</v>
      </c>
      <c r="J2030" t="str" cm="1">
        <f t="array" ref="J2030:P2030">_xlfn.XLOOKUP(I2030,conversion_lookup,conversion_data)</f>
        <v>suite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3816</v>
      </c>
      <c r="B2031" t="s">
        <v>23</v>
      </c>
      <c r="C2031" t="s">
        <v>39</v>
      </c>
      <c r="D2031" t="s">
        <v>31</v>
      </c>
      <c r="E2031" s="5">
        <v>45772</v>
      </c>
      <c r="F2031">
        <v>359</v>
      </c>
      <c r="G2031" t="s">
        <v>11</v>
      </c>
      <c r="H2031" s="1">
        <v>45748.681944444441</v>
      </c>
      <c r="I2031" t="str">
        <f t="shared" si="31"/>
        <v>EstrimontSUITE TOURBILLON SIMPLE CÔTÉ BOISÉ (STATIONNEMENT) - PAS DE DOUCHEOCC. DOUBLE</v>
      </c>
      <c r="J2031" t="str" cm="1">
        <f t="array" ref="J2031:P2031">_xlfn.XLOOKUP(I2031,conversion_lookup,conversion_data)</f>
        <v>suite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3817</v>
      </c>
      <c r="B2032" t="s">
        <v>23</v>
      </c>
      <c r="C2032" t="s">
        <v>39</v>
      </c>
      <c r="D2032" t="s">
        <v>32</v>
      </c>
      <c r="E2032" s="5">
        <v>45772</v>
      </c>
      <c r="F2032">
        <v>408.98</v>
      </c>
      <c r="G2032" t="s">
        <v>11</v>
      </c>
      <c r="H2032" s="1">
        <v>45748.681944444441</v>
      </c>
      <c r="I2032" t="str">
        <f t="shared" si="31"/>
        <v>EstrimontSUITE TOURBILLON SIMPLE CÔTÉ BOISÉ (STATIONNEMENT) - PAS DE DOUCHEOCC. DOUBLE</v>
      </c>
      <c r="J2032" t="str" cm="1">
        <f t="array" ref="J2032:P2032">_xlfn.XLOOKUP(I2032,conversion_lookup,conversion_data)</f>
        <v>suite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3818</v>
      </c>
      <c r="B2033" t="s">
        <v>23</v>
      </c>
      <c r="C2033" t="s">
        <v>39</v>
      </c>
      <c r="D2033" t="s">
        <v>33</v>
      </c>
      <c r="E2033" s="5">
        <v>45772</v>
      </c>
      <c r="F2033">
        <v>449</v>
      </c>
      <c r="G2033" t="s">
        <v>11</v>
      </c>
      <c r="H2033" s="1">
        <v>45748.681944444441</v>
      </c>
      <c r="I2033" t="str">
        <f t="shared" si="31"/>
        <v>EstrimontSUITE TOURBILLON SIMPLE CÔTÉ BOISÉ (STATIONNEMENT) - PAS DE DOUCHEOCC. DOUBLE</v>
      </c>
      <c r="J2033" t="str" cm="1">
        <f t="array" ref="J2033:P2033">_xlfn.XLOOKUP(I2033,conversion_lookup,conversion_data)</f>
        <v>suite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3819</v>
      </c>
      <c r="B2034" t="s">
        <v>23</v>
      </c>
      <c r="C2034" t="s">
        <v>39</v>
      </c>
      <c r="D2034" t="s">
        <v>34</v>
      </c>
      <c r="E2034" s="5">
        <v>45772</v>
      </c>
      <c r="F2034">
        <v>520.76</v>
      </c>
      <c r="G2034" t="s">
        <v>11</v>
      </c>
      <c r="H2034" s="1">
        <v>45748.681944444441</v>
      </c>
      <c r="I2034" t="str">
        <f t="shared" si="31"/>
        <v>EstrimontSUITE TOURBILLON SIMPLE CÔTÉ BOISÉ (STATIONNEMENT) - PAS DE DOUCHEOCC. DOUBLE</v>
      </c>
      <c r="J2034" t="str" cm="1">
        <f t="array" ref="J2034:P2034">_xlfn.XLOOKUP(I2034,conversion_lookup,conversion_data)</f>
        <v>suite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3820</v>
      </c>
      <c r="B2035" t="s">
        <v>23</v>
      </c>
      <c r="C2035" t="s">
        <v>35</v>
      </c>
      <c r="D2035" t="s">
        <v>26</v>
      </c>
      <c r="E2035" s="5">
        <v>45772</v>
      </c>
      <c r="F2035">
        <v>206.1</v>
      </c>
      <c r="G2035" t="s">
        <v>11</v>
      </c>
      <c r="H2035" s="1">
        <v>45748.681944444441</v>
      </c>
      <c r="I2035" t="str">
        <f t="shared" si="31"/>
        <v>EstrimontSUITE KING SIGNATURE - 1 LIT KING + 1 LIT ESCAMOTABLEOCC. DOUBLE</v>
      </c>
      <c r="J2035" t="str" cm="1">
        <f t="array" ref="J2035:P2035">_xlfn.XLOOKUP(I2035,conversion_lookup,conversion_data)</f>
        <v>suite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</row>
    <row r="2036" spans="1:16" x14ac:dyDescent="0.2">
      <c r="A2036">
        <v>3821</v>
      </c>
      <c r="B2036" t="s">
        <v>23</v>
      </c>
      <c r="C2036" t="s">
        <v>35</v>
      </c>
      <c r="D2036" t="s">
        <v>60</v>
      </c>
      <c r="E2036" s="5">
        <v>45772</v>
      </c>
      <c r="F2036">
        <v>229</v>
      </c>
      <c r="G2036" t="s">
        <v>11</v>
      </c>
      <c r="H2036" s="1">
        <v>45748.681944444441</v>
      </c>
      <c r="I2036" t="str">
        <f t="shared" si="31"/>
        <v>EstrimontSUITE KING SIGNATURE - 1 LIT KING + 1 LIT ESCAMOTABLEOCC. DOUBLE</v>
      </c>
      <c r="J2036" t="str" cm="1">
        <f t="array" ref="J2036:P2036">_xlfn.XLOOKUP(I2036,conversion_lookup,conversion_data)</f>
        <v>suite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</row>
    <row r="2037" spans="1:16" x14ac:dyDescent="0.2">
      <c r="A2037">
        <v>3822</v>
      </c>
      <c r="B2037" t="s">
        <v>23</v>
      </c>
      <c r="C2037" t="s">
        <v>35</v>
      </c>
      <c r="D2037" t="s">
        <v>27</v>
      </c>
      <c r="E2037" s="5">
        <v>45772</v>
      </c>
      <c r="F2037">
        <v>270.44</v>
      </c>
      <c r="G2037" t="s">
        <v>11</v>
      </c>
      <c r="H2037" s="1">
        <v>45748.681944444441</v>
      </c>
      <c r="I2037" t="str">
        <f t="shared" si="31"/>
        <v>EstrimontSUITE KING SIGNATURE - 1 LIT KING + 1 LIT ESCAMOTABLEOCC. DOUBLE</v>
      </c>
      <c r="J2037" t="str" cm="1">
        <f t="array" ref="J2037:P2037">_xlfn.XLOOKUP(I2037,conversion_lookup,conversion_data)</f>
        <v>suite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</row>
    <row r="2038" spans="1:16" x14ac:dyDescent="0.2">
      <c r="A2038">
        <v>3823</v>
      </c>
      <c r="B2038" t="s">
        <v>23</v>
      </c>
      <c r="C2038" t="s">
        <v>35</v>
      </c>
      <c r="D2038" t="s">
        <v>29</v>
      </c>
      <c r="E2038" s="5">
        <v>45772</v>
      </c>
      <c r="F2038">
        <v>340.76</v>
      </c>
      <c r="G2038" t="s">
        <v>11</v>
      </c>
      <c r="H2038" s="1">
        <v>45748.681944444441</v>
      </c>
      <c r="I2038" t="str">
        <f t="shared" si="31"/>
        <v>EstrimontSUITE KING SIGNATURE - 1 LIT KING + 1 LIT ESCAMOTABLEOCC. DOUBLE</v>
      </c>
      <c r="J2038" t="str" cm="1">
        <f t="array" ref="J2038:P2038">_xlfn.XLOOKUP(I2038,conversion_lookup,conversion_data)</f>
        <v>suite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</row>
    <row r="2039" spans="1:16" x14ac:dyDescent="0.2">
      <c r="A2039">
        <v>3824</v>
      </c>
      <c r="B2039" t="s">
        <v>23</v>
      </c>
      <c r="C2039" t="s">
        <v>35</v>
      </c>
      <c r="D2039" t="s">
        <v>30</v>
      </c>
      <c r="E2039" s="5">
        <v>45772</v>
      </c>
      <c r="F2039">
        <v>349</v>
      </c>
      <c r="G2039" t="s">
        <v>11</v>
      </c>
      <c r="H2039" s="1">
        <v>45748.681944444441</v>
      </c>
      <c r="I2039" t="str">
        <f t="shared" si="31"/>
        <v>EstrimontSUITE KING SIGNATURE - 1 LIT KING + 1 LIT ESCAMOTABLEOCC. DOUBLE</v>
      </c>
      <c r="J2039" t="str" cm="1">
        <f t="array" ref="J2039:P2039">_xlfn.XLOOKUP(I2039,conversion_lookup,conversion_data)</f>
        <v>suite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">
      <c r="A2040">
        <v>3825</v>
      </c>
      <c r="B2040" t="s">
        <v>23</v>
      </c>
      <c r="C2040" t="s">
        <v>35</v>
      </c>
      <c r="D2040" t="s">
        <v>31</v>
      </c>
      <c r="E2040" s="5">
        <v>45772</v>
      </c>
      <c r="F2040">
        <v>349</v>
      </c>
      <c r="G2040" t="s">
        <v>11</v>
      </c>
      <c r="H2040" s="1">
        <v>45748.681944444441</v>
      </c>
      <c r="I2040" t="str">
        <f t="shared" si="31"/>
        <v>EstrimontSUITE KING SIGNATURE - 1 LIT KING + 1 LIT ESCAMOTABLEOCC. DOUBLE</v>
      </c>
      <c r="J2040" t="str" cm="1">
        <f t="array" ref="J2040:P2040">_xlfn.XLOOKUP(I2040,conversion_lookup,conversion_data)</f>
        <v>suite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</row>
    <row r="2041" spans="1:16" x14ac:dyDescent="0.2">
      <c r="A2041">
        <v>3826</v>
      </c>
      <c r="B2041" t="s">
        <v>23</v>
      </c>
      <c r="C2041" t="s">
        <v>35</v>
      </c>
      <c r="D2041" t="s">
        <v>32</v>
      </c>
      <c r="E2041" s="5">
        <v>45772</v>
      </c>
      <c r="F2041">
        <v>398.98</v>
      </c>
      <c r="G2041" t="s">
        <v>11</v>
      </c>
      <c r="H2041" s="1">
        <v>45748.681944444441</v>
      </c>
      <c r="I2041" t="str">
        <f t="shared" si="31"/>
        <v>EstrimontSUITE KING SIGNATURE - 1 LIT KING + 1 LIT ESCAMOTABLEOCC. DOUBLE</v>
      </c>
      <c r="J2041" t="str" cm="1">
        <f t="array" ref="J2041:P2041">_xlfn.XLOOKUP(I2041,conversion_lookup,conversion_data)</f>
        <v>suite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 x14ac:dyDescent="0.2">
      <c r="A2042">
        <v>3827</v>
      </c>
      <c r="B2042" t="s">
        <v>23</v>
      </c>
      <c r="C2042" t="s">
        <v>35</v>
      </c>
      <c r="D2042" t="s">
        <v>33</v>
      </c>
      <c r="E2042" s="5">
        <v>45772</v>
      </c>
      <c r="F2042">
        <v>439</v>
      </c>
      <c r="G2042" t="s">
        <v>11</v>
      </c>
      <c r="H2042" s="1">
        <v>45748.681944444441</v>
      </c>
      <c r="I2042" t="str">
        <f t="shared" si="31"/>
        <v>EstrimontSUITE KING SIGNATURE - 1 LIT KING + 1 LIT ESCAMOTABLEOCC. DOUBLE</v>
      </c>
      <c r="J2042" t="str" cm="1">
        <f t="array" ref="J2042:P2042">_xlfn.XLOOKUP(I2042,conversion_lookup,conversion_data)</f>
        <v>suite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</row>
    <row r="2043" spans="1:16" x14ac:dyDescent="0.2">
      <c r="A2043">
        <v>3828</v>
      </c>
      <c r="B2043" t="s">
        <v>23</v>
      </c>
      <c r="C2043" t="s">
        <v>35</v>
      </c>
      <c r="D2043" t="s">
        <v>34</v>
      </c>
      <c r="E2043" s="5">
        <v>45772</v>
      </c>
      <c r="F2043">
        <v>510.76</v>
      </c>
      <c r="G2043" t="s">
        <v>11</v>
      </c>
      <c r="H2043" s="1">
        <v>45748.681944444441</v>
      </c>
      <c r="I2043" t="str">
        <f t="shared" si="31"/>
        <v>EstrimontSUITE KING SIGNATURE - 1 LIT KING + 1 LIT ESCAMOTABLEOCC. DOUBLE</v>
      </c>
      <c r="J2043" t="str" cm="1">
        <f t="array" ref="J2043:P2043">_xlfn.XLOOKUP(I2043,conversion_lookup,conversion_data)</f>
        <v>suite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2">
      <c r="A2044">
        <v>3829</v>
      </c>
      <c r="B2044" t="s">
        <v>23</v>
      </c>
      <c r="C2044" t="s">
        <v>36</v>
      </c>
      <c r="D2044" t="s">
        <v>26</v>
      </c>
      <c r="E2044" s="5">
        <v>45772</v>
      </c>
      <c r="F2044">
        <v>224.1</v>
      </c>
      <c r="G2044" t="s">
        <v>11</v>
      </c>
      <c r="H2044" s="1">
        <v>45748.681944444441</v>
      </c>
      <c r="I2044" t="str">
        <f t="shared" si="31"/>
        <v>EstrimontSUITE KING ORFORD - SOFA-LITOCC. DOUBLE</v>
      </c>
      <c r="J2044" t="str" cm="1">
        <f t="array" ref="J2044:P2044">_xlfn.XLOOKUP(I2044,conversion_lookup,conversion_data)</f>
        <v>suite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 x14ac:dyDescent="0.2">
      <c r="A2045">
        <v>3830</v>
      </c>
      <c r="B2045" t="s">
        <v>23</v>
      </c>
      <c r="C2045" t="s">
        <v>36</v>
      </c>
      <c r="D2045" t="s">
        <v>60</v>
      </c>
      <c r="E2045" s="5">
        <v>45772</v>
      </c>
      <c r="F2045">
        <v>249</v>
      </c>
      <c r="G2045" t="s">
        <v>11</v>
      </c>
      <c r="H2045" s="1">
        <v>45748.681944444441</v>
      </c>
      <c r="I2045" t="str">
        <f t="shared" si="31"/>
        <v>EstrimontSUITE KING ORFORD - SOFA-LITOCC. DOUBLE</v>
      </c>
      <c r="J2045" t="str" cm="1">
        <f t="array" ref="J2045:P2045">_xlfn.XLOOKUP(I2045,conversion_lookup,conversion_data)</f>
        <v>suite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 x14ac:dyDescent="0.2">
      <c r="A2046">
        <v>3831</v>
      </c>
      <c r="B2046" t="s">
        <v>23</v>
      </c>
      <c r="C2046" t="s">
        <v>36</v>
      </c>
      <c r="D2046" t="s">
        <v>27</v>
      </c>
      <c r="E2046" s="5">
        <v>45772</v>
      </c>
      <c r="F2046">
        <v>290.44</v>
      </c>
      <c r="G2046" t="s">
        <v>11</v>
      </c>
      <c r="H2046" s="1">
        <v>45748.681944444441</v>
      </c>
      <c r="I2046" t="str">
        <f t="shared" si="31"/>
        <v>EstrimontSUITE KING ORFORD - SOFA-LITOCC. DOUBLE</v>
      </c>
      <c r="J2046" t="str" cm="1">
        <f t="array" ref="J2046:P2046">_xlfn.XLOOKUP(I2046,conversion_lookup,conversion_data)</f>
        <v>suite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 x14ac:dyDescent="0.2">
      <c r="A2047">
        <v>3832</v>
      </c>
      <c r="B2047" t="s">
        <v>23</v>
      </c>
      <c r="C2047" t="s">
        <v>36</v>
      </c>
      <c r="D2047" t="s">
        <v>29</v>
      </c>
      <c r="E2047" s="5">
        <v>45772</v>
      </c>
      <c r="F2047">
        <v>360.76</v>
      </c>
      <c r="G2047" t="s">
        <v>11</v>
      </c>
      <c r="H2047" s="1">
        <v>45748.681944444441</v>
      </c>
      <c r="I2047" t="str">
        <f t="shared" si="31"/>
        <v>EstrimontSUITE KING ORFORD - SOFA-LITOCC. DOUBLE</v>
      </c>
      <c r="J2047" t="str" cm="1">
        <f t="array" ref="J2047:P2047">_xlfn.XLOOKUP(I2047,conversion_lookup,conversion_data)</f>
        <v>suite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 x14ac:dyDescent="0.2">
      <c r="A2048">
        <v>3833</v>
      </c>
      <c r="B2048" t="s">
        <v>23</v>
      </c>
      <c r="C2048" t="s">
        <v>36</v>
      </c>
      <c r="D2048" t="s">
        <v>30</v>
      </c>
      <c r="E2048" s="5">
        <v>45772</v>
      </c>
      <c r="F2048">
        <v>369</v>
      </c>
      <c r="G2048" t="s">
        <v>11</v>
      </c>
      <c r="H2048" s="1">
        <v>45748.681944444441</v>
      </c>
      <c r="I2048" t="str">
        <f t="shared" si="31"/>
        <v>EstrimontSUITE KING ORFORD - SOFA-LITOCC. DOUBLE</v>
      </c>
      <c r="J2048" t="str" cm="1">
        <f t="array" ref="J2048:P2048">_xlfn.XLOOKUP(I2048,conversion_lookup,conversion_data)</f>
        <v>suite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 x14ac:dyDescent="0.2">
      <c r="A2049">
        <v>3834</v>
      </c>
      <c r="B2049" t="s">
        <v>23</v>
      </c>
      <c r="C2049" t="s">
        <v>36</v>
      </c>
      <c r="D2049" t="s">
        <v>31</v>
      </c>
      <c r="E2049" s="5">
        <v>45772</v>
      </c>
      <c r="F2049">
        <v>369</v>
      </c>
      <c r="G2049" t="s">
        <v>11</v>
      </c>
      <c r="H2049" s="1">
        <v>45748.681944444441</v>
      </c>
      <c r="I2049" t="str">
        <f t="shared" si="31"/>
        <v>EstrimontSUITE KING ORFORD - SOFA-LITOCC. DOUBLE</v>
      </c>
      <c r="J2049" t="str" cm="1">
        <f t="array" ref="J2049:P2049">_xlfn.XLOOKUP(I2049,conversion_lookup,conversion_data)</f>
        <v>suite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 x14ac:dyDescent="0.2">
      <c r="A2050">
        <v>3835</v>
      </c>
      <c r="B2050" t="s">
        <v>23</v>
      </c>
      <c r="C2050" t="s">
        <v>36</v>
      </c>
      <c r="D2050" t="s">
        <v>32</v>
      </c>
      <c r="E2050" s="5">
        <v>45772</v>
      </c>
      <c r="F2050">
        <v>418.98</v>
      </c>
      <c r="G2050" t="s">
        <v>11</v>
      </c>
      <c r="H2050" s="1">
        <v>45748.681944444441</v>
      </c>
      <c r="I2050" t="str">
        <f t="shared" si="31"/>
        <v>EstrimontSUITE KING ORFORD - SOFA-LITOCC. DOUBLE</v>
      </c>
      <c r="J2050" t="str" cm="1">
        <f t="array" ref="J2050:P2050">_xlfn.XLOOKUP(I2050,conversion_lookup,conversion_data)</f>
        <v>suite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 x14ac:dyDescent="0.2">
      <c r="A2051">
        <v>3836</v>
      </c>
      <c r="B2051" t="s">
        <v>23</v>
      </c>
      <c r="C2051" t="s">
        <v>36</v>
      </c>
      <c r="D2051" t="s">
        <v>33</v>
      </c>
      <c r="E2051" s="5">
        <v>45772</v>
      </c>
      <c r="F2051">
        <v>459</v>
      </c>
      <c r="G2051" t="s">
        <v>11</v>
      </c>
      <c r="H2051" s="1">
        <v>45748.681944444441</v>
      </c>
      <c r="I2051" t="str">
        <f t="shared" ref="I2051:I2114" si="32">B2051&amp;C2051</f>
        <v>EstrimontSUITE KING ORFORD - SOFA-LITOCC. DOUBLE</v>
      </c>
      <c r="J2051" t="str" cm="1">
        <f t="array" ref="J2051:P2051">_xlfn.XLOOKUP(I2051,conversion_lookup,conversion_data)</f>
        <v>suite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 x14ac:dyDescent="0.2">
      <c r="A2052">
        <v>3837</v>
      </c>
      <c r="B2052" t="s">
        <v>23</v>
      </c>
      <c r="C2052" t="s">
        <v>36</v>
      </c>
      <c r="D2052" t="s">
        <v>34</v>
      </c>
      <c r="E2052" s="5">
        <v>45772</v>
      </c>
      <c r="F2052">
        <v>530.76</v>
      </c>
      <c r="G2052" t="s">
        <v>11</v>
      </c>
      <c r="H2052" s="1">
        <v>45748.681944444441</v>
      </c>
      <c r="I2052" t="str">
        <f t="shared" si="32"/>
        <v>EstrimontSUITE KING ORFORD - SOFA-LITOCC. DOUBLE</v>
      </c>
      <c r="J2052" t="str" cm="1">
        <f t="array" ref="J2052:P2052">_xlfn.XLOOKUP(I2052,conversion_lookup,conversion_data)</f>
        <v>suite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 x14ac:dyDescent="0.2">
      <c r="A2053">
        <v>3838</v>
      </c>
      <c r="B2053" t="s">
        <v>23</v>
      </c>
      <c r="C2053" t="s">
        <v>37</v>
      </c>
      <c r="D2053" t="s">
        <v>26</v>
      </c>
      <c r="E2053" s="5">
        <v>45772</v>
      </c>
      <c r="F2053">
        <v>233.1</v>
      </c>
      <c r="G2053" t="s">
        <v>11</v>
      </c>
      <c r="H2053" s="1">
        <v>45748.681944444441</v>
      </c>
      <c r="I2053" t="str">
        <f t="shared" si="32"/>
        <v>EstrimontSUITE KING ORFORD - LIT ESCAMOTABLEOCC. DOUBLE</v>
      </c>
      <c r="J2053" t="str" cm="1">
        <f t="array" ref="J2053:P2053">_xlfn.XLOOKUP(I2053,conversion_lookup,conversion_data)</f>
        <v>suite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</v>
      </c>
    </row>
    <row r="2054" spans="1:16" x14ac:dyDescent="0.2">
      <c r="A2054">
        <v>3839</v>
      </c>
      <c r="B2054" t="s">
        <v>23</v>
      </c>
      <c r="C2054" t="s">
        <v>37</v>
      </c>
      <c r="D2054" t="s">
        <v>60</v>
      </c>
      <c r="E2054" s="5">
        <v>45772</v>
      </c>
      <c r="F2054">
        <v>259</v>
      </c>
      <c r="G2054" t="s">
        <v>11</v>
      </c>
      <c r="H2054" s="1">
        <v>45748.681944444441</v>
      </c>
      <c r="I2054" t="str">
        <f t="shared" si="32"/>
        <v>EstrimontSUITE KING ORFORD - LIT ESCAMOTABLEOCC. DOUBLE</v>
      </c>
      <c r="J2054" t="str" cm="1">
        <f t="array" ref="J2054:P2054">_xlfn.XLOOKUP(I2054,conversion_lookup,conversion_data)</f>
        <v>suite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</row>
    <row r="2055" spans="1:16" x14ac:dyDescent="0.2">
      <c r="A2055">
        <v>3840</v>
      </c>
      <c r="B2055" t="s">
        <v>23</v>
      </c>
      <c r="C2055" t="s">
        <v>37</v>
      </c>
      <c r="D2055" t="s">
        <v>27</v>
      </c>
      <c r="E2055" s="5">
        <v>45772</v>
      </c>
      <c r="F2055">
        <v>300.44</v>
      </c>
      <c r="G2055" t="s">
        <v>11</v>
      </c>
      <c r="H2055" s="1">
        <v>45748.681944444441</v>
      </c>
      <c r="I2055" t="str">
        <f t="shared" si="32"/>
        <v>EstrimontSUITE KING ORFORD - LIT ESCAMOTABLEOCC. DOUBLE</v>
      </c>
      <c r="J2055" t="str" cm="1">
        <f t="array" ref="J2055:P2055">_xlfn.XLOOKUP(I2055,conversion_lookup,conversion_data)</f>
        <v>suite</v>
      </c>
      <c r="K2055">
        <v>1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2">
      <c r="A2056">
        <v>3841</v>
      </c>
      <c r="B2056" t="s">
        <v>23</v>
      </c>
      <c r="C2056" t="s">
        <v>37</v>
      </c>
      <c r="D2056" t="s">
        <v>29</v>
      </c>
      <c r="E2056" s="5">
        <v>45772</v>
      </c>
      <c r="F2056">
        <v>370.76</v>
      </c>
      <c r="G2056" t="s">
        <v>11</v>
      </c>
      <c r="H2056" s="1">
        <v>45748.681944444441</v>
      </c>
      <c r="I2056" t="str">
        <f t="shared" si="32"/>
        <v>EstrimontSUITE KING ORFORD - LIT ESCAMOTABLEOCC. DOUBLE</v>
      </c>
      <c r="J2056" t="str" cm="1">
        <f t="array" ref="J2056:P2056">_xlfn.XLOOKUP(I2056,conversion_lookup,conversion_data)</f>
        <v>suite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0</v>
      </c>
    </row>
    <row r="2057" spans="1:16" x14ac:dyDescent="0.2">
      <c r="A2057">
        <v>3842</v>
      </c>
      <c r="B2057" t="s">
        <v>23</v>
      </c>
      <c r="C2057" t="s">
        <v>37</v>
      </c>
      <c r="D2057" t="s">
        <v>30</v>
      </c>
      <c r="E2057" s="5">
        <v>45772</v>
      </c>
      <c r="F2057">
        <v>379</v>
      </c>
      <c r="G2057" t="s">
        <v>11</v>
      </c>
      <c r="H2057" s="1">
        <v>45748.681944444441</v>
      </c>
      <c r="I2057" t="str">
        <f t="shared" si="32"/>
        <v>EstrimontSUITE KING ORFORD - LIT ESCAMOTABLEOCC. DOUBLE</v>
      </c>
      <c r="J2057" t="str" cm="1">
        <f t="array" ref="J2057:P2057">_xlfn.XLOOKUP(I2057,conversion_lookup,conversion_data)</f>
        <v>suite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2">
      <c r="A2058">
        <v>3843</v>
      </c>
      <c r="B2058" t="s">
        <v>23</v>
      </c>
      <c r="C2058" t="s">
        <v>37</v>
      </c>
      <c r="D2058" t="s">
        <v>31</v>
      </c>
      <c r="E2058" s="5">
        <v>45772</v>
      </c>
      <c r="F2058">
        <v>379</v>
      </c>
      <c r="G2058" t="s">
        <v>11</v>
      </c>
      <c r="H2058" s="1">
        <v>45748.681944444441</v>
      </c>
      <c r="I2058" t="str">
        <f t="shared" si="32"/>
        <v>EstrimontSUITE KING ORFORD - LIT ESCAMOTABLEOCC. DOUBLE</v>
      </c>
      <c r="J2058" t="str" cm="1">
        <f t="array" ref="J2058:P2058">_xlfn.XLOOKUP(I2058,conversion_lookup,conversion_data)</f>
        <v>suite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</row>
    <row r="2059" spans="1:16" x14ac:dyDescent="0.2">
      <c r="A2059">
        <v>3844</v>
      </c>
      <c r="B2059" t="s">
        <v>23</v>
      </c>
      <c r="C2059" t="s">
        <v>37</v>
      </c>
      <c r="D2059" t="s">
        <v>32</v>
      </c>
      <c r="E2059" s="5">
        <v>45772</v>
      </c>
      <c r="F2059">
        <v>428.98</v>
      </c>
      <c r="G2059" t="s">
        <v>11</v>
      </c>
      <c r="H2059" s="1">
        <v>45748.681944444441</v>
      </c>
      <c r="I2059" t="str">
        <f t="shared" si="32"/>
        <v>EstrimontSUITE KING ORFORD - LIT ESCAMOTABLEOCC. DOUBLE</v>
      </c>
      <c r="J2059" t="str" cm="1">
        <f t="array" ref="J2059:P2059">_xlfn.XLOOKUP(I2059,conversion_lookup,conversion_data)</f>
        <v>suite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</row>
    <row r="2060" spans="1:16" x14ac:dyDescent="0.2">
      <c r="A2060">
        <v>3845</v>
      </c>
      <c r="B2060" t="s">
        <v>23</v>
      </c>
      <c r="C2060" t="s">
        <v>37</v>
      </c>
      <c r="D2060" t="s">
        <v>33</v>
      </c>
      <c r="E2060" s="5">
        <v>45772</v>
      </c>
      <c r="F2060">
        <v>469</v>
      </c>
      <c r="G2060" t="s">
        <v>11</v>
      </c>
      <c r="H2060" s="1">
        <v>45748.681944444441</v>
      </c>
      <c r="I2060" t="str">
        <f t="shared" si="32"/>
        <v>EstrimontSUITE KING ORFORD - LIT ESCAMOTABLEOCC. DOUBLE</v>
      </c>
      <c r="J2060" t="str" cm="1">
        <f t="array" ref="J2060:P2060">_xlfn.XLOOKUP(I2060,conversion_lookup,conversion_data)</f>
        <v>suite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0</v>
      </c>
    </row>
    <row r="2061" spans="1:16" x14ac:dyDescent="0.2">
      <c r="A2061">
        <v>3846</v>
      </c>
      <c r="B2061" t="s">
        <v>23</v>
      </c>
      <c r="C2061" t="s">
        <v>37</v>
      </c>
      <c r="D2061" t="s">
        <v>34</v>
      </c>
      <c r="E2061" s="5">
        <v>45772</v>
      </c>
      <c r="F2061">
        <v>540.76</v>
      </c>
      <c r="G2061" t="s">
        <v>11</v>
      </c>
      <c r="H2061" s="1">
        <v>45748.681944444441</v>
      </c>
      <c r="I2061" t="str">
        <f t="shared" si="32"/>
        <v>EstrimontSUITE KING ORFORD - LIT ESCAMOTABLEOCC. DOUBLE</v>
      </c>
      <c r="J2061" t="str" cm="1">
        <f t="array" ref="J2061:P2061">_xlfn.XLOOKUP(I2061,conversion_lookup,conversion_data)</f>
        <v>suite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</row>
    <row r="2062" spans="1:16" x14ac:dyDescent="0.2">
      <c r="A2062">
        <v>3847</v>
      </c>
      <c r="B2062" t="s">
        <v>23</v>
      </c>
      <c r="C2062" t="s">
        <v>50</v>
      </c>
      <c r="D2062" t="s">
        <v>26</v>
      </c>
      <c r="E2062" s="5">
        <v>45772</v>
      </c>
      <c r="F2062">
        <v>242.1</v>
      </c>
      <c r="G2062" t="s">
        <v>11</v>
      </c>
      <c r="H2062" s="1">
        <v>45748.681944444441</v>
      </c>
      <c r="I2062" t="str">
        <f t="shared" si="32"/>
        <v>EstrimontSUITE KING MEZZANINE - 1 LIT KING + 1 LIT ESCAMOTABLEOCC. DOUBLE</v>
      </c>
      <c r="J2062" t="str" cm="1">
        <f t="array" ref="J2062:P2062">_xlfn.XLOOKUP(I2062,conversion_lookup,conversion_data)</f>
        <v>suite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">
      <c r="A2063">
        <v>3848</v>
      </c>
      <c r="B2063" t="s">
        <v>23</v>
      </c>
      <c r="C2063" t="s">
        <v>50</v>
      </c>
      <c r="D2063" t="s">
        <v>60</v>
      </c>
      <c r="E2063" s="5">
        <v>45772</v>
      </c>
      <c r="F2063">
        <v>269</v>
      </c>
      <c r="G2063" t="s">
        <v>11</v>
      </c>
      <c r="H2063" s="1">
        <v>45748.681944444441</v>
      </c>
      <c r="I2063" t="str">
        <f t="shared" si="32"/>
        <v>EstrimontSUITE KING MEZZANINE - 1 LIT KING + 1 LIT ESCAMOTABLEOCC. DOUBLE</v>
      </c>
      <c r="J2063" t="str" cm="1">
        <f t="array" ref="J2063:P2063">_xlfn.XLOOKUP(I2063,conversion_lookup,conversion_data)</f>
        <v>suite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</row>
    <row r="2064" spans="1:16" x14ac:dyDescent="0.2">
      <c r="A2064">
        <v>3849</v>
      </c>
      <c r="B2064" t="s">
        <v>23</v>
      </c>
      <c r="C2064" t="s">
        <v>50</v>
      </c>
      <c r="D2064" t="s">
        <v>27</v>
      </c>
      <c r="E2064" s="5">
        <v>45772</v>
      </c>
      <c r="F2064">
        <v>310.44</v>
      </c>
      <c r="G2064" t="s">
        <v>11</v>
      </c>
      <c r="H2064" s="1">
        <v>45748.681944444441</v>
      </c>
      <c r="I2064" t="str">
        <f t="shared" si="32"/>
        <v>EstrimontSUITE KING MEZZANINE - 1 LIT KING + 1 LIT ESCAMOTABLEOCC. DOUBLE</v>
      </c>
      <c r="J2064" t="str" cm="1">
        <f t="array" ref="J2064:P2064">_xlfn.XLOOKUP(I2064,conversion_lookup,conversion_data)</f>
        <v>suite</v>
      </c>
      <c r="K2064">
        <v>1</v>
      </c>
      <c r="L2064">
        <v>0</v>
      </c>
      <c r="M2064">
        <v>0</v>
      </c>
      <c r="N2064">
        <v>0</v>
      </c>
      <c r="O2064">
        <v>1</v>
      </c>
      <c r="P2064">
        <v>0</v>
      </c>
    </row>
    <row r="2065" spans="1:16" x14ac:dyDescent="0.2">
      <c r="A2065">
        <v>3850</v>
      </c>
      <c r="B2065" t="s">
        <v>23</v>
      </c>
      <c r="C2065" t="s">
        <v>50</v>
      </c>
      <c r="D2065" t="s">
        <v>29</v>
      </c>
      <c r="E2065" s="5">
        <v>45772</v>
      </c>
      <c r="F2065">
        <v>380.76</v>
      </c>
      <c r="G2065" t="s">
        <v>11</v>
      </c>
      <c r="H2065" s="1">
        <v>45748.681944444441</v>
      </c>
      <c r="I2065" t="str">
        <f t="shared" si="32"/>
        <v>EstrimontSUITE KING MEZZANINE - 1 LIT KING + 1 LIT ESCAMOTABLEOCC. DOUBLE</v>
      </c>
      <c r="J2065" t="str" cm="1">
        <f t="array" ref="J2065:P2065">_xlfn.XLOOKUP(I2065,conversion_lookup,conversion_data)</f>
        <v>suite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0</v>
      </c>
    </row>
    <row r="2066" spans="1:16" x14ac:dyDescent="0.2">
      <c r="A2066">
        <v>3851</v>
      </c>
      <c r="B2066" t="s">
        <v>23</v>
      </c>
      <c r="C2066" t="s">
        <v>50</v>
      </c>
      <c r="D2066" t="s">
        <v>30</v>
      </c>
      <c r="E2066" s="5">
        <v>45772</v>
      </c>
      <c r="F2066">
        <v>389</v>
      </c>
      <c r="G2066" t="s">
        <v>11</v>
      </c>
      <c r="H2066" s="1">
        <v>45748.681944444441</v>
      </c>
      <c r="I2066" t="str">
        <f t="shared" si="32"/>
        <v>EstrimontSUITE KING MEZZANINE - 1 LIT KING + 1 LIT ESCAMOTABLEOCC. DOUBLE</v>
      </c>
      <c r="J2066" t="str" cm="1">
        <f t="array" ref="J2066:P2066">_xlfn.XLOOKUP(I2066,conversion_lookup,conversion_data)</f>
        <v>suite</v>
      </c>
      <c r="K2066">
        <v>1</v>
      </c>
      <c r="L2066">
        <v>0</v>
      </c>
      <c r="M2066">
        <v>0</v>
      </c>
      <c r="N2066">
        <v>0</v>
      </c>
      <c r="O2066">
        <v>1</v>
      </c>
      <c r="P2066">
        <v>0</v>
      </c>
    </row>
    <row r="2067" spans="1:16" x14ac:dyDescent="0.2">
      <c r="A2067">
        <v>3852</v>
      </c>
      <c r="B2067" t="s">
        <v>23</v>
      </c>
      <c r="C2067" t="s">
        <v>50</v>
      </c>
      <c r="D2067" t="s">
        <v>31</v>
      </c>
      <c r="E2067" s="5">
        <v>45772</v>
      </c>
      <c r="F2067">
        <v>389</v>
      </c>
      <c r="G2067" t="s">
        <v>11</v>
      </c>
      <c r="H2067" s="1">
        <v>45748.681944444441</v>
      </c>
      <c r="I2067" t="str">
        <f t="shared" si="32"/>
        <v>EstrimontSUITE KING MEZZANINE - 1 LIT KING + 1 LIT ESCAMOTABLEOCC. DOUBLE</v>
      </c>
      <c r="J2067" t="str" cm="1">
        <f t="array" ref="J2067:P2067">_xlfn.XLOOKUP(I2067,conversion_lookup,conversion_data)</f>
        <v>suite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0</v>
      </c>
    </row>
    <row r="2068" spans="1:16" x14ac:dyDescent="0.2">
      <c r="A2068">
        <v>3853</v>
      </c>
      <c r="B2068" t="s">
        <v>23</v>
      </c>
      <c r="C2068" t="s">
        <v>50</v>
      </c>
      <c r="D2068" t="s">
        <v>32</v>
      </c>
      <c r="E2068" s="5">
        <v>45772</v>
      </c>
      <c r="F2068">
        <v>438.98</v>
      </c>
      <c r="G2068" t="s">
        <v>11</v>
      </c>
      <c r="H2068" s="1">
        <v>45748.681944444441</v>
      </c>
      <c r="I2068" t="str">
        <f t="shared" si="32"/>
        <v>EstrimontSUITE KING MEZZANINE - 1 LIT KING + 1 LIT ESCAMOTABLEOCC. DOUBLE</v>
      </c>
      <c r="J2068" t="str" cm="1">
        <f t="array" ref="J2068:P2068">_xlfn.XLOOKUP(I2068,conversion_lookup,conversion_data)</f>
        <v>suite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">
      <c r="A2069">
        <v>3854</v>
      </c>
      <c r="B2069" t="s">
        <v>23</v>
      </c>
      <c r="C2069" t="s">
        <v>50</v>
      </c>
      <c r="D2069" t="s">
        <v>33</v>
      </c>
      <c r="E2069" s="5">
        <v>45772</v>
      </c>
      <c r="F2069">
        <v>479</v>
      </c>
      <c r="G2069" t="s">
        <v>11</v>
      </c>
      <c r="H2069" s="1">
        <v>45748.681944444441</v>
      </c>
      <c r="I2069" t="str">
        <f t="shared" si="32"/>
        <v>EstrimontSUITE KING MEZZANINE - 1 LIT KING + 1 LIT ESCAMOTABLEOCC. DOUBLE</v>
      </c>
      <c r="J2069" t="str" cm="1">
        <f t="array" ref="J2069:P2069">_xlfn.XLOOKUP(I2069,conversion_lookup,conversion_data)</f>
        <v>suite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</row>
    <row r="2070" spans="1:16" x14ac:dyDescent="0.2">
      <c r="A2070">
        <v>3855</v>
      </c>
      <c r="B2070" t="s">
        <v>23</v>
      </c>
      <c r="C2070" t="s">
        <v>50</v>
      </c>
      <c r="D2070" t="s">
        <v>34</v>
      </c>
      <c r="E2070" s="5">
        <v>45772</v>
      </c>
      <c r="F2070">
        <v>550.76</v>
      </c>
      <c r="G2070" t="s">
        <v>11</v>
      </c>
      <c r="H2070" s="1">
        <v>45748.681944444441</v>
      </c>
      <c r="I2070" t="str">
        <f t="shared" si="32"/>
        <v>EstrimontSUITE KING MEZZANINE - 1 LIT KING + 1 LIT ESCAMOTABLEOCC. DOUBLE</v>
      </c>
      <c r="J2070" t="str" cm="1">
        <f t="array" ref="J2070:P2070">_xlfn.XLOOKUP(I2070,conversion_lookup,conversion_data)</f>
        <v>suite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0</v>
      </c>
    </row>
    <row r="2071" spans="1:16" x14ac:dyDescent="0.2">
      <c r="A2071">
        <v>3856</v>
      </c>
      <c r="B2071" t="s">
        <v>23</v>
      </c>
      <c r="C2071" t="s">
        <v>51</v>
      </c>
      <c r="D2071" t="s">
        <v>26</v>
      </c>
      <c r="E2071" s="5">
        <v>45772</v>
      </c>
      <c r="F2071">
        <v>260.10000000000002</v>
      </c>
      <c r="G2071" t="s">
        <v>11</v>
      </c>
      <c r="H2071" s="1">
        <v>45748.681944444441</v>
      </c>
      <c r="I2071" t="str">
        <f t="shared" si="32"/>
        <v>EstrimontSUITE KING MEZZANINE - 2 LITS KING + 1 SOFA-LITOCC. DOUBLE</v>
      </c>
      <c r="J2071" t="str" cm="1">
        <f t="array" ref="J2071:P2071">_xlfn.XLOOKUP(I2071,conversion_lookup,conversion_data)</f>
        <v>suite</v>
      </c>
      <c r="K2071">
        <v>2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 x14ac:dyDescent="0.2">
      <c r="A2072">
        <v>3857</v>
      </c>
      <c r="B2072" t="s">
        <v>23</v>
      </c>
      <c r="C2072" t="s">
        <v>51</v>
      </c>
      <c r="D2072" t="s">
        <v>60</v>
      </c>
      <c r="E2072" s="5">
        <v>45772</v>
      </c>
      <c r="F2072">
        <v>289</v>
      </c>
      <c r="G2072" t="s">
        <v>11</v>
      </c>
      <c r="H2072" s="1">
        <v>45748.681944444441</v>
      </c>
      <c r="I2072" t="str">
        <f t="shared" si="32"/>
        <v>EstrimontSUITE KING MEZZANINE - 2 LITS KING + 1 SOFA-LITOCC. DOUBLE</v>
      </c>
      <c r="J2072" t="str" cm="1">
        <f t="array" ref="J2072:P2072">_xlfn.XLOOKUP(I2072,conversion_lookup,conversion_data)</f>
        <v>suite</v>
      </c>
      <c r="K2072">
        <v>2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 x14ac:dyDescent="0.2">
      <c r="A2073">
        <v>3858</v>
      </c>
      <c r="B2073" t="s">
        <v>23</v>
      </c>
      <c r="C2073" t="s">
        <v>51</v>
      </c>
      <c r="D2073" t="s">
        <v>27</v>
      </c>
      <c r="E2073" s="5">
        <v>45772</v>
      </c>
      <c r="F2073">
        <v>330.44</v>
      </c>
      <c r="G2073" t="s">
        <v>11</v>
      </c>
      <c r="H2073" s="1">
        <v>45748.681944444441</v>
      </c>
      <c r="I2073" t="str">
        <f t="shared" si="32"/>
        <v>EstrimontSUITE KING MEZZANINE - 2 LITS KING + 1 SOFA-LITOCC. DOUBLE</v>
      </c>
      <c r="J2073" t="str" cm="1">
        <f t="array" ref="J2073:P2073">_xlfn.XLOOKUP(I2073,conversion_lookup,conversion_data)</f>
        <v>suite</v>
      </c>
      <c r="K2073">
        <v>2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 x14ac:dyDescent="0.2">
      <c r="A2074">
        <v>3859</v>
      </c>
      <c r="B2074" t="s">
        <v>23</v>
      </c>
      <c r="C2074" t="s">
        <v>51</v>
      </c>
      <c r="D2074" t="s">
        <v>29</v>
      </c>
      <c r="E2074" s="5">
        <v>45772</v>
      </c>
      <c r="F2074">
        <v>400.76</v>
      </c>
      <c r="G2074" t="s">
        <v>11</v>
      </c>
      <c r="H2074" s="1">
        <v>45748.681944444441</v>
      </c>
      <c r="I2074" t="str">
        <f t="shared" si="32"/>
        <v>EstrimontSUITE KING MEZZANINE - 2 LITS KING + 1 SOFA-LITOCC. DOUBLE</v>
      </c>
      <c r="J2074" t="str" cm="1">
        <f t="array" ref="J2074:P2074">_xlfn.XLOOKUP(I2074,conversion_lookup,conversion_data)</f>
        <v>suite</v>
      </c>
      <c r="K2074">
        <v>2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 x14ac:dyDescent="0.2">
      <c r="A2075">
        <v>3860</v>
      </c>
      <c r="B2075" t="s">
        <v>23</v>
      </c>
      <c r="C2075" t="s">
        <v>51</v>
      </c>
      <c r="D2075" t="s">
        <v>30</v>
      </c>
      <c r="E2075" s="5">
        <v>45772</v>
      </c>
      <c r="F2075">
        <v>409</v>
      </c>
      <c r="G2075" t="s">
        <v>11</v>
      </c>
      <c r="H2075" s="1">
        <v>45748.681944444441</v>
      </c>
      <c r="I2075" t="str">
        <f t="shared" si="32"/>
        <v>EstrimontSUITE KING MEZZANINE - 2 LITS KING + 1 SOFA-LITOCC. DOUBLE</v>
      </c>
      <c r="J2075" t="str" cm="1">
        <f t="array" ref="J2075:P2075">_xlfn.XLOOKUP(I2075,conversion_lookup,conversion_data)</f>
        <v>suite</v>
      </c>
      <c r="K2075">
        <v>2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 x14ac:dyDescent="0.2">
      <c r="A2076">
        <v>3861</v>
      </c>
      <c r="B2076" t="s">
        <v>23</v>
      </c>
      <c r="C2076" t="s">
        <v>51</v>
      </c>
      <c r="D2076" t="s">
        <v>31</v>
      </c>
      <c r="E2076" s="5">
        <v>45772</v>
      </c>
      <c r="F2076">
        <v>409</v>
      </c>
      <c r="G2076" t="s">
        <v>11</v>
      </c>
      <c r="H2076" s="1">
        <v>45748.681944444441</v>
      </c>
      <c r="I2076" t="str">
        <f t="shared" si="32"/>
        <v>EstrimontSUITE KING MEZZANINE - 2 LITS KING + 1 SOFA-LITOCC. DOUBLE</v>
      </c>
      <c r="J2076" t="str" cm="1">
        <f t="array" ref="J2076:P2076">_xlfn.XLOOKUP(I2076,conversion_lookup,conversion_data)</f>
        <v>suite</v>
      </c>
      <c r="K2076">
        <v>2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 x14ac:dyDescent="0.2">
      <c r="A2077">
        <v>3862</v>
      </c>
      <c r="B2077" t="s">
        <v>23</v>
      </c>
      <c r="C2077" t="s">
        <v>51</v>
      </c>
      <c r="D2077" t="s">
        <v>32</v>
      </c>
      <c r="E2077" s="5">
        <v>45772</v>
      </c>
      <c r="F2077">
        <v>458.98</v>
      </c>
      <c r="G2077" t="s">
        <v>11</v>
      </c>
      <c r="H2077" s="1">
        <v>45748.681944444441</v>
      </c>
      <c r="I2077" t="str">
        <f t="shared" si="32"/>
        <v>EstrimontSUITE KING MEZZANINE - 2 LITS KING + 1 SOFA-LITOCC. DOUBLE</v>
      </c>
      <c r="J2077" t="str" cm="1">
        <f t="array" ref="J2077:P2077">_xlfn.XLOOKUP(I2077,conversion_lookup,conversion_data)</f>
        <v>suite</v>
      </c>
      <c r="K2077">
        <v>2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 x14ac:dyDescent="0.2">
      <c r="A2078">
        <v>3863</v>
      </c>
      <c r="B2078" t="s">
        <v>23</v>
      </c>
      <c r="C2078" t="s">
        <v>51</v>
      </c>
      <c r="D2078" t="s">
        <v>33</v>
      </c>
      <c r="E2078" s="5">
        <v>45772</v>
      </c>
      <c r="F2078">
        <v>499</v>
      </c>
      <c r="G2078" t="s">
        <v>11</v>
      </c>
      <c r="H2078" s="1">
        <v>45748.681944444441</v>
      </c>
      <c r="I2078" t="str">
        <f t="shared" si="32"/>
        <v>EstrimontSUITE KING MEZZANINE - 2 LITS KING + 1 SOFA-LITOCC. DOUBLE</v>
      </c>
      <c r="J2078" t="str" cm="1">
        <f t="array" ref="J2078:P2078">_xlfn.XLOOKUP(I2078,conversion_lookup,conversion_data)</f>
        <v>suite</v>
      </c>
      <c r="K2078">
        <v>2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 x14ac:dyDescent="0.2">
      <c r="A2079">
        <v>3864</v>
      </c>
      <c r="B2079" t="s">
        <v>23</v>
      </c>
      <c r="C2079" t="s">
        <v>51</v>
      </c>
      <c r="D2079" t="s">
        <v>34</v>
      </c>
      <c r="E2079" s="5">
        <v>45772</v>
      </c>
      <c r="F2079">
        <v>570.76</v>
      </c>
      <c r="G2079" t="s">
        <v>11</v>
      </c>
      <c r="H2079" s="1">
        <v>45748.681944444441</v>
      </c>
      <c r="I2079" t="str">
        <f t="shared" si="32"/>
        <v>EstrimontSUITE KING MEZZANINE - 2 LITS KING + 1 SOFA-LITOCC. DOUBLE</v>
      </c>
      <c r="J2079" t="str" cm="1">
        <f t="array" ref="J2079:P2079">_xlfn.XLOOKUP(I2079,conversion_lookup,conversion_data)</f>
        <v>suite</v>
      </c>
      <c r="K2079">
        <v>2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 x14ac:dyDescent="0.2">
      <c r="A2080">
        <v>3865</v>
      </c>
      <c r="B2080" t="s">
        <v>23</v>
      </c>
      <c r="C2080" t="s">
        <v>40</v>
      </c>
      <c r="D2080" t="s">
        <v>26</v>
      </c>
      <c r="E2080" s="5">
        <v>45772</v>
      </c>
      <c r="F2080">
        <v>260.10000000000002</v>
      </c>
      <c r="G2080" t="s">
        <v>11</v>
      </c>
      <c r="H2080" s="1">
        <v>45748.681944444441</v>
      </c>
      <c r="I2080" t="str">
        <f t="shared" si="32"/>
        <v>EstrimontSUITE KING FAMILLEOOC. DOUBLE</v>
      </c>
      <c r="J2080" t="str" cm="1">
        <f t="array" ref="J2080:P2080">_xlfn.XLOOKUP(I2080,conversion_lookup,conversion_data)</f>
        <v>suite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3866</v>
      </c>
      <c r="B2081" t="s">
        <v>23</v>
      </c>
      <c r="C2081" t="s">
        <v>40</v>
      </c>
      <c r="D2081" t="s">
        <v>60</v>
      </c>
      <c r="E2081" s="5">
        <v>45772</v>
      </c>
      <c r="F2081">
        <v>289</v>
      </c>
      <c r="G2081" t="s">
        <v>11</v>
      </c>
      <c r="H2081" s="1">
        <v>45748.681944444441</v>
      </c>
      <c r="I2081" t="str">
        <f t="shared" si="32"/>
        <v>EstrimontSUITE KING FAMILLEOOC. DOUBLE</v>
      </c>
      <c r="J2081" t="str" cm="1">
        <f t="array" ref="J2081:P2081">_xlfn.XLOOKUP(I2081,conversion_lookup,conversion_data)</f>
        <v>suite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3867</v>
      </c>
      <c r="B2082" t="s">
        <v>23</v>
      </c>
      <c r="C2082" t="s">
        <v>40</v>
      </c>
      <c r="D2082" t="s">
        <v>27</v>
      </c>
      <c r="E2082" s="5">
        <v>45772</v>
      </c>
      <c r="F2082">
        <v>330.44</v>
      </c>
      <c r="G2082" t="s">
        <v>11</v>
      </c>
      <c r="H2082" s="1">
        <v>45748.681944444441</v>
      </c>
      <c r="I2082" t="str">
        <f t="shared" si="32"/>
        <v>EstrimontSUITE KING FAMILLEOOC. DOUBLE</v>
      </c>
      <c r="J2082" t="str" cm="1">
        <f t="array" ref="J2082:P2082">_xlfn.XLOOKUP(I2082,conversion_lookup,conversion_data)</f>
        <v>suite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3868</v>
      </c>
      <c r="B2083" t="s">
        <v>23</v>
      </c>
      <c r="C2083" t="s">
        <v>40</v>
      </c>
      <c r="D2083" t="s">
        <v>29</v>
      </c>
      <c r="E2083" s="5">
        <v>45772</v>
      </c>
      <c r="F2083">
        <v>400.76</v>
      </c>
      <c r="G2083" t="s">
        <v>11</v>
      </c>
      <c r="H2083" s="1">
        <v>45748.681944444441</v>
      </c>
      <c r="I2083" t="str">
        <f t="shared" si="32"/>
        <v>EstrimontSUITE KING FAMILLEOOC. DOUBLE</v>
      </c>
      <c r="J2083" t="str" cm="1">
        <f t="array" ref="J2083:P2083">_xlfn.XLOOKUP(I2083,conversion_lookup,conversion_data)</f>
        <v>suite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3869</v>
      </c>
      <c r="B2084" t="s">
        <v>23</v>
      </c>
      <c r="C2084" t="s">
        <v>40</v>
      </c>
      <c r="D2084" t="s">
        <v>30</v>
      </c>
      <c r="E2084" s="5">
        <v>45772</v>
      </c>
      <c r="F2084">
        <v>409</v>
      </c>
      <c r="G2084" t="s">
        <v>11</v>
      </c>
      <c r="H2084" s="1">
        <v>45748.681944444441</v>
      </c>
      <c r="I2084" t="str">
        <f t="shared" si="32"/>
        <v>EstrimontSUITE KING FAMILLEOOC. DOUBLE</v>
      </c>
      <c r="J2084" t="str" cm="1">
        <f t="array" ref="J2084:P2084">_xlfn.XLOOKUP(I2084,conversion_lookup,conversion_data)</f>
        <v>suite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3870</v>
      </c>
      <c r="B2085" t="s">
        <v>23</v>
      </c>
      <c r="C2085" t="s">
        <v>40</v>
      </c>
      <c r="D2085" t="s">
        <v>31</v>
      </c>
      <c r="E2085" s="5">
        <v>45772</v>
      </c>
      <c r="F2085">
        <v>409</v>
      </c>
      <c r="G2085" t="s">
        <v>11</v>
      </c>
      <c r="H2085" s="1">
        <v>45748.681944444441</v>
      </c>
      <c r="I2085" t="str">
        <f t="shared" si="32"/>
        <v>EstrimontSUITE KING FAMILLEOOC. DOUBLE</v>
      </c>
      <c r="J2085" t="str" cm="1">
        <f t="array" ref="J2085:P2085">_xlfn.XLOOKUP(I2085,conversion_lookup,conversion_data)</f>
        <v>suite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3871</v>
      </c>
      <c r="B2086" t="s">
        <v>23</v>
      </c>
      <c r="C2086" t="s">
        <v>40</v>
      </c>
      <c r="D2086" t="s">
        <v>32</v>
      </c>
      <c r="E2086" s="5">
        <v>45772</v>
      </c>
      <c r="F2086">
        <v>458.98</v>
      </c>
      <c r="G2086" t="s">
        <v>11</v>
      </c>
      <c r="H2086" s="1">
        <v>45748.681944444441</v>
      </c>
      <c r="I2086" t="str">
        <f t="shared" si="32"/>
        <v>EstrimontSUITE KING FAMILLEOOC. DOUBLE</v>
      </c>
      <c r="J2086" t="str" cm="1">
        <f t="array" ref="J2086:P2086">_xlfn.XLOOKUP(I2086,conversion_lookup,conversion_data)</f>
        <v>suite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3872</v>
      </c>
      <c r="B2087" t="s">
        <v>23</v>
      </c>
      <c r="C2087" t="s">
        <v>40</v>
      </c>
      <c r="D2087" t="s">
        <v>33</v>
      </c>
      <c r="E2087" s="5">
        <v>45772</v>
      </c>
      <c r="F2087">
        <v>499</v>
      </c>
      <c r="G2087" t="s">
        <v>11</v>
      </c>
      <c r="H2087" s="1">
        <v>45748.681944444441</v>
      </c>
      <c r="I2087" t="str">
        <f t="shared" si="32"/>
        <v>EstrimontSUITE KING FAMILLEOOC. DOUBLE</v>
      </c>
      <c r="J2087" t="str" cm="1">
        <f t="array" ref="J2087:P2087">_xlfn.XLOOKUP(I2087,conversion_lookup,conversion_data)</f>
        <v>suite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3873</v>
      </c>
      <c r="B2088" t="s">
        <v>23</v>
      </c>
      <c r="C2088" t="s">
        <v>40</v>
      </c>
      <c r="D2088" t="s">
        <v>34</v>
      </c>
      <c r="E2088" s="5">
        <v>45772</v>
      </c>
      <c r="F2088">
        <v>570.76</v>
      </c>
      <c r="G2088" t="s">
        <v>11</v>
      </c>
      <c r="H2088" s="1">
        <v>45748.681944444441</v>
      </c>
      <c r="I2088" t="str">
        <f t="shared" si="32"/>
        <v>EstrimontSUITE KING FAMILLEOOC. DOUBLE</v>
      </c>
      <c r="J2088" t="str" cm="1">
        <f t="array" ref="J2088:P2088">_xlfn.XLOOKUP(I2088,conversion_lookup,conversion_data)</f>
        <v>suite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3874</v>
      </c>
      <c r="B2089" t="s">
        <v>23</v>
      </c>
      <c r="C2089" t="s">
        <v>38</v>
      </c>
      <c r="D2089" t="s">
        <v>60</v>
      </c>
      <c r="E2089" s="5">
        <v>45772</v>
      </c>
      <c r="F2089">
        <v>259</v>
      </c>
      <c r="G2089" t="s">
        <v>11</v>
      </c>
      <c r="H2089" s="1">
        <v>45748.681944444441</v>
      </c>
      <c r="I2089" t="str">
        <f t="shared" si="32"/>
        <v>EstrimontSUITE ADAPTÉEOA HAND - DOUBLE</v>
      </c>
      <c r="J2089" t="str" cm="1">
        <f t="array" ref="J2089:P2089">_xlfn.XLOOKUP(I2089,conversion_lookup,conversion_data)</f>
        <v>suite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0</v>
      </c>
    </row>
    <row r="2090" spans="1:16" x14ac:dyDescent="0.2">
      <c r="A2090">
        <v>3875</v>
      </c>
      <c r="B2090" t="s">
        <v>23</v>
      </c>
      <c r="C2090" t="s">
        <v>38</v>
      </c>
      <c r="D2090" t="s">
        <v>33</v>
      </c>
      <c r="E2090" s="5">
        <v>45772</v>
      </c>
      <c r="F2090">
        <v>469</v>
      </c>
      <c r="G2090" t="s">
        <v>11</v>
      </c>
      <c r="H2090" s="1">
        <v>45748.681944444441</v>
      </c>
      <c r="I2090" t="str">
        <f t="shared" si="32"/>
        <v>EstrimontSUITE ADAPTÉEOA HAND - DOUBLE</v>
      </c>
      <c r="J2090" t="str" cm="1">
        <f t="array" ref="J2090:P2090">_xlfn.XLOOKUP(I2090,conversion_lookup,conversion_data)</f>
        <v>suite</v>
      </c>
      <c r="K2090">
        <v>0</v>
      </c>
      <c r="L2090">
        <v>1</v>
      </c>
      <c r="M2090">
        <v>0</v>
      </c>
      <c r="N2090">
        <v>1</v>
      </c>
      <c r="O2090">
        <v>1</v>
      </c>
      <c r="P2090">
        <v>0</v>
      </c>
    </row>
    <row r="2091" spans="1:16" x14ac:dyDescent="0.2">
      <c r="A2091">
        <v>3876</v>
      </c>
      <c r="B2091" t="s">
        <v>23</v>
      </c>
      <c r="C2091" t="s">
        <v>24</v>
      </c>
      <c r="D2091" t="s">
        <v>26</v>
      </c>
      <c r="E2091" s="5">
        <v>45773</v>
      </c>
      <c r="F2091">
        <v>170.1</v>
      </c>
      <c r="G2091" t="s">
        <v>11</v>
      </c>
      <c r="H2091" s="1">
        <v>45748.681944444441</v>
      </c>
      <c r="I2091" t="str">
        <f t="shared" si="32"/>
        <v>EstrimontKING LOFTOCC. DOUBLE</v>
      </c>
      <c r="J2091" t="str" cm="1">
        <f t="array" ref="J2091:P2091">_xlfn.XLOOKUP(I2091,conversion_lookup,conversion_data)</f>
        <v>chambre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3877</v>
      </c>
      <c r="B2092" t="s">
        <v>23</v>
      </c>
      <c r="C2092" t="s">
        <v>24</v>
      </c>
      <c r="D2092" t="s">
        <v>60</v>
      </c>
      <c r="E2092" s="5">
        <v>45773</v>
      </c>
      <c r="F2092">
        <v>189</v>
      </c>
      <c r="G2092" t="s">
        <v>11</v>
      </c>
      <c r="H2092" s="1">
        <v>45748.681944444441</v>
      </c>
      <c r="I2092" t="str">
        <f t="shared" si="32"/>
        <v>EstrimontKING LOFTOCC. DOUBLE</v>
      </c>
      <c r="J2092" t="str" cm="1">
        <f t="array" ref="J2092:P2092">_xlfn.XLOOKUP(I2092,conversion_lookup,conversion_data)</f>
        <v>chambre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3878</v>
      </c>
      <c r="B2093" t="s">
        <v>23</v>
      </c>
      <c r="C2093" t="s">
        <v>24</v>
      </c>
      <c r="D2093" t="s">
        <v>27</v>
      </c>
      <c r="E2093" s="5">
        <v>45773</v>
      </c>
      <c r="F2093">
        <v>230.44</v>
      </c>
      <c r="G2093" t="s">
        <v>11</v>
      </c>
      <c r="H2093" s="1">
        <v>45748.681944444441</v>
      </c>
      <c r="I2093" t="str">
        <f t="shared" si="32"/>
        <v>EstrimontKING LOFTOCC. DOUBLE</v>
      </c>
      <c r="J2093" t="str" cm="1">
        <f t="array" ref="J2093:P2093">_xlfn.XLOOKUP(I2093,conversion_lookup,conversion_data)</f>
        <v>chambre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3879</v>
      </c>
      <c r="B2094" t="s">
        <v>23</v>
      </c>
      <c r="C2094" t="s">
        <v>24</v>
      </c>
      <c r="D2094" t="s">
        <v>29</v>
      </c>
      <c r="E2094" s="5">
        <v>45773</v>
      </c>
      <c r="F2094">
        <v>300.76</v>
      </c>
      <c r="G2094" t="s">
        <v>11</v>
      </c>
      <c r="H2094" s="1">
        <v>45748.681944444441</v>
      </c>
      <c r="I2094" t="str">
        <f t="shared" si="32"/>
        <v>EstrimontKING LOFTOCC. DOUBLE</v>
      </c>
      <c r="J2094" t="str" cm="1">
        <f t="array" ref="J2094:P2094">_xlfn.XLOOKUP(I2094,conversion_lookup,conversion_data)</f>
        <v>chambre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3880</v>
      </c>
      <c r="B2095" t="s">
        <v>23</v>
      </c>
      <c r="C2095" t="s">
        <v>24</v>
      </c>
      <c r="D2095" t="s">
        <v>30</v>
      </c>
      <c r="E2095" s="5">
        <v>45773</v>
      </c>
      <c r="F2095">
        <v>309</v>
      </c>
      <c r="G2095" t="s">
        <v>11</v>
      </c>
      <c r="H2095" s="1">
        <v>45748.681944444441</v>
      </c>
      <c r="I2095" t="str">
        <f t="shared" si="32"/>
        <v>EstrimontKING LOFTOCC. DOUBLE</v>
      </c>
      <c r="J2095" t="str" cm="1">
        <f t="array" ref="J2095:P2095">_xlfn.XLOOKUP(I2095,conversion_lookup,conversion_data)</f>
        <v>chambre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3881</v>
      </c>
      <c r="B2096" t="s">
        <v>23</v>
      </c>
      <c r="C2096" t="s">
        <v>24</v>
      </c>
      <c r="D2096" t="s">
        <v>31</v>
      </c>
      <c r="E2096" s="5">
        <v>45773</v>
      </c>
      <c r="F2096">
        <v>309</v>
      </c>
      <c r="G2096" t="s">
        <v>11</v>
      </c>
      <c r="H2096" s="1">
        <v>45748.681944444441</v>
      </c>
      <c r="I2096" t="str">
        <f t="shared" si="32"/>
        <v>EstrimontKING LOFTOCC. DOUBLE</v>
      </c>
      <c r="J2096" t="str" cm="1">
        <f t="array" ref="J2096:P2096">_xlfn.XLOOKUP(I2096,conversion_lookup,conversion_data)</f>
        <v>chambre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3882</v>
      </c>
      <c r="B2097" t="s">
        <v>23</v>
      </c>
      <c r="C2097" t="s">
        <v>24</v>
      </c>
      <c r="D2097" t="s">
        <v>32</v>
      </c>
      <c r="E2097" s="5">
        <v>45773</v>
      </c>
      <c r="F2097">
        <v>358.98</v>
      </c>
      <c r="G2097" t="s">
        <v>11</v>
      </c>
      <c r="H2097" s="1">
        <v>45748.681944444441</v>
      </c>
      <c r="I2097" t="str">
        <f t="shared" si="32"/>
        <v>EstrimontKING LOFTOCC. DOUBLE</v>
      </c>
      <c r="J2097" t="str" cm="1">
        <f t="array" ref="J2097:P2097">_xlfn.XLOOKUP(I2097,conversion_lookup,conversion_data)</f>
        <v>chambre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3883</v>
      </c>
      <c r="B2098" t="s">
        <v>23</v>
      </c>
      <c r="C2098" t="s">
        <v>24</v>
      </c>
      <c r="D2098" t="s">
        <v>33</v>
      </c>
      <c r="E2098" s="5">
        <v>45773</v>
      </c>
      <c r="F2098">
        <v>399</v>
      </c>
      <c r="G2098" t="s">
        <v>11</v>
      </c>
      <c r="H2098" s="1">
        <v>45748.681944444441</v>
      </c>
      <c r="I2098" t="str">
        <f t="shared" si="32"/>
        <v>EstrimontKING LOFTOCC. DOUBLE</v>
      </c>
      <c r="J2098" t="str" cm="1">
        <f t="array" ref="J2098:P2098">_xlfn.XLOOKUP(I2098,conversion_lookup,conversion_data)</f>
        <v>chambre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3884</v>
      </c>
      <c r="B2099" t="s">
        <v>23</v>
      </c>
      <c r="C2099" t="s">
        <v>24</v>
      </c>
      <c r="D2099" t="s">
        <v>34</v>
      </c>
      <c r="E2099" s="5">
        <v>45773</v>
      </c>
      <c r="F2099">
        <v>470.76</v>
      </c>
      <c r="G2099" t="s">
        <v>11</v>
      </c>
      <c r="H2099" s="1">
        <v>45748.681944444441</v>
      </c>
      <c r="I2099" t="str">
        <f t="shared" si="32"/>
        <v>EstrimontKING LOFTOCC. DOUBLE</v>
      </c>
      <c r="J2099" t="str" cm="1">
        <f t="array" ref="J2099:P2099">_xlfn.XLOOKUP(I2099,conversion_lookup,conversion_data)</f>
        <v>chambre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3885</v>
      </c>
      <c r="B2100" t="s">
        <v>23</v>
      </c>
      <c r="C2100" t="s">
        <v>39</v>
      </c>
      <c r="D2100" t="s">
        <v>26</v>
      </c>
      <c r="E2100" s="5">
        <v>45773</v>
      </c>
      <c r="F2100">
        <v>215.1</v>
      </c>
      <c r="G2100" t="s">
        <v>11</v>
      </c>
      <c r="H2100" s="1">
        <v>45748.681944444441</v>
      </c>
      <c r="I2100" t="str">
        <f t="shared" si="32"/>
        <v>EstrimontSUITE TOURBILLON SIMPLE CÔTÉ BOISÉ (STATIONNEMENT) - PAS DE DOUCHEOCC. DOUBLE</v>
      </c>
      <c r="J2100" t="str" cm="1">
        <f t="array" ref="J2100:P2100">_xlfn.XLOOKUP(I2100,conversion_lookup,conversion_data)</f>
        <v>suite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3886</v>
      </c>
      <c r="B2101" t="s">
        <v>23</v>
      </c>
      <c r="C2101" t="s">
        <v>39</v>
      </c>
      <c r="D2101" t="s">
        <v>60</v>
      </c>
      <c r="E2101" s="5">
        <v>45773</v>
      </c>
      <c r="F2101">
        <v>239</v>
      </c>
      <c r="G2101" t="s">
        <v>11</v>
      </c>
      <c r="H2101" s="1">
        <v>45748.681944444441</v>
      </c>
      <c r="I2101" t="str">
        <f t="shared" si="32"/>
        <v>EstrimontSUITE TOURBILLON SIMPLE CÔTÉ BOISÉ (STATIONNEMENT) - PAS DE DOUCHEOCC. DOUBLE</v>
      </c>
      <c r="J2101" t="str" cm="1">
        <f t="array" ref="J2101:P2101">_xlfn.XLOOKUP(I2101,conversion_lookup,conversion_data)</f>
        <v>suite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3887</v>
      </c>
      <c r="B2102" t="s">
        <v>23</v>
      </c>
      <c r="C2102" t="s">
        <v>39</v>
      </c>
      <c r="D2102" t="s">
        <v>27</v>
      </c>
      <c r="E2102" s="5">
        <v>45773</v>
      </c>
      <c r="F2102">
        <v>280.44</v>
      </c>
      <c r="G2102" t="s">
        <v>11</v>
      </c>
      <c r="H2102" s="1">
        <v>45748.681944444441</v>
      </c>
      <c r="I2102" t="str">
        <f t="shared" si="32"/>
        <v>EstrimontSUITE TOURBILLON SIMPLE CÔTÉ BOISÉ (STATIONNEMENT) - PAS DE DOUCHEOCC. DOUBLE</v>
      </c>
      <c r="J2102" t="str" cm="1">
        <f t="array" ref="J2102:P2102">_xlfn.XLOOKUP(I2102,conversion_lookup,conversion_data)</f>
        <v>suite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3888</v>
      </c>
      <c r="B2103" t="s">
        <v>23</v>
      </c>
      <c r="C2103" t="s">
        <v>39</v>
      </c>
      <c r="D2103" t="s">
        <v>29</v>
      </c>
      <c r="E2103" s="5">
        <v>45773</v>
      </c>
      <c r="F2103">
        <v>350.76</v>
      </c>
      <c r="G2103" t="s">
        <v>11</v>
      </c>
      <c r="H2103" s="1">
        <v>45748.681944444441</v>
      </c>
      <c r="I2103" t="str">
        <f t="shared" si="32"/>
        <v>EstrimontSUITE TOURBILLON SIMPLE CÔTÉ BOISÉ (STATIONNEMENT) - PAS DE DOUCHEOCC. DOUBLE</v>
      </c>
      <c r="J2103" t="str" cm="1">
        <f t="array" ref="J2103:P2103">_xlfn.XLOOKUP(I2103,conversion_lookup,conversion_data)</f>
        <v>suite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3889</v>
      </c>
      <c r="B2104" t="s">
        <v>23</v>
      </c>
      <c r="C2104" t="s">
        <v>39</v>
      </c>
      <c r="D2104" t="s">
        <v>30</v>
      </c>
      <c r="E2104" s="5">
        <v>45773</v>
      </c>
      <c r="F2104">
        <v>359</v>
      </c>
      <c r="G2104" t="s">
        <v>11</v>
      </c>
      <c r="H2104" s="1">
        <v>45748.681944444441</v>
      </c>
      <c r="I2104" t="str">
        <f t="shared" si="32"/>
        <v>EstrimontSUITE TOURBILLON SIMPLE CÔTÉ BOISÉ (STATIONNEMENT) - PAS DE DOUCHEOCC. DOUBLE</v>
      </c>
      <c r="J2104" t="str" cm="1">
        <f t="array" ref="J2104:P2104">_xlfn.XLOOKUP(I2104,conversion_lookup,conversion_data)</f>
        <v>suite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3890</v>
      </c>
      <c r="B2105" t="s">
        <v>23</v>
      </c>
      <c r="C2105" t="s">
        <v>39</v>
      </c>
      <c r="D2105" t="s">
        <v>31</v>
      </c>
      <c r="E2105" s="5">
        <v>45773</v>
      </c>
      <c r="F2105">
        <v>359</v>
      </c>
      <c r="G2105" t="s">
        <v>11</v>
      </c>
      <c r="H2105" s="1">
        <v>45748.681944444441</v>
      </c>
      <c r="I2105" t="str">
        <f t="shared" si="32"/>
        <v>EstrimontSUITE TOURBILLON SIMPLE CÔTÉ BOISÉ (STATIONNEMENT) - PAS DE DOUCHEOCC. DOUBLE</v>
      </c>
      <c r="J2105" t="str" cm="1">
        <f t="array" ref="J2105:P2105">_xlfn.XLOOKUP(I2105,conversion_lookup,conversion_data)</f>
        <v>suite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3891</v>
      </c>
      <c r="B2106" t="s">
        <v>23</v>
      </c>
      <c r="C2106" t="s">
        <v>39</v>
      </c>
      <c r="D2106" t="s">
        <v>32</v>
      </c>
      <c r="E2106" s="5">
        <v>45773</v>
      </c>
      <c r="F2106">
        <v>408.98</v>
      </c>
      <c r="G2106" t="s">
        <v>11</v>
      </c>
      <c r="H2106" s="1">
        <v>45748.681944444441</v>
      </c>
      <c r="I2106" t="str">
        <f t="shared" si="32"/>
        <v>EstrimontSUITE TOURBILLON SIMPLE CÔTÉ BOISÉ (STATIONNEMENT) - PAS DE DOUCHEOCC. DOUBLE</v>
      </c>
      <c r="J2106" t="str" cm="1">
        <f t="array" ref="J2106:P2106">_xlfn.XLOOKUP(I2106,conversion_lookup,conversion_data)</f>
        <v>suite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3892</v>
      </c>
      <c r="B2107" t="s">
        <v>23</v>
      </c>
      <c r="C2107" t="s">
        <v>39</v>
      </c>
      <c r="D2107" t="s">
        <v>33</v>
      </c>
      <c r="E2107" s="5">
        <v>45773</v>
      </c>
      <c r="F2107">
        <v>449</v>
      </c>
      <c r="G2107" t="s">
        <v>11</v>
      </c>
      <c r="H2107" s="1">
        <v>45748.681944444441</v>
      </c>
      <c r="I2107" t="str">
        <f t="shared" si="32"/>
        <v>EstrimontSUITE TOURBILLON SIMPLE CÔTÉ BOISÉ (STATIONNEMENT) - PAS DE DOUCHEOCC. DOUBLE</v>
      </c>
      <c r="J2107" t="str" cm="1">
        <f t="array" ref="J2107:P2107">_xlfn.XLOOKUP(I2107,conversion_lookup,conversion_data)</f>
        <v>suite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3893</v>
      </c>
      <c r="B2108" t="s">
        <v>23</v>
      </c>
      <c r="C2108" t="s">
        <v>39</v>
      </c>
      <c r="D2108" t="s">
        <v>34</v>
      </c>
      <c r="E2108" s="5">
        <v>45773</v>
      </c>
      <c r="F2108">
        <v>520.76</v>
      </c>
      <c r="G2108" t="s">
        <v>11</v>
      </c>
      <c r="H2108" s="1">
        <v>45748.681944444441</v>
      </c>
      <c r="I2108" t="str">
        <f t="shared" si="32"/>
        <v>EstrimontSUITE TOURBILLON SIMPLE CÔTÉ BOISÉ (STATIONNEMENT) - PAS DE DOUCHEOCC. DOUBLE</v>
      </c>
      <c r="J2108" t="str" cm="1">
        <f t="array" ref="J2108:P2108">_xlfn.XLOOKUP(I2108,conversion_lookup,conversion_data)</f>
        <v>suite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3894</v>
      </c>
      <c r="B2109" t="s">
        <v>23</v>
      </c>
      <c r="C2109" t="s">
        <v>35</v>
      </c>
      <c r="D2109" t="s">
        <v>26</v>
      </c>
      <c r="E2109" s="5">
        <v>45773</v>
      </c>
      <c r="F2109">
        <v>206.1</v>
      </c>
      <c r="G2109" t="s">
        <v>11</v>
      </c>
      <c r="H2109" s="1">
        <v>45748.681944444441</v>
      </c>
      <c r="I2109" t="str">
        <f t="shared" si="32"/>
        <v>EstrimontSUITE KING SIGNATURE - 1 LIT KING + 1 LIT ESCAMOTABLEOCC. DOUBLE</v>
      </c>
      <c r="J2109" t="str" cm="1">
        <f t="array" ref="J2109:P2109">_xlfn.XLOOKUP(I2109,conversion_lookup,conversion_data)</f>
        <v>suite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</row>
    <row r="2110" spans="1:16" x14ac:dyDescent="0.2">
      <c r="A2110">
        <v>3895</v>
      </c>
      <c r="B2110" t="s">
        <v>23</v>
      </c>
      <c r="C2110" t="s">
        <v>35</v>
      </c>
      <c r="D2110" t="s">
        <v>60</v>
      </c>
      <c r="E2110" s="5">
        <v>45773</v>
      </c>
      <c r="F2110">
        <v>229</v>
      </c>
      <c r="G2110" t="s">
        <v>11</v>
      </c>
      <c r="H2110" s="1">
        <v>45748.681944444441</v>
      </c>
      <c r="I2110" t="str">
        <f t="shared" si="32"/>
        <v>EstrimontSUITE KING SIGNATURE - 1 LIT KING + 1 LIT ESCAMOTABLEOCC. DOUBLE</v>
      </c>
      <c r="J2110" t="str" cm="1">
        <f t="array" ref="J2110:P2110">_xlfn.XLOOKUP(I2110,conversion_lookup,conversion_data)</f>
        <v>suite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</row>
    <row r="2111" spans="1:16" x14ac:dyDescent="0.2">
      <c r="A2111">
        <v>3896</v>
      </c>
      <c r="B2111" t="s">
        <v>23</v>
      </c>
      <c r="C2111" t="s">
        <v>35</v>
      </c>
      <c r="D2111" t="s">
        <v>27</v>
      </c>
      <c r="E2111" s="5">
        <v>45773</v>
      </c>
      <c r="F2111">
        <v>270.44</v>
      </c>
      <c r="G2111" t="s">
        <v>11</v>
      </c>
      <c r="H2111" s="1">
        <v>45748.681944444441</v>
      </c>
      <c r="I2111" t="str">
        <f t="shared" si="32"/>
        <v>EstrimontSUITE KING SIGNATURE - 1 LIT KING + 1 LIT ESCAMOTABLEOCC. DOUBLE</v>
      </c>
      <c r="J2111" t="str" cm="1">
        <f t="array" ref="J2111:P2111">_xlfn.XLOOKUP(I2111,conversion_lookup,conversion_data)</f>
        <v>suite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</row>
    <row r="2112" spans="1:16" x14ac:dyDescent="0.2">
      <c r="A2112">
        <v>3897</v>
      </c>
      <c r="B2112" t="s">
        <v>23</v>
      </c>
      <c r="C2112" t="s">
        <v>35</v>
      </c>
      <c r="D2112" t="s">
        <v>29</v>
      </c>
      <c r="E2112" s="5">
        <v>45773</v>
      </c>
      <c r="F2112">
        <v>340.76</v>
      </c>
      <c r="G2112" t="s">
        <v>11</v>
      </c>
      <c r="H2112" s="1">
        <v>45748.681944444441</v>
      </c>
      <c r="I2112" t="str">
        <f t="shared" si="32"/>
        <v>EstrimontSUITE KING SIGNATURE - 1 LIT KING + 1 LIT ESCAMOTABLEOCC. DOUBLE</v>
      </c>
      <c r="J2112" t="str" cm="1">
        <f t="array" ref="J2112:P2112">_xlfn.XLOOKUP(I2112,conversion_lookup,conversion_data)</f>
        <v>suite</v>
      </c>
      <c r="K2112">
        <v>1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2">
      <c r="A2113">
        <v>3898</v>
      </c>
      <c r="B2113" t="s">
        <v>23</v>
      </c>
      <c r="C2113" t="s">
        <v>35</v>
      </c>
      <c r="D2113" t="s">
        <v>30</v>
      </c>
      <c r="E2113" s="5">
        <v>45773</v>
      </c>
      <c r="F2113">
        <v>349</v>
      </c>
      <c r="G2113" t="s">
        <v>11</v>
      </c>
      <c r="H2113" s="1">
        <v>45748.681944444441</v>
      </c>
      <c r="I2113" t="str">
        <f t="shared" si="32"/>
        <v>EstrimontSUITE KING SIGNATURE - 1 LIT KING + 1 LIT ESCAMOTABLEOCC. DOUBLE</v>
      </c>
      <c r="J2113" t="str" cm="1">
        <f t="array" ref="J2113:P2113">_xlfn.XLOOKUP(I2113,conversion_lookup,conversion_data)</f>
        <v>suite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</row>
    <row r="2114" spans="1:16" x14ac:dyDescent="0.2">
      <c r="A2114">
        <v>3899</v>
      </c>
      <c r="B2114" t="s">
        <v>23</v>
      </c>
      <c r="C2114" t="s">
        <v>35</v>
      </c>
      <c r="D2114" t="s">
        <v>31</v>
      </c>
      <c r="E2114" s="5">
        <v>45773</v>
      </c>
      <c r="F2114">
        <v>349</v>
      </c>
      <c r="G2114" t="s">
        <v>11</v>
      </c>
      <c r="H2114" s="1">
        <v>45748.681944444441</v>
      </c>
      <c r="I2114" t="str">
        <f t="shared" si="32"/>
        <v>EstrimontSUITE KING SIGNATURE - 1 LIT KING + 1 LIT ESCAMOTABLEOCC. DOUBLE</v>
      </c>
      <c r="J2114" t="str" cm="1">
        <f t="array" ref="J2114:P2114">_xlfn.XLOOKUP(I2114,conversion_lookup,conversion_data)</f>
        <v>suite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</row>
    <row r="2115" spans="1:16" x14ac:dyDescent="0.2">
      <c r="A2115">
        <v>3900</v>
      </c>
      <c r="B2115" t="s">
        <v>23</v>
      </c>
      <c r="C2115" t="s">
        <v>35</v>
      </c>
      <c r="D2115" t="s">
        <v>32</v>
      </c>
      <c r="E2115" s="5">
        <v>45773</v>
      </c>
      <c r="F2115">
        <v>398.98</v>
      </c>
      <c r="G2115" t="s">
        <v>11</v>
      </c>
      <c r="H2115" s="1">
        <v>45748.681944444441</v>
      </c>
      <c r="I2115" t="str">
        <f t="shared" ref="I2115:I2178" si="33">B2115&amp;C2115</f>
        <v>EstrimontSUITE KING SIGNATURE - 1 LIT KING + 1 LIT ESCAMOTABLEOCC. DOUBLE</v>
      </c>
      <c r="J2115" t="str" cm="1">
        <f t="array" ref="J2115:P2115">_xlfn.XLOOKUP(I2115,conversion_lookup,conversion_data)</f>
        <v>suite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0</v>
      </c>
    </row>
    <row r="2116" spans="1:16" x14ac:dyDescent="0.2">
      <c r="A2116">
        <v>3901</v>
      </c>
      <c r="B2116" t="s">
        <v>23</v>
      </c>
      <c r="C2116" t="s">
        <v>35</v>
      </c>
      <c r="D2116" t="s">
        <v>33</v>
      </c>
      <c r="E2116" s="5">
        <v>45773</v>
      </c>
      <c r="F2116">
        <v>439</v>
      </c>
      <c r="G2116" t="s">
        <v>11</v>
      </c>
      <c r="H2116" s="1">
        <v>45748.681944444441</v>
      </c>
      <c r="I2116" t="str">
        <f t="shared" si="33"/>
        <v>EstrimontSUITE KING SIGNATURE - 1 LIT KING + 1 LIT ESCAMOTABLEOCC. DOUBLE</v>
      </c>
      <c r="J2116" t="str" cm="1">
        <f t="array" ref="J2116:P2116">_xlfn.XLOOKUP(I2116,conversion_lookup,conversion_data)</f>
        <v>suite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</row>
    <row r="2117" spans="1:16" x14ac:dyDescent="0.2">
      <c r="A2117">
        <v>3902</v>
      </c>
      <c r="B2117" t="s">
        <v>23</v>
      </c>
      <c r="C2117" t="s">
        <v>35</v>
      </c>
      <c r="D2117" t="s">
        <v>34</v>
      </c>
      <c r="E2117" s="5">
        <v>45773</v>
      </c>
      <c r="F2117">
        <v>510.76</v>
      </c>
      <c r="G2117" t="s">
        <v>11</v>
      </c>
      <c r="H2117" s="1">
        <v>45748.681944444441</v>
      </c>
      <c r="I2117" t="str">
        <f t="shared" si="33"/>
        <v>EstrimontSUITE KING SIGNATURE - 1 LIT KING + 1 LIT ESCAMOTABLEOCC. DOUBLE</v>
      </c>
      <c r="J2117" t="str" cm="1">
        <f t="array" ref="J2117:P2117">_xlfn.XLOOKUP(I2117,conversion_lookup,conversion_data)</f>
        <v>suite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0</v>
      </c>
    </row>
    <row r="2118" spans="1:16" x14ac:dyDescent="0.2">
      <c r="A2118">
        <v>3903</v>
      </c>
      <c r="B2118" t="s">
        <v>23</v>
      </c>
      <c r="C2118" t="s">
        <v>36</v>
      </c>
      <c r="D2118" t="s">
        <v>26</v>
      </c>
      <c r="E2118" s="5">
        <v>45773</v>
      </c>
      <c r="F2118">
        <v>224.1</v>
      </c>
      <c r="G2118" t="s">
        <v>11</v>
      </c>
      <c r="H2118" s="1">
        <v>45748.681944444441</v>
      </c>
      <c r="I2118" t="str">
        <f t="shared" si="33"/>
        <v>EstrimontSUITE KING ORFORD - SOFA-LITOCC. DOUBLE</v>
      </c>
      <c r="J2118" t="str" cm="1">
        <f t="array" ref="J2118:P2118">_xlfn.XLOOKUP(I2118,conversion_lookup,conversion_data)</f>
        <v>suite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 x14ac:dyDescent="0.2">
      <c r="A2119">
        <v>3904</v>
      </c>
      <c r="B2119" t="s">
        <v>23</v>
      </c>
      <c r="C2119" t="s">
        <v>36</v>
      </c>
      <c r="D2119" t="s">
        <v>60</v>
      </c>
      <c r="E2119" s="5">
        <v>45773</v>
      </c>
      <c r="F2119">
        <v>249</v>
      </c>
      <c r="G2119" t="s">
        <v>11</v>
      </c>
      <c r="H2119" s="1">
        <v>45748.681944444441</v>
      </c>
      <c r="I2119" t="str">
        <f t="shared" si="33"/>
        <v>EstrimontSUITE KING ORFORD - SOFA-LITOCC. DOUBLE</v>
      </c>
      <c r="J2119" t="str" cm="1">
        <f t="array" ref="J2119:P2119">_xlfn.XLOOKUP(I2119,conversion_lookup,conversion_data)</f>
        <v>suite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">
      <c r="A2120">
        <v>3905</v>
      </c>
      <c r="B2120" t="s">
        <v>23</v>
      </c>
      <c r="C2120" t="s">
        <v>36</v>
      </c>
      <c r="D2120" t="s">
        <v>27</v>
      </c>
      <c r="E2120" s="5">
        <v>45773</v>
      </c>
      <c r="F2120">
        <v>290.44</v>
      </c>
      <c r="G2120" t="s">
        <v>11</v>
      </c>
      <c r="H2120" s="1">
        <v>45748.681944444441</v>
      </c>
      <c r="I2120" t="str">
        <f t="shared" si="33"/>
        <v>EstrimontSUITE KING ORFORD - SOFA-LITOCC. DOUBLE</v>
      </c>
      <c r="J2120" t="str" cm="1">
        <f t="array" ref="J2120:P2120">_xlfn.XLOOKUP(I2120,conversion_lookup,conversion_data)</f>
        <v>suite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 x14ac:dyDescent="0.2">
      <c r="A2121">
        <v>3906</v>
      </c>
      <c r="B2121" t="s">
        <v>23</v>
      </c>
      <c r="C2121" t="s">
        <v>36</v>
      </c>
      <c r="D2121" t="s">
        <v>29</v>
      </c>
      <c r="E2121" s="5">
        <v>45773</v>
      </c>
      <c r="F2121">
        <v>360.76</v>
      </c>
      <c r="G2121" t="s">
        <v>11</v>
      </c>
      <c r="H2121" s="1">
        <v>45748.681944444441</v>
      </c>
      <c r="I2121" t="str">
        <f t="shared" si="33"/>
        <v>EstrimontSUITE KING ORFORD - SOFA-LITOCC. DOUBLE</v>
      </c>
      <c r="J2121" t="str" cm="1">
        <f t="array" ref="J2121:P2121">_xlfn.XLOOKUP(I2121,conversion_lookup,conversion_data)</f>
        <v>suite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 x14ac:dyDescent="0.2">
      <c r="A2122">
        <v>3907</v>
      </c>
      <c r="B2122" t="s">
        <v>23</v>
      </c>
      <c r="C2122" t="s">
        <v>36</v>
      </c>
      <c r="D2122" t="s">
        <v>30</v>
      </c>
      <c r="E2122" s="5">
        <v>45773</v>
      </c>
      <c r="F2122">
        <v>369</v>
      </c>
      <c r="G2122" t="s">
        <v>11</v>
      </c>
      <c r="H2122" s="1">
        <v>45748.681944444441</v>
      </c>
      <c r="I2122" t="str">
        <f t="shared" si="33"/>
        <v>EstrimontSUITE KING ORFORD - SOFA-LITOCC. DOUBLE</v>
      </c>
      <c r="J2122" t="str" cm="1">
        <f t="array" ref="J2122:P2122">_xlfn.XLOOKUP(I2122,conversion_lookup,conversion_data)</f>
        <v>suite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 x14ac:dyDescent="0.2">
      <c r="A2123">
        <v>3908</v>
      </c>
      <c r="B2123" t="s">
        <v>23</v>
      </c>
      <c r="C2123" t="s">
        <v>36</v>
      </c>
      <c r="D2123" t="s">
        <v>31</v>
      </c>
      <c r="E2123" s="5">
        <v>45773</v>
      </c>
      <c r="F2123">
        <v>369</v>
      </c>
      <c r="G2123" t="s">
        <v>11</v>
      </c>
      <c r="H2123" s="1">
        <v>45748.681944444441</v>
      </c>
      <c r="I2123" t="str">
        <f t="shared" si="33"/>
        <v>EstrimontSUITE KING ORFORD - SOFA-LITOCC. DOUBLE</v>
      </c>
      <c r="J2123" t="str" cm="1">
        <f t="array" ref="J2123:P2123">_xlfn.XLOOKUP(I2123,conversion_lookup,conversion_data)</f>
        <v>suite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 x14ac:dyDescent="0.2">
      <c r="A2124">
        <v>3909</v>
      </c>
      <c r="B2124" t="s">
        <v>23</v>
      </c>
      <c r="C2124" t="s">
        <v>36</v>
      </c>
      <c r="D2124" t="s">
        <v>32</v>
      </c>
      <c r="E2124" s="5">
        <v>45773</v>
      </c>
      <c r="F2124">
        <v>418.98</v>
      </c>
      <c r="G2124" t="s">
        <v>11</v>
      </c>
      <c r="H2124" s="1">
        <v>45748.681944444441</v>
      </c>
      <c r="I2124" t="str">
        <f t="shared" si="33"/>
        <v>EstrimontSUITE KING ORFORD - SOFA-LITOCC. DOUBLE</v>
      </c>
      <c r="J2124" t="str" cm="1">
        <f t="array" ref="J2124:P2124">_xlfn.XLOOKUP(I2124,conversion_lookup,conversion_data)</f>
        <v>suite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 x14ac:dyDescent="0.2">
      <c r="A2125">
        <v>3910</v>
      </c>
      <c r="B2125" t="s">
        <v>23</v>
      </c>
      <c r="C2125" t="s">
        <v>36</v>
      </c>
      <c r="D2125" t="s">
        <v>33</v>
      </c>
      <c r="E2125" s="5">
        <v>45773</v>
      </c>
      <c r="F2125">
        <v>459</v>
      </c>
      <c r="G2125" t="s">
        <v>11</v>
      </c>
      <c r="H2125" s="1">
        <v>45748.681944444441</v>
      </c>
      <c r="I2125" t="str">
        <f t="shared" si="33"/>
        <v>EstrimontSUITE KING ORFORD - SOFA-LITOCC. DOUBLE</v>
      </c>
      <c r="J2125" t="str" cm="1">
        <f t="array" ref="J2125:P2125">_xlfn.XLOOKUP(I2125,conversion_lookup,conversion_data)</f>
        <v>suite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 x14ac:dyDescent="0.2">
      <c r="A2126">
        <v>3911</v>
      </c>
      <c r="B2126" t="s">
        <v>23</v>
      </c>
      <c r="C2126" t="s">
        <v>36</v>
      </c>
      <c r="D2126" t="s">
        <v>34</v>
      </c>
      <c r="E2126" s="5">
        <v>45773</v>
      </c>
      <c r="F2126">
        <v>530.76</v>
      </c>
      <c r="G2126" t="s">
        <v>11</v>
      </c>
      <c r="H2126" s="1">
        <v>45748.681944444441</v>
      </c>
      <c r="I2126" t="str">
        <f t="shared" si="33"/>
        <v>EstrimontSUITE KING ORFORD - SOFA-LITOCC. DOUBLE</v>
      </c>
      <c r="J2126" t="str" cm="1">
        <f t="array" ref="J2126:P2126">_xlfn.XLOOKUP(I2126,conversion_lookup,conversion_data)</f>
        <v>suite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 x14ac:dyDescent="0.2">
      <c r="A2127">
        <v>3912</v>
      </c>
      <c r="B2127" t="s">
        <v>23</v>
      </c>
      <c r="C2127" t="s">
        <v>37</v>
      </c>
      <c r="D2127" t="s">
        <v>26</v>
      </c>
      <c r="E2127" s="5">
        <v>45773</v>
      </c>
      <c r="F2127">
        <v>233.1</v>
      </c>
      <c r="G2127" t="s">
        <v>11</v>
      </c>
      <c r="H2127" s="1">
        <v>45748.681944444441</v>
      </c>
      <c r="I2127" t="str">
        <f t="shared" si="33"/>
        <v>EstrimontSUITE KING ORFORD - LIT ESCAMOTABLEOCC. DOUBLE</v>
      </c>
      <c r="J2127" t="str" cm="1">
        <f t="array" ref="J2127:P2127">_xlfn.XLOOKUP(I2127,conversion_lookup,conversion_data)</f>
        <v>suite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</row>
    <row r="2128" spans="1:16" x14ac:dyDescent="0.2">
      <c r="A2128">
        <v>3913</v>
      </c>
      <c r="B2128" t="s">
        <v>23</v>
      </c>
      <c r="C2128" t="s">
        <v>37</v>
      </c>
      <c r="D2128" t="s">
        <v>60</v>
      </c>
      <c r="E2128" s="5">
        <v>45773</v>
      </c>
      <c r="F2128">
        <v>259</v>
      </c>
      <c r="G2128" t="s">
        <v>11</v>
      </c>
      <c r="H2128" s="1">
        <v>45748.681944444441</v>
      </c>
      <c r="I2128" t="str">
        <f t="shared" si="33"/>
        <v>EstrimontSUITE KING ORFORD - LIT ESCAMOTABLEOCC. DOUBLE</v>
      </c>
      <c r="J2128" t="str" cm="1">
        <f t="array" ref="J2128:P2128">_xlfn.XLOOKUP(I2128,conversion_lookup,conversion_data)</f>
        <v>suite</v>
      </c>
      <c r="K2128">
        <v>1</v>
      </c>
      <c r="L2128">
        <v>0</v>
      </c>
      <c r="M2128">
        <v>0</v>
      </c>
      <c r="N2128">
        <v>0</v>
      </c>
      <c r="O2128">
        <v>1</v>
      </c>
      <c r="P2128">
        <v>0</v>
      </c>
    </row>
    <row r="2129" spans="1:16" x14ac:dyDescent="0.2">
      <c r="A2129">
        <v>3914</v>
      </c>
      <c r="B2129" t="s">
        <v>23</v>
      </c>
      <c r="C2129" t="s">
        <v>37</v>
      </c>
      <c r="D2129" t="s">
        <v>27</v>
      </c>
      <c r="E2129" s="5">
        <v>45773</v>
      </c>
      <c r="F2129">
        <v>300.44</v>
      </c>
      <c r="G2129" t="s">
        <v>11</v>
      </c>
      <c r="H2129" s="1">
        <v>45748.681944444441</v>
      </c>
      <c r="I2129" t="str">
        <f t="shared" si="33"/>
        <v>EstrimontSUITE KING ORFORD - LIT ESCAMOTABLEOCC. DOUBLE</v>
      </c>
      <c r="J2129" t="str" cm="1">
        <f t="array" ref="J2129:P2129">_xlfn.XLOOKUP(I2129,conversion_lookup,conversion_data)</f>
        <v>suite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</row>
    <row r="2130" spans="1:16" x14ac:dyDescent="0.2">
      <c r="A2130">
        <v>3915</v>
      </c>
      <c r="B2130" t="s">
        <v>23</v>
      </c>
      <c r="C2130" t="s">
        <v>37</v>
      </c>
      <c r="D2130" t="s">
        <v>29</v>
      </c>
      <c r="E2130" s="5">
        <v>45773</v>
      </c>
      <c r="F2130">
        <v>370.76</v>
      </c>
      <c r="G2130" t="s">
        <v>11</v>
      </c>
      <c r="H2130" s="1">
        <v>45748.681944444441</v>
      </c>
      <c r="I2130" t="str">
        <f t="shared" si="33"/>
        <v>EstrimontSUITE KING ORFORD - LIT ESCAMOTABLEOCC. DOUBLE</v>
      </c>
      <c r="J2130" t="str" cm="1">
        <f t="array" ref="J2130:P2130">_xlfn.XLOOKUP(I2130,conversion_lookup,conversion_data)</f>
        <v>suite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</row>
    <row r="2131" spans="1:16" x14ac:dyDescent="0.2">
      <c r="A2131">
        <v>3916</v>
      </c>
      <c r="B2131" t="s">
        <v>23</v>
      </c>
      <c r="C2131" t="s">
        <v>37</v>
      </c>
      <c r="D2131" t="s">
        <v>30</v>
      </c>
      <c r="E2131" s="5">
        <v>45773</v>
      </c>
      <c r="F2131">
        <v>379</v>
      </c>
      <c r="G2131" t="s">
        <v>11</v>
      </c>
      <c r="H2131" s="1">
        <v>45748.681944444441</v>
      </c>
      <c r="I2131" t="str">
        <f t="shared" si="33"/>
        <v>EstrimontSUITE KING ORFORD - LIT ESCAMOTABLEOCC. DOUBLE</v>
      </c>
      <c r="J2131" t="str" cm="1">
        <f t="array" ref="J2131:P2131">_xlfn.XLOOKUP(I2131,conversion_lookup,conversion_data)</f>
        <v>suite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</row>
    <row r="2132" spans="1:16" x14ac:dyDescent="0.2">
      <c r="A2132">
        <v>3917</v>
      </c>
      <c r="B2132" t="s">
        <v>23</v>
      </c>
      <c r="C2132" t="s">
        <v>37</v>
      </c>
      <c r="D2132" t="s">
        <v>31</v>
      </c>
      <c r="E2132" s="5">
        <v>45773</v>
      </c>
      <c r="F2132">
        <v>379</v>
      </c>
      <c r="G2132" t="s">
        <v>11</v>
      </c>
      <c r="H2132" s="1">
        <v>45748.681944444441</v>
      </c>
      <c r="I2132" t="str">
        <f t="shared" si="33"/>
        <v>EstrimontSUITE KING ORFORD - LIT ESCAMOTABLEOCC. DOUBLE</v>
      </c>
      <c r="J2132" t="str" cm="1">
        <f t="array" ref="J2132:P2132">_xlfn.XLOOKUP(I2132,conversion_lookup,conversion_data)</f>
        <v>suite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0</v>
      </c>
    </row>
    <row r="2133" spans="1:16" x14ac:dyDescent="0.2">
      <c r="A2133">
        <v>3918</v>
      </c>
      <c r="B2133" t="s">
        <v>23</v>
      </c>
      <c r="C2133" t="s">
        <v>37</v>
      </c>
      <c r="D2133" t="s">
        <v>32</v>
      </c>
      <c r="E2133" s="5">
        <v>45773</v>
      </c>
      <c r="F2133">
        <v>428.98</v>
      </c>
      <c r="G2133" t="s">
        <v>11</v>
      </c>
      <c r="H2133" s="1">
        <v>45748.681944444441</v>
      </c>
      <c r="I2133" t="str">
        <f t="shared" si="33"/>
        <v>EstrimontSUITE KING ORFORD - LIT ESCAMOTABLEOCC. DOUBLE</v>
      </c>
      <c r="J2133" t="str" cm="1">
        <f t="array" ref="J2133:P2133">_xlfn.XLOOKUP(I2133,conversion_lookup,conversion_data)</f>
        <v>suite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</row>
    <row r="2134" spans="1:16" x14ac:dyDescent="0.2">
      <c r="A2134">
        <v>3919</v>
      </c>
      <c r="B2134" t="s">
        <v>23</v>
      </c>
      <c r="C2134" t="s">
        <v>37</v>
      </c>
      <c r="D2134" t="s">
        <v>33</v>
      </c>
      <c r="E2134" s="5">
        <v>45773</v>
      </c>
      <c r="F2134">
        <v>469</v>
      </c>
      <c r="G2134" t="s">
        <v>11</v>
      </c>
      <c r="H2134" s="1">
        <v>45748.681944444441</v>
      </c>
      <c r="I2134" t="str">
        <f t="shared" si="33"/>
        <v>EstrimontSUITE KING ORFORD - LIT ESCAMOTABLEOCC. DOUBLE</v>
      </c>
      <c r="J2134" t="str" cm="1">
        <f t="array" ref="J2134:P2134">_xlfn.XLOOKUP(I2134,conversion_lookup,conversion_data)</f>
        <v>suite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</row>
    <row r="2135" spans="1:16" x14ac:dyDescent="0.2">
      <c r="A2135">
        <v>3920</v>
      </c>
      <c r="B2135" t="s">
        <v>23</v>
      </c>
      <c r="C2135" t="s">
        <v>37</v>
      </c>
      <c r="D2135" t="s">
        <v>34</v>
      </c>
      <c r="E2135" s="5">
        <v>45773</v>
      </c>
      <c r="F2135">
        <v>540.76</v>
      </c>
      <c r="G2135" t="s">
        <v>11</v>
      </c>
      <c r="H2135" s="1">
        <v>45748.681944444441</v>
      </c>
      <c r="I2135" t="str">
        <f t="shared" si="33"/>
        <v>EstrimontSUITE KING ORFORD - LIT ESCAMOTABLEOCC. DOUBLE</v>
      </c>
      <c r="J2135" t="str" cm="1">
        <f t="array" ref="J2135:P2135">_xlfn.XLOOKUP(I2135,conversion_lookup,conversion_data)</f>
        <v>suite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">
      <c r="A2136">
        <v>3921</v>
      </c>
      <c r="B2136" t="s">
        <v>23</v>
      </c>
      <c r="C2136" t="s">
        <v>50</v>
      </c>
      <c r="D2136" t="s">
        <v>26</v>
      </c>
      <c r="E2136" s="5">
        <v>45773</v>
      </c>
      <c r="F2136">
        <v>242.1</v>
      </c>
      <c r="G2136" t="s">
        <v>11</v>
      </c>
      <c r="H2136" s="1">
        <v>45748.681944444441</v>
      </c>
      <c r="I2136" t="str">
        <f t="shared" si="33"/>
        <v>EstrimontSUITE KING MEZZANINE - 1 LIT KING + 1 LIT ESCAMOTABLEOCC. DOUBLE</v>
      </c>
      <c r="J2136" t="str" cm="1">
        <f t="array" ref="J2136:P2136">_xlfn.XLOOKUP(I2136,conversion_lookup,conversion_data)</f>
        <v>suite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0</v>
      </c>
    </row>
    <row r="2137" spans="1:16" x14ac:dyDescent="0.2">
      <c r="A2137">
        <v>3922</v>
      </c>
      <c r="B2137" t="s">
        <v>23</v>
      </c>
      <c r="C2137" t="s">
        <v>50</v>
      </c>
      <c r="D2137" t="s">
        <v>60</v>
      </c>
      <c r="E2137" s="5">
        <v>45773</v>
      </c>
      <c r="F2137">
        <v>269</v>
      </c>
      <c r="G2137" t="s">
        <v>11</v>
      </c>
      <c r="H2137" s="1">
        <v>45748.681944444441</v>
      </c>
      <c r="I2137" t="str">
        <f t="shared" si="33"/>
        <v>EstrimontSUITE KING MEZZANINE - 1 LIT KING + 1 LIT ESCAMOTABLEOCC. DOUBLE</v>
      </c>
      <c r="J2137" t="str" cm="1">
        <f t="array" ref="J2137:P2137">_xlfn.XLOOKUP(I2137,conversion_lookup,conversion_data)</f>
        <v>suite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2">
      <c r="A2138">
        <v>3923</v>
      </c>
      <c r="B2138" t="s">
        <v>23</v>
      </c>
      <c r="C2138" t="s">
        <v>50</v>
      </c>
      <c r="D2138" t="s">
        <v>27</v>
      </c>
      <c r="E2138" s="5">
        <v>45773</v>
      </c>
      <c r="F2138">
        <v>310.44</v>
      </c>
      <c r="G2138" t="s">
        <v>11</v>
      </c>
      <c r="H2138" s="1">
        <v>45748.681944444441</v>
      </c>
      <c r="I2138" t="str">
        <f t="shared" si="33"/>
        <v>EstrimontSUITE KING MEZZANINE - 1 LIT KING + 1 LIT ESCAMOTABLEOCC. DOUBLE</v>
      </c>
      <c r="J2138" t="str" cm="1">
        <f t="array" ref="J2138:P2138">_xlfn.XLOOKUP(I2138,conversion_lookup,conversion_data)</f>
        <v>suite</v>
      </c>
      <c r="K2138">
        <v>1</v>
      </c>
      <c r="L2138">
        <v>0</v>
      </c>
      <c r="M2138">
        <v>0</v>
      </c>
      <c r="N2138">
        <v>0</v>
      </c>
      <c r="O2138">
        <v>1</v>
      </c>
      <c r="P2138">
        <v>0</v>
      </c>
    </row>
    <row r="2139" spans="1:16" x14ac:dyDescent="0.2">
      <c r="A2139">
        <v>3924</v>
      </c>
      <c r="B2139" t="s">
        <v>23</v>
      </c>
      <c r="C2139" t="s">
        <v>50</v>
      </c>
      <c r="D2139" t="s">
        <v>29</v>
      </c>
      <c r="E2139" s="5">
        <v>45773</v>
      </c>
      <c r="F2139">
        <v>380.76</v>
      </c>
      <c r="G2139" t="s">
        <v>11</v>
      </c>
      <c r="H2139" s="1">
        <v>45748.681944444441</v>
      </c>
      <c r="I2139" t="str">
        <f t="shared" si="33"/>
        <v>EstrimontSUITE KING MEZZANINE - 1 LIT KING + 1 LIT ESCAMOTABLEOCC. DOUBLE</v>
      </c>
      <c r="J2139" t="str" cm="1">
        <f t="array" ref="J2139:P2139">_xlfn.XLOOKUP(I2139,conversion_lookup,conversion_data)</f>
        <v>suite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</row>
    <row r="2140" spans="1:16" x14ac:dyDescent="0.2">
      <c r="A2140">
        <v>3925</v>
      </c>
      <c r="B2140" t="s">
        <v>23</v>
      </c>
      <c r="C2140" t="s">
        <v>50</v>
      </c>
      <c r="D2140" t="s">
        <v>30</v>
      </c>
      <c r="E2140" s="5">
        <v>45773</v>
      </c>
      <c r="F2140">
        <v>389</v>
      </c>
      <c r="G2140" t="s">
        <v>11</v>
      </c>
      <c r="H2140" s="1">
        <v>45748.681944444441</v>
      </c>
      <c r="I2140" t="str">
        <f t="shared" si="33"/>
        <v>EstrimontSUITE KING MEZZANINE - 1 LIT KING + 1 LIT ESCAMOTABLEOCC. DOUBLE</v>
      </c>
      <c r="J2140" t="str" cm="1">
        <f t="array" ref="J2140:P2140">_xlfn.XLOOKUP(I2140,conversion_lookup,conversion_data)</f>
        <v>suite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">
      <c r="A2141">
        <v>3926</v>
      </c>
      <c r="B2141" t="s">
        <v>23</v>
      </c>
      <c r="C2141" t="s">
        <v>50</v>
      </c>
      <c r="D2141" t="s">
        <v>31</v>
      </c>
      <c r="E2141" s="5">
        <v>45773</v>
      </c>
      <c r="F2141">
        <v>389</v>
      </c>
      <c r="G2141" t="s">
        <v>11</v>
      </c>
      <c r="H2141" s="1">
        <v>45748.681944444441</v>
      </c>
      <c r="I2141" t="str">
        <f t="shared" si="33"/>
        <v>EstrimontSUITE KING MEZZANINE - 1 LIT KING + 1 LIT ESCAMOTABLEOCC. DOUBLE</v>
      </c>
      <c r="J2141" t="str" cm="1">
        <f t="array" ref="J2141:P2141">_xlfn.XLOOKUP(I2141,conversion_lookup,conversion_data)</f>
        <v>suite</v>
      </c>
      <c r="K2141">
        <v>1</v>
      </c>
      <c r="L2141">
        <v>0</v>
      </c>
      <c r="M2141">
        <v>0</v>
      </c>
      <c r="N2141">
        <v>0</v>
      </c>
      <c r="O2141">
        <v>1</v>
      </c>
      <c r="P2141">
        <v>0</v>
      </c>
    </row>
    <row r="2142" spans="1:16" x14ac:dyDescent="0.2">
      <c r="A2142">
        <v>3927</v>
      </c>
      <c r="B2142" t="s">
        <v>23</v>
      </c>
      <c r="C2142" t="s">
        <v>50</v>
      </c>
      <c r="D2142" t="s">
        <v>32</v>
      </c>
      <c r="E2142" s="5">
        <v>45773</v>
      </c>
      <c r="F2142">
        <v>438.98</v>
      </c>
      <c r="G2142" t="s">
        <v>11</v>
      </c>
      <c r="H2142" s="1">
        <v>45748.681944444441</v>
      </c>
      <c r="I2142" t="str">
        <f t="shared" si="33"/>
        <v>EstrimontSUITE KING MEZZANINE - 1 LIT KING + 1 LIT ESCAMOTABLEOCC. DOUBLE</v>
      </c>
      <c r="J2142" t="str" cm="1">
        <f t="array" ref="J2142:P2142">_xlfn.XLOOKUP(I2142,conversion_lookup,conversion_data)</f>
        <v>suite</v>
      </c>
      <c r="K2142">
        <v>1</v>
      </c>
      <c r="L2142">
        <v>0</v>
      </c>
      <c r="M2142">
        <v>0</v>
      </c>
      <c r="N2142">
        <v>0</v>
      </c>
      <c r="O2142">
        <v>1</v>
      </c>
      <c r="P2142">
        <v>0</v>
      </c>
    </row>
    <row r="2143" spans="1:16" x14ac:dyDescent="0.2">
      <c r="A2143">
        <v>3928</v>
      </c>
      <c r="B2143" t="s">
        <v>23</v>
      </c>
      <c r="C2143" t="s">
        <v>50</v>
      </c>
      <c r="D2143" t="s">
        <v>33</v>
      </c>
      <c r="E2143" s="5">
        <v>45773</v>
      </c>
      <c r="F2143">
        <v>479</v>
      </c>
      <c r="G2143" t="s">
        <v>11</v>
      </c>
      <c r="H2143" s="1">
        <v>45748.681944444441</v>
      </c>
      <c r="I2143" t="str">
        <f t="shared" si="33"/>
        <v>EstrimontSUITE KING MEZZANINE - 1 LIT KING + 1 LIT ESCAMOTABLEOCC. DOUBLE</v>
      </c>
      <c r="J2143" t="str" cm="1">
        <f t="array" ref="J2143:P2143">_xlfn.XLOOKUP(I2143,conversion_lookup,conversion_data)</f>
        <v>suite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</row>
    <row r="2144" spans="1:16" x14ac:dyDescent="0.2">
      <c r="A2144">
        <v>3929</v>
      </c>
      <c r="B2144" t="s">
        <v>23</v>
      </c>
      <c r="C2144" t="s">
        <v>50</v>
      </c>
      <c r="D2144" t="s">
        <v>34</v>
      </c>
      <c r="E2144" s="5">
        <v>45773</v>
      </c>
      <c r="F2144">
        <v>550.76</v>
      </c>
      <c r="G2144" t="s">
        <v>11</v>
      </c>
      <c r="H2144" s="1">
        <v>45748.681944444441</v>
      </c>
      <c r="I2144" t="str">
        <f t="shared" si="33"/>
        <v>EstrimontSUITE KING MEZZANINE - 1 LIT KING + 1 LIT ESCAMOTABLEOCC. DOUBLE</v>
      </c>
      <c r="J2144" t="str" cm="1">
        <f t="array" ref="J2144:P2144">_xlfn.XLOOKUP(I2144,conversion_lookup,conversion_data)</f>
        <v>suite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</row>
    <row r="2145" spans="1:16" x14ac:dyDescent="0.2">
      <c r="A2145">
        <v>3930</v>
      </c>
      <c r="B2145" t="s">
        <v>23</v>
      </c>
      <c r="C2145" t="s">
        <v>51</v>
      </c>
      <c r="D2145" t="s">
        <v>26</v>
      </c>
      <c r="E2145" s="5">
        <v>45773</v>
      </c>
      <c r="F2145">
        <v>260.10000000000002</v>
      </c>
      <c r="G2145" t="s">
        <v>11</v>
      </c>
      <c r="H2145" s="1">
        <v>45748.681944444441</v>
      </c>
      <c r="I2145" t="str">
        <f t="shared" si="33"/>
        <v>EstrimontSUITE KING MEZZANINE - 2 LITS KING + 1 SOFA-LITOCC. DOUBLE</v>
      </c>
      <c r="J2145" t="str" cm="1">
        <f t="array" ref="J2145:P2145">_xlfn.XLOOKUP(I2145,conversion_lookup,conversion_data)</f>
        <v>suite</v>
      </c>
      <c r="K2145">
        <v>2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2">
      <c r="A2146">
        <v>3931</v>
      </c>
      <c r="B2146" t="s">
        <v>23</v>
      </c>
      <c r="C2146" t="s">
        <v>51</v>
      </c>
      <c r="D2146" t="s">
        <v>60</v>
      </c>
      <c r="E2146" s="5">
        <v>45773</v>
      </c>
      <c r="F2146">
        <v>289</v>
      </c>
      <c r="G2146" t="s">
        <v>11</v>
      </c>
      <c r="H2146" s="1">
        <v>45748.681944444441</v>
      </c>
      <c r="I2146" t="str">
        <f t="shared" si="33"/>
        <v>EstrimontSUITE KING MEZZANINE - 2 LITS KING + 1 SOFA-LITOCC. DOUBLE</v>
      </c>
      <c r="J2146" t="str" cm="1">
        <f t="array" ref="J2146:P2146">_xlfn.XLOOKUP(I2146,conversion_lookup,conversion_data)</f>
        <v>suite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</row>
    <row r="2147" spans="1:16" x14ac:dyDescent="0.2">
      <c r="A2147">
        <v>3932</v>
      </c>
      <c r="B2147" t="s">
        <v>23</v>
      </c>
      <c r="C2147" t="s">
        <v>51</v>
      </c>
      <c r="D2147" t="s">
        <v>27</v>
      </c>
      <c r="E2147" s="5">
        <v>45773</v>
      </c>
      <c r="F2147">
        <v>330.44</v>
      </c>
      <c r="G2147" t="s">
        <v>11</v>
      </c>
      <c r="H2147" s="1">
        <v>45748.681944444441</v>
      </c>
      <c r="I2147" t="str">
        <f t="shared" si="33"/>
        <v>EstrimontSUITE KING MEZZANINE - 2 LITS KING + 1 SOFA-LITOCC. DOUBLE</v>
      </c>
      <c r="J2147" t="str" cm="1">
        <f t="array" ref="J2147:P2147">_xlfn.XLOOKUP(I2147,conversion_lookup,conversion_data)</f>
        <v>suite</v>
      </c>
      <c r="K2147">
        <v>2</v>
      </c>
      <c r="L2147">
        <v>0</v>
      </c>
      <c r="M2147">
        <v>0</v>
      </c>
      <c r="N2147">
        <v>1</v>
      </c>
      <c r="O2147">
        <v>0</v>
      </c>
      <c r="P2147">
        <v>0</v>
      </c>
    </row>
    <row r="2148" spans="1:16" x14ac:dyDescent="0.2">
      <c r="A2148">
        <v>3933</v>
      </c>
      <c r="B2148" t="s">
        <v>23</v>
      </c>
      <c r="C2148" t="s">
        <v>51</v>
      </c>
      <c r="D2148" t="s">
        <v>29</v>
      </c>
      <c r="E2148" s="5">
        <v>45773</v>
      </c>
      <c r="F2148">
        <v>400.76</v>
      </c>
      <c r="G2148" t="s">
        <v>11</v>
      </c>
      <c r="H2148" s="1">
        <v>45748.681944444441</v>
      </c>
      <c r="I2148" t="str">
        <f t="shared" si="33"/>
        <v>EstrimontSUITE KING MEZZANINE - 2 LITS KING + 1 SOFA-LITOCC. DOUBLE</v>
      </c>
      <c r="J2148" t="str" cm="1">
        <f t="array" ref="J2148:P2148">_xlfn.XLOOKUP(I2148,conversion_lookup,conversion_data)</f>
        <v>suite</v>
      </c>
      <c r="K2148">
        <v>2</v>
      </c>
      <c r="L2148">
        <v>0</v>
      </c>
      <c r="M2148">
        <v>0</v>
      </c>
      <c r="N2148">
        <v>1</v>
      </c>
      <c r="O2148">
        <v>0</v>
      </c>
      <c r="P2148">
        <v>0</v>
      </c>
    </row>
    <row r="2149" spans="1:16" x14ac:dyDescent="0.2">
      <c r="A2149">
        <v>3934</v>
      </c>
      <c r="B2149" t="s">
        <v>23</v>
      </c>
      <c r="C2149" t="s">
        <v>51</v>
      </c>
      <c r="D2149" t="s">
        <v>30</v>
      </c>
      <c r="E2149" s="5">
        <v>45773</v>
      </c>
      <c r="F2149">
        <v>409</v>
      </c>
      <c r="G2149" t="s">
        <v>11</v>
      </c>
      <c r="H2149" s="1">
        <v>45748.681944444441</v>
      </c>
      <c r="I2149" t="str">
        <f t="shared" si="33"/>
        <v>EstrimontSUITE KING MEZZANINE - 2 LITS KING + 1 SOFA-LITOCC. DOUBLE</v>
      </c>
      <c r="J2149" t="str" cm="1">
        <f t="array" ref="J2149:P2149">_xlfn.XLOOKUP(I2149,conversion_lookup,conversion_data)</f>
        <v>suite</v>
      </c>
      <c r="K2149">
        <v>2</v>
      </c>
      <c r="L2149">
        <v>0</v>
      </c>
      <c r="M2149">
        <v>0</v>
      </c>
      <c r="N2149">
        <v>1</v>
      </c>
      <c r="O2149">
        <v>0</v>
      </c>
      <c r="P2149">
        <v>0</v>
      </c>
    </row>
    <row r="2150" spans="1:16" x14ac:dyDescent="0.2">
      <c r="A2150">
        <v>3935</v>
      </c>
      <c r="B2150" t="s">
        <v>23</v>
      </c>
      <c r="C2150" t="s">
        <v>51</v>
      </c>
      <c r="D2150" t="s">
        <v>31</v>
      </c>
      <c r="E2150" s="5">
        <v>45773</v>
      </c>
      <c r="F2150">
        <v>409</v>
      </c>
      <c r="G2150" t="s">
        <v>11</v>
      </c>
      <c r="H2150" s="1">
        <v>45748.681944444441</v>
      </c>
      <c r="I2150" t="str">
        <f t="shared" si="33"/>
        <v>EstrimontSUITE KING MEZZANINE - 2 LITS KING + 1 SOFA-LITOCC. DOUBLE</v>
      </c>
      <c r="J2150" t="str" cm="1">
        <f t="array" ref="J2150:P2150">_xlfn.XLOOKUP(I2150,conversion_lookup,conversion_data)</f>
        <v>suite</v>
      </c>
      <c r="K2150">
        <v>2</v>
      </c>
      <c r="L2150">
        <v>0</v>
      </c>
      <c r="M2150">
        <v>0</v>
      </c>
      <c r="N2150">
        <v>1</v>
      </c>
      <c r="O2150">
        <v>0</v>
      </c>
      <c r="P2150">
        <v>0</v>
      </c>
    </row>
    <row r="2151" spans="1:16" x14ac:dyDescent="0.2">
      <c r="A2151">
        <v>3936</v>
      </c>
      <c r="B2151" t="s">
        <v>23</v>
      </c>
      <c r="C2151" t="s">
        <v>51</v>
      </c>
      <c r="D2151" t="s">
        <v>32</v>
      </c>
      <c r="E2151" s="5">
        <v>45773</v>
      </c>
      <c r="F2151">
        <v>458.98</v>
      </c>
      <c r="G2151" t="s">
        <v>11</v>
      </c>
      <c r="H2151" s="1">
        <v>45748.681944444441</v>
      </c>
      <c r="I2151" t="str">
        <f t="shared" si="33"/>
        <v>EstrimontSUITE KING MEZZANINE - 2 LITS KING + 1 SOFA-LITOCC. DOUBLE</v>
      </c>
      <c r="J2151" t="str" cm="1">
        <f t="array" ref="J2151:P2151">_xlfn.XLOOKUP(I2151,conversion_lookup,conversion_data)</f>
        <v>suite</v>
      </c>
      <c r="K2151">
        <v>2</v>
      </c>
      <c r="L2151">
        <v>0</v>
      </c>
      <c r="M2151">
        <v>0</v>
      </c>
      <c r="N2151">
        <v>1</v>
      </c>
      <c r="O2151">
        <v>0</v>
      </c>
      <c r="P2151">
        <v>0</v>
      </c>
    </row>
    <row r="2152" spans="1:16" x14ac:dyDescent="0.2">
      <c r="A2152">
        <v>3937</v>
      </c>
      <c r="B2152" t="s">
        <v>23</v>
      </c>
      <c r="C2152" t="s">
        <v>51</v>
      </c>
      <c r="D2152" t="s">
        <v>33</v>
      </c>
      <c r="E2152" s="5">
        <v>45773</v>
      </c>
      <c r="F2152">
        <v>499</v>
      </c>
      <c r="G2152" t="s">
        <v>11</v>
      </c>
      <c r="H2152" s="1">
        <v>45748.681944444441</v>
      </c>
      <c r="I2152" t="str">
        <f t="shared" si="33"/>
        <v>EstrimontSUITE KING MEZZANINE - 2 LITS KING + 1 SOFA-LITOCC. DOUBLE</v>
      </c>
      <c r="J2152" t="str" cm="1">
        <f t="array" ref="J2152:P2152">_xlfn.XLOOKUP(I2152,conversion_lookup,conversion_data)</f>
        <v>suite</v>
      </c>
      <c r="K2152">
        <v>2</v>
      </c>
      <c r="L2152">
        <v>0</v>
      </c>
      <c r="M2152">
        <v>0</v>
      </c>
      <c r="N2152">
        <v>1</v>
      </c>
      <c r="O2152">
        <v>0</v>
      </c>
      <c r="P2152">
        <v>0</v>
      </c>
    </row>
    <row r="2153" spans="1:16" x14ac:dyDescent="0.2">
      <c r="A2153">
        <v>3938</v>
      </c>
      <c r="B2153" t="s">
        <v>23</v>
      </c>
      <c r="C2153" t="s">
        <v>51</v>
      </c>
      <c r="D2153" t="s">
        <v>34</v>
      </c>
      <c r="E2153" s="5">
        <v>45773</v>
      </c>
      <c r="F2153">
        <v>570.76</v>
      </c>
      <c r="G2153" t="s">
        <v>11</v>
      </c>
      <c r="H2153" s="1">
        <v>45748.681944444441</v>
      </c>
      <c r="I2153" t="str">
        <f t="shared" si="33"/>
        <v>EstrimontSUITE KING MEZZANINE - 2 LITS KING + 1 SOFA-LITOCC. DOUBLE</v>
      </c>
      <c r="J2153" t="str" cm="1">
        <f t="array" ref="J2153:P2153">_xlfn.XLOOKUP(I2153,conversion_lookup,conversion_data)</f>
        <v>suite</v>
      </c>
      <c r="K2153">
        <v>2</v>
      </c>
      <c r="L2153">
        <v>0</v>
      </c>
      <c r="M2153">
        <v>0</v>
      </c>
      <c r="N2153">
        <v>1</v>
      </c>
      <c r="O2153">
        <v>0</v>
      </c>
      <c r="P2153">
        <v>0</v>
      </c>
    </row>
    <row r="2154" spans="1:16" x14ac:dyDescent="0.2">
      <c r="A2154">
        <v>3939</v>
      </c>
      <c r="B2154" t="s">
        <v>23</v>
      </c>
      <c r="C2154" t="s">
        <v>40</v>
      </c>
      <c r="D2154" t="s">
        <v>26</v>
      </c>
      <c r="E2154" s="5">
        <v>45773</v>
      </c>
      <c r="F2154">
        <v>260.10000000000002</v>
      </c>
      <c r="G2154" t="s">
        <v>11</v>
      </c>
      <c r="H2154" s="1">
        <v>45748.681944444441</v>
      </c>
      <c r="I2154" t="str">
        <f t="shared" si="33"/>
        <v>EstrimontSUITE KING FAMILLEOOC. DOUBLE</v>
      </c>
      <c r="J2154" t="str" cm="1">
        <f t="array" ref="J2154:P2154">_xlfn.XLOOKUP(I2154,conversion_lookup,conversion_data)</f>
        <v>suite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3940</v>
      </c>
      <c r="B2155" t="s">
        <v>23</v>
      </c>
      <c r="C2155" t="s">
        <v>40</v>
      </c>
      <c r="D2155" t="s">
        <v>60</v>
      </c>
      <c r="E2155" s="5">
        <v>45773</v>
      </c>
      <c r="F2155">
        <v>289</v>
      </c>
      <c r="G2155" t="s">
        <v>11</v>
      </c>
      <c r="H2155" s="1">
        <v>45748.681944444441</v>
      </c>
      <c r="I2155" t="str">
        <f t="shared" si="33"/>
        <v>EstrimontSUITE KING FAMILLEOOC. DOUBLE</v>
      </c>
      <c r="J2155" t="str" cm="1">
        <f t="array" ref="J2155:P2155">_xlfn.XLOOKUP(I2155,conversion_lookup,conversion_data)</f>
        <v>suite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3941</v>
      </c>
      <c r="B2156" t="s">
        <v>23</v>
      </c>
      <c r="C2156" t="s">
        <v>40</v>
      </c>
      <c r="D2156" t="s">
        <v>27</v>
      </c>
      <c r="E2156" s="5">
        <v>45773</v>
      </c>
      <c r="F2156">
        <v>330.44</v>
      </c>
      <c r="G2156" t="s">
        <v>11</v>
      </c>
      <c r="H2156" s="1">
        <v>45748.681944444441</v>
      </c>
      <c r="I2156" t="str">
        <f t="shared" si="33"/>
        <v>EstrimontSUITE KING FAMILLEOOC. DOUBLE</v>
      </c>
      <c r="J2156" t="str" cm="1">
        <f t="array" ref="J2156:P2156">_xlfn.XLOOKUP(I2156,conversion_lookup,conversion_data)</f>
        <v>suite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3942</v>
      </c>
      <c r="B2157" t="s">
        <v>23</v>
      </c>
      <c r="C2157" t="s">
        <v>40</v>
      </c>
      <c r="D2157" t="s">
        <v>29</v>
      </c>
      <c r="E2157" s="5">
        <v>45773</v>
      </c>
      <c r="F2157">
        <v>400.76</v>
      </c>
      <c r="G2157" t="s">
        <v>11</v>
      </c>
      <c r="H2157" s="1">
        <v>45748.681944444441</v>
      </c>
      <c r="I2157" t="str">
        <f t="shared" si="33"/>
        <v>EstrimontSUITE KING FAMILLEOOC. DOUBLE</v>
      </c>
      <c r="J2157" t="str" cm="1">
        <f t="array" ref="J2157:P2157">_xlfn.XLOOKUP(I2157,conversion_lookup,conversion_data)</f>
        <v>suite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3943</v>
      </c>
      <c r="B2158" t="s">
        <v>23</v>
      </c>
      <c r="C2158" t="s">
        <v>40</v>
      </c>
      <c r="D2158" t="s">
        <v>30</v>
      </c>
      <c r="E2158" s="5">
        <v>45773</v>
      </c>
      <c r="F2158">
        <v>409</v>
      </c>
      <c r="G2158" t="s">
        <v>11</v>
      </c>
      <c r="H2158" s="1">
        <v>45748.681944444441</v>
      </c>
      <c r="I2158" t="str">
        <f t="shared" si="33"/>
        <v>EstrimontSUITE KING FAMILLEOOC. DOUBLE</v>
      </c>
      <c r="J2158" t="str" cm="1">
        <f t="array" ref="J2158:P2158">_xlfn.XLOOKUP(I2158,conversion_lookup,conversion_data)</f>
        <v>suite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3944</v>
      </c>
      <c r="B2159" t="s">
        <v>23</v>
      </c>
      <c r="C2159" t="s">
        <v>40</v>
      </c>
      <c r="D2159" t="s">
        <v>31</v>
      </c>
      <c r="E2159" s="5">
        <v>45773</v>
      </c>
      <c r="F2159">
        <v>409</v>
      </c>
      <c r="G2159" t="s">
        <v>11</v>
      </c>
      <c r="H2159" s="1">
        <v>45748.681944444441</v>
      </c>
      <c r="I2159" t="str">
        <f t="shared" si="33"/>
        <v>EstrimontSUITE KING FAMILLEOOC. DOUBLE</v>
      </c>
      <c r="J2159" t="str" cm="1">
        <f t="array" ref="J2159:P2159">_xlfn.XLOOKUP(I2159,conversion_lookup,conversion_data)</f>
        <v>suite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3945</v>
      </c>
      <c r="B2160" t="s">
        <v>23</v>
      </c>
      <c r="C2160" t="s">
        <v>40</v>
      </c>
      <c r="D2160" t="s">
        <v>32</v>
      </c>
      <c r="E2160" s="5">
        <v>45773</v>
      </c>
      <c r="F2160">
        <v>458.98</v>
      </c>
      <c r="G2160" t="s">
        <v>11</v>
      </c>
      <c r="H2160" s="1">
        <v>45748.681944444441</v>
      </c>
      <c r="I2160" t="str">
        <f t="shared" si="33"/>
        <v>EstrimontSUITE KING FAMILLEOOC. DOUBLE</v>
      </c>
      <c r="J2160" t="str" cm="1">
        <f t="array" ref="J2160:P2160">_xlfn.XLOOKUP(I2160,conversion_lookup,conversion_data)</f>
        <v>suite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3946</v>
      </c>
      <c r="B2161" t="s">
        <v>23</v>
      </c>
      <c r="C2161" t="s">
        <v>40</v>
      </c>
      <c r="D2161" t="s">
        <v>33</v>
      </c>
      <c r="E2161" s="5">
        <v>45773</v>
      </c>
      <c r="F2161">
        <v>499</v>
      </c>
      <c r="G2161" t="s">
        <v>11</v>
      </c>
      <c r="H2161" s="1">
        <v>45748.681944444441</v>
      </c>
      <c r="I2161" t="str">
        <f t="shared" si="33"/>
        <v>EstrimontSUITE KING FAMILLEOOC. DOUBLE</v>
      </c>
      <c r="J2161" t="str" cm="1">
        <f t="array" ref="J2161:P2161">_xlfn.XLOOKUP(I2161,conversion_lookup,conversion_data)</f>
        <v>suite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3947</v>
      </c>
      <c r="B2162" t="s">
        <v>23</v>
      </c>
      <c r="C2162" t="s">
        <v>40</v>
      </c>
      <c r="D2162" t="s">
        <v>34</v>
      </c>
      <c r="E2162" s="5">
        <v>45773</v>
      </c>
      <c r="F2162">
        <v>570.76</v>
      </c>
      <c r="G2162" t="s">
        <v>11</v>
      </c>
      <c r="H2162" s="1">
        <v>45748.681944444441</v>
      </c>
      <c r="I2162" t="str">
        <f t="shared" si="33"/>
        <v>EstrimontSUITE KING FAMILLEOOC. DOUBLE</v>
      </c>
      <c r="J2162" t="str" cm="1">
        <f t="array" ref="J2162:P2162">_xlfn.XLOOKUP(I2162,conversion_lookup,conversion_data)</f>
        <v>suite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3948</v>
      </c>
      <c r="B2163" t="s">
        <v>23</v>
      </c>
      <c r="C2163" t="s">
        <v>38</v>
      </c>
      <c r="D2163" t="s">
        <v>60</v>
      </c>
      <c r="E2163" s="5">
        <v>45773</v>
      </c>
      <c r="F2163">
        <v>259</v>
      </c>
      <c r="G2163" t="s">
        <v>11</v>
      </c>
      <c r="H2163" s="1">
        <v>45748.681944444441</v>
      </c>
      <c r="I2163" t="str">
        <f t="shared" si="33"/>
        <v>EstrimontSUITE ADAPTÉEOA HAND - DOUBLE</v>
      </c>
      <c r="J2163" t="str" cm="1">
        <f t="array" ref="J2163:P2163">_xlfn.XLOOKUP(I2163,conversion_lookup,conversion_data)</f>
        <v>suite</v>
      </c>
      <c r="K2163">
        <v>0</v>
      </c>
      <c r="L2163">
        <v>1</v>
      </c>
      <c r="M2163">
        <v>0</v>
      </c>
      <c r="N2163">
        <v>1</v>
      </c>
      <c r="O2163">
        <v>1</v>
      </c>
      <c r="P2163">
        <v>0</v>
      </c>
    </row>
    <row r="2164" spans="1:16" x14ac:dyDescent="0.2">
      <c r="A2164">
        <v>3949</v>
      </c>
      <c r="B2164" t="s">
        <v>23</v>
      </c>
      <c r="C2164" t="s">
        <v>38</v>
      </c>
      <c r="D2164" t="s">
        <v>33</v>
      </c>
      <c r="E2164" s="5">
        <v>45773</v>
      </c>
      <c r="F2164">
        <v>469</v>
      </c>
      <c r="G2164" t="s">
        <v>11</v>
      </c>
      <c r="H2164" s="1">
        <v>45748.681944444441</v>
      </c>
      <c r="I2164" t="str">
        <f t="shared" si="33"/>
        <v>EstrimontSUITE ADAPTÉEOA HAND - DOUBLE</v>
      </c>
      <c r="J2164" t="str" cm="1">
        <f t="array" ref="J2164:P2164">_xlfn.XLOOKUP(I2164,conversion_lookup,conversion_data)</f>
        <v>suite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</row>
    <row r="2165" spans="1:16" x14ac:dyDescent="0.2">
      <c r="A2165">
        <v>3950</v>
      </c>
      <c r="B2165" t="s">
        <v>23</v>
      </c>
      <c r="C2165" t="s">
        <v>39</v>
      </c>
      <c r="D2165" t="s">
        <v>26</v>
      </c>
      <c r="E2165" s="5">
        <v>45774</v>
      </c>
      <c r="F2165">
        <v>269.10000000000002</v>
      </c>
      <c r="G2165" t="s">
        <v>11</v>
      </c>
      <c r="H2165" s="1">
        <v>45748.681944444441</v>
      </c>
      <c r="I2165" t="str">
        <f t="shared" si="33"/>
        <v>EstrimontSUITE TOURBILLON SIMPLE CÔTÉ BOISÉ (STATIONNEMENT) - PAS DE DOUCHEOCC. DOUBLE</v>
      </c>
      <c r="J2165" t="str" cm="1">
        <f t="array" ref="J2165:P2165">_xlfn.XLOOKUP(I2165,conversion_lookup,conversion_data)</f>
        <v>suite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3951</v>
      </c>
      <c r="B2166" t="s">
        <v>23</v>
      </c>
      <c r="C2166" t="s">
        <v>39</v>
      </c>
      <c r="D2166" t="s">
        <v>60</v>
      </c>
      <c r="E2166" s="5">
        <v>45774</v>
      </c>
      <c r="F2166">
        <v>299</v>
      </c>
      <c r="G2166" t="s">
        <v>11</v>
      </c>
      <c r="H2166" s="1">
        <v>45748.681944444441</v>
      </c>
      <c r="I2166" t="str">
        <f t="shared" si="33"/>
        <v>EstrimontSUITE TOURBILLON SIMPLE CÔTÉ BOISÉ (STATIONNEMENT) - PAS DE DOUCHEOCC. DOUBLE</v>
      </c>
      <c r="J2166" t="str" cm="1">
        <f t="array" ref="J2166:P2166">_xlfn.XLOOKUP(I2166,conversion_lookup,conversion_data)</f>
        <v>suite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3952</v>
      </c>
      <c r="B2167" t="s">
        <v>23</v>
      </c>
      <c r="C2167" t="s">
        <v>39</v>
      </c>
      <c r="D2167" t="s">
        <v>27</v>
      </c>
      <c r="E2167" s="5">
        <v>45774</v>
      </c>
      <c r="F2167">
        <v>403.7</v>
      </c>
      <c r="G2167" t="s">
        <v>11</v>
      </c>
      <c r="H2167" s="1">
        <v>45748.681944444441</v>
      </c>
      <c r="I2167" t="str">
        <f t="shared" si="33"/>
        <v>EstrimontSUITE TOURBILLON SIMPLE CÔTÉ BOISÉ (STATIONNEMENT) - PAS DE DOUCHEOCC. DOUBLE</v>
      </c>
      <c r="J2167" t="str" cm="1">
        <f t="array" ref="J2167:P2167">_xlfn.XLOOKUP(I2167,conversion_lookup,conversion_data)</f>
        <v>suite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3953</v>
      </c>
      <c r="B2168" t="s">
        <v>23</v>
      </c>
      <c r="C2168" t="s">
        <v>39</v>
      </c>
      <c r="D2168" t="s">
        <v>29</v>
      </c>
      <c r="E2168" s="5">
        <v>45774</v>
      </c>
      <c r="F2168">
        <v>410.76</v>
      </c>
      <c r="G2168" t="s">
        <v>11</v>
      </c>
      <c r="H2168" s="1">
        <v>45748.681944444441</v>
      </c>
      <c r="I2168" t="str">
        <f t="shared" si="33"/>
        <v>EstrimontSUITE TOURBILLON SIMPLE CÔTÉ BOISÉ (STATIONNEMENT) - PAS DE DOUCHEOCC. DOUBLE</v>
      </c>
      <c r="J2168" t="str" cm="1">
        <f t="array" ref="J2168:P2168">_xlfn.XLOOKUP(I2168,conversion_lookup,conversion_data)</f>
        <v>suite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3954</v>
      </c>
      <c r="B2169" t="s">
        <v>23</v>
      </c>
      <c r="C2169" t="s">
        <v>39</v>
      </c>
      <c r="D2169" t="s">
        <v>30</v>
      </c>
      <c r="E2169" s="5">
        <v>45774</v>
      </c>
      <c r="F2169">
        <v>419</v>
      </c>
      <c r="G2169" t="s">
        <v>11</v>
      </c>
      <c r="H2169" s="1">
        <v>45748.681944444441</v>
      </c>
      <c r="I2169" t="str">
        <f t="shared" si="33"/>
        <v>EstrimontSUITE TOURBILLON SIMPLE CÔTÉ BOISÉ (STATIONNEMENT) - PAS DE DOUCHEOCC. DOUBLE</v>
      </c>
      <c r="J2169" t="str" cm="1">
        <f t="array" ref="J2169:P2169">_xlfn.XLOOKUP(I2169,conversion_lookup,conversion_data)</f>
        <v>suite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3955</v>
      </c>
      <c r="B2170" t="s">
        <v>23</v>
      </c>
      <c r="C2170" t="s">
        <v>39</v>
      </c>
      <c r="D2170" t="s">
        <v>31</v>
      </c>
      <c r="E2170" s="5">
        <v>45774</v>
      </c>
      <c r="F2170">
        <v>419</v>
      </c>
      <c r="G2170" t="s">
        <v>11</v>
      </c>
      <c r="H2170" s="1">
        <v>45748.681944444441</v>
      </c>
      <c r="I2170" t="str">
        <f t="shared" si="33"/>
        <v>EstrimontSUITE TOURBILLON SIMPLE CÔTÉ BOISÉ (STATIONNEMENT) - PAS DE DOUCHEOCC. DOUBLE</v>
      </c>
      <c r="J2170" t="str" cm="1">
        <f t="array" ref="J2170:P2170">_xlfn.XLOOKUP(I2170,conversion_lookup,conversion_data)</f>
        <v>suite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3956</v>
      </c>
      <c r="B2171" t="s">
        <v>23</v>
      </c>
      <c r="C2171" t="s">
        <v>39</v>
      </c>
      <c r="D2171" t="s">
        <v>32</v>
      </c>
      <c r="E2171" s="5">
        <v>45774</v>
      </c>
      <c r="F2171">
        <v>468.98</v>
      </c>
      <c r="G2171" t="s">
        <v>11</v>
      </c>
      <c r="H2171" s="1">
        <v>45748.681944444441</v>
      </c>
      <c r="I2171" t="str">
        <f t="shared" si="33"/>
        <v>EstrimontSUITE TOURBILLON SIMPLE CÔTÉ BOISÉ (STATIONNEMENT) - PAS DE DOUCHEOCC. DOUBLE</v>
      </c>
      <c r="J2171" t="str" cm="1">
        <f t="array" ref="J2171:P2171">_xlfn.XLOOKUP(I2171,conversion_lookup,conversion_data)</f>
        <v>suite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3957</v>
      </c>
      <c r="B2172" t="s">
        <v>23</v>
      </c>
      <c r="C2172" t="s">
        <v>39</v>
      </c>
      <c r="D2172" t="s">
        <v>33</v>
      </c>
      <c r="E2172" s="5">
        <v>45774</v>
      </c>
      <c r="F2172">
        <v>509</v>
      </c>
      <c r="G2172" t="s">
        <v>11</v>
      </c>
      <c r="H2172" s="1">
        <v>45748.681944444441</v>
      </c>
      <c r="I2172" t="str">
        <f t="shared" si="33"/>
        <v>EstrimontSUITE TOURBILLON SIMPLE CÔTÉ BOISÉ (STATIONNEMENT) - PAS DE DOUCHEOCC. DOUBLE</v>
      </c>
      <c r="J2172" t="str" cm="1">
        <f t="array" ref="J2172:P2172">_xlfn.XLOOKUP(I2172,conversion_lookup,conversion_data)</f>
        <v>suite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3958</v>
      </c>
      <c r="B2173" t="s">
        <v>23</v>
      </c>
      <c r="C2173" t="s">
        <v>39</v>
      </c>
      <c r="D2173" t="s">
        <v>34</v>
      </c>
      <c r="E2173" s="5">
        <v>45774</v>
      </c>
      <c r="F2173">
        <v>580.76</v>
      </c>
      <c r="G2173" t="s">
        <v>11</v>
      </c>
      <c r="H2173" s="1">
        <v>45748.681944444441</v>
      </c>
      <c r="I2173" t="str">
        <f t="shared" si="33"/>
        <v>EstrimontSUITE TOURBILLON SIMPLE CÔTÉ BOISÉ (STATIONNEMENT) - PAS DE DOUCHEOCC. DOUBLE</v>
      </c>
      <c r="J2173" t="str" cm="1">
        <f t="array" ref="J2173:P2173">_xlfn.XLOOKUP(I2173,conversion_lookup,conversion_data)</f>
        <v>suite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3959</v>
      </c>
      <c r="B2174" t="s">
        <v>23</v>
      </c>
      <c r="C2174" t="s">
        <v>52</v>
      </c>
      <c r="D2174" t="s">
        <v>26</v>
      </c>
      <c r="E2174" s="5">
        <v>45774</v>
      </c>
      <c r="F2174">
        <v>224.1</v>
      </c>
      <c r="G2174" t="s">
        <v>11</v>
      </c>
      <c r="H2174" s="1">
        <v>45748.681944444441</v>
      </c>
      <c r="I2174" t="str">
        <f t="shared" si="33"/>
        <v>EstrimontSUITE KING JUNIOROCC. DOUBLE</v>
      </c>
      <c r="J2174" t="str" cm="1">
        <f t="array" ref="J2174:P2174">_xlfn.XLOOKUP(I2174,conversion_lookup,conversion_data)</f>
        <v>suite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3960</v>
      </c>
      <c r="B2175" t="s">
        <v>23</v>
      </c>
      <c r="C2175" t="s">
        <v>52</v>
      </c>
      <c r="D2175" t="s">
        <v>60</v>
      </c>
      <c r="E2175" s="5">
        <v>45774</v>
      </c>
      <c r="F2175">
        <v>249</v>
      </c>
      <c r="G2175" t="s">
        <v>11</v>
      </c>
      <c r="H2175" s="1">
        <v>45748.681944444441</v>
      </c>
      <c r="I2175" t="str">
        <f t="shared" si="33"/>
        <v>EstrimontSUITE KING JUNIOROCC. DOUBLE</v>
      </c>
      <c r="J2175" t="str" cm="1">
        <f t="array" ref="J2175:P2175">_xlfn.XLOOKUP(I2175,conversion_lookup,conversion_data)</f>
        <v>suite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3961</v>
      </c>
      <c r="B2176" t="s">
        <v>23</v>
      </c>
      <c r="C2176" t="s">
        <v>52</v>
      </c>
      <c r="D2176" t="s">
        <v>27</v>
      </c>
      <c r="E2176" s="5">
        <v>45774</v>
      </c>
      <c r="F2176">
        <v>353.7</v>
      </c>
      <c r="G2176" t="s">
        <v>11</v>
      </c>
      <c r="H2176" s="1">
        <v>45748.681944444441</v>
      </c>
      <c r="I2176" t="str">
        <f t="shared" si="33"/>
        <v>EstrimontSUITE KING JUNIOROCC. DOUBLE</v>
      </c>
      <c r="J2176" t="str" cm="1">
        <f t="array" ref="J2176:P2176">_xlfn.XLOOKUP(I2176,conversion_lookup,conversion_data)</f>
        <v>suite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3962</v>
      </c>
      <c r="B2177" t="s">
        <v>23</v>
      </c>
      <c r="C2177" t="s">
        <v>52</v>
      </c>
      <c r="D2177" t="s">
        <v>29</v>
      </c>
      <c r="E2177" s="5">
        <v>45774</v>
      </c>
      <c r="F2177">
        <v>360.76</v>
      </c>
      <c r="G2177" t="s">
        <v>11</v>
      </c>
      <c r="H2177" s="1">
        <v>45748.681944444441</v>
      </c>
      <c r="I2177" t="str">
        <f t="shared" si="33"/>
        <v>EstrimontSUITE KING JUNIOROCC. DOUBLE</v>
      </c>
      <c r="J2177" t="str" cm="1">
        <f t="array" ref="J2177:P2177">_xlfn.XLOOKUP(I2177,conversion_lookup,conversion_data)</f>
        <v>suite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3963</v>
      </c>
      <c r="B2178" t="s">
        <v>23</v>
      </c>
      <c r="C2178" t="s">
        <v>52</v>
      </c>
      <c r="D2178" t="s">
        <v>30</v>
      </c>
      <c r="E2178" s="5">
        <v>45774</v>
      </c>
      <c r="F2178">
        <v>369</v>
      </c>
      <c r="G2178" t="s">
        <v>11</v>
      </c>
      <c r="H2178" s="1">
        <v>45748.681944444441</v>
      </c>
      <c r="I2178" t="str">
        <f t="shared" si="33"/>
        <v>EstrimontSUITE KING JUNIOROCC. DOUBLE</v>
      </c>
      <c r="J2178" t="str" cm="1">
        <f t="array" ref="J2178:P2178">_xlfn.XLOOKUP(I2178,conversion_lookup,conversion_data)</f>
        <v>suite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3964</v>
      </c>
      <c r="B2179" t="s">
        <v>23</v>
      </c>
      <c r="C2179" t="s">
        <v>52</v>
      </c>
      <c r="D2179" t="s">
        <v>31</v>
      </c>
      <c r="E2179" s="5">
        <v>45774</v>
      </c>
      <c r="F2179">
        <v>369</v>
      </c>
      <c r="G2179" t="s">
        <v>11</v>
      </c>
      <c r="H2179" s="1">
        <v>45748.681944444441</v>
      </c>
      <c r="I2179" t="str">
        <f t="shared" ref="I2179:I2242" si="34">B2179&amp;C2179</f>
        <v>EstrimontSUITE KING JUNIOROCC. DOUBLE</v>
      </c>
      <c r="J2179" t="str" cm="1">
        <f t="array" ref="J2179:P2179">_xlfn.XLOOKUP(I2179,conversion_lookup,conversion_data)</f>
        <v>suite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3965</v>
      </c>
      <c r="B2180" t="s">
        <v>23</v>
      </c>
      <c r="C2180" t="s">
        <v>52</v>
      </c>
      <c r="D2180" t="s">
        <v>32</v>
      </c>
      <c r="E2180" s="5">
        <v>45774</v>
      </c>
      <c r="F2180">
        <v>418.98</v>
      </c>
      <c r="G2180" t="s">
        <v>11</v>
      </c>
      <c r="H2180" s="1">
        <v>45748.681944444441</v>
      </c>
      <c r="I2180" t="str">
        <f t="shared" si="34"/>
        <v>EstrimontSUITE KING JUNIOROCC. DOUBLE</v>
      </c>
      <c r="J2180" t="str" cm="1">
        <f t="array" ref="J2180:P2180">_xlfn.XLOOKUP(I2180,conversion_lookup,conversion_data)</f>
        <v>suite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3966</v>
      </c>
      <c r="B2181" t="s">
        <v>23</v>
      </c>
      <c r="C2181" t="s">
        <v>52</v>
      </c>
      <c r="D2181" t="s">
        <v>33</v>
      </c>
      <c r="E2181" s="5">
        <v>45774</v>
      </c>
      <c r="F2181">
        <v>459</v>
      </c>
      <c r="G2181" t="s">
        <v>11</v>
      </c>
      <c r="H2181" s="1">
        <v>45748.681944444441</v>
      </c>
      <c r="I2181" t="str">
        <f t="shared" si="34"/>
        <v>EstrimontSUITE KING JUNIOROCC. DOUBLE</v>
      </c>
      <c r="J2181" t="str" cm="1">
        <f t="array" ref="J2181:P2181">_xlfn.XLOOKUP(I2181,conversion_lookup,conversion_data)</f>
        <v>suite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3967</v>
      </c>
      <c r="B2182" t="s">
        <v>23</v>
      </c>
      <c r="C2182" t="s">
        <v>52</v>
      </c>
      <c r="D2182" t="s">
        <v>34</v>
      </c>
      <c r="E2182" s="5">
        <v>45774</v>
      </c>
      <c r="F2182">
        <v>530.76</v>
      </c>
      <c r="G2182" t="s">
        <v>11</v>
      </c>
      <c r="H2182" s="1">
        <v>45748.681944444441</v>
      </c>
      <c r="I2182" t="str">
        <f t="shared" si="34"/>
        <v>EstrimontSUITE KING JUNIOROCC. DOUBLE</v>
      </c>
      <c r="J2182" t="str" cm="1">
        <f t="array" ref="J2182:P2182">_xlfn.XLOOKUP(I2182,conversion_lookup,conversion_data)</f>
        <v>suite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3968</v>
      </c>
      <c r="B2183" t="s">
        <v>23</v>
      </c>
      <c r="C2183" t="s">
        <v>36</v>
      </c>
      <c r="D2183" t="s">
        <v>26</v>
      </c>
      <c r="E2183" s="5">
        <v>45774</v>
      </c>
      <c r="F2183">
        <v>278.10000000000002</v>
      </c>
      <c r="G2183" t="s">
        <v>11</v>
      </c>
      <c r="H2183" s="1">
        <v>45748.681944444441</v>
      </c>
      <c r="I2183" t="str">
        <f t="shared" si="34"/>
        <v>EstrimontSUITE KING ORFORD - SOFA-LITOCC. DOUBLE</v>
      </c>
      <c r="J2183" t="str" cm="1">
        <f t="array" ref="J2183:P2183">_xlfn.XLOOKUP(I2183,conversion_lookup,conversion_data)</f>
        <v>suite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</row>
    <row r="2184" spans="1:16" x14ac:dyDescent="0.2">
      <c r="A2184">
        <v>3969</v>
      </c>
      <c r="B2184" t="s">
        <v>23</v>
      </c>
      <c r="C2184" t="s">
        <v>36</v>
      </c>
      <c r="D2184" t="s">
        <v>60</v>
      </c>
      <c r="E2184" s="5">
        <v>45774</v>
      </c>
      <c r="F2184">
        <v>309</v>
      </c>
      <c r="G2184" t="s">
        <v>11</v>
      </c>
      <c r="H2184" s="1">
        <v>45748.681944444441</v>
      </c>
      <c r="I2184" t="str">
        <f t="shared" si="34"/>
        <v>EstrimontSUITE KING ORFORD - SOFA-LITOCC. DOUBLE</v>
      </c>
      <c r="J2184" t="str" cm="1">
        <f t="array" ref="J2184:P2184">_xlfn.XLOOKUP(I2184,conversion_lookup,conversion_data)</f>
        <v>suite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</row>
    <row r="2185" spans="1:16" x14ac:dyDescent="0.2">
      <c r="A2185">
        <v>3970</v>
      </c>
      <c r="B2185" t="s">
        <v>23</v>
      </c>
      <c r="C2185" t="s">
        <v>36</v>
      </c>
      <c r="D2185" t="s">
        <v>27</v>
      </c>
      <c r="E2185" s="5">
        <v>45774</v>
      </c>
      <c r="F2185">
        <v>413.7</v>
      </c>
      <c r="G2185" t="s">
        <v>11</v>
      </c>
      <c r="H2185" s="1">
        <v>45748.681944444441</v>
      </c>
      <c r="I2185" t="str">
        <f t="shared" si="34"/>
        <v>EstrimontSUITE KING ORFORD - SOFA-LITOCC. DOUBLE</v>
      </c>
      <c r="J2185" t="str" cm="1">
        <f t="array" ref="J2185:P2185">_xlfn.XLOOKUP(I2185,conversion_lookup,conversion_data)</f>
        <v>suite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</row>
    <row r="2186" spans="1:16" x14ac:dyDescent="0.2">
      <c r="A2186">
        <v>3971</v>
      </c>
      <c r="B2186" t="s">
        <v>23</v>
      </c>
      <c r="C2186" t="s">
        <v>36</v>
      </c>
      <c r="D2186" t="s">
        <v>29</v>
      </c>
      <c r="E2186" s="5">
        <v>45774</v>
      </c>
      <c r="F2186">
        <v>420.76</v>
      </c>
      <c r="G2186" t="s">
        <v>11</v>
      </c>
      <c r="H2186" s="1">
        <v>45748.681944444441</v>
      </c>
      <c r="I2186" t="str">
        <f t="shared" si="34"/>
        <v>EstrimontSUITE KING ORFORD - SOFA-LITOCC. DOUBLE</v>
      </c>
      <c r="J2186" t="str" cm="1">
        <f t="array" ref="J2186:P2186">_xlfn.XLOOKUP(I2186,conversion_lookup,conversion_data)</f>
        <v>suite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</row>
    <row r="2187" spans="1:16" x14ac:dyDescent="0.2">
      <c r="A2187">
        <v>3972</v>
      </c>
      <c r="B2187" t="s">
        <v>23</v>
      </c>
      <c r="C2187" t="s">
        <v>36</v>
      </c>
      <c r="D2187" t="s">
        <v>30</v>
      </c>
      <c r="E2187" s="5">
        <v>45774</v>
      </c>
      <c r="F2187">
        <v>429</v>
      </c>
      <c r="G2187" t="s">
        <v>11</v>
      </c>
      <c r="H2187" s="1">
        <v>45748.681944444441</v>
      </c>
      <c r="I2187" t="str">
        <f t="shared" si="34"/>
        <v>EstrimontSUITE KING ORFORD - SOFA-LITOCC. DOUBLE</v>
      </c>
      <c r="J2187" t="str" cm="1">
        <f t="array" ref="J2187:P2187">_xlfn.XLOOKUP(I2187,conversion_lookup,conversion_data)</f>
        <v>suite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</row>
    <row r="2188" spans="1:16" x14ac:dyDescent="0.2">
      <c r="A2188">
        <v>3973</v>
      </c>
      <c r="B2188" t="s">
        <v>23</v>
      </c>
      <c r="C2188" t="s">
        <v>36</v>
      </c>
      <c r="D2188" t="s">
        <v>31</v>
      </c>
      <c r="E2188" s="5">
        <v>45774</v>
      </c>
      <c r="F2188">
        <v>429</v>
      </c>
      <c r="G2188" t="s">
        <v>11</v>
      </c>
      <c r="H2188" s="1">
        <v>45748.681944444441</v>
      </c>
      <c r="I2188" t="str">
        <f t="shared" si="34"/>
        <v>EstrimontSUITE KING ORFORD - SOFA-LITOCC. DOUBLE</v>
      </c>
      <c r="J2188" t="str" cm="1">
        <f t="array" ref="J2188:P2188">_xlfn.XLOOKUP(I2188,conversion_lookup,conversion_data)</f>
        <v>suite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</row>
    <row r="2189" spans="1:16" x14ac:dyDescent="0.2">
      <c r="A2189">
        <v>3974</v>
      </c>
      <c r="B2189" t="s">
        <v>23</v>
      </c>
      <c r="C2189" t="s">
        <v>36</v>
      </c>
      <c r="D2189" t="s">
        <v>32</v>
      </c>
      <c r="E2189" s="5">
        <v>45774</v>
      </c>
      <c r="F2189">
        <v>478.98</v>
      </c>
      <c r="G2189" t="s">
        <v>11</v>
      </c>
      <c r="H2189" s="1">
        <v>45748.681944444441</v>
      </c>
      <c r="I2189" t="str">
        <f t="shared" si="34"/>
        <v>EstrimontSUITE KING ORFORD - SOFA-LITOCC. DOUBLE</v>
      </c>
      <c r="J2189" t="str" cm="1">
        <f t="array" ref="J2189:P2189">_xlfn.XLOOKUP(I2189,conversion_lookup,conversion_data)</f>
        <v>suite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</row>
    <row r="2190" spans="1:16" x14ac:dyDescent="0.2">
      <c r="A2190">
        <v>3975</v>
      </c>
      <c r="B2190" t="s">
        <v>23</v>
      </c>
      <c r="C2190" t="s">
        <v>36</v>
      </c>
      <c r="D2190" t="s">
        <v>33</v>
      </c>
      <c r="E2190" s="5">
        <v>45774</v>
      </c>
      <c r="F2190">
        <v>519</v>
      </c>
      <c r="G2190" t="s">
        <v>11</v>
      </c>
      <c r="H2190" s="1">
        <v>45748.681944444441</v>
      </c>
      <c r="I2190" t="str">
        <f t="shared" si="34"/>
        <v>EstrimontSUITE KING ORFORD - SOFA-LITOCC. DOUBLE</v>
      </c>
      <c r="J2190" t="str" cm="1">
        <f t="array" ref="J2190:P2190">_xlfn.XLOOKUP(I2190,conversion_lookup,conversion_data)</f>
        <v>suite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</row>
    <row r="2191" spans="1:16" x14ac:dyDescent="0.2">
      <c r="A2191">
        <v>3976</v>
      </c>
      <c r="B2191" t="s">
        <v>23</v>
      </c>
      <c r="C2191" t="s">
        <v>36</v>
      </c>
      <c r="D2191" t="s">
        <v>34</v>
      </c>
      <c r="E2191" s="5">
        <v>45774</v>
      </c>
      <c r="F2191">
        <v>590.76</v>
      </c>
      <c r="G2191" t="s">
        <v>11</v>
      </c>
      <c r="H2191" s="1">
        <v>45748.681944444441</v>
      </c>
      <c r="I2191" t="str">
        <f t="shared" si="34"/>
        <v>EstrimontSUITE KING ORFORD - SOFA-LITOCC. DOUBLE</v>
      </c>
      <c r="J2191" t="str" cm="1">
        <f t="array" ref="J2191:P2191">_xlfn.XLOOKUP(I2191,conversion_lookup,conversion_data)</f>
        <v>suite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</row>
    <row r="2192" spans="1:16" x14ac:dyDescent="0.2">
      <c r="A2192">
        <v>3977</v>
      </c>
      <c r="B2192" t="s">
        <v>23</v>
      </c>
      <c r="C2192" t="s">
        <v>37</v>
      </c>
      <c r="D2192" t="s">
        <v>26</v>
      </c>
      <c r="E2192" s="5">
        <v>45774</v>
      </c>
      <c r="F2192">
        <v>287.10000000000002</v>
      </c>
      <c r="G2192" t="s">
        <v>11</v>
      </c>
      <c r="H2192" s="1">
        <v>45748.681944444441</v>
      </c>
      <c r="I2192" t="str">
        <f t="shared" si="34"/>
        <v>EstrimontSUITE KING ORFORD - LIT ESCAMOTABLEOCC. DOUBLE</v>
      </c>
      <c r="J2192" t="str" cm="1">
        <f t="array" ref="J2192:P2192">_xlfn.XLOOKUP(I2192,conversion_lookup,conversion_data)</f>
        <v>suite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</row>
    <row r="2193" spans="1:16" x14ac:dyDescent="0.2">
      <c r="A2193">
        <v>3978</v>
      </c>
      <c r="B2193" t="s">
        <v>23</v>
      </c>
      <c r="C2193" t="s">
        <v>37</v>
      </c>
      <c r="D2193" t="s">
        <v>60</v>
      </c>
      <c r="E2193" s="5">
        <v>45774</v>
      </c>
      <c r="F2193">
        <v>319</v>
      </c>
      <c r="G2193" t="s">
        <v>11</v>
      </c>
      <c r="H2193" s="1">
        <v>45748.681944444441</v>
      </c>
      <c r="I2193" t="str">
        <f t="shared" si="34"/>
        <v>EstrimontSUITE KING ORFORD - LIT ESCAMOTABLEOCC. DOUBLE</v>
      </c>
      <c r="J2193" t="str" cm="1">
        <f t="array" ref="J2193:P2193">_xlfn.XLOOKUP(I2193,conversion_lookup,conversion_data)</f>
        <v>suite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2">
      <c r="A2194">
        <v>3979</v>
      </c>
      <c r="B2194" t="s">
        <v>23</v>
      </c>
      <c r="C2194" t="s">
        <v>37</v>
      </c>
      <c r="D2194" t="s">
        <v>27</v>
      </c>
      <c r="E2194" s="5">
        <v>45774</v>
      </c>
      <c r="F2194">
        <v>423.7</v>
      </c>
      <c r="G2194" t="s">
        <v>11</v>
      </c>
      <c r="H2194" s="1">
        <v>45748.681944444441</v>
      </c>
      <c r="I2194" t="str">
        <f t="shared" si="34"/>
        <v>EstrimontSUITE KING ORFORD - LIT ESCAMOTABLEOCC. DOUBLE</v>
      </c>
      <c r="J2194" t="str" cm="1">
        <f t="array" ref="J2194:P2194">_xlfn.XLOOKUP(I2194,conversion_lookup,conversion_data)</f>
        <v>suite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0</v>
      </c>
    </row>
    <row r="2195" spans="1:16" x14ac:dyDescent="0.2">
      <c r="A2195">
        <v>3980</v>
      </c>
      <c r="B2195" t="s">
        <v>23</v>
      </c>
      <c r="C2195" t="s">
        <v>37</v>
      </c>
      <c r="D2195" t="s">
        <v>29</v>
      </c>
      <c r="E2195" s="5">
        <v>45774</v>
      </c>
      <c r="F2195">
        <v>430.76</v>
      </c>
      <c r="G2195" t="s">
        <v>11</v>
      </c>
      <c r="H2195" s="1">
        <v>45748.681944444441</v>
      </c>
      <c r="I2195" t="str">
        <f t="shared" si="34"/>
        <v>EstrimontSUITE KING ORFORD - LIT ESCAMOTABLEOCC. DOUBLE</v>
      </c>
      <c r="J2195" t="str" cm="1">
        <f t="array" ref="J2195:P2195">_xlfn.XLOOKUP(I2195,conversion_lookup,conversion_data)</f>
        <v>suite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2">
      <c r="A2196">
        <v>3981</v>
      </c>
      <c r="B2196" t="s">
        <v>23</v>
      </c>
      <c r="C2196" t="s">
        <v>37</v>
      </c>
      <c r="D2196" t="s">
        <v>30</v>
      </c>
      <c r="E2196" s="5">
        <v>45774</v>
      </c>
      <c r="F2196">
        <v>439</v>
      </c>
      <c r="G2196" t="s">
        <v>11</v>
      </c>
      <c r="H2196" s="1">
        <v>45748.681944444441</v>
      </c>
      <c r="I2196" t="str">
        <f t="shared" si="34"/>
        <v>EstrimontSUITE KING ORFORD - LIT ESCAMOTABLEOCC. DOUBLE</v>
      </c>
      <c r="J2196" t="str" cm="1">
        <f t="array" ref="J2196:P2196">_xlfn.XLOOKUP(I2196,conversion_lookup,conversion_data)</f>
        <v>suite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</row>
    <row r="2197" spans="1:16" x14ac:dyDescent="0.2">
      <c r="A2197">
        <v>3982</v>
      </c>
      <c r="B2197" t="s">
        <v>23</v>
      </c>
      <c r="C2197" t="s">
        <v>37</v>
      </c>
      <c r="D2197" t="s">
        <v>31</v>
      </c>
      <c r="E2197" s="5">
        <v>45774</v>
      </c>
      <c r="F2197">
        <v>439</v>
      </c>
      <c r="G2197" t="s">
        <v>11</v>
      </c>
      <c r="H2197" s="1">
        <v>45748.681944444441</v>
      </c>
      <c r="I2197" t="str">
        <f t="shared" si="34"/>
        <v>EstrimontSUITE KING ORFORD - LIT ESCAMOTABLEOCC. DOUBLE</v>
      </c>
      <c r="J2197" t="str" cm="1">
        <f t="array" ref="J2197:P2197">_xlfn.XLOOKUP(I2197,conversion_lookup,conversion_data)</f>
        <v>suite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</row>
    <row r="2198" spans="1:16" x14ac:dyDescent="0.2">
      <c r="A2198">
        <v>3983</v>
      </c>
      <c r="B2198" t="s">
        <v>23</v>
      </c>
      <c r="C2198" t="s">
        <v>37</v>
      </c>
      <c r="D2198" t="s">
        <v>32</v>
      </c>
      <c r="E2198" s="5">
        <v>45774</v>
      </c>
      <c r="F2198">
        <v>488.98</v>
      </c>
      <c r="G2198" t="s">
        <v>11</v>
      </c>
      <c r="H2198" s="1">
        <v>45748.681944444441</v>
      </c>
      <c r="I2198" t="str">
        <f t="shared" si="34"/>
        <v>EstrimontSUITE KING ORFORD - LIT ESCAMOTABLEOCC. DOUBLE</v>
      </c>
      <c r="J2198" t="str" cm="1">
        <f t="array" ref="J2198:P2198">_xlfn.XLOOKUP(I2198,conversion_lookup,conversion_data)</f>
        <v>suite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</row>
    <row r="2199" spans="1:16" x14ac:dyDescent="0.2">
      <c r="A2199">
        <v>3984</v>
      </c>
      <c r="B2199" t="s">
        <v>23</v>
      </c>
      <c r="C2199" t="s">
        <v>37</v>
      </c>
      <c r="D2199" t="s">
        <v>33</v>
      </c>
      <c r="E2199" s="5">
        <v>45774</v>
      </c>
      <c r="F2199">
        <v>529</v>
      </c>
      <c r="G2199" t="s">
        <v>11</v>
      </c>
      <c r="H2199" s="1">
        <v>45748.681944444441</v>
      </c>
      <c r="I2199" t="str">
        <f t="shared" si="34"/>
        <v>EstrimontSUITE KING ORFORD - LIT ESCAMOTABLEOCC. DOUBLE</v>
      </c>
      <c r="J2199" t="str" cm="1">
        <f t="array" ref="J2199:P2199">_xlfn.XLOOKUP(I2199,conversion_lookup,conversion_data)</f>
        <v>suite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</row>
    <row r="2200" spans="1:16" x14ac:dyDescent="0.2">
      <c r="A2200">
        <v>3985</v>
      </c>
      <c r="B2200" t="s">
        <v>23</v>
      </c>
      <c r="C2200" t="s">
        <v>37</v>
      </c>
      <c r="D2200" t="s">
        <v>34</v>
      </c>
      <c r="E2200" s="5">
        <v>45774</v>
      </c>
      <c r="F2200">
        <v>600.76</v>
      </c>
      <c r="G2200" t="s">
        <v>11</v>
      </c>
      <c r="H2200" s="1">
        <v>45748.681944444441</v>
      </c>
      <c r="I2200" t="str">
        <f t="shared" si="34"/>
        <v>EstrimontSUITE KING ORFORD - LIT ESCAMOTABLEOCC. DOUBLE</v>
      </c>
      <c r="J2200" t="str" cm="1">
        <f t="array" ref="J2200:P2200">_xlfn.XLOOKUP(I2200,conversion_lookup,conversion_data)</f>
        <v>suite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</row>
    <row r="2201" spans="1:16" x14ac:dyDescent="0.2">
      <c r="A2201">
        <v>3986</v>
      </c>
      <c r="B2201" t="s">
        <v>23</v>
      </c>
      <c r="C2201" t="s">
        <v>50</v>
      </c>
      <c r="D2201" t="s">
        <v>26</v>
      </c>
      <c r="E2201" s="5">
        <v>45774</v>
      </c>
      <c r="F2201">
        <v>296.10000000000002</v>
      </c>
      <c r="G2201" t="s">
        <v>11</v>
      </c>
      <c r="H2201" s="1">
        <v>45748.681944444441</v>
      </c>
      <c r="I2201" t="str">
        <f t="shared" si="34"/>
        <v>EstrimontSUITE KING MEZZANINE - 1 LIT KING + 1 LIT ESCAMOTABLEOCC. DOUBLE</v>
      </c>
      <c r="J2201" t="str" cm="1">
        <f t="array" ref="J2201:P2201">_xlfn.XLOOKUP(I2201,conversion_lookup,conversion_data)</f>
        <v>suite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</row>
    <row r="2202" spans="1:16" x14ac:dyDescent="0.2">
      <c r="A2202">
        <v>3987</v>
      </c>
      <c r="B2202" t="s">
        <v>23</v>
      </c>
      <c r="C2202" t="s">
        <v>50</v>
      </c>
      <c r="D2202" t="s">
        <v>60</v>
      </c>
      <c r="E2202" s="5">
        <v>45774</v>
      </c>
      <c r="F2202">
        <v>329</v>
      </c>
      <c r="G2202" t="s">
        <v>11</v>
      </c>
      <c r="H2202" s="1">
        <v>45748.681944444441</v>
      </c>
      <c r="I2202" t="str">
        <f t="shared" si="34"/>
        <v>EstrimontSUITE KING MEZZANINE - 1 LIT KING + 1 LIT ESCAMOTABLEOCC. DOUBLE</v>
      </c>
      <c r="J2202" t="str" cm="1">
        <f t="array" ref="J2202:P2202">_xlfn.XLOOKUP(I2202,conversion_lookup,conversion_data)</f>
        <v>suite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</row>
    <row r="2203" spans="1:16" x14ac:dyDescent="0.2">
      <c r="A2203">
        <v>3988</v>
      </c>
      <c r="B2203" t="s">
        <v>23</v>
      </c>
      <c r="C2203" t="s">
        <v>50</v>
      </c>
      <c r="D2203" t="s">
        <v>27</v>
      </c>
      <c r="E2203" s="5">
        <v>45774</v>
      </c>
      <c r="F2203">
        <v>433.7</v>
      </c>
      <c r="G2203" t="s">
        <v>11</v>
      </c>
      <c r="H2203" s="1">
        <v>45748.681944444441</v>
      </c>
      <c r="I2203" t="str">
        <f t="shared" si="34"/>
        <v>EstrimontSUITE KING MEZZANINE - 1 LIT KING + 1 LIT ESCAMOTABLEOCC. DOUBLE</v>
      </c>
      <c r="J2203" t="str" cm="1">
        <f t="array" ref="J2203:P2203">_xlfn.XLOOKUP(I2203,conversion_lookup,conversion_data)</f>
        <v>suite</v>
      </c>
      <c r="K2203">
        <v>1</v>
      </c>
      <c r="L2203">
        <v>0</v>
      </c>
      <c r="M2203">
        <v>0</v>
      </c>
      <c r="N2203">
        <v>0</v>
      </c>
      <c r="O2203">
        <v>1</v>
      </c>
      <c r="P2203">
        <v>0</v>
      </c>
    </row>
    <row r="2204" spans="1:16" x14ac:dyDescent="0.2">
      <c r="A2204">
        <v>3989</v>
      </c>
      <c r="B2204" t="s">
        <v>23</v>
      </c>
      <c r="C2204" t="s">
        <v>50</v>
      </c>
      <c r="D2204" t="s">
        <v>29</v>
      </c>
      <c r="E2204" s="5">
        <v>45774</v>
      </c>
      <c r="F2204">
        <v>440.76</v>
      </c>
      <c r="G2204" t="s">
        <v>11</v>
      </c>
      <c r="H2204" s="1">
        <v>45748.681944444441</v>
      </c>
      <c r="I2204" t="str">
        <f t="shared" si="34"/>
        <v>EstrimontSUITE KING MEZZANINE - 1 LIT KING + 1 LIT ESCAMOTABLEOCC. DOUBLE</v>
      </c>
      <c r="J2204" t="str" cm="1">
        <f t="array" ref="J2204:P2204">_xlfn.XLOOKUP(I2204,conversion_lookup,conversion_data)</f>
        <v>suite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</row>
    <row r="2205" spans="1:16" x14ac:dyDescent="0.2">
      <c r="A2205">
        <v>3990</v>
      </c>
      <c r="B2205" t="s">
        <v>23</v>
      </c>
      <c r="C2205" t="s">
        <v>50</v>
      </c>
      <c r="D2205" t="s">
        <v>30</v>
      </c>
      <c r="E2205" s="5">
        <v>45774</v>
      </c>
      <c r="F2205">
        <v>449</v>
      </c>
      <c r="G2205" t="s">
        <v>11</v>
      </c>
      <c r="H2205" s="1">
        <v>45748.681944444441</v>
      </c>
      <c r="I2205" t="str">
        <f t="shared" si="34"/>
        <v>EstrimontSUITE KING MEZZANINE - 1 LIT KING + 1 LIT ESCAMOTABLEOCC. DOUBLE</v>
      </c>
      <c r="J2205" t="str" cm="1">
        <f t="array" ref="J2205:P2205">_xlfn.XLOOKUP(I2205,conversion_lookup,conversion_data)</f>
        <v>suite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2">
      <c r="A2206">
        <v>3991</v>
      </c>
      <c r="B2206" t="s">
        <v>23</v>
      </c>
      <c r="C2206" t="s">
        <v>50</v>
      </c>
      <c r="D2206" t="s">
        <v>31</v>
      </c>
      <c r="E2206" s="5">
        <v>45774</v>
      </c>
      <c r="F2206">
        <v>449</v>
      </c>
      <c r="G2206" t="s">
        <v>11</v>
      </c>
      <c r="H2206" s="1">
        <v>45748.681944444441</v>
      </c>
      <c r="I2206" t="str">
        <f t="shared" si="34"/>
        <v>EstrimontSUITE KING MEZZANINE - 1 LIT KING + 1 LIT ESCAMOTABLEOCC. DOUBLE</v>
      </c>
      <c r="J2206" t="str" cm="1">
        <f t="array" ref="J2206:P2206">_xlfn.XLOOKUP(I2206,conversion_lookup,conversion_data)</f>
        <v>suite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">
      <c r="A2207">
        <v>3992</v>
      </c>
      <c r="B2207" t="s">
        <v>23</v>
      </c>
      <c r="C2207" t="s">
        <v>50</v>
      </c>
      <c r="D2207" t="s">
        <v>32</v>
      </c>
      <c r="E2207" s="5">
        <v>45774</v>
      </c>
      <c r="F2207">
        <v>498.98</v>
      </c>
      <c r="G2207" t="s">
        <v>11</v>
      </c>
      <c r="H2207" s="1">
        <v>45748.681944444441</v>
      </c>
      <c r="I2207" t="str">
        <f t="shared" si="34"/>
        <v>EstrimontSUITE KING MEZZANINE - 1 LIT KING + 1 LIT ESCAMOTABLEOCC. DOUBLE</v>
      </c>
      <c r="J2207" t="str" cm="1">
        <f t="array" ref="J2207:P2207">_xlfn.XLOOKUP(I2207,conversion_lookup,conversion_data)</f>
        <v>suite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</row>
    <row r="2208" spans="1:16" x14ac:dyDescent="0.2">
      <c r="A2208">
        <v>3993</v>
      </c>
      <c r="B2208" t="s">
        <v>23</v>
      </c>
      <c r="C2208" t="s">
        <v>50</v>
      </c>
      <c r="D2208" t="s">
        <v>33</v>
      </c>
      <c r="E2208" s="5">
        <v>45774</v>
      </c>
      <c r="F2208">
        <v>539</v>
      </c>
      <c r="G2208" t="s">
        <v>11</v>
      </c>
      <c r="H2208" s="1">
        <v>45748.681944444441</v>
      </c>
      <c r="I2208" t="str">
        <f t="shared" si="34"/>
        <v>EstrimontSUITE KING MEZZANINE - 1 LIT KING + 1 LIT ESCAMOTABLEOCC. DOUBLE</v>
      </c>
      <c r="J2208" t="str" cm="1">
        <f t="array" ref="J2208:P2208">_xlfn.XLOOKUP(I2208,conversion_lookup,conversion_data)</f>
        <v>suite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</row>
    <row r="2209" spans="1:16" x14ac:dyDescent="0.2">
      <c r="A2209">
        <v>3994</v>
      </c>
      <c r="B2209" t="s">
        <v>23</v>
      </c>
      <c r="C2209" t="s">
        <v>50</v>
      </c>
      <c r="D2209" t="s">
        <v>34</v>
      </c>
      <c r="E2209" s="5">
        <v>45774</v>
      </c>
      <c r="F2209">
        <v>610.76</v>
      </c>
      <c r="G2209" t="s">
        <v>11</v>
      </c>
      <c r="H2209" s="1">
        <v>45748.681944444441</v>
      </c>
      <c r="I2209" t="str">
        <f t="shared" si="34"/>
        <v>EstrimontSUITE KING MEZZANINE - 1 LIT KING + 1 LIT ESCAMOTABLEOCC. DOUBLE</v>
      </c>
      <c r="J2209" t="str" cm="1">
        <f t="array" ref="J2209:P2209">_xlfn.XLOOKUP(I2209,conversion_lookup,conversion_data)</f>
        <v>suite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</row>
    <row r="2210" spans="1:16" x14ac:dyDescent="0.2">
      <c r="A2210">
        <v>3995</v>
      </c>
      <c r="B2210" t="s">
        <v>23</v>
      </c>
      <c r="C2210" t="s">
        <v>50</v>
      </c>
      <c r="D2210" t="s">
        <v>26</v>
      </c>
      <c r="E2210" s="5">
        <v>45774</v>
      </c>
      <c r="F2210">
        <v>305.10000000000002</v>
      </c>
      <c r="G2210" t="s">
        <v>11</v>
      </c>
      <c r="H2210" s="1">
        <v>45748.681944444441</v>
      </c>
      <c r="I2210" t="str">
        <f t="shared" si="34"/>
        <v>EstrimontSUITE KING MEZZANINE - 1 LIT KING + 1 LIT ESCAMOTABLEOCC. DOUBLE</v>
      </c>
      <c r="J2210" t="str" cm="1">
        <f t="array" ref="J2210:P2210">_xlfn.XLOOKUP(I2210,conversion_lookup,conversion_data)</f>
        <v>suite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</row>
    <row r="2211" spans="1:16" x14ac:dyDescent="0.2">
      <c r="A2211">
        <v>3996</v>
      </c>
      <c r="B2211" t="s">
        <v>23</v>
      </c>
      <c r="C2211" t="s">
        <v>50</v>
      </c>
      <c r="D2211" t="s">
        <v>60</v>
      </c>
      <c r="E2211" s="5">
        <v>45774</v>
      </c>
      <c r="F2211">
        <v>339</v>
      </c>
      <c r="G2211" t="s">
        <v>11</v>
      </c>
      <c r="H2211" s="1">
        <v>45748.681944444441</v>
      </c>
      <c r="I2211" t="str">
        <f t="shared" si="34"/>
        <v>EstrimontSUITE KING MEZZANINE - 1 LIT KING + 1 LIT ESCAMOTABLEOCC. DOUBLE</v>
      </c>
      <c r="J2211" t="str" cm="1">
        <f t="array" ref="J2211:P2211">_xlfn.XLOOKUP(I2211,conversion_lookup,conversion_data)</f>
        <v>suite</v>
      </c>
      <c r="K2211">
        <v>1</v>
      </c>
      <c r="L2211">
        <v>0</v>
      </c>
      <c r="M2211">
        <v>0</v>
      </c>
      <c r="N2211">
        <v>0</v>
      </c>
      <c r="O2211">
        <v>1</v>
      </c>
      <c r="P2211">
        <v>0</v>
      </c>
    </row>
    <row r="2212" spans="1:16" x14ac:dyDescent="0.2">
      <c r="A2212">
        <v>3997</v>
      </c>
      <c r="B2212" t="s">
        <v>23</v>
      </c>
      <c r="C2212" t="s">
        <v>50</v>
      </c>
      <c r="D2212" t="s">
        <v>27</v>
      </c>
      <c r="E2212" s="5">
        <v>45774</v>
      </c>
      <c r="F2212">
        <v>443.7</v>
      </c>
      <c r="G2212" t="s">
        <v>11</v>
      </c>
      <c r="H2212" s="1">
        <v>45748.681944444441</v>
      </c>
      <c r="I2212" t="str">
        <f t="shared" si="34"/>
        <v>EstrimontSUITE KING MEZZANINE - 1 LIT KING + 1 LIT ESCAMOTABLEOCC. DOUBLE</v>
      </c>
      <c r="J2212" t="str" cm="1">
        <f t="array" ref="J2212:P2212">_xlfn.XLOOKUP(I2212,conversion_lookup,conversion_data)</f>
        <v>suite</v>
      </c>
      <c r="K2212">
        <v>1</v>
      </c>
      <c r="L2212">
        <v>0</v>
      </c>
      <c r="M2212">
        <v>0</v>
      </c>
      <c r="N2212">
        <v>0</v>
      </c>
      <c r="O2212">
        <v>1</v>
      </c>
      <c r="P2212">
        <v>0</v>
      </c>
    </row>
    <row r="2213" spans="1:16" x14ac:dyDescent="0.2">
      <c r="A2213">
        <v>3998</v>
      </c>
      <c r="B2213" t="s">
        <v>23</v>
      </c>
      <c r="C2213" t="s">
        <v>50</v>
      </c>
      <c r="D2213" t="s">
        <v>29</v>
      </c>
      <c r="E2213" s="5">
        <v>45774</v>
      </c>
      <c r="F2213">
        <v>450.76</v>
      </c>
      <c r="G2213" t="s">
        <v>11</v>
      </c>
      <c r="H2213" s="1">
        <v>45748.681944444441</v>
      </c>
      <c r="I2213" t="str">
        <f t="shared" si="34"/>
        <v>EstrimontSUITE KING MEZZANINE - 1 LIT KING + 1 LIT ESCAMOTABLEOCC. DOUBLE</v>
      </c>
      <c r="J2213" t="str" cm="1">
        <f t="array" ref="J2213:P2213">_xlfn.XLOOKUP(I2213,conversion_lookup,conversion_data)</f>
        <v>suite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</row>
    <row r="2214" spans="1:16" x14ac:dyDescent="0.2">
      <c r="A2214">
        <v>3999</v>
      </c>
      <c r="B2214" t="s">
        <v>23</v>
      </c>
      <c r="C2214" t="s">
        <v>50</v>
      </c>
      <c r="D2214" t="s">
        <v>30</v>
      </c>
      <c r="E2214" s="5">
        <v>45774</v>
      </c>
      <c r="F2214">
        <v>459</v>
      </c>
      <c r="G2214" t="s">
        <v>11</v>
      </c>
      <c r="H2214" s="1">
        <v>45748.681944444441</v>
      </c>
      <c r="I2214" t="str">
        <f t="shared" si="34"/>
        <v>EstrimontSUITE KING MEZZANINE - 1 LIT KING + 1 LIT ESCAMOTABLEOCC. DOUBLE</v>
      </c>
      <c r="J2214" t="str" cm="1">
        <f t="array" ref="J2214:P2214">_xlfn.XLOOKUP(I2214,conversion_lookup,conversion_data)</f>
        <v>suite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</row>
    <row r="2215" spans="1:16" x14ac:dyDescent="0.2">
      <c r="A2215">
        <v>4000</v>
      </c>
      <c r="B2215" t="s">
        <v>23</v>
      </c>
      <c r="C2215" t="s">
        <v>50</v>
      </c>
      <c r="D2215" t="s">
        <v>31</v>
      </c>
      <c r="E2215" s="5">
        <v>45774</v>
      </c>
      <c r="F2215">
        <v>459</v>
      </c>
      <c r="G2215" t="s">
        <v>11</v>
      </c>
      <c r="H2215" s="1">
        <v>45748.681944444441</v>
      </c>
      <c r="I2215" t="str">
        <f t="shared" si="34"/>
        <v>EstrimontSUITE KING MEZZANINE - 1 LIT KING + 1 LIT ESCAMOTABLEOCC. DOUBLE</v>
      </c>
      <c r="J2215" t="str" cm="1">
        <f t="array" ref="J2215:P2215">_xlfn.XLOOKUP(I2215,conversion_lookup,conversion_data)</f>
        <v>suite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</row>
    <row r="2216" spans="1:16" x14ac:dyDescent="0.2">
      <c r="A2216">
        <v>4001</v>
      </c>
      <c r="B2216" t="s">
        <v>23</v>
      </c>
      <c r="C2216" t="s">
        <v>50</v>
      </c>
      <c r="D2216" t="s">
        <v>32</v>
      </c>
      <c r="E2216" s="5">
        <v>45774</v>
      </c>
      <c r="F2216">
        <v>508.98</v>
      </c>
      <c r="G2216" t="s">
        <v>11</v>
      </c>
      <c r="H2216" s="1">
        <v>45748.681944444441</v>
      </c>
      <c r="I2216" t="str">
        <f t="shared" si="34"/>
        <v>EstrimontSUITE KING MEZZANINE - 1 LIT KING + 1 LIT ESCAMOTABLEOCC. DOUBLE</v>
      </c>
      <c r="J2216" t="str" cm="1">
        <f t="array" ref="J2216:P2216">_xlfn.XLOOKUP(I2216,conversion_lookup,conversion_data)</f>
        <v>suite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0</v>
      </c>
    </row>
    <row r="2217" spans="1:16" x14ac:dyDescent="0.2">
      <c r="A2217">
        <v>4002</v>
      </c>
      <c r="B2217" t="s">
        <v>23</v>
      </c>
      <c r="C2217" t="s">
        <v>50</v>
      </c>
      <c r="D2217" t="s">
        <v>33</v>
      </c>
      <c r="E2217" s="5">
        <v>45774</v>
      </c>
      <c r="F2217">
        <v>549</v>
      </c>
      <c r="G2217" t="s">
        <v>11</v>
      </c>
      <c r="H2217" s="1">
        <v>45748.681944444441</v>
      </c>
      <c r="I2217" t="str">
        <f t="shared" si="34"/>
        <v>EstrimontSUITE KING MEZZANINE - 1 LIT KING + 1 LIT ESCAMOTABLEOCC. DOUBLE</v>
      </c>
      <c r="J2217" t="str" cm="1">
        <f t="array" ref="J2217:P2217">_xlfn.XLOOKUP(I2217,conversion_lookup,conversion_data)</f>
        <v>suite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</v>
      </c>
    </row>
    <row r="2218" spans="1:16" x14ac:dyDescent="0.2">
      <c r="A2218">
        <v>4003</v>
      </c>
      <c r="B2218" t="s">
        <v>23</v>
      </c>
      <c r="C2218" t="s">
        <v>50</v>
      </c>
      <c r="D2218" t="s">
        <v>34</v>
      </c>
      <c r="E2218" s="5">
        <v>45774</v>
      </c>
      <c r="F2218">
        <v>620.76</v>
      </c>
      <c r="G2218" t="s">
        <v>11</v>
      </c>
      <c r="H2218" s="1">
        <v>45748.681944444441</v>
      </c>
      <c r="I2218" t="str">
        <f t="shared" si="34"/>
        <v>EstrimontSUITE KING MEZZANINE - 1 LIT KING + 1 LIT ESCAMOTABLEOCC. DOUBLE</v>
      </c>
      <c r="J2218" t="str" cm="1">
        <f t="array" ref="J2218:P2218">_xlfn.XLOOKUP(I2218,conversion_lookup,conversion_data)</f>
        <v>suite</v>
      </c>
      <c r="K2218">
        <v>1</v>
      </c>
      <c r="L2218">
        <v>0</v>
      </c>
      <c r="M2218">
        <v>0</v>
      </c>
      <c r="N2218">
        <v>0</v>
      </c>
      <c r="O2218">
        <v>1</v>
      </c>
      <c r="P2218">
        <v>0</v>
      </c>
    </row>
    <row r="2219" spans="1:16" x14ac:dyDescent="0.2">
      <c r="A2219">
        <v>4004</v>
      </c>
      <c r="B2219" t="s">
        <v>23</v>
      </c>
      <c r="C2219" t="s">
        <v>38</v>
      </c>
      <c r="D2219" t="s">
        <v>60</v>
      </c>
      <c r="E2219" s="5">
        <v>45774</v>
      </c>
      <c r="F2219">
        <v>319</v>
      </c>
      <c r="G2219" t="s">
        <v>11</v>
      </c>
      <c r="H2219" s="1">
        <v>45748.681944444441</v>
      </c>
      <c r="I2219" t="str">
        <f t="shared" si="34"/>
        <v>EstrimontSUITE ADAPTÉEOA HAND - DOUBLE</v>
      </c>
      <c r="J2219" t="str" cm="1">
        <f t="array" ref="J2219:P2219">_xlfn.XLOOKUP(I2219,conversion_lookup,conversion_data)</f>
        <v>suite</v>
      </c>
      <c r="K2219">
        <v>0</v>
      </c>
      <c r="L2219">
        <v>1</v>
      </c>
      <c r="M2219">
        <v>0</v>
      </c>
      <c r="N2219">
        <v>1</v>
      </c>
      <c r="O2219">
        <v>1</v>
      </c>
      <c r="P2219">
        <v>0</v>
      </c>
    </row>
    <row r="2220" spans="1:16" x14ac:dyDescent="0.2">
      <c r="A2220">
        <v>4005</v>
      </c>
      <c r="B2220" t="s">
        <v>23</v>
      </c>
      <c r="C2220" t="s">
        <v>38</v>
      </c>
      <c r="D2220" t="s">
        <v>33</v>
      </c>
      <c r="E2220" s="5">
        <v>45774</v>
      </c>
      <c r="F2220">
        <v>529</v>
      </c>
      <c r="G2220" t="s">
        <v>11</v>
      </c>
      <c r="H2220" s="1">
        <v>45748.681944444441</v>
      </c>
      <c r="I2220" t="str">
        <f t="shared" si="34"/>
        <v>EstrimontSUITE ADAPTÉEOA HAND - DOUBLE</v>
      </c>
      <c r="J2220" t="str" cm="1">
        <f t="array" ref="J2220:P2220">_xlfn.XLOOKUP(I2220,conversion_lookup,conversion_data)</f>
        <v>suite</v>
      </c>
      <c r="K2220">
        <v>0</v>
      </c>
      <c r="L2220">
        <v>1</v>
      </c>
      <c r="M2220">
        <v>0</v>
      </c>
      <c r="N2220">
        <v>1</v>
      </c>
      <c r="O2220">
        <v>1</v>
      </c>
      <c r="P2220">
        <v>0</v>
      </c>
    </row>
    <row r="2221" spans="1:16" x14ac:dyDescent="0.2">
      <c r="A2221">
        <v>4006</v>
      </c>
      <c r="B2221" t="s">
        <v>23</v>
      </c>
      <c r="C2221" t="s">
        <v>24</v>
      </c>
      <c r="D2221" t="s">
        <v>26</v>
      </c>
      <c r="E2221" s="5">
        <v>45775</v>
      </c>
      <c r="F2221">
        <v>143.1</v>
      </c>
      <c r="G2221" t="s">
        <v>11</v>
      </c>
      <c r="H2221" s="1">
        <v>45748.681944444441</v>
      </c>
      <c r="I2221" t="str">
        <f t="shared" si="34"/>
        <v>EstrimontKING LOFTOCC. DOUBLE</v>
      </c>
      <c r="J2221" t="str" cm="1">
        <f t="array" ref="J2221:P2221">_xlfn.XLOOKUP(I2221,conversion_lookup,conversion_data)</f>
        <v>chambre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4007</v>
      </c>
      <c r="B2222" t="s">
        <v>23</v>
      </c>
      <c r="C2222" t="s">
        <v>24</v>
      </c>
      <c r="D2222" t="s">
        <v>41</v>
      </c>
      <c r="E2222" s="5">
        <v>45775</v>
      </c>
      <c r="F2222">
        <v>192.49</v>
      </c>
      <c r="G2222" t="s">
        <v>11</v>
      </c>
      <c r="H2222" s="1">
        <v>45748.681944444441</v>
      </c>
      <c r="I2222" t="str">
        <f t="shared" si="34"/>
        <v>EstrimontKING LOFTOCC. DOUBLE</v>
      </c>
      <c r="J2222" t="str" cm="1">
        <f t="array" ref="J2222:P2222">_xlfn.XLOOKUP(I2222,conversion_lookup,conversion_data)</f>
        <v>chambre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4008</v>
      </c>
      <c r="B2223" t="s">
        <v>23</v>
      </c>
      <c r="C2223" t="s">
        <v>24</v>
      </c>
      <c r="D2223" t="s">
        <v>27</v>
      </c>
      <c r="E2223" s="5">
        <v>45775</v>
      </c>
      <c r="F2223">
        <v>200.44</v>
      </c>
      <c r="G2223" t="s">
        <v>11</v>
      </c>
      <c r="H2223" s="1">
        <v>45748.681944444441</v>
      </c>
      <c r="I2223" t="str">
        <f t="shared" si="34"/>
        <v>EstrimontKING LOFTOCC. DOUBLE</v>
      </c>
      <c r="J2223" t="str" cm="1">
        <f t="array" ref="J2223:P2223">_xlfn.XLOOKUP(I2223,conversion_lookup,conversion_data)</f>
        <v>chambre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4009</v>
      </c>
      <c r="B2224" t="s">
        <v>23</v>
      </c>
      <c r="C2224" t="s">
        <v>24</v>
      </c>
      <c r="D2224" t="s">
        <v>29</v>
      </c>
      <c r="E2224" s="5">
        <v>45775</v>
      </c>
      <c r="F2224">
        <v>270.76</v>
      </c>
      <c r="G2224" t="s">
        <v>11</v>
      </c>
      <c r="H2224" s="1">
        <v>45748.681944444441</v>
      </c>
      <c r="I2224" t="str">
        <f t="shared" si="34"/>
        <v>EstrimontKING LOFTOCC. DOUBLE</v>
      </c>
      <c r="J2224" t="str" cm="1">
        <f t="array" ref="J2224:P2224">_xlfn.XLOOKUP(I2224,conversion_lookup,conversion_data)</f>
        <v>chambre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4010</v>
      </c>
      <c r="B2225" t="s">
        <v>23</v>
      </c>
      <c r="C2225" t="s">
        <v>24</v>
      </c>
      <c r="D2225" t="s">
        <v>30</v>
      </c>
      <c r="E2225" s="5">
        <v>45775</v>
      </c>
      <c r="F2225">
        <v>279</v>
      </c>
      <c r="G2225" t="s">
        <v>11</v>
      </c>
      <c r="H2225" s="1">
        <v>45748.681944444441</v>
      </c>
      <c r="I2225" t="str">
        <f t="shared" si="34"/>
        <v>EstrimontKING LOFTOCC. DOUBLE</v>
      </c>
      <c r="J2225" t="str" cm="1">
        <f t="array" ref="J2225:P2225">_xlfn.XLOOKUP(I2225,conversion_lookup,conversion_data)</f>
        <v>chambre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4011</v>
      </c>
      <c r="B2226" t="s">
        <v>23</v>
      </c>
      <c r="C2226" t="s">
        <v>24</v>
      </c>
      <c r="D2226" t="s">
        <v>31</v>
      </c>
      <c r="E2226" s="5">
        <v>45775</v>
      </c>
      <c r="F2226">
        <v>279</v>
      </c>
      <c r="G2226" t="s">
        <v>11</v>
      </c>
      <c r="H2226" s="1">
        <v>45748.681944444441</v>
      </c>
      <c r="I2226" t="str">
        <f t="shared" si="34"/>
        <v>EstrimontKING LOFTOCC. DOUBLE</v>
      </c>
      <c r="J2226" t="str" cm="1">
        <f t="array" ref="J2226:P2226">_xlfn.XLOOKUP(I2226,conversion_lookup,conversion_data)</f>
        <v>chambre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4012</v>
      </c>
      <c r="B2227" t="s">
        <v>23</v>
      </c>
      <c r="C2227" t="s">
        <v>24</v>
      </c>
      <c r="D2227" t="s">
        <v>32</v>
      </c>
      <c r="E2227" s="5">
        <v>45775</v>
      </c>
      <c r="F2227">
        <v>328.98</v>
      </c>
      <c r="G2227" t="s">
        <v>11</v>
      </c>
      <c r="H2227" s="1">
        <v>45748.681944444441</v>
      </c>
      <c r="I2227" t="str">
        <f t="shared" si="34"/>
        <v>EstrimontKING LOFTOCC. DOUBLE</v>
      </c>
      <c r="J2227" t="str" cm="1">
        <f t="array" ref="J2227:P2227">_xlfn.XLOOKUP(I2227,conversion_lookup,conversion_data)</f>
        <v>chambre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4013</v>
      </c>
      <c r="B2228" t="s">
        <v>23</v>
      </c>
      <c r="C2228" t="s">
        <v>24</v>
      </c>
      <c r="D2228" t="s">
        <v>33</v>
      </c>
      <c r="E2228" s="5">
        <v>45775</v>
      </c>
      <c r="F2228">
        <v>369</v>
      </c>
      <c r="G2228" t="s">
        <v>11</v>
      </c>
      <c r="H2228" s="1">
        <v>45748.681944444441</v>
      </c>
      <c r="I2228" t="str">
        <f t="shared" si="34"/>
        <v>EstrimontKING LOFTOCC. DOUBLE</v>
      </c>
      <c r="J2228" t="str" cm="1">
        <f t="array" ref="J2228:P2228">_xlfn.XLOOKUP(I2228,conversion_lookup,conversion_data)</f>
        <v>chambre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4014</v>
      </c>
      <c r="B2229" t="s">
        <v>23</v>
      </c>
      <c r="C2229" t="s">
        <v>24</v>
      </c>
      <c r="D2229" t="s">
        <v>34</v>
      </c>
      <c r="E2229" s="5">
        <v>45775</v>
      </c>
      <c r="F2229">
        <v>440.76</v>
      </c>
      <c r="G2229" t="s">
        <v>11</v>
      </c>
      <c r="H2229" s="1">
        <v>45748.681944444441</v>
      </c>
      <c r="I2229" t="str">
        <f t="shared" si="34"/>
        <v>EstrimontKING LOFTOCC. DOUBLE</v>
      </c>
      <c r="J2229" t="str" cm="1">
        <f t="array" ref="J2229:P2229">_xlfn.XLOOKUP(I2229,conversion_lookup,conversion_data)</f>
        <v>chambre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4015</v>
      </c>
      <c r="B2230" t="s">
        <v>23</v>
      </c>
      <c r="C2230" t="s">
        <v>39</v>
      </c>
      <c r="D2230" t="s">
        <v>26</v>
      </c>
      <c r="E2230" s="5">
        <v>45775</v>
      </c>
      <c r="F2230">
        <v>188.1</v>
      </c>
      <c r="G2230" t="s">
        <v>11</v>
      </c>
      <c r="H2230" s="1">
        <v>45748.681944444441</v>
      </c>
      <c r="I2230" t="str">
        <f t="shared" si="34"/>
        <v>EstrimontSUITE TOURBILLON SIMPLE CÔTÉ BOISÉ (STATIONNEMENT) - PAS DE DOUCHEOCC. DOUBLE</v>
      </c>
      <c r="J2230" t="str" cm="1">
        <f t="array" ref="J2230:P2230">_xlfn.XLOOKUP(I2230,conversion_lookup,conversion_data)</f>
        <v>suite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4016</v>
      </c>
      <c r="B2231" t="s">
        <v>23</v>
      </c>
      <c r="C2231" t="s">
        <v>39</v>
      </c>
      <c r="D2231" t="s">
        <v>41</v>
      </c>
      <c r="E2231" s="5">
        <v>45775</v>
      </c>
      <c r="F2231">
        <v>242.49</v>
      </c>
      <c r="G2231" t="s">
        <v>11</v>
      </c>
      <c r="H2231" s="1">
        <v>45748.681944444441</v>
      </c>
      <c r="I2231" t="str">
        <f t="shared" si="34"/>
        <v>EstrimontSUITE TOURBILLON SIMPLE CÔTÉ BOISÉ (STATIONNEMENT) - PAS DE DOUCHEOCC. DOUBLE</v>
      </c>
      <c r="J2231" t="str" cm="1">
        <f t="array" ref="J2231:P2231">_xlfn.XLOOKUP(I2231,conversion_lookup,conversion_data)</f>
        <v>suite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4017</v>
      </c>
      <c r="B2232" t="s">
        <v>23</v>
      </c>
      <c r="C2232" t="s">
        <v>39</v>
      </c>
      <c r="D2232" t="s">
        <v>27</v>
      </c>
      <c r="E2232" s="5">
        <v>45775</v>
      </c>
      <c r="F2232">
        <v>250.44</v>
      </c>
      <c r="G2232" t="s">
        <v>11</v>
      </c>
      <c r="H2232" s="1">
        <v>45748.681944444441</v>
      </c>
      <c r="I2232" t="str">
        <f t="shared" si="34"/>
        <v>EstrimontSUITE TOURBILLON SIMPLE CÔTÉ BOISÉ (STATIONNEMENT) - PAS DE DOUCHEOCC. DOUBLE</v>
      </c>
      <c r="J2232" t="str" cm="1">
        <f t="array" ref="J2232:P2232">_xlfn.XLOOKUP(I2232,conversion_lookup,conversion_data)</f>
        <v>suite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4018</v>
      </c>
      <c r="B2233" t="s">
        <v>23</v>
      </c>
      <c r="C2233" t="s">
        <v>39</v>
      </c>
      <c r="D2233" t="s">
        <v>29</v>
      </c>
      <c r="E2233" s="5">
        <v>45775</v>
      </c>
      <c r="F2233">
        <v>320.76</v>
      </c>
      <c r="G2233" t="s">
        <v>11</v>
      </c>
      <c r="H2233" s="1">
        <v>45748.681944444441</v>
      </c>
      <c r="I2233" t="str">
        <f t="shared" si="34"/>
        <v>EstrimontSUITE TOURBILLON SIMPLE CÔTÉ BOISÉ (STATIONNEMENT) - PAS DE DOUCHEOCC. DOUBLE</v>
      </c>
      <c r="J2233" t="str" cm="1">
        <f t="array" ref="J2233:P2233">_xlfn.XLOOKUP(I2233,conversion_lookup,conversion_data)</f>
        <v>suite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4019</v>
      </c>
      <c r="B2234" t="s">
        <v>23</v>
      </c>
      <c r="C2234" t="s">
        <v>39</v>
      </c>
      <c r="D2234" t="s">
        <v>30</v>
      </c>
      <c r="E2234" s="5">
        <v>45775</v>
      </c>
      <c r="F2234">
        <v>329</v>
      </c>
      <c r="G2234" t="s">
        <v>11</v>
      </c>
      <c r="H2234" s="1">
        <v>45748.681944444441</v>
      </c>
      <c r="I2234" t="str">
        <f t="shared" si="34"/>
        <v>EstrimontSUITE TOURBILLON SIMPLE CÔTÉ BOISÉ (STATIONNEMENT) - PAS DE DOUCHEOCC. DOUBLE</v>
      </c>
      <c r="J2234" t="str" cm="1">
        <f t="array" ref="J2234:P2234">_xlfn.XLOOKUP(I2234,conversion_lookup,conversion_data)</f>
        <v>suite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4020</v>
      </c>
      <c r="B2235" t="s">
        <v>23</v>
      </c>
      <c r="C2235" t="s">
        <v>39</v>
      </c>
      <c r="D2235" t="s">
        <v>31</v>
      </c>
      <c r="E2235" s="5">
        <v>45775</v>
      </c>
      <c r="F2235">
        <v>329</v>
      </c>
      <c r="G2235" t="s">
        <v>11</v>
      </c>
      <c r="H2235" s="1">
        <v>45748.681944444441</v>
      </c>
      <c r="I2235" t="str">
        <f t="shared" si="34"/>
        <v>EstrimontSUITE TOURBILLON SIMPLE CÔTÉ BOISÉ (STATIONNEMENT) - PAS DE DOUCHEOCC. DOUBLE</v>
      </c>
      <c r="J2235" t="str" cm="1">
        <f t="array" ref="J2235:P2235">_xlfn.XLOOKUP(I2235,conversion_lookup,conversion_data)</f>
        <v>suite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4021</v>
      </c>
      <c r="B2236" t="s">
        <v>23</v>
      </c>
      <c r="C2236" t="s">
        <v>39</v>
      </c>
      <c r="D2236" t="s">
        <v>32</v>
      </c>
      <c r="E2236" s="5">
        <v>45775</v>
      </c>
      <c r="F2236">
        <v>378.98</v>
      </c>
      <c r="G2236" t="s">
        <v>11</v>
      </c>
      <c r="H2236" s="1">
        <v>45748.681944444441</v>
      </c>
      <c r="I2236" t="str">
        <f t="shared" si="34"/>
        <v>EstrimontSUITE TOURBILLON SIMPLE CÔTÉ BOISÉ (STATIONNEMENT) - PAS DE DOUCHEOCC. DOUBLE</v>
      </c>
      <c r="J2236" t="str" cm="1">
        <f t="array" ref="J2236:P2236">_xlfn.XLOOKUP(I2236,conversion_lookup,conversion_data)</f>
        <v>suite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4022</v>
      </c>
      <c r="B2237" t="s">
        <v>23</v>
      </c>
      <c r="C2237" t="s">
        <v>39</v>
      </c>
      <c r="D2237" t="s">
        <v>33</v>
      </c>
      <c r="E2237" s="5">
        <v>45775</v>
      </c>
      <c r="F2237">
        <v>419</v>
      </c>
      <c r="G2237" t="s">
        <v>11</v>
      </c>
      <c r="H2237" s="1">
        <v>45748.681944444441</v>
      </c>
      <c r="I2237" t="str">
        <f t="shared" si="34"/>
        <v>EstrimontSUITE TOURBILLON SIMPLE CÔTÉ BOISÉ (STATIONNEMENT) - PAS DE DOUCHEOCC. DOUBLE</v>
      </c>
      <c r="J2237" t="str" cm="1">
        <f t="array" ref="J2237:P2237">_xlfn.XLOOKUP(I2237,conversion_lookup,conversion_data)</f>
        <v>suite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4023</v>
      </c>
      <c r="B2238" t="s">
        <v>23</v>
      </c>
      <c r="C2238" t="s">
        <v>39</v>
      </c>
      <c r="D2238" t="s">
        <v>34</v>
      </c>
      <c r="E2238" s="5">
        <v>45775</v>
      </c>
      <c r="F2238">
        <v>490.76</v>
      </c>
      <c r="G2238" t="s">
        <v>11</v>
      </c>
      <c r="H2238" s="1">
        <v>45748.681944444441</v>
      </c>
      <c r="I2238" t="str">
        <f t="shared" si="34"/>
        <v>EstrimontSUITE TOURBILLON SIMPLE CÔTÉ BOISÉ (STATIONNEMENT) - PAS DE DOUCHEOCC. DOUBLE</v>
      </c>
      <c r="J2238" t="str" cm="1">
        <f t="array" ref="J2238:P2238">_xlfn.XLOOKUP(I2238,conversion_lookup,conversion_data)</f>
        <v>suite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4024</v>
      </c>
      <c r="B2239" t="s">
        <v>23</v>
      </c>
      <c r="C2239" t="s">
        <v>35</v>
      </c>
      <c r="D2239" t="s">
        <v>26</v>
      </c>
      <c r="E2239" s="5">
        <v>45775</v>
      </c>
      <c r="F2239">
        <v>179.1</v>
      </c>
      <c r="G2239" t="s">
        <v>11</v>
      </c>
      <c r="H2239" s="1">
        <v>45748.681944444441</v>
      </c>
      <c r="I2239" t="str">
        <f t="shared" si="34"/>
        <v>EstrimontSUITE KING SIGNATURE - 1 LIT KING + 1 LIT ESCAMOTABLEOCC. DOUBLE</v>
      </c>
      <c r="J2239" t="str" cm="1">
        <f t="array" ref="J2239:P2239">_xlfn.XLOOKUP(I2239,conversion_lookup,conversion_data)</f>
        <v>suite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</row>
    <row r="2240" spans="1:16" x14ac:dyDescent="0.2">
      <c r="A2240">
        <v>4025</v>
      </c>
      <c r="B2240" t="s">
        <v>23</v>
      </c>
      <c r="C2240" t="s">
        <v>35</v>
      </c>
      <c r="D2240" t="s">
        <v>41</v>
      </c>
      <c r="E2240" s="5">
        <v>45775</v>
      </c>
      <c r="F2240">
        <v>192.49</v>
      </c>
      <c r="G2240" t="s">
        <v>11</v>
      </c>
      <c r="H2240" s="1">
        <v>45748.681944444441</v>
      </c>
      <c r="I2240" t="str">
        <f t="shared" si="34"/>
        <v>EstrimontSUITE KING SIGNATURE - 1 LIT KING + 1 LIT ESCAMOTABLEOCC. DOUBLE</v>
      </c>
      <c r="J2240" t="str" cm="1">
        <f t="array" ref="J2240:P2240">_xlfn.XLOOKUP(I2240,conversion_lookup,conversion_data)</f>
        <v>suite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</row>
    <row r="2241" spans="1:16" x14ac:dyDescent="0.2">
      <c r="A2241">
        <v>4026</v>
      </c>
      <c r="B2241" t="s">
        <v>23</v>
      </c>
      <c r="C2241" t="s">
        <v>35</v>
      </c>
      <c r="D2241" t="s">
        <v>27</v>
      </c>
      <c r="E2241" s="5">
        <v>45775</v>
      </c>
      <c r="F2241">
        <v>240.44</v>
      </c>
      <c r="G2241" t="s">
        <v>11</v>
      </c>
      <c r="H2241" s="1">
        <v>45748.681944444441</v>
      </c>
      <c r="I2241" t="str">
        <f t="shared" si="34"/>
        <v>EstrimontSUITE KING SIGNATURE - 1 LIT KING + 1 LIT ESCAMOTABLEOCC. DOUBLE</v>
      </c>
      <c r="J2241" t="str" cm="1">
        <f t="array" ref="J2241:P2241">_xlfn.XLOOKUP(I2241,conversion_lookup,conversion_data)</f>
        <v>suite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</row>
    <row r="2242" spans="1:16" x14ac:dyDescent="0.2">
      <c r="A2242">
        <v>4027</v>
      </c>
      <c r="B2242" t="s">
        <v>23</v>
      </c>
      <c r="C2242" t="s">
        <v>35</v>
      </c>
      <c r="D2242" t="s">
        <v>29</v>
      </c>
      <c r="E2242" s="5">
        <v>45775</v>
      </c>
      <c r="F2242">
        <v>310.76</v>
      </c>
      <c r="G2242" t="s">
        <v>11</v>
      </c>
      <c r="H2242" s="1">
        <v>45748.681944444441</v>
      </c>
      <c r="I2242" t="str">
        <f t="shared" si="34"/>
        <v>EstrimontSUITE KING SIGNATURE - 1 LIT KING + 1 LIT ESCAMOTABLEOCC. DOUBLE</v>
      </c>
      <c r="J2242" t="str" cm="1">
        <f t="array" ref="J2242:P2242">_xlfn.XLOOKUP(I2242,conversion_lookup,conversion_data)</f>
        <v>suite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</row>
    <row r="2243" spans="1:16" x14ac:dyDescent="0.2">
      <c r="A2243">
        <v>4028</v>
      </c>
      <c r="B2243" t="s">
        <v>23</v>
      </c>
      <c r="C2243" t="s">
        <v>35</v>
      </c>
      <c r="D2243" t="s">
        <v>30</v>
      </c>
      <c r="E2243" s="5">
        <v>45775</v>
      </c>
      <c r="F2243">
        <v>319</v>
      </c>
      <c r="G2243" t="s">
        <v>11</v>
      </c>
      <c r="H2243" s="1">
        <v>45748.681944444441</v>
      </c>
      <c r="I2243" t="str">
        <f t="shared" ref="I2243:I2306" si="35">B2243&amp;C2243</f>
        <v>EstrimontSUITE KING SIGNATURE - 1 LIT KING + 1 LIT ESCAMOTABLEOCC. DOUBLE</v>
      </c>
      <c r="J2243" t="str" cm="1">
        <f t="array" ref="J2243:P2243">_xlfn.XLOOKUP(I2243,conversion_lookup,conversion_data)</f>
        <v>suite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</row>
    <row r="2244" spans="1:16" x14ac:dyDescent="0.2">
      <c r="A2244">
        <v>4029</v>
      </c>
      <c r="B2244" t="s">
        <v>23</v>
      </c>
      <c r="C2244" t="s">
        <v>35</v>
      </c>
      <c r="D2244" t="s">
        <v>31</v>
      </c>
      <c r="E2244" s="5">
        <v>45775</v>
      </c>
      <c r="F2244">
        <v>319</v>
      </c>
      <c r="G2244" t="s">
        <v>11</v>
      </c>
      <c r="H2244" s="1">
        <v>45748.681944444441</v>
      </c>
      <c r="I2244" t="str">
        <f t="shared" si="35"/>
        <v>EstrimontSUITE KING SIGNATURE - 1 LIT KING + 1 LIT ESCAMOTABLEOCC. DOUBLE</v>
      </c>
      <c r="J2244" t="str" cm="1">
        <f t="array" ref="J2244:P2244">_xlfn.XLOOKUP(I2244,conversion_lookup,conversion_data)</f>
        <v>suite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">
      <c r="A2245">
        <v>4030</v>
      </c>
      <c r="B2245" t="s">
        <v>23</v>
      </c>
      <c r="C2245" t="s">
        <v>35</v>
      </c>
      <c r="D2245" t="s">
        <v>32</v>
      </c>
      <c r="E2245" s="5">
        <v>45775</v>
      </c>
      <c r="F2245">
        <v>368.98</v>
      </c>
      <c r="G2245" t="s">
        <v>11</v>
      </c>
      <c r="H2245" s="1">
        <v>45748.681944444441</v>
      </c>
      <c r="I2245" t="str">
        <f t="shared" si="35"/>
        <v>EstrimontSUITE KING SIGNATURE - 1 LIT KING + 1 LIT ESCAMOTABLEOCC. DOUBLE</v>
      </c>
      <c r="J2245" t="str" cm="1">
        <f t="array" ref="J2245:P2245">_xlfn.XLOOKUP(I2245,conversion_lookup,conversion_data)</f>
        <v>suite</v>
      </c>
      <c r="K2245">
        <v>1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">
      <c r="A2246">
        <v>4031</v>
      </c>
      <c r="B2246" t="s">
        <v>23</v>
      </c>
      <c r="C2246" t="s">
        <v>35</v>
      </c>
      <c r="D2246" t="s">
        <v>33</v>
      </c>
      <c r="E2246" s="5">
        <v>45775</v>
      </c>
      <c r="F2246">
        <v>409</v>
      </c>
      <c r="G2246" t="s">
        <v>11</v>
      </c>
      <c r="H2246" s="1">
        <v>45748.681944444441</v>
      </c>
      <c r="I2246" t="str">
        <f t="shared" si="35"/>
        <v>EstrimontSUITE KING SIGNATURE - 1 LIT KING + 1 LIT ESCAMOTABLEOCC. DOUBLE</v>
      </c>
      <c r="J2246" t="str" cm="1">
        <f t="array" ref="J2246:P2246">_xlfn.XLOOKUP(I2246,conversion_lookup,conversion_data)</f>
        <v>suite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</row>
    <row r="2247" spans="1:16" x14ac:dyDescent="0.2">
      <c r="A2247">
        <v>4032</v>
      </c>
      <c r="B2247" t="s">
        <v>23</v>
      </c>
      <c r="C2247" t="s">
        <v>35</v>
      </c>
      <c r="D2247" t="s">
        <v>34</v>
      </c>
      <c r="E2247" s="5">
        <v>45775</v>
      </c>
      <c r="F2247">
        <v>480.76</v>
      </c>
      <c r="G2247" t="s">
        <v>11</v>
      </c>
      <c r="H2247" s="1">
        <v>45748.681944444441</v>
      </c>
      <c r="I2247" t="str">
        <f t="shared" si="35"/>
        <v>EstrimontSUITE KING SIGNATURE - 1 LIT KING + 1 LIT ESCAMOTABLEOCC. DOUBLE</v>
      </c>
      <c r="J2247" t="str" cm="1">
        <f t="array" ref="J2247:P2247">_xlfn.XLOOKUP(I2247,conversion_lookup,conversion_data)</f>
        <v>suite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2">
      <c r="A2248">
        <v>4033</v>
      </c>
      <c r="B2248" t="s">
        <v>23</v>
      </c>
      <c r="C2248" t="s">
        <v>36</v>
      </c>
      <c r="D2248" t="s">
        <v>26</v>
      </c>
      <c r="E2248" s="5">
        <v>45775</v>
      </c>
      <c r="F2248">
        <v>197.1</v>
      </c>
      <c r="G2248" t="s">
        <v>11</v>
      </c>
      <c r="H2248" s="1">
        <v>45748.681944444441</v>
      </c>
      <c r="I2248" t="str">
        <f t="shared" si="35"/>
        <v>EstrimontSUITE KING ORFORD - SOFA-LITOCC. DOUBLE</v>
      </c>
      <c r="J2248" t="str" cm="1">
        <f t="array" ref="J2248:P2248">_xlfn.XLOOKUP(I2248,conversion_lookup,conversion_data)</f>
        <v>suite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</row>
    <row r="2249" spans="1:16" x14ac:dyDescent="0.2">
      <c r="A2249">
        <v>4034</v>
      </c>
      <c r="B2249" t="s">
        <v>23</v>
      </c>
      <c r="C2249" t="s">
        <v>36</v>
      </c>
      <c r="D2249" t="s">
        <v>41</v>
      </c>
      <c r="E2249" s="5">
        <v>45775</v>
      </c>
      <c r="F2249">
        <v>222.49</v>
      </c>
      <c r="G2249" t="s">
        <v>11</v>
      </c>
      <c r="H2249" s="1">
        <v>45748.681944444441</v>
      </c>
      <c r="I2249" t="str">
        <f t="shared" si="35"/>
        <v>EstrimontSUITE KING ORFORD - SOFA-LITOCC. DOUBLE</v>
      </c>
      <c r="J2249" t="str" cm="1">
        <f t="array" ref="J2249:P2249">_xlfn.XLOOKUP(I2249,conversion_lookup,conversion_data)</f>
        <v>suite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</row>
    <row r="2250" spans="1:16" x14ac:dyDescent="0.2">
      <c r="A2250">
        <v>4035</v>
      </c>
      <c r="B2250" t="s">
        <v>23</v>
      </c>
      <c r="C2250" t="s">
        <v>36</v>
      </c>
      <c r="D2250" t="s">
        <v>27</v>
      </c>
      <c r="E2250" s="5">
        <v>45775</v>
      </c>
      <c r="F2250">
        <v>260.44</v>
      </c>
      <c r="G2250" t="s">
        <v>11</v>
      </c>
      <c r="H2250" s="1">
        <v>45748.681944444441</v>
      </c>
      <c r="I2250" t="str">
        <f t="shared" si="35"/>
        <v>EstrimontSUITE KING ORFORD - SOFA-LITOCC. DOUBLE</v>
      </c>
      <c r="J2250" t="str" cm="1">
        <f t="array" ref="J2250:P2250">_xlfn.XLOOKUP(I2250,conversion_lookup,conversion_data)</f>
        <v>suite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</row>
    <row r="2251" spans="1:16" x14ac:dyDescent="0.2">
      <c r="A2251">
        <v>4036</v>
      </c>
      <c r="B2251" t="s">
        <v>23</v>
      </c>
      <c r="C2251" t="s">
        <v>36</v>
      </c>
      <c r="D2251" t="s">
        <v>29</v>
      </c>
      <c r="E2251" s="5">
        <v>45775</v>
      </c>
      <c r="F2251">
        <v>330.76</v>
      </c>
      <c r="G2251" t="s">
        <v>11</v>
      </c>
      <c r="H2251" s="1">
        <v>45748.681944444441</v>
      </c>
      <c r="I2251" t="str">
        <f t="shared" si="35"/>
        <v>EstrimontSUITE KING ORFORD - SOFA-LITOCC. DOUBLE</v>
      </c>
      <c r="J2251" t="str" cm="1">
        <f t="array" ref="J2251:P2251">_xlfn.XLOOKUP(I2251,conversion_lookup,conversion_data)</f>
        <v>suite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</row>
    <row r="2252" spans="1:16" x14ac:dyDescent="0.2">
      <c r="A2252">
        <v>4037</v>
      </c>
      <c r="B2252" t="s">
        <v>23</v>
      </c>
      <c r="C2252" t="s">
        <v>36</v>
      </c>
      <c r="D2252" t="s">
        <v>30</v>
      </c>
      <c r="E2252" s="5">
        <v>45775</v>
      </c>
      <c r="F2252">
        <v>339</v>
      </c>
      <c r="G2252" t="s">
        <v>11</v>
      </c>
      <c r="H2252" s="1">
        <v>45748.681944444441</v>
      </c>
      <c r="I2252" t="str">
        <f t="shared" si="35"/>
        <v>EstrimontSUITE KING ORFORD - SOFA-LITOCC. DOUBLE</v>
      </c>
      <c r="J2252" t="str" cm="1">
        <f t="array" ref="J2252:P2252">_xlfn.XLOOKUP(I2252,conversion_lookup,conversion_data)</f>
        <v>suite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</row>
    <row r="2253" spans="1:16" x14ac:dyDescent="0.2">
      <c r="A2253">
        <v>4038</v>
      </c>
      <c r="B2253" t="s">
        <v>23</v>
      </c>
      <c r="C2253" t="s">
        <v>36</v>
      </c>
      <c r="D2253" t="s">
        <v>31</v>
      </c>
      <c r="E2253" s="5">
        <v>45775</v>
      </c>
      <c r="F2253">
        <v>339</v>
      </c>
      <c r="G2253" t="s">
        <v>11</v>
      </c>
      <c r="H2253" s="1">
        <v>45748.681944444441</v>
      </c>
      <c r="I2253" t="str">
        <f t="shared" si="35"/>
        <v>EstrimontSUITE KING ORFORD - SOFA-LITOCC. DOUBLE</v>
      </c>
      <c r="J2253" t="str" cm="1">
        <f t="array" ref="J2253:P2253">_xlfn.XLOOKUP(I2253,conversion_lookup,conversion_data)</f>
        <v>suite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</row>
    <row r="2254" spans="1:16" x14ac:dyDescent="0.2">
      <c r="A2254">
        <v>4039</v>
      </c>
      <c r="B2254" t="s">
        <v>23</v>
      </c>
      <c r="C2254" t="s">
        <v>36</v>
      </c>
      <c r="D2254" t="s">
        <v>32</v>
      </c>
      <c r="E2254" s="5">
        <v>45775</v>
      </c>
      <c r="F2254">
        <v>388.98</v>
      </c>
      <c r="G2254" t="s">
        <v>11</v>
      </c>
      <c r="H2254" s="1">
        <v>45748.681944444441</v>
      </c>
      <c r="I2254" t="str">
        <f t="shared" si="35"/>
        <v>EstrimontSUITE KING ORFORD - SOFA-LITOCC. DOUBLE</v>
      </c>
      <c r="J2254" t="str" cm="1">
        <f t="array" ref="J2254:P2254">_xlfn.XLOOKUP(I2254,conversion_lookup,conversion_data)</f>
        <v>suite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</row>
    <row r="2255" spans="1:16" x14ac:dyDescent="0.2">
      <c r="A2255">
        <v>4040</v>
      </c>
      <c r="B2255" t="s">
        <v>23</v>
      </c>
      <c r="C2255" t="s">
        <v>36</v>
      </c>
      <c r="D2255" t="s">
        <v>33</v>
      </c>
      <c r="E2255" s="5">
        <v>45775</v>
      </c>
      <c r="F2255">
        <v>429</v>
      </c>
      <c r="G2255" t="s">
        <v>11</v>
      </c>
      <c r="H2255" s="1">
        <v>45748.681944444441</v>
      </c>
      <c r="I2255" t="str">
        <f t="shared" si="35"/>
        <v>EstrimontSUITE KING ORFORD - SOFA-LITOCC. DOUBLE</v>
      </c>
      <c r="J2255" t="str" cm="1">
        <f t="array" ref="J2255:P2255">_xlfn.XLOOKUP(I2255,conversion_lookup,conversion_data)</f>
        <v>suite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</row>
    <row r="2256" spans="1:16" x14ac:dyDescent="0.2">
      <c r="A2256">
        <v>4041</v>
      </c>
      <c r="B2256" t="s">
        <v>23</v>
      </c>
      <c r="C2256" t="s">
        <v>36</v>
      </c>
      <c r="D2256" t="s">
        <v>34</v>
      </c>
      <c r="E2256" s="5">
        <v>45775</v>
      </c>
      <c r="F2256">
        <v>500.76</v>
      </c>
      <c r="G2256" t="s">
        <v>11</v>
      </c>
      <c r="H2256" s="1">
        <v>45748.681944444441</v>
      </c>
      <c r="I2256" t="str">
        <f t="shared" si="35"/>
        <v>EstrimontSUITE KING ORFORD - SOFA-LITOCC. DOUBLE</v>
      </c>
      <c r="J2256" t="str" cm="1">
        <f t="array" ref="J2256:P2256">_xlfn.XLOOKUP(I2256,conversion_lookup,conversion_data)</f>
        <v>suite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</row>
    <row r="2257" spans="1:16" x14ac:dyDescent="0.2">
      <c r="A2257">
        <v>4042</v>
      </c>
      <c r="B2257" t="s">
        <v>23</v>
      </c>
      <c r="C2257" t="s">
        <v>41</v>
      </c>
      <c r="D2257" t="s">
        <v>42</v>
      </c>
      <c r="E2257" s="5">
        <v>45775</v>
      </c>
      <c r="F2257">
        <v>192.49</v>
      </c>
      <c r="G2257" t="s">
        <v>11</v>
      </c>
      <c r="H2257" s="1">
        <v>45748.681944444441</v>
      </c>
      <c r="I2257" t="str">
        <f t="shared" si="35"/>
        <v>EstrimontSpécial Dimanche - Prolongez le week-end!</v>
      </c>
      <c r="J2257" t="e" cm="1">
        <f t="array" ref="J2257">_xlfn.XLOOKUP(I2257,conversion_lookup,conversion_data)</f>
        <v>#N/A</v>
      </c>
    </row>
    <row r="2258" spans="1:16" x14ac:dyDescent="0.2">
      <c r="A2258">
        <v>4043</v>
      </c>
      <c r="B2258" t="s">
        <v>23</v>
      </c>
      <c r="C2258" t="s">
        <v>41</v>
      </c>
      <c r="D2258" t="s">
        <v>43</v>
      </c>
      <c r="E2258" s="5">
        <v>45775</v>
      </c>
      <c r="F2258">
        <v>192.49</v>
      </c>
      <c r="G2258" t="s">
        <v>11</v>
      </c>
      <c r="H2258" s="1">
        <v>45748.681944444441</v>
      </c>
      <c r="I2258" t="str">
        <f t="shared" si="35"/>
        <v>EstrimontSpécial Dimanche - Prolongez le week-end!</v>
      </c>
      <c r="J2258" t="e" cm="1">
        <f t="array" ref="J2258">_xlfn.XLOOKUP(I2258,conversion_lookup,conversion_data)</f>
        <v>#N/A</v>
      </c>
    </row>
    <row r="2259" spans="1:16" x14ac:dyDescent="0.2">
      <c r="A2259">
        <v>4044</v>
      </c>
      <c r="B2259" t="s">
        <v>23</v>
      </c>
      <c r="C2259" t="s">
        <v>41</v>
      </c>
      <c r="D2259" t="s">
        <v>44</v>
      </c>
      <c r="E2259" s="5">
        <v>45775</v>
      </c>
      <c r="F2259">
        <v>222.49</v>
      </c>
      <c r="G2259" t="s">
        <v>11</v>
      </c>
      <c r="H2259" s="1">
        <v>45748.681944444441</v>
      </c>
      <c r="I2259" t="str">
        <f t="shared" si="35"/>
        <v>EstrimontSpécial Dimanche - Prolongez le week-end!</v>
      </c>
      <c r="J2259" t="e" cm="1">
        <f t="array" ref="J2259">_xlfn.XLOOKUP(I2259,conversion_lookup,conversion_data)</f>
        <v>#N/A</v>
      </c>
    </row>
    <row r="2260" spans="1:16" x14ac:dyDescent="0.2">
      <c r="A2260">
        <v>4045</v>
      </c>
      <c r="B2260" t="s">
        <v>23</v>
      </c>
      <c r="C2260" t="s">
        <v>41</v>
      </c>
      <c r="D2260" t="s">
        <v>45</v>
      </c>
      <c r="E2260" s="5">
        <v>45775</v>
      </c>
      <c r="F2260">
        <v>222.49</v>
      </c>
      <c r="G2260" t="s">
        <v>11</v>
      </c>
      <c r="H2260" s="1">
        <v>45748.681944444441</v>
      </c>
      <c r="I2260" t="str">
        <f t="shared" si="35"/>
        <v>EstrimontSpécial Dimanche - Prolongez le week-end!</v>
      </c>
      <c r="J2260" t="e" cm="1">
        <f t="array" ref="J2260">_xlfn.XLOOKUP(I2260,conversion_lookup,conversion_data)</f>
        <v>#N/A</v>
      </c>
    </row>
    <row r="2261" spans="1:16" x14ac:dyDescent="0.2">
      <c r="A2261">
        <v>4046</v>
      </c>
      <c r="B2261" t="s">
        <v>23</v>
      </c>
      <c r="C2261" t="s">
        <v>41</v>
      </c>
      <c r="D2261" t="s">
        <v>54</v>
      </c>
      <c r="E2261" s="5">
        <v>45775</v>
      </c>
      <c r="F2261">
        <v>242.49</v>
      </c>
      <c r="G2261" t="s">
        <v>11</v>
      </c>
      <c r="H2261" s="1">
        <v>45748.681944444441</v>
      </c>
      <c r="I2261" t="str">
        <f t="shared" si="35"/>
        <v>EstrimontSpécial Dimanche - Prolongez le week-end!</v>
      </c>
      <c r="J2261" t="e" cm="1">
        <f t="array" ref="J2261">_xlfn.XLOOKUP(I2261,conversion_lookup,conversion_data)</f>
        <v>#N/A</v>
      </c>
    </row>
    <row r="2262" spans="1:16" x14ac:dyDescent="0.2">
      <c r="A2262">
        <v>4047</v>
      </c>
      <c r="B2262" t="s">
        <v>23</v>
      </c>
      <c r="C2262" t="s">
        <v>41</v>
      </c>
      <c r="D2262" t="s">
        <v>55</v>
      </c>
      <c r="E2262" s="5">
        <v>45775</v>
      </c>
      <c r="F2262">
        <v>242.49</v>
      </c>
      <c r="G2262" t="s">
        <v>11</v>
      </c>
      <c r="H2262" s="1">
        <v>45748.681944444441</v>
      </c>
      <c r="I2262" t="str">
        <f t="shared" si="35"/>
        <v>EstrimontSpécial Dimanche - Prolongez le week-end!</v>
      </c>
      <c r="J2262" t="e" cm="1">
        <f t="array" ref="J2262">_xlfn.XLOOKUP(I2262,conversion_lookup,conversion_data)</f>
        <v>#N/A</v>
      </c>
    </row>
    <row r="2263" spans="1:16" x14ac:dyDescent="0.2">
      <c r="A2263">
        <v>4048</v>
      </c>
      <c r="B2263" t="s">
        <v>23</v>
      </c>
      <c r="C2263" t="s">
        <v>41</v>
      </c>
      <c r="D2263" t="s">
        <v>46</v>
      </c>
      <c r="E2263" s="5">
        <v>45775</v>
      </c>
      <c r="F2263">
        <v>252.49</v>
      </c>
      <c r="G2263" t="s">
        <v>11</v>
      </c>
      <c r="H2263" s="1">
        <v>45748.681944444441</v>
      </c>
      <c r="I2263" t="str">
        <f t="shared" si="35"/>
        <v>EstrimontSpécial Dimanche - Prolongez le week-end!</v>
      </c>
      <c r="J2263" t="e" cm="1">
        <f t="array" ref="J2263">_xlfn.XLOOKUP(I2263,conversion_lookup,conversion_data)</f>
        <v>#N/A</v>
      </c>
    </row>
    <row r="2264" spans="1:16" x14ac:dyDescent="0.2">
      <c r="A2264">
        <v>4049</v>
      </c>
      <c r="B2264" t="s">
        <v>23</v>
      </c>
      <c r="C2264" t="s">
        <v>41</v>
      </c>
      <c r="D2264" t="s">
        <v>47</v>
      </c>
      <c r="E2264" s="5">
        <v>45775</v>
      </c>
      <c r="F2264">
        <v>252.49</v>
      </c>
      <c r="G2264" t="s">
        <v>11</v>
      </c>
      <c r="H2264" s="1">
        <v>45748.681944444441</v>
      </c>
      <c r="I2264" t="str">
        <f t="shared" si="35"/>
        <v>EstrimontSpécial Dimanche - Prolongez le week-end!</v>
      </c>
      <c r="J2264" t="e" cm="1">
        <f t="array" ref="J2264">_xlfn.XLOOKUP(I2264,conversion_lookup,conversion_data)</f>
        <v>#N/A</v>
      </c>
    </row>
    <row r="2265" spans="1:16" x14ac:dyDescent="0.2">
      <c r="A2265">
        <v>4050</v>
      </c>
      <c r="B2265" t="s">
        <v>23</v>
      </c>
      <c r="C2265" t="s">
        <v>41</v>
      </c>
      <c r="D2265" t="s">
        <v>48</v>
      </c>
      <c r="E2265" s="5">
        <v>45775</v>
      </c>
      <c r="F2265">
        <v>252.49</v>
      </c>
      <c r="G2265" t="s">
        <v>11</v>
      </c>
      <c r="H2265" s="1">
        <v>45748.681944444441</v>
      </c>
      <c r="I2265" t="str">
        <f t="shared" si="35"/>
        <v>EstrimontSpécial Dimanche - Prolongez le week-end!</v>
      </c>
      <c r="J2265" t="e" cm="1">
        <f t="array" ref="J2265">_xlfn.XLOOKUP(I2265,conversion_lookup,conversion_data)</f>
        <v>#N/A</v>
      </c>
    </row>
    <row r="2266" spans="1:16" x14ac:dyDescent="0.2">
      <c r="A2266">
        <v>4051</v>
      </c>
      <c r="B2266" t="s">
        <v>23</v>
      </c>
      <c r="C2266" t="s">
        <v>41</v>
      </c>
      <c r="D2266" t="s">
        <v>49</v>
      </c>
      <c r="E2266" s="5">
        <v>45775</v>
      </c>
      <c r="F2266">
        <v>252.49</v>
      </c>
      <c r="G2266" t="s">
        <v>11</v>
      </c>
      <c r="H2266" s="1">
        <v>45748.681944444441</v>
      </c>
      <c r="I2266" t="str">
        <f t="shared" si="35"/>
        <v>EstrimontSpécial Dimanche - Prolongez le week-end!</v>
      </c>
      <c r="J2266" t="e" cm="1">
        <f t="array" ref="J2266">_xlfn.XLOOKUP(I2266,conversion_lookup,conversion_data)</f>
        <v>#N/A</v>
      </c>
    </row>
    <row r="2267" spans="1:16" x14ac:dyDescent="0.2">
      <c r="A2267">
        <v>4052</v>
      </c>
      <c r="B2267" t="s">
        <v>23</v>
      </c>
      <c r="C2267" t="s">
        <v>37</v>
      </c>
      <c r="D2267" t="s">
        <v>26</v>
      </c>
      <c r="E2267" s="5">
        <v>45775</v>
      </c>
      <c r="F2267">
        <v>206.1</v>
      </c>
      <c r="G2267" t="s">
        <v>11</v>
      </c>
      <c r="H2267" s="1">
        <v>45748.681944444441</v>
      </c>
      <c r="I2267" t="str">
        <f t="shared" si="35"/>
        <v>EstrimontSUITE KING ORFORD - LIT ESCAMOTABLEOCC. DOUBLE</v>
      </c>
      <c r="J2267" t="str" cm="1">
        <f t="array" ref="J2267:P2267">_xlfn.XLOOKUP(I2267,conversion_lookup,conversion_data)</f>
        <v>suite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2">
      <c r="A2268">
        <v>4053</v>
      </c>
      <c r="B2268" t="s">
        <v>23</v>
      </c>
      <c r="C2268" t="s">
        <v>37</v>
      </c>
      <c r="D2268" t="s">
        <v>41</v>
      </c>
      <c r="E2268" s="5">
        <v>45775</v>
      </c>
      <c r="F2268">
        <v>222.49</v>
      </c>
      <c r="G2268" t="s">
        <v>11</v>
      </c>
      <c r="H2268" s="1">
        <v>45748.681944444441</v>
      </c>
      <c r="I2268" t="str">
        <f t="shared" si="35"/>
        <v>EstrimontSUITE KING ORFORD - LIT ESCAMOTABLEOCC. DOUBLE</v>
      </c>
      <c r="J2268" t="str" cm="1">
        <f t="array" ref="J2268:P2268">_xlfn.XLOOKUP(I2268,conversion_lookup,conversion_data)</f>
        <v>suite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0</v>
      </c>
    </row>
    <row r="2269" spans="1:16" x14ac:dyDescent="0.2">
      <c r="A2269">
        <v>4054</v>
      </c>
      <c r="B2269" t="s">
        <v>23</v>
      </c>
      <c r="C2269" t="s">
        <v>37</v>
      </c>
      <c r="D2269" t="s">
        <v>27</v>
      </c>
      <c r="E2269" s="5">
        <v>45775</v>
      </c>
      <c r="F2269">
        <v>270.44</v>
      </c>
      <c r="G2269" t="s">
        <v>11</v>
      </c>
      <c r="H2269" s="1">
        <v>45748.681944444441</v>
      </c>
      <c r="I2269" t="str">
        <f t="shared" si="35"/>
        <v>EstrimontSUITE KING ORFORD - LIT ESCAMOTABLEOCC. DOUBLE</v>
      </c>
      <c r="J2269" t="str" cm="1">
        <f t="array" ref="J2269:P2269">_xlfn.XLOOKUP(I2269,conversion_lookup,conversion_data)</f>
        <v>suite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</row>
    <row r="2270" spans="1:16" x14ac:dyDescent="0.2">
      <c r="A2270">
        <v>4055</v>
      </c>
      <c r="B2270" t="s">
        <v>23</v>
      </c>
      <c r="C2270" t="s">
        <v>37</v>
      </c>
      <c r="D2270" t="s">
        <v>29</v>
      </c>
      <c r="E2270" s="5">
        <v>45775</v>
      </c>
      <c r="F2270">
        <v>340.76</v>
      </c>
      <c r="G2270" t="s">
        <v>11</v>
      </c>
      <c r="H2270" s="1">
        <v>45748.681944444441</v>
      </c>
      <c r="I2270" t="str">
        <f t="shared" si="35"/>
        <v>EstrimontSUITE KING ORFORD - LIT ESCAMOTABLEOCC. DOUBLE</v>
      </c>
      <c r="J2270" t="str" cm="1">
        <f t="array" ref="J2270:P2270">_xlfn.XLOOKUP(I2270,conversion_lookup,conversion_data)</f>
        <v>suite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">
      <c r="A2271">
        <v>4056</v>
      </c>
      <c r="B2271" t="s">
        <v>23</v>
      </c>
      <c r="C2271" t="s">
        <v>37</v>
      </c>
      <c r="D2271" t="s">
        <v>30</v>
      </c>
      <c r="E2271" s="5">
        <v>45775</v>
      </c>
      <c r="F2271">
        <v>349</v>
      </c>
      <c r="G2271" t="s">
        <v>11</v>
      </c>
      <c r="H2271" s="1">
        <v>45748.681944444441</v>
      </c>
      <c r="I2271" t="str">
        <f t="shared" si="35"/>
        <v>EstrimontSUITE KING ORFORD - LIT ESCAMOTABLEOCC. DOUBLE</v>
      </c>
      <c r="J2271" t="str" cm="1">
        <f t="array" ref="J2271:P2271">_xlfn.XLOOKUP(I2271,conversion_lookup,conversion_data)</f>
        <v>suite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2">
      <c r="A2272">
        <v>4057</v>
      </c>
      <c r="B2272" t="s">
        <v>23</v>
      </c>
      <c r="C2272" t="s">
        <v>37</v>
      </c>
      <c r="D2272" t="s">
        <v>31</v>
      </c>
      <c r="E2272" s="5">
        <v>45775</v>
      </c>
      <c r="F2272">
        <v>349</v>
      </c>
      <c r="G2272" t="s">
        <v>11</v>
      </c>
      <c r="H2272" s="1">
        <v>45748.681944444441</v>
      </c>
      <c r="I2272" t="str">
        <f t="shared" si="35"/>
        <v>EstrimontSUITE KING ORFORD - LIT ESCAMOTABLEOCC. DOUBLE</v>
      </c>
      <c r="J2272" t="str" cm="1">
        <f t="array" ref="J2272:P2272">_xlfn.XLOOKUP(I2272,conversion_lookup,conversion_data)</f>
        <v>suite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">
      <c r="A2273">
        <v>4058</v>
      </c>
      <c r="B2273" t="s">
        <v>23</v>
      </c>
      <c r="C2273" t="s">
        <v>37</v>
      </c>
      <c r="D2273" t="s">
        <v>32</v>
      </c>
      <c r="E2273" s="5">
        <v>45775</v>
      </c>
      <c r="F2273">
        <v>398.98</v>
      </c>
      <c r="G2273" t="s">
        <v>11</v>
      </c>
      <c r="H2273" s="1">
        <v>45748.681944444441</v>
      </c>
      <c r="I2273" t="str">
        <f t="shared" si="35"/>
        <v>EstrimontSUITE KING ORFORD - LIT ESCAMOTABLEOCC. DOUBLE</v>
      </c>
      <c r="J2273" t="str" cm="1">
        <f t="array" ref="J2273:P2273">_xlfn.XLOOKUP(I2273,conversion_lookup,conversion_data)</f>
        <v>suite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</row>
    <row r="2274" spans="1:16" x14ac:dyDescent="0.2">
      <c r="A2274">
        <v>4059</v>
      </c>
      <c r="B2274" t="s">
        <v>23</v>
      </c>
      <c r="C2274" t="s">
        <v>37</v>
      </c>
      <c r="D2274" t="s">
        <v>33</v>
      </c>
      <c r="E2274" s="5">
        <v>45775</v>
      </c>
      <c r="F2274">
        <v>439</v>
      </c>
      <c r="G2274" t="s">
        <v>11</v>
      </c>
      <c r="H2274" s="1">
        <v>45748.681944444441</v>
      </c>
      <c r="I2274" t="str">
        <f t="shared" si="35"/>
        <v>EstrimontSUITE KING ORFORD - LIT ESCAMOTABLEOCC. DOUBLE</v>
      </c>
      <c r="J2274" t="str" cm="1">
        <f t="array" ref="J2274:P2274">_xlfn.XLOOKUP(I2274,conversion_lookup,conversion_data)</f>
        <v>suite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</row>
    <row r="2275" spans="1:16" x14ac:dyDescent="0.2">
      <c r="A2275">
        <v>4060</v>
      </c>
      <c r="B2275" t="s">
        <v>23</v>
      </c>
      <c r="C2275" t="s">
        <v>37</v>
      </c>
      <c r="D2275" t="s">
        <v>34</v>
      </c>
      <c r="E2275" s="5">
        <v>45775</v>
      </c>
      <c r="F2275">
        <v>510.76</v>
      </c>
      <c r="G2275" t="s">
        <v>11</v>
      </c>
      <c r="H2275" s="1">
        <v>45748.681944444441</v>
      </c>
      <c r="I2275" t="str">
        <f t="shared" si="35"/>
        <v>EstrimontSUITE KING ORFORD - LIT ESCAMOTABLEOCC. DOUBLE</v>
      </c>
      <c r="J2275" t="str" cm="1">
        <f t="array" ref="J2275:P2275">_xlfn.XLOOKUP(I2275,conversion_lookup,conversion_data)</f>
        <v>suite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</row>
    <row r="2276" spans="1:16" x14ac:dyDescent="0.2">
      <c r="A2276">
        <v>4061</v>
      </c>
      <c r="B2276" t="s">
        <v>23</v>
      </c>
      <c r="C2276" t="s">
        <v>53</v>
      </c>
      <c r="D2276" t="s">
        <v>26</v>
      </c>
      <c r="E2276" s="5">
        <v>45775</v>
      </c>
      <c r="F2276">
        <v>188.1</v>
      </c>
      <c r="G2276" t="s">
        <v>11</v>
      </c>
      <c r="H2276" s="1">
        <v>45748.681944444441</v>
      </c>
      <c r="I2276" t="str">
        <f t="shared" si="35"/>
        <v>EstrimontSUITE KING TOURBILLON DOUBLEOCC. DOUBLE</v>
      </c>
      <c r="J2276" t="str" cm="1">
        <f t="array" ref="J2276:P2276">_xlfn.XLOOKUP(I2276,conversion_lookup,conversion_data)</f>
        <v>suite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4062</v>
      </c>
      <c r="B2277" t="s">
        <v>23</v>
      </c>
      <c r="C2277" t="s">
        <v>53</v>
      </c>
      <c r="D2277" t="s">
        <v>41</v>
      </c>
      <c r="E2277" s="5">
        <v>45775</v>
      </c>
      <c r="F2277">
        <v>242.49</v>
      </c>
      <c r="G2277" t="s">
        <v>11</v>
      </c>
      <c r="H2277" s="1">
        <v>45748.681944444441</v>
      </c>
      <c r="I2277" t="str">
        <f t="shared" si="35"/>
        <v>EstrimontSUITE KING TOURBILLON DOUBLEOCC. DOUBLE</v>
      </c>
      <c r="J2277" t="str" cm="1">
        <f t="array" ref="J2277:P2277">_xlfn.XLOOKUP(I2277,conversion_lookup,conversion_data)</f>
        <v>suite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4063</v>
      </c>
      <c r="B2278" t="s">
        <v>23</v>
      </c>
      <c r="C2278" t="s">
        <v>53</v>
      </c>
      <c r="D2278" t="s">
        <v>27</v>
      </c>
      <c r="E2278" s="5">
        <v>45775</v>
      </c>
      <c r="F2278">
        <v>250.44</v>
      </c>
      <c r="G2278" t="s">
        <v>11</v>
      </c>
      <c r="H2278" s="1">
        <v>45748.681944444441</v>
      </c>
      <c r="I2278" t="str">
        <f t="shared" si="35"/>
        <v>EstrimontSUITE KING TOURBILLON DOUBLEOCC. DOUBLE</v>
      </c>
      <c r="J2278" t="str" cm="1">
        <f t="array" ref="J2278:P2278">_xlfn.XLOOKUP(I2278,conversion_lookup,conversion_data)</f>
        <v>suite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4064</v>
      </c>
      <c r="B2279" t="s">
        <v>23</v>
      </c>
      <c r="C2279" t="s">
        <v>53</v>
      </c>
      <c r="D2279" t="s">
        <v>29</v>
      </c>
      <c r="E2279" s="5">
        <v>45775</v>
      </c>
      <c r="F2279">
        <v>320.76</v>
      </c>
      <c r="G2279" t="s">
        <v>11</v>
      </c>
      <c r="H2279" s="1">
        <v>45748.681944444441</v>
      </c>
      <c r="I2279" t="str">
        <f t="shared" si="35"/>
        <v>EstrimontSUITE KING TOURBILLON DOUBLEOCC. DOUBLE</v>
      </c>
      <c r="J2279" t="str" cm="1">
        <f t="array" ref="J2279:P2279">_xlfn.XLOOKUP(I2279,conversion_lookup,conversion_data)</f>
        <v>suite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4065</v>
      </c>
      <c r="B2280" t="s">
        <v>23</v>
      </c>
      <c r="C2280" t="s">
        <v>53</v>
      </c>
      <c r="D2280" t="s">
        <v>30</v>
      </c>
      <c r="E2280" s="5">
        <v>45775</v>
      </c>
      <c r="F2280">
        <v>329</v>
      </c>
      <c r="G2280" t="s">
        <v>11</v>
      </c>
      <c r="H2280" s="1">
        <v>45748.681944444441</v>
      </c>
      <c r="I2280" t="str">
        <f t="shared" si="35"/>
        <v>EstrimontSUITE KING TOURBILLON DOUBLEOCC. DOUBLE</v>
      </c>
      <c r="J2280" t="str" cm="1">
        <f t="array" ref="J2280:P2280">_xlfn.XLOOKUP(I2280,conversion_lookup,conversion_data)</f>
        <v>suite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4066</v>
      </c>
      <c r="B2281" t="s">
        <v>23</v>
      </c>
      <c r="C2281" t="s">
        <v>53</v>
      </c>
      <c r="D2281" t="s">
        <v>31</v>
      </c>
      <c r="E2281" s="5">
        <v>45775</v>
      </c>
      <c r="F2281">
        <v>329</v>
      </c>
      <c r="G2281" t="s">
        <v>11</v>
      </c>
      <c r="H2281" s="1">
        <v>45748.681944444441</v>
      </c>
      <c r="I2281" t="str">
        <f t="shared" si="35"/>
        <v>EstrimontSUITE KING TOURBILLON DOUBLEOCC. DOUBLE</v>
      </c>
      <c r="J2281" t="str" cm="1">
        <f t="array" ref="J2281:P2281">_xlfn.XLOOKUP(I2281,conversion_lookup,conversion_data)</f>
        <v>suite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4067</v>
      </c>
      <c r="B2282" t="s">
        <v>23</v>
      </c>
      <c r="C2282" t="s">
        <v>53</v>
      </c>
      <c r="D2282" t="s">
        <v>32</v>
      </c>
      <c r="E2282" s="5">
        <v>45775</v>
      </c>
      <c r="F2282">
        <v>378.98</v>
      </c>
      <c r="G2282" t="s">
        <v>11</v>
      </c>
      <c r="H2282" s="1">
        <v>45748.681944444441</v>
      </c>
      <c r="I2282" t="str">
        <f t="shared" si="35"/>
        <v>EstrimontSUITE KING TOURBILLON DOUBLEOCC. DOUBLE</v>
      </c>
      <c r="J2282" t="str" cm="1">
        <f t="array" ref="J2282:P2282">_xlfn.XLOOKUP(I2282,conversion_lookup,conversion_data)</f>
        <v>suite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4068</v>
      </c>
      <c r="B2283" t="s">
        <v>23</v>
      </c>
      <c r="C2283" t="s">
        <v>53</v>
      </c>
      <c r="D2283" t="s">
        <v>33</v>
      </c>
      <c r="E2283" s="5">
        <v>45775</v>
      </c>
      <c r="F2283">
        <v>419</v>
      </c>
      <c r="G2283" t="s">
        <v>11</v>
      </c>
      <c r="H2283" s="1">
        <v>45748.681944444441</v>
      </c>
      <c r="I2283" t="str">
        <f t="shared" si="35"/>
        <v>EstrimontSUITE KING TOURBILLON DOUBLEOCC. DOUBLE</v>
      </c>
      <c r="J2283" t="str" cm="1">
        <f t="array" ref="J2283:P2283">_xlfn.XLOOKUP(I2283,conversion_lookup,conversion_data)</f>
        <v>suite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4069</v>
      </c>
      <c r="B2284" t="s">
        <v>23</v>
      </c>
      <c r="C2284" t="s">
        <v>53</v>
      </c>
      <c r="D2284" t="s">
        <v>34</v>
      </c>
      <c r="E2284" s="5">
        <v>45775</v>
      </c>
      <c r="F2284">
        <v>490.76</v>
      </c>
      <c r="G2284" t="s">
        <v>11</v>
      </c>
      <c r="H2284" s="1">
        <v>45748.681944444441</v>
      </c>
      <c r="I2284" t="str">
        <f t="shared" si="35"/>
        <v>EstrimontSUITE KING TOURBILLON DOUBLEOCC. DOUBLE</v>
      </c>
      <c r="J2284" t="str" cm="1">
        <f t="array" ref="J2284:P2284">_xlfn.XLOOKUP(I2284,conversion_lookup,conversion_data)</f>
        <v>suite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4070</v>
      </c>
      <c r="B2285" t="s">
        <v>23</v>
      </c>
      <c r="C2285" t="s">
        <v>50</v>
      </c>
      <c r="D2285" t="s">
        <v>26</v>
      </c>
      <c r="E2285" s="5">
        <v>45775</v>
      </c>
      <c r="F2285">
        <v>215.1</v>
      </c>
      <c r="G2285" t="s">
        <v>11</v>
      </c>
      <c r="H2285" s="1">
        <v>45748.681944444441</v>
      </c>
      <c r="I2285" t="str">
        <f t="shared" si="35"/>
        <v>EstrimontSUITE KING MEZZANINE - 1 LIT KING + 1 LIT ESCAMOTABLEOCC. DOUBLE</v>
      </c>
      <c r="J2285" t="str" cm="1">
        <f t="array" ref="J2285:P2285">_xlfn.XLOOKUP(I2285,conversion_lookup,conversion_data)</f>
        <v>suite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">
      <c r="A2286">
        <v>4071</v>
      </c>
      <c r="B2286" t="s">
        <v>23</v>
      </c>
      <c r="C2286" t="s">
        <v>50</v>
      </c>
      <c r="D2286" t="s">
        <v>41</v>
      </c>
      <c r="E2286" s="5">
        <v>45775</v>
      </c>
      <c r="F2286">
        <v>252.49</v>
      </c>
      <c r="G2286" t="s">
        <v>11</v>
      </c>
      <c r="H2286" s="1">
        <v>45748.681944444441</v>
      </c>
      <c r="I2286" t="str">
        <f t="shared" si="35"/>
        <v>EstrimontSUITE KING MEZZANINE - 1 LIT KING + 1 LIT ESCAMOTABLEOCC. DOUBLE</v>
      </c>
      <c r="J2286" t="str" cm="1">
        <f t="array" ref="J2286:P2286">_xlfn.XLOOKUP(I2286,conversion_lookup,conversion_data)</f>
        <v>suite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</row>
    <row r="2287" spans="1:16" x14ac:dyDescent="0.2">
      <c r="A2287">
        <v>4072</v>
      </c>
      <c r="B2287" t="s">
        <v>23</v>
      </c>
      <c r="C2287" t="s">
        <v>50</v>
      </c>
      <c r="D2287" t="s">
        <v>27</v>
      </c>
      <c r="E2287" s="5">
        <v>45775</v>
      </c>
      <c r="F2287">
        <v>280.44</v>
      </c>
      <c r="G2287" t="s">
        <v>11</v>
      </c>
      <c r="H2287" s="1">
        <v>45748.681944444441</v>
      </c>
      <c r="I2287" t="str">
        <f t="shared" si="35"/>
        <v>EstrimontSUITE KING MEZZANINE - 1 LIT KING + 1 LIT ESCAMOTABLEOCC. DOUBLE</v>
      </c>
      <c r="J2287" t="str" cm="1">
        <f t="array" ref="J2287:P2287">_xlfn.XLOOKUP(I2287,conversion_lookup,conversion_data)</f>
        <v>suite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2">
      <c r="A2288">
        <v>4073</v>
      </c>
      <c r="B2288" t="s">
        <v>23</v>
      </c>
      <c r="C2288" t="s">
        <v>50</v>
      </c>
      <c r="D2288" t="s">
        <v>29</v>
      </c>
      <c r="E2288" s="5">
        <v>45775</v>
      </c>
      <c r="F2288">
        <v>350.76</v>
      </c>
      <c r="G2288" t="s">
        <v>11</v>
      </c>
      <c r="H2288" s="1">
        <v>45748.681944444441</v>
      </c>
      <c r="I2288" t="str">
        <f t="shared" si="35"/>
        <v>EstrimontSUITE KING MEZZANINE - 1 LIT KING + 1 LIT ESCAMOTABLEOCC. DOUBLE</v>
      </c>
      <c r="J2288" t="str" cm="1">
        <f t="array" ref="J2288:P2288">_xlfn.XLOOKUP(I2288,conversion_lookup,conversion_data)</f>
        <v>suite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</row>
    <row r="2289" spans="1:16" x14ac:dyDescent="0.2">
      <c r="A2289">
        <v>4074</v>
      </c>
      <c r="B2289" t="s">
        <v>23</v>
      </c>
      <c r="C2289" t="s">
        <v>50</v>
      </c>
      <c r="D2289" t="s">
        <v>30</v>
      </c>
      <c r="E2289" s="5">
        <v>45775</v>
      </c>
      <c r="F2289">
        <v>359</v>
      </c>
      <c r="G2289" t="s">
        <v>11</v>
      </c>
      <c r="H2289" s="1">
        <v>45748.681944444441</v>
      </c>
      <c r="I2289" t="str">
        <f t="shared" si="35"/>
        <v>EstrimontSUITE KING MEZZANINE - 1 LIT KING + 1 LIT ESCAMOTABLEOCC. DOUBLE</v>
      </c>
      <c r="J2289" t="str" cm="1">
        <f t="array" ref="J2289:P2289">_xlfn.XLOOKUP(I2289,conversion_lookup,conversion_data)</f>
        <v>suite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</row>
    <row r="2290" spans="1:16" x14ac:dyDescent="0.2">
      <c r="A2290">
        <v>4075</v>
      </c>
      <c r="B2290" t="s">
        <v>23</v>
      </c>
      <c r="C2290" t="s">
        <v>50</v>
      </c>
      <c r="D2290" t="s">
        <v>31</v>
      </c>
      <c r="E2290" s="5">
        <v>45775</v>
      </c>
      <c r="F2290">
        <v>359</v>
      </c>
      <c r="G2290" t="s">
        <v>11</v>
      </c>
      <c r="H2290" s="1">
        <v>45748.681944444441</v>
      </c>
      <c r="I2290" t="str">
        <f t="shared" si="35"/>
        <v>EstrimontSUITE KING MEZZANINE - 1 LIT KING + 1 LIT ESCAMOTABLEOCC. DOUBLE</v>
      </c>
      <c r="J2290" t="str" cm="1">
        <f t="array" ref="J2290:P2290">_xlfn.XLOOKUP(I2290,conversion_lookup,conversion_data)</f>
        <v>suite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</row>
    <row r="2291" spans="1:16" x14ac:dyDescent="0.2">
      <c r="A2291">
        <v>4076</v>
      </c>
      <c r="B2291" t="s">
        <v>23</v>
      </c>
      <c r="C2291" t="s">
        <v>50</v>
      </c>
      <c r="D2291" t="s">
        <v>32</v>
      </c>
      <c r="E2291" s="5">
        <v>45775</v>
      </c>
      <c r="F2291">
        <v>408.98</v>
      </c>
      <c r="G2291" t="s">
        <v>11</v>
      </c>
      <c r="H2291" s="1">
        <v>45748.681944444441</v>
      </c>
      <c r="I2291" t="str">
        <f t="shared" si="35"/>
        <v>EstrimontSUITE KING MEZZANINE - 1 LIT KING + 1 LIT ESCAMOTABLEOCC. DOUBLE</v>
      </c>
      <c r="J2291" t="str" cm="1">
        <f t="array" ref="J2291:P2291">_xlfn.XLOOKUP(I2291,conversion_lookup,conversion_data)</f>
        <v>suite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2">
      <c r="A2292">
        <v>4077</v>
      </c>
      <c r="B2292" t="s">
        <v>23</v>
      </c>
      <c r="C2292" t="s">
        <v>50</v>
      </c>
      <c r="D2292" t="s">
        <v>33</v>
      </c>
      <c r="E2292" s="5">
        <v>45775</v>
      </c>
      <c r="F2292">
        <v>449</v>
      </c>
      <c r="G2292" t="s">
        <v>11</v>
      </c>
      <c r="H2292" s="1">
        <v>45748.681944444441</v>
      </c>
      <c r="I2292" t="str">
        <f t="shared" si="35"/>
        <v>EstrimontSUITE KING MEZZANINE - 1 LIT KING + 1 LIT ESCAMOTABLEOCC. DOUBLE</v>
      </c>
      <c r="J2292" t="str" cm="1">
        <f t="array" ref="J2292:P2292">_xlfn.XLOOKUP(I2292,conversion_lookup,conversion_data)</f>
        <v>suite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</row>
    <row r="2293" spans="1:16" x14ac:dyDescent="0.2">
      <c r="A2293">
        <v>4078</v>
      </c>
      <c r="B2293" t="s">
        <v>23</v>
      </c>
      <c r="C2293" t="s">
        <v>50</v>
      </c>
      <c r="D2293" t="s">
        <v>34</v>
      </c>
      <c r="E2293" s="5">
        <v>45775</v>
      </c>
      <c r="F2293">
        <v>520.76</v>
      </c>
      <c r="G2293" t="s">
        <v>11</v>
      </c>
      <c r="H2293" s="1">
        <v>45748.681944444441</v>
      </c>
      <c r="I2293" t="str">
        <f t="shared" si="35"/>
        <v>EstrimontSUITE KING MEZZANINE - 1 LIT KING + 1 LIT ESCAMOTABLEOCC. DOUBLE</v>
      </c>
      <c r="J2293" t="str" cm="1">
        <f t="array" ref="J2293:P2293">_xlfn.XLOOKUP(I2293,conversion_lookup,conversion_data)</f>
        <v>suite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">
      <c r="A2294">
        <v>4079</v>
      </c>
      <c r="B2294" t="s">
        <v>23</v>
      </c>
      <c r="C2294" t="s">
        <v>50</v>
      </c>
      <c r="D2294" t="s">
        <v>26</v>
      </c>
      <c r="E2294" s="5">
        <v>45775</v>
      </c>
      <c r="F2294">
        <v>224.1</v>
      </c>
      <c r="G2294" t="s">
        <v>11</v>
      </c>
      <c r="H2294" s="1">
        <v>45748.681944444441</v>
      </c>
      <c r="I2294" t="str">
        <f t="shared" si="35"/>
        <v>EstrimontSUITE KING MEZZANINE - 1 LIT KING + 1 LIT ESCAMOTABLEOCC. DOUBLE</v>
      </c>
      <c r="J2294" t="str" cm="1">
        <f t="array" ref="J2294:P2294">_xlfn.XLOOKUP(I2294,conversion_lookup,conversion_data)</f>
        <v>suite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</row>
    <row r="2295" spans="1:16" x14ac:dyDescent="0.2">
      <c r="A2295">
        <v>4080</v>
      </c>
      <c r="B2295" t="s">
        <v>23</v>
      </c>
      <c r="C2295" t="s">
        <v>50</v>
      </c>
      <c r="D2295" t="s">
        <v>41</v>
      </c>
      <c r="E2295" s="5">
        <v>45775</v>
      </c>
      <c r="F2295">
        <v>252.49</v>
      </c>
      <c r="G2295" t="s">
        <v>11</v>
      </c>
      <c r="H2295" s="1">
        <v>45748.681944444441</v>
      </c>
      <c r="I2295" t="str">
        <f t="shared" si="35"/>
        <v>EstrimontSUITE KING MEZZANINE - 1 LIT KING + 1 LIT ESCAMOTABLEOCC. DOUBLE</v>
      </c>
      <c r="J2295" t="str" cm="1">
        <f t="array" ref="J2295:P2295">_xlfn.XLOOKUP(I2295,conversion_lookup,conversion_data)</f>
        <v>suite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2">
      <c r="A2296">
        <v>4081</v>
      </c>
      <c r="B2296" t="s">
        <v>23</v>
      </c>
      <c r="C2296" t="s">
        <v>50</v>
      </c>
      <c r="D2296" t="s">
        <v>27</v>
      </c>
      <c r="E2296" s="5">
        <v>45775</v>
      </c>
      <c r="F2296">
        <v>290.44</v>
      </c>
      <c r="G2296" t="s">
        <v>11</v>
      </c>
      <c r="H2296" s="1">
        <v>45748.681944444441</v>
      </c>
      <c r="I2296" t="str">
        <f t="shared" si="35"/>
        <v>EstrimontSUITE KING MEZZANINE - 1 LIT KING + 1 LIT ESCAMOTABLEOCC. DOUBLE</v>
      </c>
      <c r="J2296" t="str" cm="1">
        <f t="array" ref="J2296:P2296">_xlfn.XLOOKUP(I2296,conversion_lookup,conversion_data)</f>
        <v>suite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">
      <c r="A2297">
        <v>4082</v>
      </c>
      <c r="B2297" t="s">
        <v>23</v>
      </c>
      <c r="C2297" t="s">
        <v>50</v>
      </c>
      <c r="D2297" t="s">
        <v>29</v>
      </c>
      <c r="E2297" s="5">
        <v>45775</v>
      </c>
      <c r="F2297">
        <v>360.76</v>
      </c>
      <c r="G2297" t="s">
        <v>11</v>
      </c>
      <c r="H2297" s="1">
        <v>45748.681944444441</v>
      </c>
      <c r="I2297" t="str">
        <f t="shared" si="35"/>
        <v>EstrimontSUITE KING MEZZANINE - 1 LIT KING + 1 LIT ESCAMOTABLEOCC. DOUBLE</v>
      </c>
      <c r="J2297" t="str" cm="1">
        <f t="array" ref="J2297:P2297">_xlfn.XLOOKUP(I2297,conversion_lookup,conversion_data)</f>
        <v>suite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">
      <c r="A2298">
        <v>4083</v>
      </c>
      <c r="B2298" t="s">
        <v>23</v>
      </c>
      <c r="C2298" t="s">
        <v>50</v>
      </c>
      <c r="D2298" t="s">
        <v>30</v>
      </c>
      <c r="E2298" s="5">
        <v>45775</v>
      </c>
      <c r="F2298">
        <v>369</v>
      </c>
      <c r="G2298" t="s">
        <v>11</v>
      </c>
      <c r="H2298" s="1">
        <v>45748.681944444441</v>
      </c>
      <c r="I2298" t="str">
        <f t="shared" si="35"/>
        <v>EstrimontSUITE KING MEZZANINE - 1 LIT KING + 1 LIT ESCAMOTABLEOCC. DOUBLE</v>
      </c>
      <c r="J2298" t="str" cm="1">
        <f t="array" ref="J2298:P2298">_xlfn.XLOOKUP(I2298,conversion_lookup,conversion_data)</f>
        <v>suite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">
      <c r="A2299">
        <v>4084</v>
      </c>
      <c r="B2299" t="s">
        <v>23</v>
      </c>
      <c r="C2299" t="s">
        <v>50</v>
      </c>
      <c r="D2299" t="s">
        <v>31</v>
      </c>
      <c r="E2299" s="5">
        <v>45775</v>
      </c>
      <c r="F2299">
        <v>369</v>
      </c>
      <c r="G2299" t="s">
        <v>11</v>
      </c>
      <c r="H2299" s="1">
        <v>45748.681944444441</v>
      </c>
      <c r="I2299" t="str">
        <f t="shared" si="35"/>
        <v>EstrimontSUITE KING MEZZANINE - 1 LIT KING + 1 LIT ESCAMOTABLEOCC. DOUBLE</v>
      </c>
      <c r="J2299" t="str" cm="1">
        <f t="array" ref="J2299:P2299">_xlfn.XLOOKUP(I2299,conversion_lookup,conversion_data)</f>
        <v>suite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2">
      <c r="A2300">
        <v>4085</v>
      </c>
      <c r="B2300" t="s">
        <v>23</v>
      </c>
      <c r="C2300" t="s">
        <v>50</v>
      </c>
      <c r="D2300" t="s">
        <v>32</v>
      </c>
      <c r="E2300" s="5">
        <v>45775</v>
      </c>
      <c r="F2300">
        <v>418.98</v>
      </c>
      <c r="G2300" t="s">
        <v>11</v>
      </c>
      <c r="H2300" s="1">
        <v>45748.681944444441</v>
      </c>
      <c r="I2300" t="str">
        <f t="shared" si="35"/>
        <v>EstrimontSUITE KING MEZZANINE - 1 LIT KING + 1 LIT ESCAMOTABLEOCC. DOUBLE</v>
      </c>
      <c r="J2300" t="str" cm="1">
        <f t="array" ref="J2300:P2300">_xlfn.XLOOKUP(I2300,conversion_lookup,conversion_data)</f>
        <v>suite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">
      <c r="A2301">
        <v>4086</v>
      </c>
      <c r="B2301" t="s">
        <v>23</v>
      </c>
      <c r="C2301" t="s">
        <v>50</v>
      </c>
      <c r="D2301" t="s">
        <v>33</v>
      </c>
      <c r="E2301" s="5">
        <v>45775</v>
      </c>
      <c r="F2301">
        <v>459</v>
      </c>
      <c r="G2301" t="s">
        <v>11</v>
      </c>
      <c r="H2301" s="1">
        <v>45748.681944444441</v>
      </c>
      <c r="I2301" t="str">
        <f t="shared" si="35"/>
        <v>EstrimontSUITE KING MEZZANINE - 1 LIT KING + 1 LIT ESCAMOTABLEOCC. DOUBLE</v>
      </c>
      <c r="J2301" t="str" cm="1">
        <f t="array" ref="J2301:P2301">_xlfn.XLOOKUP(I2301,conversion_lookup,conversion_data)</f>
        <v>suite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">
      <c r="A2302">
        <v>4087</v>
      </c>
      <c r="B2302" t="s">
        <v>23</v>
      </c>
      <c r="C2302" t="s">
        <v>50</v>
      </c>
      <c r="D2302" t="s">
        <v>34</v>
      </c>
      <c r="E2302" s="5">
        <v>45775</v>
      </c>
      <c r="F2302">
        <v>530.76</v>
      </c>
      <c r="G2302" t="s">
        <v>11</v>
      </c>
      <c r="H2302" s="1">
        <v>45748.681944444441</v>
      </c>
      <c r="I2302" t="str">
        <f t="shared" si="35"/>
        <v>EstrimontSUITE KING MEZZANINE - 1 LIT KING + 1 LIT ESCAMOTABLEOCC. DOUBLE</v>
      </c>
      <c r="J2302" t="str" cm="1">
        <f t="array" ref="J2302:P2302">_xlfn.XLOOKUP(I2302,conversion_lookup,conversion_data)</f>
        <v>suite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">
      <c r="A2303">
        <v>4088</v>
      </c>
      <c r="B2303" t="s">
        <v>23</v>
      </c>
      <c r="C2303" t="s">
        <v>51</v>
      </c>
      <c r="D2303" t="s">
        <v>26</v>
      </c>
      <c r="E2303" s="5">
        <v>45775</v>
      </c>
      <c r="F2303">
        <v>233.1</v>
      </c>
      <c r="G2303" t="s">
        <v>11</v>
      </c>
      <c r="H2303" s="1">
        <v>45748.681944444441</v>
      </c>
      <c r="I2303" t="str">
        <f t="shared" si="35"/>
        <v>EstrimontSUITE KING MEZZANINE - 2 LITS KING + 1 SOFA-LITOCC. DOUBLE</v>
      </c>
      <c r="J2303" t="str" cm="1">
        <f t="array" ref="J2303:P2303">_xlfn.XLOOKUP(I2303,conversion_lookup,conversion_data)</f>
        <v>suite</v>
      </c>
      <c r="K2303">
        <v>2</v>
      </c>
      <c r="L2303">
        <v>0</v>
      </c>
      <c r="M2303">
        <v>0</v>
      </c>
      <c r="N2303">
        <v>1</v>
      </c>
      <c r="O2303">
        <v>0</v>
      </c>
      <c r="P2303">
        <v>0</v>
      </c>
    </row>
    <row r="2304" spans="1:16" x14ac:dyDescent="0.2">
      <c r="A2304">
        <v>4089</v>
      </c>
      <c r="B2304" t="s">
        <v>23</v>
      </c>
      <c r="C2304" t="s">
        <v>51</v>
      </c>
      <c r="D2304" t="s">
        <v>41</v>
      </c>
      <c r="E2304" s="5">
        <v>45775</v>
      </c>
      <c r="F2304">
        <v>252.49</v>
      </c>
      <c r="G2304" t="s">
        <v>11</v>
      </c>
      <c r="H2304" s="1">
        <v>45748.681944444441</v>
      </c>
      <c r="I2304" t="str">
        <f t="shared" si="35"/>
        <v>EstrimontSUITE KING MEZZANINE - 2 LITS KING + 1 SOFA-LITOCC. DOUBLE</v>
      </c>
      <c r="J2304" t="str" cm="1">
        <f t="array" ref="J2304:P2304">_xlfn.XLOOKUP(I2304,conversion_lookup,conversion_data)</f>
        <v>suite</v>
      </c>
      <c r="K2304">
        <v>2</v>
      </c>
      <c r="L2304">
        <v>0</v>
      </c>
      <c r="M2304">
        <v>0</v>
      </c>
      <c r="N2304">
        <v>1</v>
      </c>
      <c r="O2304">
        <v>0</v>
      </c>
      <c r="P2304">
        <v>0</v>
      </c>
    </row>
    <row r="2305" spans="1:16" x14ac:dyDescent="0.2">
      <c r="A2305">
        <v>4090</v>
      </c>
      <c r="B2305" t="s">
        <v>23</v>
      </c>
      <c r="C2305" t="s">
        <v>51</v>
      </c>
      <c r="D2305" t="s">
        <v>27</v>
      </c>
      <c r="E2305" s="5">
        <v>45775</v>
      </c>
      <c r="F2305">
        <v>300.44</v>
      </c>
      <c r="G2305" t="s">
        <v>11</v>
      </c>
      <c r="H2305" s="1">
        <v>45748.681944444441</v>
      </c>
      <c r="I2305" t="str">
        <f t="shared" si="35"/>
        <v>EstrimontSUITE KING MEZZANINE - 2 LITS KING + 1 SOFA-LITOCC. DOUBLE</v>
      </c>
      <c r="J2305" t="str" cm="1">
        <f t="array" ref="J2305:P2305">_xlfn.XLOOKUP(I2305,conversion_lookup,conversion_data)</f>
        <v>suite</v>
      </c>
      <c r="K2305">
        <v>2</v>
      </c>
      <c r="L2305">
        <v>0</v>
      </c>
      <c r="M2305">
        <v>0</v>
      </c>
      <c r="N2305">
        <v>1</v>
      </c>
      <c r="O2305">
        <v>0</v>
      </c>
      <c r="P2305">
        <v>0</v>
      </c>
    </row>
    <row r="2306" spans="1:16" x14ac:dyDescent="0.2">
      <c r="A2306">
        <v>4091</v>
      </c>
      <c r="B2306" t="s">
        <v>23</v>
      </c>
      <c r="C2306" t="s">
        <v>51</v>
      </c>
      <c r="D2306" t="s">
        <v>29</v>
      </c>
      <c r="E2306" s="5">
        <v>45775</v>
      </c>
      <c r="F2306">
        <v>370.76</v>
      </c>
      <c r="G2306" t="s">
        <v>11</v>
      </c>
      <c r="H2306" s="1">
        <v>45748.681944444441</v>
      </c>
      <c r="I2306" t="str">
        <f t="shared" si="35"/>
        <v>EstrimontSUITE KING MEZZANINE - 2 LITS KING + 1 SOFA-LITOCC. DOUBLE</v>
      </c>
      <c r="J2306" t="str" cm="1">
        <f t="array" ref="J2306:P2306">_xlfn.XLOOKUP(I2306,conversion_lookup,conversion_data)</f>
        <v>suite</v>
      </c>
      <c r="K2306">
        <v>2</v>
      </c>
      <c r="L2306">
        <v>0</v>
      </c>
      <c r="M2306">
        <v>0</v>
      </c>
      <c r="N2306">
        <v>1</v>
      </c>
      <c r="O2306">
        <v>0</v>
      </c>
      <c r="P2306">
        <v>0</v>
      </c>
    </row>
    <row r="2307" spans="1:16" x14ac:dyDescent="0.2">
      <c r="A2307">
        <v>4092</v>
      </c>
      <c r="B2307" t="s">
        <v>23</v>
      </c>
      <c r="C2307" t="s">
        <v>51</v>
      </c>
      <c r="D2307" t="s">
        <v>30</v>
      </c>
      <c r="E2307" s="5">
        <v>45775</v>
      </c>
      <c r="F2307">
        <v>379</v>
      </c>
      <c r="G2307" t="s">
        <v>11</v>
      </c>
      <c r="H2307" s="1">
        <v>45748.681944444441</v>
      </c>
      <c r="I2307" t="str">
        <f t="shared" ref="I2307:I2370" si="36">B2307&amp;C2307</f>
        <v>EstrimontSUITE KING MEZZANINE - 2 LITS KING + 1 SOFA-LITOCC. DOUBLE</v>
      </c>
      <c r="J2307" t="str" cm="1">
        <f t="array" ref="J2307:P2307">_xlfn.XLOOKUP(I2307,conversion_lookup,conversion_data)</f>
        <v>suite</v>
      </c>
      <c r="K2307">
        <v>2</v>
      </c>
      <c r="L2307">
        <v>0</v>
      </c>
      <c r="M2307">
        <v>0</v>
      </c>
      <c r="N2307">
        <v>1</v>
      </c>
      <c r="O2307">
        <v>0</v>
      </c>
      <c r="P2307">
        <v>0</v>
      </c>
    </row>
    <row r="2308" spans="1:16" x14ac:dyDescent="0.2">
      <c r="A2308">
        <v>4093</v>
      </c>
      <c r="B2308" t="s">
        <v>23</v>
      </c>
      <c r="C2308" t="s">
        <v>51</v>
      </c>
      <c r="D2308" t="s">
        <v>31</v>
      </c>
      <c r="E2308" s="5">
        <v>45775</v>
      </c>
      <c r="F2308">
        <v>379</v>
      </c>
      <c r="G2308" t="s">
        <v>11</v>
      </c>
      <c r="H2308" s="1">
        <v>45748.681944444441</v>
      </c>
      <c r="I2308" t="str">
        <f t="shared" si="36"/>
        <v>EstrimontSUITE KING MEZZANINE - 2 LITS KING + 1 SOFA-LITOCC. DOUBLE</v>
      </c>
      <c r="J2308" t="str" cm="1">
        <f t="array" ref="J2308:P2308">_xlfn.XLOOKUP(I2308,conversion_lookup,conversion_data)</f>
        <v>suite</v>
      </c>
      <c r="K2308">
        <v>2</v>
      </c>
      <c r="L2308">
        <v>0</v>
      </c>
      <c r="M2308">
        <v>0</v>
      </c>
      <c r="N2308">
        <v>1</v>
      </c>
      <c r="O2308">
        <v>0</v>
      </c>
      <c r="P2308">
        <v>0</v>
      </c>
    </row>
    <row r="2309" spans="1:16" x14ac:dyDescent="0.2">
      <c r="A2309">
        <v>4094</v>
      </c>
      <c r="B2309" t="s">
        <v>23</v>
      </c>
      <c r="C2309" t="s">
        <v>51</v>
      </c>
      <c r="D2309" t="s">
        <v>32</v>
      </c>
      <c r="E2309" s="5">
        <v>45775</v>
      </c>
      <c r="F2309">
        <v>428.98</v>
      </c>
      <c r="G2309" t="s">
        <v>11</v>
      </c>
      <c r="H2309" s="1">
        <v>45748.681944444441</v>
      </c>
      <c r="I2309" t="str">
        <f t="shared" si="36"/>
        <v>EstrimontSUITE KING MEZZANINE - 2 LITS KING + 1 SOFA-LITOCC. DOUBLE</v>
      </c>
      <c r="J2309" t="str" cm="1">
        <f t="array" ref="J2309:P2309">_xlfn.XLOOKUP(I2309,conversion_lookup,conversion_data)</f>
        <v>suite</v>
      </c>
      <c r="K2309">
        <v>2</v>
      </c>
      <c r="L2309">
        <v>0</v>
      </c>
      <c r="M2309">
        <v>0</v>
      </c>
      <c r="N2309">
        <v>1</v>
      </c>
      <c r="O2309">
        <v>0</v>
      </c>
      <c r="P2309">
        <v>0</v>
      </c>
    </row>
    <row r="2310" spans="1:16" x14ac:dyDescent="0.2">
      <c r="A2310">
        <v>4095</v>
      </c>
      <c r="B2310" t="s">
        <v>23</v>
      </c>
      <c r="C2310" t="s">
        <v>51</v>
      </c>
      <c r="D2310" t="s">
        <v>33</v>
      </c>
      <c r="E2310" s="5">
        <v>45775</v>
      </c>
      <c r="F2310">
        <v>469</v>
      </c>
      <c r="G2310" t="s">
        <v>11</v>
      </c>
      <c r="H2310" s="1">
        <v>45748.681944444441</v>
      </c>
      <c r="I2310" t="str">
        <f t="shared" si="36"/>
        <v>EstrimontSUITE KING MEZZANINE - 2 LITS KING + 1 SOFA-LITOCC. DOUBLE</v>
      </c>
      <c r="J2310" t="str" cm="1">
        <f t="array" ref="J2310:P2310">_xlfn.XLOOKUP(I2310,conversion_lookup,conversion_data)</f>
        <v>suite</v>
      </c>
      <c r="K2310">
        <v>2</v>
      </c>
      <c r="L2310">
        <v>0</v>
      </c>
      <c r="M2310">
        <v>0</v>
      </c>
      <c r="N2310">
        <v>1</v>
      </c>
      <c r="O2310">
        <v>0</v>
      </c>
      <c r="P2310">
        <v>0</v>
      </c>
    </row>
    <row r="2311" spans="1:16" x14ac:dyDescent="0.2">
      <c r="A2311">
        <v>4096</v>
      </c>
      <c r="B2311" t="s">
        <v>23</v>
      </c>
      <c r="C2311" t="s">
        <v>51</v>
      </c>
      <c r="D2311" t="s">
        <v>34</v>
      </c>
      <c r="E2311" s="5">
        <v>45775</v>
      </c>
      <c r="F2311">
        <v>540.76</v>
      </c>
      <c r="G2311" t="s">
        <v>11</v>
      </c>
      <c r="H2311" s="1">
        <v>45748.681944444441</v>
      </c>
      <c r="I2311" t="str">
        <f t="shared" si="36"/>
        <v>EstrimontSUITE KING MEZZANINE - 2 LITS KING + 1 SOFA-LITOCC. DOUBLE</v>
      </c>
      <c r="J2311" t="str" cm="1">
        <f t="array" ref="J2311:P2311">_xlfn.XLOOKUP(I2311,conversion_lookup,conversion_data)</f>
        <v>suite</v>
      </c>
      <c r="K2311">
        <v>2</v>
      </c>
      <c r="L2311">
        <v>0</v>
      </c>
      <c r="M2311">
        <v>0</v>
      </c>
      <c r="N2311">
        <v>1</v>
      </c>
      <c r="O2311">
        <v>0</v>
      </c>
      <c r="P2311">
        <v>0</v>
      </c>
    </row>
    <row r="2312" spans="1:16" x14ac:dyDescent="0.2">
      <c r="A2312">
        <v>4097</v>
      </c>
      <c r="B2312" t="s">
        <v>23</v>
      </c>
      <c r="C2312" t="s">
        <v>40</v>
      </c>
      <c r="D2312" t="s">
        <v>26</v>
      </c>
      <c r="E2312" s="5">
        <v>45775</v>
      </c>
      <c r="F2312">
        <v>233.1</v>
      </c>
      <c r="G2312" t="s">
        <v>11</v>
      </c>
      <c r="H2312" s="1">
        <v>45748.681944444441</v>
      </c>
      <c r="I2312" t="str">
        <f t="shared" si="36"/>
        <v>EstrimontSUITE KING FAMILLEOOC. DOUBLE</v>
      </c>
      <c r="J2312" t="str" cm="1">
        <f t="array" ref="J2312:P2312">_xlfn.XLOOKUP(I2312,conversion_lookup,conversion_data)</f>
        <v>suite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4098</v>
      </c>
      <c r="B2313" t="s">
        <v>23</v>
      </c>
      <c r="C2313" t="s">
        <v>40</v>
      </c>
      <c r="D2313" t="s">
        <v>41</v>
      </c>
      <c r="E2313" s="5">
        <v>45775</v>
      </c>
      <c r="F2313">
        <v>252.49</v>
      </c>
      <c r="G2313" t="s">
        <v>11</v>
      </c>
      <c r="H2313" s="1">
        <v>45748.681944444441</v>
      </c>
      <c r="I2313" t="str">
        <f t="shared" si="36"/>
        <v>EstrimontSUITE KING FAMILLEOOC. DOUBLE</v>
      </c>
      <c r="J2313" t="str" cm="1">
        <f t="array" ref="J2313:P2313">_xlfn.XLOOKUP(I2313,conversion_lookup,conversion_data)</f>
        <v>suite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4099</v>
      </c>
      <c r="B2314" t="s">
        <v>23</v>
      </c>
      <c r="C2314" t="s">
        <v>40</v>
      </c>
      <c r="D2314" t="s">
        <v>27</v>
      </c>
      <c r="E2314" s="5">
        <v>45775</v>
      </c>
      <c r="F2314">
        <v>300.44</v>
      </c>
      <c r="G2314" t="s">
        <v>11</v>
      </c>
      <c r="H2314" s="1">
        <v>45748.681944444441</v>
      </c>
      <c r="I2314" t="str">
        <f t="shared" si="36"/>
        <v>EstrimontSUITE KING FAMILLEOOC. DOUBLE</v>
      </c>
      <c r="J2314" t="str" cm="1">
        <f t="array" ref="J2314:P2314">_xlfn.XLOOKUP(I2314,conversion_lookup,conversion_data)</f>
        <v>suite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4100</v>
      </c>
      <c r="B2315" t="s">
        <v>23</v>
      </c>
      <c r="C2315" t="s">
        <v>40</v>
      </c>
      <c r="D2315" t="s">
        <v>29</v>
      </c>
      <c r="E2315" s="5">
        <v>45775</v>
      </c>
      <c r="F2315">
        <v>370.76</v>
      </c>
      <c r="G2315" t="s">
        <v>11</v>
      </c>
      <c r="H2315" s="1">
        <v>45748.681944444441</v>
      </c>
      <c r="I2315" t="str">
        <f t="shared" si="36"/>
        <v>EstrimontSUITE KING FAMILLEOOC. DOUBLE</v>
      </c>
      <c r="J2315" t="str" cm="1">
        <f t="array" ref="J2315:P2315">_xlfn.XLOOKUP(I2315,conversion_lookup,conversion_data)</f>
        <v>suite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4101</v>
      </c>
      <c r="B2316" t="s">
        <v>23</v>
      </c>
      <c r="C2316" t="s">
        <v>40</v>
      </c>
      <c r="D2316" t="s">
        <v>30</v>
      </c>
      <c r="E2316" s="5">
        <v>45775</v>
      </c>
      <c r="F2316">
        <v>379</v>
      </c>
      <c r="G2316" t="s">
        <v>11</v>
      </c>
      <c r="H2316" s="1">
        <v>45748.681944444441</v>
      </c>
      <c r="I2316" t="str">
        <f t="shared" si="36"/>
        <v>EstrimontSUITE KING FAMILLEOOC. DOUBLE</v>
      </c>
      <c r="J2316" t="str" cm="1">
        <f t="array" ref="J2316:P2316">_xlfn.XLOOKUP(I2316,conversion_lookup,conversion_data)</f>
        <v>suite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4102</v>
      </c>
      <c r="B2317" t="s">
        <v>23</v>
      </c>
      <c r="C2317" t="s">
        <v>40</v>
      </c>
      <c r="D2317" t="s">
        <v>31</v>
      </c>
      <c r="E2317" s="5">
        <v>45775</v>
      </c>
      <c r="F2317">
        <v>379</v>
      </c>
      <c r="G2317" t="s">
        <v>11</v>
      </c>
      <c r="H2317" s="1">
        <v>45748.681944444441</v>
      </c>
      <c r="I2317" t="str">
        <f t="shared" si="36"/>
        <v>EstrimontSUITE KING FAMILLEOOC. DOUBLE</v>
      </c>
      <c r="J2317" t="str" cm="1">
        <f t="array" ref="J2317:P2317">_xlfn.XLOOKUP(I2317,conversion_lookup,conversion_data)</f>
        <v>suite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4103</v>
      </c>
      <c r="B2318" t="s">
        <v>23</v>
      </c>
      <c r="C2318" t="s">
        <v>40</v>
      </c>
      <c r="D2318" t="s">
        <v>32</v>
      </c>
      <c r="E2318" s="5">
        <v>45775</v>
      </c>
      <c r="F2318">
        <v>428.98</v>
      </c>
      <c r="G2318" t="s">
        <v>11</v>
      </c>
      <c r="H2318" s="1">
        <v>45748.681944444441</v>
      </c>
      <c r="I2318" t="str">
        <f t="shared" si="36"/>
        <v>EstrimontSUITE KING FAMILLEOOC. DOUBLE</v>
      </c>
      <c r="J2318" t="str" cm="1">
        <f t="array" ref="J2318:P2318">_xlfn.XLOOKUP(I2318,conversion_lookup,conversion_data)</f>
        <v>suite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4104</v>
      </c>
      <c r="B2319" t="s">
        <v>23</v>
      </c>
      <c r="C2319" t="s">
        <v>40</v>
      </c>
      <c r="D2319" t="s">
        <v>33</v>
      </c>
      <c r="E2319" s="5">
        <v>45775</v>
      </c>
      <c r="F2319">
        <v>469</v>
      </c>
      <c r="G2319" t="s">
        <v>11</v>
      </c>
      <c r="H2319" s="1">
        <v>45748.681944444441</v>
      </c>
      <c r="I2319" t="str">
        <f t="shared" si="36"/>
        <v>EstrimontSUITE KING FAMILLEOOC. DOUBLE</v>
      </c>
      <c r="J2319" t="str" cm="1">
        <f t="array" ref="J2319:P2319">_xlfn.XLOOKUP(I2319,conversion_lookup,conversion_data)</f>
        <v>suite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4105</v>
      </c>
      <c r="B2320" t="s">
        <v>23</v>
      </c>
      <c r="C2320" t="s">
        <v>40</v>
      </c>
      <c r="D2320" t="s">
        <v>34</v>
      </c>
      <c r="E2320" s="5">
        <v>45775</v>
      </c>
      <c r="F2320">
        <v>540.76</v>
      </c>
      <c r="G2320" t="s">
        <v>11</v>
      </c>
      <c r="H2320" s="1">
        <v>45748.681944444441</v>
      </c>
      <c r="I2320" t="str">
        <f t="shared" si="36"/>
        <v>EstrimontSUITE KING FAMILLEOOC. DOUBLE</v>
      </c>
      <c r="J2320" t="str" cm="1">
        <f t="array" ref="J2320:P2320">_xlfn.XLOOKUP(I2320,conversion_lookup,conversion_data)</f>
        <v>suite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4106</v>
      </c>
      <c r="B2321" t="s">
        <v>23</v>
      </c>
      <c r="C2321" t="s">
        <v>38</v>
      </c>
      <c r="D2321" t="s">
        <v>60</v>
      </c>
      <c r="E2321" s="5">
        <v>45775</v>
      </c>
      <c r="F2321">
        <v>229</v>
      </c>
      <c r="G2321" t="s">
        <v>11</v>
      </c>
      <c r="H2321" s="1">
        <v>45748.681944444441</v>
      </c>
      <c r="I2321" t="str">
        <f t="shared" si="36"/>
        <v>EstrimontSUITE ADAPTÉEOA HAND - DOUBLE</v>
      </c>
      <c r="J2321" t="str" cm="1">
        <f t="array" ref="J2321:P2321">_xlfn.XLOOKUP(I2321,conversion_lookup,conversion_data)</f>
        <v>suite</v>
      </c>
      <c r="K2321">
        <v>0</v>
      </c>
      <c r="L2321">
        <v>1</v>
      </c>
      <c r="M2321">
        <v>0</v>
      </c>
      <c r="N2321">
        <v>1</v>
      </c>
      <c r="O2321">
        <v>1</v>
      </c>
      <c r="P2321">
        <v>0</v>
      </c>
    </row>
    <row r="2322" spans="1:16" x14ac:dyDescent="0.2">
      <c r="A2322">
        <v>4107</v>
      </c>
      <c r="B2322" t="s">
        <v>23</v>
      </c>
      <c r="C2322" t="s">
        <v>38</v>
      </c>
      <c r="D2322" t="s">
        <v>33</v>
      </c>
      <c r="E2322" s="5">
        <v>45775</v>
      </c>
      <c r="F2322">
        <v>439</v>
      </c>
      <c r="G2322" t="s">
        <v>11</v>
      </c>
      <c r="H2322" s="1">
        <v>45748.681944444441</v>
      </c>
      <c r="I2322" t="str">
        <f t="shared" si="36"/>
        <v>EstrimontSUITE ADAPTÉEOA HAND - DOUBLE</v>
      </c>
      <c r="J2322" t="str" cm="1">
        <f t="array" ref="J2322:P2322">_xlfn.XLOOKUP(I2322,conversion_lookup,conversion_data)</f>
        <v>suite</v>
      </c>
      <c r="K2322">
        <v>0</v>
      </c>
      <c r="L2322">
        <v>1</v>
      </c>
      <c r="M2322">
        <v>0</v>
      </c>
      <c r="N2322">
        <v>1</v>
      </c>
      <c r="O2322">
        <v>1</v>
      </c>
      <c r="P2322">
        <v>0</v>
      </c>
    </row>
    <row r="2323" spans="1:16" x14ac:dyDescent="0.2">
      <c r="A2323">
        <v>4108</v>
      </c>
      <c r="B2323" t="s">
        <v>23</v>
      </c>
      <c r="C2323" t="s">
        <v>24</v>
      </c>
      <c r="D2323" t="s">
        <v>26</v>
      </c>
      <c r="E2323" s="5">
        <v>45776</v>
      </c>
      <c r="F2323">
        <v>179.1</v>
      </c>
      <c r="G2323" t="s">
        <v>11</v>
      </c>
      <c r="H2323" s="1">
        <v>45748.681944444441</v>
      </c>
      <c r="I2323" t="str">
        <f t="shared" si="36"/>
        <v>EstrimontKING LOFTOCC. DOUBLE</v>
      </c>
      <c r="J2323" t="str" cm="1">
        <f t="array" ref="J2323:P2323">_xlfn.XLOOKUP(I2323,conversion_lookup,conversion_data)</f>
        <v>chambre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4109</v>
      </c>
      <c r="B2324" t="s">
        <v>23</v>
      </c>
      <c r="C2324" t="s">
        <v>24</v>
      </c>
      <c r="D2324" t="s">
        <v>60</v>
      </c>
      <c r="E2324" s="5">
        <v>45776</v>
      </c>
      <c r="F2324">
        <v>199</v>
      </c>
      <c r="G2324" t="s">
        <v>11</v>
      </c>
      <c r="H2324" s="1">
        <v>45748.681944444441</v>
      </c>
      <c r="I2324" t="str">
        <f t="shared" si="36"/>
        <v>EstrimontKING LOFTOCC. DOUBLE</v>
      </c>
      <c r="J2324" t="str" cm="1">
        <f t="array" ref="J2324:P2324">_xlfn.XLOOKUP(I2324,conversion_lookup,conversion_data)</f>
        <v>chambre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4110</v>
      </c>
      <c r="B2325" t="s">
        <v>23</v>
      </c>
      <c r="C2325" t="s">
        <v>24</v>
      </c>
      <c r="D2325" t="s">
        <v>27</v>
      </c>
      <c r="E2325" s="5">
        <v>45776</v>
      </c>
      <c r="F2325">
        <v>240.44</v>
      </c>
      <c r="G2325" t="s">
        <v>11</v>
      </c>
      <c r="H2325" s="1">
        <v>45748.681944444441</v>
      </c>
      <c r="I2325" t="str">
        <f t="shared" si="36"/>
        <v>EstrimontKING LOFTOCC. DOUBLE</v>
      </c>
      <c r="J2325" t="str" cm="1">
        <f t="array" ref="J2325:P2325">_xlfn.XLOOKUP(I2325,conversion_lookup,conversion_data)</f>
        <v>chambre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4111</v>
      </c>
      <c r="B2326" t="s">
        <v>23</v>
      </c>
      <c r="C2326" t="s">
        <v>24</v>
      </c>
      <c r="D2326" t="s">
        <v>29</v>
      </c>
      <c r="E2326" s="5">
        <v>45776</v>
      </c>
      <c r="F2326">
        <v>310.76</v>
      </c>
      <c r="G2326" t="s">
        <v>11</v>
      </c>
      <c r="H2326" s="1">
        <v>45748.681944444441</v>
      </c>
      <c r="I2326" t="str">
        <f t="shared" si="36"/>
        <v>EstrimontKING LOFTOCC. DOUBLE</v>
      </c>
      <c r="J2326" t="str" cm="1">
        <f t="array" ref="J2326:P2326">_xlfn.XLOOKUP(I2326,conversion_lookup,conversion_data)</f>
        <v>chambre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4112</v>
      </c>
      <c r="B2327" t="s">
        <v>23</v>
      </c>
      <c r="C2327" t="s">
        <v>24</v>
      </c>
      <c r="D2327" t="s">
        <v>30</v>
      </c>
      <c r="E2327" s="5">
        <v>45776</v>
      </c>
      <c r="F2327">
        <v>319</v>
      </c>
      <c r="G2327" t="s">
        <v>11</v>
      </c>
      <c r="H2327" s="1">
        <v>45748.681944444441</v>
      </c>
      <c r="I2327" t="str">
        <f t="shared" si="36"/>
        <v>EstrimontKING LOFTOCC. DOUBLE</v>
      </c>
      <c r="J2327" t="str" cm="1">
        <f t="array" ref="J2327:P2327">_xlfn.XLOOKUP(I2327,conversion_lookup,conversion_data)</f>
        <v>chambre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4113</v>
      </c>
      <c r="B2328" t="s">
        <v>23</v>
      </c>
      <c r="C2328" t="s">
        <v>24</v>
      </c>
      <c r="D2328" t="s">
        <v>31</v>
      </c>
      <c r="E2328" s="5">
        <v>45776</v>
      </c>
      <c r="F2328">
        <v>319</v>
      </c>
      <c r="G2328" t="s">
        <v>11</v>
      </c>
      <c r="H2328" s="1">
        <v>45748.681944444441</v>
      </c>
      <c r="I2328" t="str">
        <f t="shared" si="36"/>
        <v>EstrimontKING LOFTOCC. DOUBLE</v>
      </c>
      <c r="J2328" t="str" cm="1">
        <f t="array" ref="J2328:P2328">_xlfn.XLOOKUP(I2328,conversion_lookup,conversion_data)</f>
        <v>chambre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4114</v>
      </c>
      <c r="B2329" t="s">
        <v>23</v>
      </c>
      <c r="C2329" t="s">
        <v>24</v>
      </c>
      <c r="D2329" t="s">
        <v>32</v>
      </c>
      <c r="E2329" s="5">
        <v>45776</v>
      </c>
      <c r="F2329">
        <v>368.98</v>
      </c>
      <c r="G2329" t="s">
        <v>11</v>
      </c>
      <c r="H2329" s="1">
        <v>45748.681944444441</v>
      </c>
      <c r="I2329" t="str">
        <f t="shared" si="36"/>
        <v>EstrimontKING LOFTOCC. DOUBLE</v>
      </c>
      <c r="J2329" t="str" cm="1">
        <f t="array" ref="J2329:P2329">_xlfn.XLOOKUP(I2329,conversion_lookup,conversion_data)</f>
        <v>chambre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4115</v>
      </c>
      <c r="B2330" t="s">
        <v>23</v>
      </c>
      <c r="C2330" t="s">
        <v>24</v>
      </c>
      <c r="D2330" t="s">
        <v>33</v>
      </c>
      <c r="E2330" s="5">
        <v>45776</v>
      </c>
      <c r="F2330">
        <v>409</v>
      </c>
      <c r="G2330" t="s">
        <v>11</v>
      </c>
      <c r="H2330" s="1">
        <v>45748.681944444441</v>
      </c>
      <c r="I2330" t="str">
        <f t="shared" si="36"/>
        <v>EstrimontKING LOFTOCC. DOUBLE</v>
      </c>
      <c r="J2330" t="str" cm="1">
        <f t="array" ref="J2330:P2330">_xlfn.XLOOKUP(I2330,conversion_lookup,conversion_data)</f>
        <v>chambre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4116</v>
      </c>
      <c r="B2331" t="s">
        <v>23</v>
      </c>
      <c r="C2331" t="s">
        <v>24</v>
      </c>
      <c r="D2331" t="s">
        <v>34</v>
      </c>
      <c r="E2331" s="5">
        <v>45776</v>
      </c>
      <c r="F2331">
        <v>480.76</v>
      </c>
      <c r="G2331" t="s">
        <v>11</v>
      </c>
      <c r="H2331" s="1">
        <v>45748.681944444441</v>
      </c>
      <c r="I2331" t="str">
        <f t="shared" si="36"/>
        <v>EstrimontKING LOFTOCC. DOUBLE</v>
      </c>
      <c r="J2331" t="str" cm="1">
        <f t="array" ref="J2331:P2331">_xlfn.XLOOKUP(I2331,conversion_lookup,conversion_data)</f>
        <v>chambre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4117</v>
      </c>
      <c r="B2332" t="s">
        <v>23</v>
      </c>
      <c r="C2332" t="s">
        <v>39</v>
      </c>
      <c r="D2332" t="s">
        <v>26</v>
      </c>
      <c r="E2332" s="5">
        <v>45776</v>
      </c>
      <c r="F2332">
        <v>224.1</v>
      </c>
      <c r="G2332" t="s">
        <v>11</v>
      </c>
      <c r="H2332" s="1">
        <v>45748.681944444441</v>
      </c>
      <c r="I2332" t="str">
        <f t="shared" si="36"/>
        <v>EstrimontSUITE TOURBILLON SIMPLE CÔTÉ BOISÉ (STATIONNEMENT) - PAS DE DOUCHEOCC. DOUBLE</v>
      </c>
      <c r="J2332" t="str" cm="1">
        <f t="array" ref="J2332:P2332">_xlfn.XLOOKUP(I2332,conversion_lookup,conversion_data)</f>
        <v>suite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4118</v>
      </c>
      <c r="B2333" t="s">
        <v>23</v>
      </c>
      <c r="C2333" t="s">
        <v>39</v>
      </c>
      <c r="D2333" t="s">
        <v>60</v>
      </c>
      <c r="E2333" s="5">
        <v>45776</v>
      </c>
      <c r="F2333">
        <v>249</v>
      </c>
      <c r="G2333" t="s">
        <v>11</v>
      </c>
      <c r="H2333" s="1">
        <v>45748.681944444441</v>
      </c>
      <c r="I2333" t="str">
        <f t="shared" si="36"/>
        <v>EstrimontSUITE TOURBILLON SIMPLE CÔTÉ BOISÉ (STATIONNEMENT) - PAS DE DOUCHEOCC. DOUBLE</v>
      </c>
      <c r="J2333" t="str" cm="1">
        <f t="array" ref="J2333:P2333">_xlfn.XLOOKUP(I2333,conversion_lookup,conversion_data)</f>
        <v>suite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4119</v>
      </c>
      <c r="B2334" t="s">
        <v>23</v>
      </c>
      <c r="C2334" t="s">
        <v>39</v>
      </c>
      <c r="D2334" t="s">
        <v>27</v>
      </c>
      <c r="E2334" s="5">
        <v>45776</v>
      </c>
      <c r="F2334">
        <v>290.44</v>
      </c>
      <c r="G2334" t="s">
        <v>11</v>
      </c>
      <c r="H2334" s="1">
        <v>45748.681944444441</v>
      </c>
      <c r="I2334" t="str">
        <f t="shared" si="36"/>
        <v>EstrimontSUITE TOURBILLON SIMPLE CÔTÉ BOISÉ (STATIONNEMENT) - PAS DE DOUCHEOCC. DOUBLE</v>
      </c>
      <c r="J2334" t="str" cm="1">
        <f t="array" ref="J2334:P2334">_xlfn.XLOOKUP(I2334,conversion_lookup,conversion_data)</f>
        <v>suite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4120</v>
      </c>
      <c r="B2335" t="s">
        <v>23</v>
      </c>
      <c r="C2335" t="s">
        <v>39</v>
      </c>
      <c r="D2335" t="s">
        <v>29</v>
      </c>
      <c r="E2335" s="5">
        <v>45776</v>
      </c>
      <c r="F2335">
        <v>360.76</v>
      </c>
      <c r="G2335" t="s">
        <v>11</v>
      </c>
      <c r="H2335" s="1">
        <v>45748.681944444441</v>
      </c>
      <c r="I2335" t="str">
        <f t="shared" si="36"/>
        <v>EstrimontSUITE TOURBILLON SIMPLE CÔTÉ BOISÉ (STATIONNEMENT) - PAS DE DOUCHEOCC. DOUBLE</v>
      </c>
      <c r="J2335" t="str" cm="1">
        <f t="array" ref="J2335:P2335">_xlfn.XLOOKUP(I2335,conversion_lookup,conversion_data)</f>
        <v>suite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4121</v>
      </c>
      <c r="B2336" t="s">
        <v>23</v>
      </c>
      <c r="C2336" t="s">
        <v>39</v>
      </c>
      <c r="D2336" t="s">
        <v>30</v>
      </c>
      <c r="E2336" s="5">
        <v>45776</v>
      </c>
      <c r="F2336">
        <v>369</v>
      </c>
      <c r="G2336" t="s">
        <v>11</v>
      </c>
      <c r="H2336" s="1">
        <v>45748.681944444441</v>
      </c>
      <c r="I2336" t="str">
        <f t="shared" si="36"/>
        <v>EstrimontSUITE TOURBILLON SIMPLE CÔTÉ BOISÉ (STATIONNEMENT) - PAS DE DOUCHEOCC. DOUBLE</v>
      </c>
      <c r="J2336" t="str" cm="1">
        <f t="array" ref="J2336:P2336">_xlfn.XLOOKUP(I2336,conversion_lookup,conversion_data)</f>
        <v>suite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4122</v>
      </c>
      <c r="B2337" t="s">
        <v>23</v>
      </c>
      <c r="C2337" t="s">
        <v>39</v>
      </c>
      <c r="D2337" t="s">
        <v>31</v>
      </c>
      <c r="E2337" s="5">
        <v>45776</v>
      </c>
      <c r="F2337">
        <v>369</v>
      </c>
      <c r="G2337" t="s">
        <v>11</v>
      </c>
      <c r="H2337" s="1">
        <v>45748.681944444441</v>
      </c>
      <c r="I2337" t="str">
        <f t="shared" si="36"/>
        <v>EstrimontSUITE TOURBILLON SIMPLE CÔTÉ BOISÉ (STATIONNEMENT) - PAS DE DOUCHEOCC. DOUBLE</v>
      </c>
      <c r="J2337" t="str" cm="1">
        <f t="array" ref="J2337:P2337">_xlfn.XLOOKUP(I2337,conversion_lookup,conversion_data)</f>
        <v>suite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4123</v>
      </c>
      <c r="B2338" t="s">
        <v>23</v>
      </c>
      <c r="C2338" t="s">
        <v>39</v>
      </c>
      <c r="D2338" t="s">
        <v>32</v>
      </c>
      <c r="E2338" s="5">
        <v>45776</v>
      </c>
      <c r="F2338">
        <v>418.98</v>
      </c>
      <c r="G2338" t="s">
        <v>11</v>
      </c>
      <c r="H2338" s="1">
        <v>45748.681944444441</v>
      </c>
      <c r="I2338" t="str">
        <f t="shared" si="36"/>
        <v>EstrimontSUITE TOURBILLON SIMPLE CÔTÉ BOISÉ (STATIONNEMENT) - PAS DE DOUCHEOCC. DOUBLE</v>
      </c>
      <c r="J2338" t="str" cm="1">
        <f t="array" ref="J2338:P2338">_xlfn.XLOOKUP(I2338,conversion_lookup,conversion_data)</f>
        <v>suite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4124</v>
      </c>
      <c r="B2339" t="s">
        <v>23</v>
      </c>
      <c r="C2339" t="s">
        <v>39</v>
      </c>
      <c r="D2339" t="s">
        <v>33</v>
      </c>
      <c r="E2339" s="5">
        <v>45776</v>
      </c>
      <c r="F2339">
        <v>459</v>
      </c>
      <c r="G2339" t="s">
        <v>11</v>
      </c>
      <c r="H2339" s="1">
        <v>45748.681944444441</v>
      </c>
      <c r="I2339" t="str">
        <f t="shared" si="36"/>
        <v>EstrimontSUITE TOURBILLON SIMPLE CÔTÉ BOISÉ (STATIONNEMENT) - PAS DE DOUCHEOCC. DOUBLE</v>
      </c>
      <c r="J2339" t="str" cm="1">
        <f t="array" ref="J2339:P2339">_xlfn.XLOOKUP(I2339,conversion_lookup,conversion_data)</f>
        <v>suite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4125</v>
      </c>
      <c r="B2340" t="s">
        <v>23</v>
      </c>
      <c r="C2340" t="s">
        <v>39</v>
      </c>
      <c r="D2340" t="s">
        <v>34</v>
      </c>
      <c r="E2340" s="5">
        <v>45776</v>
      </c>
      <c r="F2340">
        <v>530.76</v>
      </c>
      <c r="G2340" t="s">
        <v>11</v>
      </c>
      <c r="H2340" s="1">
        <v>45748.681944444441</v>
      </c>
      <c r="I2340" t="str">
        <f t="shared" si="36"/>
        <v>EstrimontSUITE TOURBILLON SIMPLE CÔTÉ BOISÉ (STATIONNEMENT) - PAS DE DOUCHEOCC. DOUBLE</v>
      </c>
      <c r="J2340" t="str" cm="1">
        <f t="array" ref="J2340:P2340">_xlfn.XLOOKUP(I2340,conversion_lookup,conversion_data)</f>
        <v>suite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4126</v>
      </c>
      <c r="B2341" t="s">
        <v>23</v>
      </c>
      <c r="C2341" t="s">
        <v>35</v>
      </c>
      <c r="D2341" t="s">
        <v>26</v>
      </c>
      <c r="E2341" s="5">
        <v>45776</v>
      </c>
      <c r="F2341">
        <v>215.1</v>
      </c>
      <c r="G2341" t="s">
        <v>11</v>
      </c>
      <c r="H2341" s="1">
        <v>45748.681944444441</v>
      </c>
      <c r="I2341" t="str">
        <f t="shared" si="36"/>
        <v>EstrimontSUITE KING SIGNATURE - 1 LIT KING + 1 LIT ESCAMOTABLEOCC. DOUBLE</v>
      </c>
      <c r="J2341" t="str" cm="1">
        <f t="array" ref="J2341:P2341">_xlfn.XLOOKUP(I2341,conversion_lookup,conversion_data)</f>
        <v>suite</v>
      </c>
      <c r="K2341">
        <v>1</v>
      </c>
      <c r="L2341">
        <v>0</v>
      </c>
      <c r="M2341">
        <v>0</v>
      </c>
      <c r="N2341">
        <v>0</v>
      </c>
      <c r="O2341">
        <v>1</v>
      </c>
      <c r="P2341">
        <v>0</v>
      </c>
    </row>
    <row r="2342" spans="1:16" x14ac:dyDescent="0.2">
      <c r="A2342">
        <v>4127</v>
      </c>
      <c r="B2342" t="s">
        <v>23</v>
      </c>
      <c r="C2342" t="s">
        <v>35</v>
      </c>
      <c r="D2342" t="s">
        <v>60</v>
      </c>
      <c r="E2342" s="5">
        <v>45776</v>
      </c>
      <c r="F2342">
        <v>239</v>
      </c>
      <c r="G2342" t="s">
        <v>11</v>
      </c>
      <c r="H2342" s="1">
        <v>45748.681944444441</v>
      </c>
      <c r="I2342" t="str">
        <f t="shared" si="36"/>
        <v>EstrimontSUITE KING SIGNATURE - 1 LIT KING + 1 LIT ESCAMOTABLEOCC. DOUBLE</v>
      </c>
      <c r="J2342" t="str" cm="1">
        <f t="array" ref="J2342:P2342">_xlfn.XLOOKUP(I2342,conversion_lookup,conversion_data)</f>
        <v>suite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">
      <c r="A2343">
        <v>4128</v>
      </c>
      <c r="B2343" t="s">
        <v>23</v>
      </c>
      <c r="C2343" t="s">
        <v>35</v>
      </c>
      <c r="D2343" t="s">
        <v>27</v>
      </c>
      <c r="E2343" s="5">
        <v>45776</v>
      </c>
      <c r="F2343">
        <v>280.44</v>
      </c>
      <c r="G2343" t="s">
        <v>11</v>
      </c>
      <c r="H2343" s="1">
        <v>45748.681944444441</v>
      </c>
      <c r="I2343" t="str">
        <f t="shared" si="36"/>
        <v>EstrimontSUITE KING SIGNATURE - 1 LIT KING + 1 LIT ESCAMOTABLEOCC. DOUBLE</v>
      </c>
      <c r="J2343" t="str" cm="1">
        <f t="array" ref="J2343:P2343">_xlfn.XLOOKUP(I2343,conversion_lookup,conversion_data)</f>
        <v>suite</v>
      </c>
      <c r="K2343">
        <v>1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">
      <c r="A2344">
        <v>4129</v>
      </c>
      <c r="B2344" t="s">
        <v>23</v>
      </c>
      <c r="C2344" t="s">
        <v>35</v>
      </c>
      <c r="D2344" t="s">
        <v>29</v>
      </c>
      <c r="E2344" s="5">
        <v>45776</v>
      </c>
      <c r="F2344">
        <v>350.76</v>
      </c>
      <c r="G2344" t="s">
        <v>11</v>
      </c>
      <c r="H2344" s="1">
        <v>45748.681944444441</v>
      </c>
      <c r="I2344" t="str">
        <f t="shared" si="36"/>
        <v>EstrimontSUITE KING SIGNATURE - 1 LIT KING + 1 LIT ESCAMOTABLEOCC. DOUBLE</v>
      </c>
      <c r="J2344" t="str" cm="1">
        <f t="array" ref="J2344:P2344">_xlfn.XLOOKUP(I2344,conversion_lookup,conversion_data)</f>
        <v>suite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2">
      <c r="A2345">
        <v>4130</v>
      </c>
      <c r="B2345" t="s">
        <v>23</v>
      </c>
      <c r="C2345" t="s">
        <v>35</v>
      </c>
      <c r="D2345" t="s">
        <v>30</v>
      </c>
      <c r="E2345" s="5">
        <v>45776</v>
      </c>
      <c r="F2345">
        <v>359</v>
      </c>
      <c r="G2345" t="s">
        <v>11</v>
      </c>
      <c r="H2345" s="1">
        <v>45748.681944444441</v>
      </c>
      <c r="I2345" t="str">
        <f t="shared" si="36"/>
        <v>EstrimontSUITE KING SIGNATURE - 1 LIT KING + 1 LIT ESCAMOTABLEOCC. DOUBLE</v>
      </c>
      <c r="J2345" t="str" cm="1">
        <f t="array" ref="J2345:P2345">_xlfn.XLOOKUP(I2345,conversion_lookup,conversion_data)</f>
        <v>suite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</row>
    <row r="2346" spans="1:16" x14ac:dyDescent="0.2">
      <c r="A2346">
        <v>4131</v>
      </c>
      <c r="B2346" t="s">
        <v>23</v>
      </c>
      <c r="C2346" t="s">
        <v>35</v>
      </c>
      <c r="D2346" t="s">
        <v>31</v>
      </c>
      <c r="E2346" s="5">
        <v>45776</v>
      </c>
      <c r="F2346">
        <v>359</v>
      </c>
      <c r="G2346" t="s">
        <v>11</v>
      </c>
      <c r="H2346" s="1">
        <v>45748.681944444441</v>
      </c>
      <c r="I2346" t="str">
        <f t="shared" si="36"/>
        <v>EstrimontSUITE KING SIGNATURE - 1 LIT KING + 1 LIT ESCAMOTABLEOCC. DOUBLE</v>
      </c>
      <c r="J2346" t="str" cm="1">
        <f t="array" ref="J2346:P2346">_xlfn.XLOOKUP(I2346,conversion_lookup,conversion_data)</f>
        <v>suite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2">
      <c r="A2347">
        <v>4132</v>
      </c>
      <c r="B2347" t="s">
        <v>23</v>
      </c>
      <c r="C2347" t="s">
        <v>35</v>
      </c>
      <c r="D2347" t="s">
        <v>32</v>
      </c>
      <c r="E2347" s="5">
        <v>45776</v>
      </c>
      <c r="F2347">
        <v>408.98</v>
      </c>
      <c r="G2347" t="s">
        <v>11</v>
      </c>
      <c r="H2347" s="1">
        <v>45748.681944444441</v>
      </c>
      <c r="I2347" t="str">
        <f t="shared" si="36"/>
        <v>EstrimontSUITE KING SIGNATURE - 1 LIT KING + 1 LIT ESCAMOTABLEOCC. DOUBLE</v>
      </c>
      <c r="J2347" t="str" cm="1">
        <f t="array" ref="J2347:P2347">_xlfn.XLOOKUP(I2347,conversion_lookup,conversion_data)</f>
        <v>suite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2">
      <c r="A2348">
        <v>4133</v>
      </c>
      <c r="B2348" t="s">
        <v>23</v>
      </c>
      <c r="C2348" t="s">
        <v>35</v>
      </c>
      <c r="D2348" t="s">
        <v>33</v>
      </c>
      <c r="E2348" s="5">
        <v>45776</v>
      </c>
      <c r="F2348">
        <v>449</v>
      </c>
      <c r="G2348" t="s">
        <v>11</v>
      </c>
      <c r="H2348" s="1">
        <v>45748.681944444441</v>
      </c>
      <c r="I2348" t="str">
        <f t="shared" si="36"/>
        <v>EstrimontSUITE KING SIGNATURE - 1 LIT KING + 1 LIT ESCAMOTABLEOCC. DOUBLE</v>
      </c>
      <c r="J2348" t="str" cm="1">
        <f t="array" ref="J2348:P2348">_xlfn.XLOOKUP(I2348,conversion_lookup,conversion_data)</f>
        <v>suite</v>
      </c>
      <c r="K2348">
        <v>1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">
      <c r="A2349">
        <v>4134</v>
      </c>
      <c r="B2349" t="s">
        <v>23</v>
      </c>
      <c r="C2349" t="s">
        <v>35</v>
      </c>
      <c r="D2349" t="s">
        <v>34</v>
      </c>
      <c r="E2349" s="5">
        <v>45776</v>
      </c>
      <c r="F2349">
        <v>520.76</v>
      </c>
      <c r="G2349" t="s">
        <v>11</v>
      </c>
      <c r="H2349" s="1">
        <v>45748.681944444441</v>
      </c>
      <c r="I2349" t="str">
        <f t="shared" si="36"/>
        <v>EstrimontSUITE KING SIGNATURE - 1 LIT KING + 1 LIT ESCAMOTABLEOCC. DOUBLE</v>
      </c>
      <c r="J2349" t="str" cm="1">
        <f t="array" ref="J2349:P2349">_xlfn.XLOOKUP(I2349,conversion_lookup,conversion_data)</f>
        <v>suite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</row>
    <row r="2350" spans="1:16" x14ac:dyDescent="0.2">
      <c r="A2350">
        <v>4135</v>
      </c>
      <c r="B2350" t="s">
        <v>23</v>
      </c>
      <c r="C2350" t="s">
        <v>36</v>
      </c>
      <c r="D2350" t="s">
        <v>26</v>
      </c>
      <c r="E2350" s="5">
        <v>45776</v>
      </c>
      <c r="F2350">
        <v>233.1</v>
      </c>
      <c r="G2350" t="s">
        <v>11</v>
      </c>
      <c r="H2350" s="1">
        <v>45748.681944444441</v>
      </c>
      <c r="I2350" t="str">
        <f t="shared" si="36"/>
        <v>EstrimontSUITE KING ORFORD - SOFA-LITOCC. DOUBLE</v>
      </c>
      <c r="J2350" t="str" cm="1">
        <f t="array" ref="J2350:P2350">_xlfn.XLOOKUP(I2350,conversion_lookup,conversion_data)</f>
        <v>suite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</row>
    <row r="2351" spans="1:16" x14ac:dyDescent="0.2">
      <c r="A2351">
        <v>4136</v>
      </c>
      <c r="B2351" t="s">
        <v>23</v>
      </c>
      <c r="C2351" t="s">
        <v>36</v>
      </c>
      <c r="D2351" t="s">
        <v>60</v>
      </c>
      <c r="E2351" s="5">
        <v>45776</v>
      </c>
      <c r="F2351">
        <v>259</v>
      </c>
      <c r="G2351" t="s">
        <v>11</v>
      </c>
      <c r="H2351" s="1">
        <v>45748.681944444441</v>
      </c>
      <c r="I2351" t="str">
        <f t="shared" si="36"/>
        <v>EstrimontSUITE KING ORFORD - SOFA-LITOCC. DOUBLE</v>
      </c>
      <c r="J2351" t="str" cm="1">
        <f t="array" ref="J2351:P2351">_xlfn.XLOOKUP(I2351,conversion_lookup,conversion_data)</f>
        <v>suite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</row>
    <row r="2352" spans="1:16" x14ac:dyDescent="0.2">
      <c r="A2352">
        <v>4137</v>
      </c>
      <c r="B2352" t="s">
        <v>23</v>
      </c>
      <c r="C2352" t="s">
        <v>36</v>
      </c>
      <c r="D2352" t="s">
        <v>27</v>
      </c>
      <c r="E2352" s="5">
        <v>45776</v>
      </c>
      <c r="F2352">
        <v>300.44</v>
      </c>
      <c r="G2352" t="s">
        <v>11</v>
      </c>
      <c r="H2352" s="1">
        <v>45748.681944444441</v>
      </c>
      <c r="I2352" t="str">
        <f t="shared" si="36"/>
        <v>EstrimontSUITE KING ORFORD - SOFA-LITOCC. DOUBLE</v>
      </c>
      <c r="J2352" t="str" cm="1">
        <f t="array" ref="J2352:P2352">_xlfn.XLOOKUP(I2352,conversion_lookup,conversion_data)</f>
        <v>suite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</row>
    <row r="2353" spans="1:16" x14ac:dyDescent="0.2">
      <c r="A2353">
        <v>4138</v>
      </c>
      <c r="B2353" t="s">
        <v>23</v>
      </c>
      <c r="C2353" t="s">
        <v>36</v>
      </c>
      <c r="D2353" t="s">
        <v>29</v>
      </c>
      <c r="E2353" s="5">
        <v>45776</v>
      </c>
      <c r="F2353">
        <v>370.76</v>
      </c>
      <c r="G2353" t="s">
        <v>11</v>
      </c>
      <c r="H2353" s="1">
        <v>45748.681944444441</v>
      </c>
      <c r="I2353" t="str">
        <f t="shared" si="36"/>
        <v>EstrimontSUITE KING ORFORD - SOFA-LITOCC. DOUBLE</v>
      </c>
      <c r="J2353" t="str" cm="1">
        <f t="array" ref="J2353:P2353">_xlfn.XLOOKUP(I2353,conversion_lookup,conversion_data)</f>
        <v>suite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0</v>
      </c>
    </row>
    <row r="2354" spans="1:16" x14ac:dyDescent="0.2">
      <c r="A2354">
        <v>4139</v>
      </c>
      <c r="B2354" t="s">
        <v>23</v>
      </c>
      <c r="C2354" t="s">
        <v>36</v>
      </c>
      <c r="D2354" t="s">
        <v>30</v>
      </c>
      <c r="E2354" s="5">
        <v>45776</v>
      </c>
      <c r="F2354">
        <v>379</v>
      </c>
      <c r="G2354" t="s">
        <v>11</v>
      </c>
      <c r="H2354" s="1">
        <v>45748.681944444441</v>
      </c>
      <c r="I2354" t="str">
        <f t="shared" si="36"/>
        <v>EstrimontSUITE KING ORFORD - SOFA-LITOCC. DOUBLE</v>
      </c>
      <c r="J2354" t="str" cm="1">
        <f t="array" ref="J2354:P2354">_xlfn.XLOOKUP(I2354,conversion_lookup,conversion_data)</f>
        <v>suite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</row>
    <row r="2355" spans="1:16" x14ac:dyDescent="0.2">
      <c r="A2355">
        <v>4140</v>
      </c>
      <c r="B2355" t="s">
        <v>23</v>
      </c>
      <c r="C2355" t="s">
        <v>36</v>
      </c>
      <c r="D2355" t="s">
        <v>31</v>
      </c>
      <c r="E2355" s="5">
        <v>45776</v>
      </c>
      <c r="F2355">
        <v>379</v>
      </c>
      <c r="G2355" t="s">
        <v>11</v>
      </c>
      <c r="H2355" s="1">
        <v>45748.681944444441</v>
      </c>
      <c r="I2355" t="str">
        <f t="shared" si="36"/>
        <v>EstrimontSUITE KING ORFORD - SOFA-LITOCC. DOUBLE</v>
      </c>
      <c r="J2355" t="str" cm="1">
        <f t="array" ref="J2355:P2355">_xlfn.XLOOKUP(I2355,conversion_lookup,conversion_data)</f>
        <v>suite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</row>
    <row r="2356" spans="1:16" x14ac:dyDescent="0.2">
      <c r="A2356">
        <v>4141</v>
      </c>
      <c r="B2356" t="s">
        <v>23</v>
      </c>
      <c r="C2356" t="s">
        <v>36</v>
      </c>
      <c r="D2356" t="s">
        <v>32</v>
      </c>
      <c r="E2356" s="5">
        <v>45776</v>
      </c>
      <c r="F2356">
        <v>428.98</v>
      </c>
      <c r="G2356" t="s">
        <v>11</v>
      </c>
      <c r="H2356" s="1">
        <v>45748.681944444441</v>
      </c>
      <c r="I2356" t="str">
        <f t="shared" si="36"/>
        <v>EstrimontSUITE KING ORFORD - SOFA-LITOCC. DOUBLE</v>
      </c>
      <c r="J2356" t="str" cm="1">
        <f t="array" ref="J2356:P2356">_xlfn.XLOOKUP(I2356,conversion_lookup,conversion_data)</f>
        <v>suite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</row>
    <row r="2357" spans="1:16" x14ac:dyDescent="0.2">
      <c r="A2357">
        <v>4142</v>
      </c>
      <c r="B2357" t="s">
        <v>23</v>
      </c>
      <c r="C2357" t="s">
        <v>36</v>
      </c>
      <c r="D2357" t="s">
        <v>33</v>
      </c>
      <c r="E2357" s="5">
        <v>45776</v>
      </c>
      <c r="F2357">
        <v>469</v>
      </c>
      <c r="G2357" t="s">
        <v>11</v>
      </c>
      <c r="H2357" s="1">
        <v>45748.681944444441</v>
      </c>
      <c r="I2357" t="str">
        <f t="shared" si="36"/>
        <v>EstrimontSUITE KING ORFORD - SOFA-LITOCC. DOUBLE</v>
      </c>
      <c r="J2357" t="str" cm="1">
        <f t="array" ref="J2357:P2357">_xlfn.XLOOKUP(I2357,conversion_lookup,conversion_data)</f>
        <v>suite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</row>
    <row r="2358" spans="1:16" x14ac:dyDescent="0.2">
      <c r="A2358">
        <v>4143</v>
      </c>
      <c r="B2358" t="s">
        <v>23</v>
      </c>
      <c r="C2358" t="s">
        <v>36</v>
      </c>
      <c r="D2358" t="s">
        <v>34</v>
      </c>
      <c r="E2358" s="5">
        <v>45776</v>
      </c>
      <c r="F2358">
        <v>540.76</v>
      </c>
      <c r="G2358" t="s">
        <v>11</v>
      </c>
      <c r="H2358" s="1">
        <v>45748.681944444441</v>
      </c>
      <c r="I2358" t="str">
        <f t="shared" si="36"/>
        <v>EstrimontSUITE KING ORFORD - SOFA-LITOCC. DOUBLE</v>
      </c>
      <c r="J2358" t="str" cm="1">
        <f t="array" ref="J2358:P2358">_xlfn.XLOOKUP(I2358,conversion_lookup,conversion_data)</f>
        <v>suite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</row>
    <row r="2359" spans="1:16" x14ac:dyDescent="0.2">
      <c r="A2359">
        <v>4144</v>
      </c>
      <c r="B2359" t="s">
        <v>23</v>
      </c>
      <c r="C2359" t="s">
        <v>37</v>
      </c>
      <c r="D2359" t="s">
        <v>26</v>
      </c>
      <c r="E2359" s="5">
        <v>45776</v>
      </c>
      <c r="F2359">
        <v>242.1</v>
      </c>
      <c r="G2359" t="s">
        <v>11</v>
      </c>
      <c r="H2359" s="1">
        <v>45748.681944444441</v>
      </c>
      <c r="I2359" t="str">
        <f t="shared" si="36"/>
        <v>EstrimontSUITE KING ORFORD - LIT ESCAMOTABLEOCC. DOUBLE</v>
      </c>
      <c r="J2359" t="str" cm="1">
        <f t="array" ref="J2359:P2359">_xlfn.XLOOKUP(I2359,conversion_lookup,conversion_data)</f>
        <v>suite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2">
      <c r="A2360">
        <v>4145</v>
      </c>
      <c r="B2360" t="s">
        <v>23</v>
      </c>
      <c r="C2360" t="s">
        <v>37</v>
      </c>
      <c r="D2360" t="s">
        <v>60</v>
      </c>
      <c r="E2360" s="5">
        <v>45776</v>
      </c>
      <c r="F2360">
        <v>269</v>
      </c>
      <c r="G2360" t="s">
        <v>11</v>
      </c>
      <c r="H2360" s="1">
        <v>45748.681944444441</v>
      </c>
      <c r="I2360" t="str">
        <f t="shared" si="36"/>
        <v>EstrimontSUITE KING ORFORD - LIT ESCAMOTABLEOCC. DOUBLE</v>
      </c>
      <c r="J2360" t="str" cm="1">
        <f t="array" ref="J2360:P2360">_xlfn.XLOOKUP(I2360,conversion_lookup,conversion_data)</f>
        <v>suite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">
      <c r="A2361">
        <v>4146</v>
      </c>
      <c r="B2361" t="s">
        <v>23</v>
      </c>
      <c r="C2361" t="s">
        <v>37</v>
      </c>
      <c r="D2361" t="s">
        <v>27</v>
      </c>
      <c r="E2361" s="5">
        <v>45776</v>
      </c>
      <c r="F2361">
        <v>310.44</v>
      </c>
      <c r="G2361" t="s">
        <v>11</v>
      </c>
      <c r="H2361" s="1">
        <v>45748.681944444441</v>
      </c>
      <c r="I2361" t="str">
        <f t="shared" si="36"/>
        <v>EstrimontSUITE KING ORFORD - LIT ESCAMOTABLEOCC. DOUBLE</v>
      </c>
      <c r="J2361" t="str" cm="1">
        <f t="array" ref="J2361:P2361">_xlfn.XLOOKUP(I2361,conversion_lookup,conversion_data)</f>
        <v>suite</v>
      </c>
      <c r="K2361">
        <v>1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">
      <c r="A2362">
        <v>4147</v>
      </c>
      <c r="B2362" t="s">
        <v>23</v>
      </c>
      <c r="C2362" t="s">
        <v>37</v>
      </c>
      <c r="D2362" t="s">
        <v>29</v>
      </c>
      <c r="E2362" s="5">
        <v>45776</v>
      </c>
      <c r="F2362">
        <v>380.76</v>
      </c>
      <c r="G2362" t="s">
        <v>11</v>
      </c>
      <c r="H2362" s="1">
        <v>45748.681944444441</v>
      </c>
      <c r="I2362" t="str">
        <f t="shared" si="36"/>
        <v>EstrimontSUITE KING ORFORD - LIT ESCAMOTABLEOCC. DOUBLE</v>
      </c>
      <c r="J2362" t="str" cm="1">
        <f t="array" ref="J2362:P2362">_xlfn.XLOOKUP(I2362,conversion_lookup,conversion_data)</f>
        <v>suite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">
      <c r="A2363">
        <v>4148</v>
      </c>
      <c r="B2363" t="s">
        <v>23</v>
      </c>
      <c r="C2363" t="s">
        <v>37</v>
      </c>
      <c r="D2363" t="s">
        <v>30</v>
      </c>
      <c r="E2363" s="5">
        <v>45776</v>
      </c>
      <c r="F2363">
        <v>389</v>
      </c>
      <c r="G2363" t="s">
        <v>11</v>
      </c>
      <c r="H2363" s="1">
        <v>45748.681944444441</v>
      </c>
      <c r="I2363" t="str">
        <f t="shared" si="36"/>
        <v>EstrimontSUITE KING ORFORD - LIT ESCAMOTABLEOCC. DOUBLE</v>
      </c>
      <c r="J2363" t="str" cm="1">
        <f t="array" ref="J2363:P2363">_xlfn.XLOOKUP(I2363,conversion_lookup,conversion_data)</f>
        <v>suite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2">
      <c r="A2364">
        <v>4149</v>
      </c>
      <c r="B2364" t="s">
        <v>23</v>
      </c>
      <c r="C2364" t="s">
        <v>37</v>
      </c>
      <c r="D2364" t="s">
        <v>31</v>
      </c>
      <c r="E2364" s="5">
        <v>45776</v>
      </c>
      <c r="F2364">
        <v>389</v>
      </c>
      <c r="G2364" t="s">
        <v>11</v>
      </c>
      <c r="H2364" s="1">
        <v>45748.681944444441</v>
      </c>
      <c r="I2364" t="str">
        <f t="shared" si="36"/>
        <v>EstrimontSUITE KING ORFORD - LIT ESCAMOTABLEOCC. DOUBLE</v>
      </c>
      <c r="J2364" t="str" cm="1">
        <f t="array" ref="J2364:P2364">_xlfn.XLOOKUP(I2364,conversion_lookup,conversion_data)</f>
        <v>suite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">
      <c r="A2365">
        <v>4150</v>
      </c>
      <c r="B2365" t="s">
        <v>23</v>
      </c>
      <c r="C2365" t="s">
        <v>37</v>
      </c>
      <c r="D2365" t="s">
        <v>32</v>
      </c>
      <c r="E2365" s="5">
        <v>45776</v>
      </c>
      <c r="F2365">
        <v>438.98</v>
      </c>
      <c r="G2365" t="s">
        <v>11</v>
      </c>
      <c r="H2365" s="1">
        <v>45748.681944444441</v>
      </c>
      <c r="I2365" t="str">
        <f t="shared" si="36"/>
        <v>EstrimontSUITE KING ORFORD - LIT ESCAMOTABLEOCC. DOUBLE</v>
      </c>
      <c r="J2365" t="str" cm="1">
        <f t="array" ref="J2365:P2365">_xlfn.XLOOKUP(I2365,conversion_lookup,conversion_data)</f>
        <v>suite</v>
      </c>
      <c r="K2365">
        <v>1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">
      <c r="A2366">
        <v>4151</v>
      </c>
      <c r="B2366" t="s">
        <v>23</v>
      </c>
      <c r="C2366" t="s">
        <v>37</v>
      </c>
      <c r="D2366" t="s">
        <v>33</v>
      </c>
      <c r="E2366" s="5">
        <v>45776</v>
      </c>
      <c r="F2366">
        <v>479</v>
      </c>
      <c r="G2366" t="s">
        <v>11</v>
      </c>
      <c r="H2366" s="1">
        <v>45748.681944444441</v>
      </c>
      <c r="I2366" t="str">
        <f t="shared" si="36"/>
        <v>EstrimontSUITE KING ORFORD - LIT ESCAMOTABLEOCC. DOUBLE</v>
      </c>
      <c r="J2366" t="str" cm="1">
        <f t="array" ref="J2366:P2366">_xlfn.XLOOKUP(I2366,conversion_lookup,conversion_data)</f>
        <v>suite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2">
      <c r="A2367">
        <v>4152</v>
      </c>
      <c r="B2367" t="s">
        <v>23</v>
      </c>
      <c r="C2367" t="s">
        <v>37</v>
      </c>
      <c r="D2367" t="s">
        <v>34</v>
      </c>
      <c r="E2367" s="5">
        <v>45776</v>
      </c>
      <c r="F2367">
        <v>550.76</v>
      </c>
      <c r="G2367" t="s">
        <v>11</v>
      </c>
      <c r="H2367" s="1">
        <v>45748.681944444441</v>
      </c>
      <c r="I2367" t="str">
        <f t="shared" si="36"/>
        <v>EstrimontSUITE KING ORFORD - LIT ESCAMOTABLEOCC. DOUBLE</v>
      </c>
      <c r="J2367" t="str" cm="1">
        <f t="array" ref="J2367:P2367">_xlfn.XLOOKUP(I2367,conversion_lookup,conversion_data)</f>
        <v>suite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">
      <c r="A2368">
        <v>4153</v>
      </c>
      <c r="B2368" t="s">
        <v>23</v>
      </c>
      <c r="C2368" t="s">
        <v>50</v>
      </c>
      <c r="D2368" t="s">
        <v>26</v>
      </c>
      <c r="E2368" s="5">
        <v>45776</v>
      </c>
      <c r="F2368">
        <v>260.10000000000002</v>
      </c>
      <c r="G2368" t="s">
        <v>11</v>
      </c>
      <c r="H2368" s="1">
        <v>45748.681944444441</v>
      </c>
      <c r="I2368" t="str">
        <f t="shared" si="36"/>
        <v>EstrimontSUITE KING MEZZANINE - 1 LIT KING + 1 LIT ESCAMOTABLEOCC. DOUBLE</v>
      </c>
      <c r="J2368" t="str" cm="1">
        <f t="array" ref="J2368:P2368">_xlfn.XLOOKUP(I2368,conversion_lookup,conversion_data)</f>
        <v>suite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2">
      <c r="A2369">
        <v>4154</v>
      </c>
      <c r="B2369" t="s">
        <v>23</v>
      </c>
      <c r="C2369" t="s">
        <v>50</v>
      </c>
      <c r="D2369" t="s">
        <v>60</v>
      </c>
      <c r="E2369" s="5">
        <v>45776</v>
      </c>
      <c r="F2369">
        <v>289</v>
      </c>
      <c r="G2369" t="s">
        <v>11</v>
      </c>
      <c r="H2369" s="1">
        <v>45748.681944444441</v>
      </c>
      <c r="I2369" t="str">
        <f t="shared" si="36"/>
        <v>EstrimontSUITE KING MEZZANINE - 1 LIT KING + 1 LIT ESCAMOTABLEOCC. DOUBLE</v>
      </c>
      <c r="J2369" t="str" cm="1">
        <f t="array" ref="J2369:P2369">_xlfn.XLOOKUP(I2369,conversion_lookup,conversion_data)</f>
        <v>suite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">
      <c r="A2370">
        <v>4155</v>
      </c>
      <c r="B2370" t="s">
        <v>23</v>
      </c>
      <c r="C2370" t="s">
        <v>50</v>
      </c>
      <c r="D2370" t="s">
        <v>27</v>
      </c>
      <c r="E2370" s="5">
        <v>45776</v>
      </c>
      <c r="F2370">
        <v>330.44</v>
      </c>
      <c r="G2370" t="s">
        <v>11</v>
      </c>
      <c r="H2370" s="1">
        <v>45748.681944444441</v>
      </c>
      <c r="I2370" t="str">
        <f t="shared" si="36"/>
        <v>EstrimontSUITE KING MEZZANINE - 1 LIT KING + 1 LIT ESCAMOTABLEOCC. DOUBLE</v>
      </c>
      <c r="J2370" t="str" cm="1">
        <f t="array" ref="J2370:P2370">_xlfn.XLOOKUP(I2370,conversion_lookup,conversion_data)</f>
        <v>suite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">
      <c r="A2371">
        <v>4156</v>
      </c>
      <c r="B2371" t="s">
        <v>23</v>
      </c>
      <c r="C2371" t="s">
        <v>50</v>
      </c>
      <c r="D2371" t="s">
        <v>29</v>
      </c>
      <c r="E2371" s="5">
        <v>45776</v>
      </c>
      <c r="F2371">
        <v>400.76</v>
      </c>
      <c r="G2371" t="s">
        <v>11</v>
      </c>
      <c r="H2371" s="1">
        <v>45748.681944444441</v>
      </c>
      <c r="I2371" t="str">
        <f t="shared" ref="I2371:I2434" si="37">B2371&amp;C2371</f>
        <v>EstrimontSUITE KING MEZZANINE - 1 LIT KING + 1 LIT ESCAMOTABLEOCC. DOUBLE</v>
      </c>
      <c r="J2371" t="str" cm="1">
        <f t="array" ref="J2371:P2371">_xlfn.XLOOKUP(I2371,conversion_lookup,conversion_data)</f>
        <v>suite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</row>
    <row r="2372" spans="1:16" x14ac:dyDescent="0.2">
      <c r="A2372">
        <v>4157</v>
      </c>
      <c r="B2372" t="s">
        <v>23</v>
      </c>
      <c r="C2372" t="s">
        <v>50</v>
      </c>
      <c r="D2372" t="s">
        <v>30</v>
      </c>
      <c r="E2372" s="5">
        <v>45776</v>
      </c>
      <c r="F2372">
        <v>409</v>
      </c>
      <c r="G2372" t="s">
        <v>11</v>
      </c>
      <c r="H2372" s="1">
        <v>45748.681944444441</v>
      </c>
      <c r="I2372" t="str">
        <f t="shared" si="37"/>
        <v>EstrimontSUITE KING MEZZANINE - 1 LIT KING + 1 LIT ESCAMOTABLEOCC. DOUBLE</v>
      </c>
      <c r="J2372" t="str" cm="1">
        <f t="array" ref="J2372:P2372">_xlfn.XLOOKUP(I2372,conversion_lookup,conversion_data)</f>
        <v>suite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</row>
    <row r="2373" spans="1:16" x14ac:dyDescent="0.2">
      <c r="A2373">
        <v>4158</v>
      </c>
      <c r="B2373" t="s">
        <v>23</v>
      </c>
      <c r="C2373" t="s">
        <v>50</v>
      </c>
      <c r="D2373" t="s">
        <v>31</v>
      </c>
      <c r="E2373" s="5">
        <v>45776</v>
      </c>
      <c r="F2373">
        <v>409</v>
      </c>
      <c r="G2373" t="s">
        <v>11</v>
      </c>
      <c r="H2373" s="1">
        <v>45748.681944444441</v>
      </c>
      <c r="I2373" t="str">
        <f t="shared" si="37"/>
        <v>EstrimontSUITE KING MEZZANINE - 1 LIT KING + 1 LIT ESCAMOTABLEOCC. DOUBLE</v>
      </c>
      <c r="J2373" t="str" cm="1">
        <f t="array" ref="J2373:P2373">_xlfn.XLOOKUP(I2373,conversion_lookup,conversion_data)</f>
        <v>suite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">
      <c r="A2374">
        <v>4159</v>
      </c>
      <c r="B2374" t="s">
        <v>23</v>
      </c>
      <c r="C2374" t="s">
        <v>50</v>
      </c>
      <c r="D2374" t="s">
        <v>32</v>
      </c>
      <c r="E2374" s="5">
        <v>45776</v>
      </c>
      <c r="F2374">
        <v>458.98</v>
      </c>
      <c r="G2374" t="s">
        <v>11</v>
      </c>
      <c r="H2374" s="1">
        <v>45748.681944444441</v>
      </c>
      <c r="I2374" t="str">
        <f t="shared" si="37"/>
        <v>EstrimontSUITE KING MEZZANINE - 1 LIT KING + 1 LIT ESCAMOTABLEOCC. DOUBLE</v>
      </c>
      <c r="J2374" t="str" cm="1">
        <f t="array" ref="J2374:P2374">_xlfn.XLOOKUP(I2374,conversion_lookup,conversion_data)</f>
        <v>suite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</row>
    <row r="2375" spans="1:16" x14ac:dyDescent="0.2">
      <c r="A2375">
        <v>4160</v>
      </c>
      <c r="B2375" t="s">
        <v>23</v>
      </c>
      <c r="C2375" t="s">
        <v>50</v>
      </c>
      <c r="D2375" t="s">
        <v>33</v>
      </c>
      <c r="E2375" s="5">
        <v>45776</v>
      </c>
      <c r="F2375">
        <v>499</v>
      </c>
      <c r="G2375" t="s">
        <v>11</v>
      </c>
      <c r="H2375" s="1">
        <v>45748.681944444441</v>
      </c>
      <c r="I2375" t="str">
        <f t="shared" si="37"/>
        <v>EstrimontSUITE KING MEZZANINE - 1 LIT KING + 1 LIT ESCAMOTABLEOCC. DOUBLE</v>
      </c>
      <c r="J2375" t="str" cm="1">
        <f t="array" ref="J2375:P2375">_xlfn.XLOOKUP(I2375,conversion_lookup,conversion_data)</f>
        <v>suite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0</v>
      </c>
    </row>
    <row r="2376" spans="1:16" x14ac:dyDescent="0.2">
      <c r="A2376">
        <v>4161</v>
      </c>
      <c r="B2376" t="s">
        <v>23</v>
      </c>
      <c r="C2376" t="s">
        <v>50</v>
      </c>
      <c r="D2376" t="s">
        <v>34</v>
      </c>
      <c r="E2376" s="5">
        <v>45776</v>
      </c>
      <c r="F2376">
        <v>570.76</v>
      </c>
      <c r="G2376" t="s">
        <v>11</v>
      </c>
      <c r="H2376" s="1">
        <v>45748.681944444441</v>
      </c>
      <c r="I2376" t="str">
        <f t="shared" si="37"/>
        <v>EstrimontSUITE KING MEZZANINE - 1 LIT KING + 1 LIT ESCAMOTABLEOCC. DOUBLE</v>
      </c>
      <c r="J2376" t="str" cm="1">
        <f t="array" ref="J2376:P2376">_xlfn.XLOOKUP(I2376,conversion_lookup,conversion_data)</f>
        <v>suite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</row>
    <row r="2377" spans="1:16" x14ac:dyDescent="0.2">
      <c r="A2377">
        <v>4162</v>
      </c>
      <c r="B2377" t="s">
        <v>23</v>
      </c>
      <c r="C2377" t="s">
        <v>40</v>
      </c>
      <c r="D2377" t="s">
        <v>26</v>
      </c>
      <c r="E2377" s="5">
        <v>45776</v>
      </c>
      <c r="F2377">
        <v>269.10000000000002</v>
      </c>
      <c r="G2377" t="s">
        <v>11</v>
      </c>
      <c r="H2377" s="1">
        <v>45748.681944444441</v>
      </c>
      <c r="I2377" t="str">
        <f t="shared" si="37"/>
        <v>EstrimontSUITE KING FAMILLEOOC. DOUBLE</v>
      </c>
      <c r="J2377" t="str" cm="1">
        <f t="array" ref="J2377:P2377">_xlfn.XLOOKUP(I2377,conversion_lookup,conversion_data)</f>
        <v>suite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4163</v>
      </c>
      <c r="B2378" t="s">
        <v>23</v>
      </c>
      <c r="C2378" t="s">
        <v>40</v>
      </c>
      <c r="D2378" t="s">
        <v>60</v>
      </c>
      <c r="E2378" s="5">
        <v>45776</v>
      </c>
      <c r="F2378">
        <v>299</v>
      </c>
      <c r="G2378" t="s">
        <v>11</v>
      </c>
      <c r="H2378" s="1">
        <v>45748.681944444441</v>
      </c>
      <c r="I2378" t="str">
        <f t="shared" si="37"/>
        <v>EstrimontSUITE KING FAMILLEOOC. DOUBLE</v>
      </c>
      <c r="J2378" t="str" cm="1">
        <f t="array" ref="J2378:P2378">_xlfn.XLOOKUP(I2378,conversion_lookup,conversion_data)</f>
        <v>suite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4164</v>
      </c>
      <c r="B2379" t="s">
        <v>23</v>
      </c>
      <c r="C2379" t="s">
        <v>40</v>
      </c>
      <c r="D2379" t="s">
        <v>27</v>
      </c>
      <c r="E2379" s="5">
        <v>45776</v>
      </c>
      <c r="F2379">
        <v>340.44</v>
      </c>
      <c r="G2379" t="s">
        <v>11</v>
      </c>
      <c r="H2379" s="1">
        <v>45748.681944444441</v>
      </c>
      <c r="I2379" t="str">
        <f t="shared" si="37"/>
        <v>EstrimontSUITE KING FAMILLEOOC. DOUBLE</v>
      </c>
      <c r="J2379" t="str" cm="1">
        <f t="array" ref="J2379:P2379">_xlfn.XLOOKUP(I2379,conversion_lookup,conversion_data)</f>
        <v>suite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4165</v>
      </c>
      <c r="B2380" t="s">
        <v>23</v>
      </c>
      <c r="C2380" t="s">
        <v>40</v>
      </c>
      <c r="D2380" t="s">
        <v>29</v>
      </c>
      <c r="E2380" s="5">
        <v>45776</v>
      </c>
      <c r="F2380">
        <v>410.76</v>
      </c>
      <c r="G2380" t="s">
        <v>11</v>
      </c>
      <c r="H2380" s="1">
        <v>45748.681944444441</v>
      </c>
      <c r="I2380" t="str">
        <f t="shared" si="37"/>
        <v>EstrimontSUITE KING FAMILLEOOC. DOUBLE</v>
      </c>
      <c r="J2380" t="str" cm="1">
        <f t="array" ref="J2380:P2380">_xlfn.XLOOKUP(I2380,conversion_lookup,conversion_data)</f>
        <v>suite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4166</v>
      </c>
      <c r="B2381" t="s">
        <v>23</v>
      </c>
      <c r="C2381" t="s">
        <v>40</v>
      </c>
      <c r="D2381" t="s">
        <v>30</v>
      </c>
      <c r="E2381" s="5">
        <v>45776</v>
      </c>
      <c r="F2381">
        <v>419</v>
      </c>
      <c r="G2381" t="s">
        <v>11</v>
      </c>
      <c r="H2381" s="1">
        <v>45748.681944444441</v>
      </c>
      <c r="I2381" t="str">
        <f t="shared" si="37"/>
        <v>EstrimontSUITE KING FAMILLEOOC. DOUBLE</v>
      </c>
      <c r="J2381" t="str" cm="1">
        <f t="array" ref="J2381:P2381">_xlfn.XLOOKUP(I2381,conversion_lookup,conversion_data)</f>
        <v>suite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4167</v>
      </c>
      <c r="B2382" t="s">
        <v>23</v>
      </c>
      <c r="C2382" t="s">
        <v>40</v>
      </c>
      <c r="D2382" t="s">
        <v>31</v>
      </c>
      <c r="E2382" s="5">
        <v>45776</v>
      </c>
      <c r="F2382">
        <v>419</v>
      </c>
      <c r="G2382" t="s">
        <v>11</v>
      </c>
      <c r="H2382" s="1">
        <v>45748.681944444441</v>
      </c>
      <c r="I2382" t="str">
        <f t="shared" si="37"/>
        <v>EstrimontSUITE KING FAMILLEOOC. DOUBLE</v>
      </c>
      <c r="J2382" t="str" cm="1">
        <f t="array" ref="J2382:P2382">_xlfn.XLOOKUP(I2382,conversion_lookup,conversion_data)</f>
        <v>suite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4168</v>
      </c>
      <c r="B2383" t="s">
        <v>23</v>
      </c>
      <c r="C2383" t="s">
        <v>40</v>
      </c>
      <c r="D2383" t="s">
        <v>32</v>
      </c>
      <c r="E2383" s="5">
        <v>45776</v>
      </c>
      <c r="F2383">
        <v>468.98</v>
      </c>
      <c r="G2383" t="s">
        <v>11</v>
      </c>
      <c r="H2383" s="1">
        <v>45748.681944444441</v>
      </c>
      <c r="I2383" t="str">
        <f t="shared" si="37"/>
        <v>EstrimontSUITE KING FAMILLEOOC. DOUBLE</v>
      </c>
      <c r="J2383" t="str" cm="1">
        <f t="array" ref="J2383:P2383">_xlfn.XLOOKUP(I2383,conversion_lookup,conversion_data)</f>
        <v>suite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4169</v>
      </c>
      <c r="B2384" t="s">
        <v>23</v>
      </c>
      <c r="C2384" t="s">
        <v>40</v>
      </c>
      <c r="D2384" t="s">
        <v>33</v>
      </c>
      <c r="E2384" s="5">
        <v>45776</v>
      </c>
      <c r="F2384">
        <v>509</v>
      </c>
      <c r="G2384" t="s">
        <v>11</v>
      </c>
      <c r="H2384" s="1">
        <v>45748.681944444441</v>
      </c>
      <c r="I2384" t="str">
        <f t="shared" si="37"/>
        <v>EstrimontSUITE KING FAMILLEOOC. DOUBLE</v>
      </c>
      <c r="J2384" t="str" cm="1">
        <f t="array" ref="J2384:P2384">_xlfn.XLOOKUP(I2384,conversion_lookup,conversion_data)</f>
        <v>suite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4170</v>
      </c>
      <c r="B2385" t="s">
        <v>23</v>
      </c>
      <c r="C2385" t="s">
        <v>40</v>
      </c>
      <c r="D2385" t="s">
        <v>34</v>
      </c>
      <c r="E2385" s="5">
        <v>45776</v>
      </c>
      <c r="F2385">
        <v>580.76</v>
      </c>
      <c r="G2385" t="s">
        <v>11</v>
      </c>
      <c r="H2385" s="1">
        <v>45748.681944444441</v>
      </c>
      <c r="I2385" t="str">
        <f t="shared" si="37"/>
        <v>EstrimontSUITE KING FAMILLEOOC. DOUBLE</v>
      </c>
      <c r="J2385" t="str" cm="1">
        <f t="array" ref="J2385:P2385">_xlfn.XLOOKUP(I2385,conversion_lookup,conversion_data)</f>
        <v>suite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4171</v>
      </c>
      <c r="B2386" t="s">
        <v>61</v>
      </c>
      <c r="C2386" t="s">
        <v>62</v>
      </c>
      <c r="D2386" t="s">
        <v>63</v>
      </c>
      <c r="E2386" s="5">
        <v>45748</v>
      </c>
      <c r="F2386">
        <v>145</v>
      </c>
      <c r="G2386" t="s">
        <v>11</v>
      </c>
      <c r="H2386" s="1">
        <v>45748.808599537035</v>
      </c>
      <c r="I2386" t="str">
        <f t="shared" si="37"/>
        <v>Manoir des Sables1 LIT QUEEN, 1 DIVAN LITOCC. DOUBLE</v>
      </c>
      <c r="J2386" t="str" cm="1">
        <f t="array" ref="J2386:P2386">_xlfn.XLOOKUP(I2386,conversion_lookup,conversion_data)</f>
        <v>chambre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</row>
    <row r="2387" spans="1:16" x14ac:dyDescent="0.2">
      <c r="A2387">
        <v>4172</v>
      </c>
      <c r="B2387" t="s">
        <v>61</v>
      </c>
      <c r="C2387" t="s">
        <v>62</v>
      </c>
      <c r="D2387" t="s">
        <v>64</v>
      </c>
      <c r="E2387" s="5">
        <v>45748</v>
      </c>
      <c r="F2387">
        <v>147.19999999999999</v>
      </c>
      <c r="G2387" t="s">
        <v>11</v>
      </c>
      <c r="H2387" s="1">
        <v>45748.808599537035</v>
      </c>
      <c r="I2387" t="str">
        <f t="shared" si="37"/>
        <v>Manoir des Sables1 LIT QUEEN, 1 DIVAN LITOCC. DOUBLE</v>
      </c>
      <c r="J2387" t="str" cm="1">
        <f t="array" ref="J2387:P2387">_xlfn.XLOOKUP(I2387,conversion_lookup,conversion_data)</f>
        <v>chambre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</row>
    <row r="2388" spans="1:16" x14ac:dyDescent="0.2">
      <c r="A2388">
        <v>4173</v>
      </c>
      <c r="B2388" t="s">
        <v>61</v>
      </c>
      <c r="C2388" t="s">
        <v>62</v>
      </c>
      <c r="D2388" t="s">
        <v>12</v>
      </c>
      <c r="E2388" s="5">
        <v>45748</v>
      </c>
      <c r="F2388">
        <v>165.6</v>
      </c>
      <c r="G2388" t="s">
        <v>11</v>
      </c>
      <c r="H2388" s="1">
        <v>45748.808599537035</v>
      </c>
      <c r="I2388" t="str">
        <f t="shared" si="37"/>
        <v>Manoir des Sables1 LIT QUEEN, 1 DIVAN LITOCC. DOUBLE</v>
      </c>
      <c r="J2388" t="str" cm="1">
        <f t="array" ref="J2388:P2388">_xlfn.XLOOKUP(I2388,conversion_lookup,conversion_data)</f>
        <v>chambre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0</v>
      </c>
    </row>
    <row r="2389" spans="1:16" x14ac:dyDescent="0.2">
      <c r="A2389">
        <v>4174</v>
      </c>
      <c r="B2389" t="s">
        <v>61</v>
      </c>
      <c r="C2389" t="s">
        <v>62</v>
      </c>
      <c r="D2389" t="s">
        <v>60</v>
      </c>
      <c r="E2389" s="5">
        <v>45748</v>
      </c>
      <c r="F2389">
        <v>184</v>
      </c>
      <c r="G2389" t="s">
        <v>11</v>
      </c>
      <c r="H2389" s="1">
        <v>45748.808599537035</v>
      </c>
      <c r="I2389" t="str">
        <f t="shared" si="37"/>
        <v>Manoir des Sables1 LIT QUEEN, 1 DIVAN LITOCC. DOUBLE</v>
      </c>
      <c r="J2389" t="str" cm="1">
        <f t="array" ref="J2389:P2389">_xlfn.XLOOKUP(I2389,conversion_lookup,conversion_data)</f>
        <v>chambre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</row>
    <row r="2390" spans="1:16" x14ac:dyDescent="0.2">
      <c r="A2390">
        <v>4175</v>
      </c>
      <c r="B2390" t="s">
        <v>61</v>
      </c>
      <c r="C2390" t="s">
        <v>65</v>
      </c>
      <c r="D2390" t="s">
        <v>63</v>
      </c>
      <c r="E2390" s="5">
        <v>45748</v>
      </c>
      <c r="F2390">
        <v>145</v>
      </c>
      <c r="G2390" t="s">
        <v>11</v>
      </c>
      <c r="H2390" s="1">
        <v>45748.808599537035</v>
      </c>
      <c r="I2390" t="str">
        <f t="shared" si="37"/>
        <v>Manoir des Sables2 LITS QUEENOCC. DOUBLE</v>
      </c>
      <c r="J2390" t="str" cm="1">
        <f t="array" ref="J2390:P2390">_xlfn.XLOOKUP(I2390,conversion_lookup,conversion_data)</f>
        <v>chambre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4176</v>
      </c>
      <c r="B2391" t="s">
        <v>61</v>
      </c>
      <c r="C2391" t="s">
        <v>65</v>
      </c>
      <c r="D2391" t="s">
        <v>64</v>
      </c>
      <c r="E2391" s="5">
        <v>45748</v>
      </c>
      <c r="F2391">
        <v>163.19999999999999</v>
      </c>
      <c r="G2391" t="s">
        <v>11</v>
      </c>
      <c r="H2391" s="1">
        <v>45748.808599537035</v>
      </c>
      <c r="I2391" t="str">
        <f t="shared" si="37"/>
        <v>Manoir des Sables2 LITS QUEENOCC. DOUBLE</v>
      </c>
      <c r="J2391" t="str" cm="1">
        <f t="array" ref="J2391:P2391">_xlfn.XLOOKUP(I2391,conversion_lookup,conversion_data)</f>
        <v>chambre</v>
      </c>
      <c r="K2391">
        <v>0</v>
      </c>
      <c r="L2391">
        <v>2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4177</v>
      </c>
      <c r="B2392" t="s">
        <v>61</v>
      </c>
      <c r="C2392" t="s">
        <v>65</v>
      </c>
      <c r="D2392" t="s">
        <v>12</v>
      </c>
      <c r="E2392" s="5">
        <v>45748</v>
      </c>
      <c r="F2392">
        <v>183.6</v>
      </c>
      <c r="G2392" t="s">
        <v>11</v>
      </c>
      <c r="H2392" s="1">
        <v>45748.808599537035</v>
      </c>
      <c r="I2392" t="str">
        <f t="shared" si="37"/>
        <v>Manoir des Sables2 LITS QUEENOCC. DOUBLE</v>
      </c>
      <c r="J2392" t="str" cm="1">
        <f t="array" ref="J2392:P2392">_xlfn.XLOOKUP(I2392,conversion_lookup,conversion_data)</f>
        <v>chambre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4178</v>
      </c>
      <c r="B2393" t="s">
        <v>61</v>
      </c>
      <c r="C2393" t="s">
        <v>65</v>
      </c>
      <c r="D2393" t="s">
        <v>60</v>
      </c>
      <c r="E2393" s="5">
        <v>45748</v>
      </c>
      <c r="F2393">
        <v>204</v>
      </c>
      <c r="G2393" t="s">
        <v>11</v>
      </c>
      <c r="H2393" s="1">
        <v>45748.808599537035</v>
      </c>
      <c r="I2393" t="str">
        <f t="shared" si="37"/>
        <v>Manoir des Sables2 LITS QUEENOCC. DOUBLE</v>
      </c>
      <c r="J2393" t="str" cm="1">
        <f t="array" ref="J2393:P2393">_xlfn.XLOOKUP(I2393,conversion_lookup,conversion_data)</f>
        <v>chambre</v>
      </c>
      <c r="K2393">
        <v>0</v>
      </c>
      <c r="L2393">
        <v>2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4179</v>
      </c>
      <c r="B2394" t="s">
        <v>61</v>
      </c>
      <c r="C2394" t="s">
        <v>62</v>
      </c>
      <c r="D2394" t="s">
        <v>63</v>
      </c>
      <c r="E2394" s="5">
        <v>45748</v>
      </c>
      <c r="F2394">
        <v>165</v>
      </c>
      <c r="G2394" t="s">
        <v>11</v>
      </c>
      <c r="H2394" s="1">
        <v>45748.808599537035</v>
      </c>
      <c r="I2394" t="str">
        <f t="shared" si="37"/>
        <v>Manoir des Sables1 LIT QUEEN, 1 DIVAN LITOCC. DOUBLE</v>
      </c>
      <c r="J2394" t="str" cm="1">
        <f t="array" ref="J2394:P2394">_xlfn.XLOOKUP(I2394,conversion_lookup,conversion_data)</f>
        <v>chambre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0</v>
      </c>
    </row>
    <row r="2395" spans="1:16" x14ac:dyDescent="0.2">
      <c r="A2395">
        <v>4180</v>
      </c>
      <c r="B2395" t="s">
        <v>61</v>
      </c>
      <c r="C2395" t="s">
        <v>62</v>
      </c>
      <c r="D2395" t="s">
        <v>64</v>
      </c>
      <c r="E2395" s="5">
        <v>45748</v>
      </c>
      <c r="F2395">
        <v>179.2</v>
      </c>
      <c r="G2395" t="s">
        <v>11</v>
      </c>
      <c r="H2395" s="1">
        <v>45748.808599537035</v>
      </c>
      <c r="I2395" t="str">
        <f t="shared" si="37"/>
        <v>Manoir des Sables1 LIT QUEEN, 1 DIVAN LITOCC. DOUBLE</v>
      </c>
      <c r="J2395" t="str" cm="1">
        <f t="array" ref="J2395:P2395">_xlfn.XLOOKUP(I2395,conversion_lookup,conversion_data)</f>
        <v>chambre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</row>
    <row r="2396" spans="1:16" x14ac:dyDescent="0.2">
      <c r="A2396">
        <v>4181</v>
      </c>
      <c r="B2396" t="s">
        <v>61</v>
      </c>
      <c r="C2396" t="s">
        <v>62</v>
      </c>
      <c r="D2396" t="s">
        <v>12</v>
      </c>
      <c r="E2396" s="5">
        <v>45748</v>
      </c>
      <c r="F2396">
        <v>201.6</v>
      </c>
      <c r="G2396" t="s">
        <v>11</v>
      </c>
      <c r="H2396" s="1">
        <v>45748.808599537035</v>
      </c>
      <c r="I2396" t="str">
        <f t="shared" si="37"/>
        <v>Manoir des Sables1 LIT QUEEN, 1 DIVAN LITOCC. DOUBLE</v>
      </c>
      <c r="J2396" t="str" cm="1">
        <f t="array" ref="J2396:P2396">_xlfn.XLOOKUP(I2396,conversion_lookup,conversion_data)</f>
        <v>chambre</v>
      </c>
      <c r="K2396">
        <v>0</v>
      </c>
      <c r="L2396">
        <v>1</v>
      </c>
      <c r="M2396">
        <v>0</v>
      </c>
      <c r="N2396">
        <v>1</v>
      </c>
      <c r="O2396">
        <v>0</v>
      </c>
      <c r="P2396">
        <v>0</v>
      </c>
    </row>
    <row r="2397" spans="1:16" x14ac:dyDescent="0.2">
      <c r="A2397">
        <v>4182</v>
      </c>
      <c r="B2397" t="s">
        <v>61</v>
      </c>
      <c r="C2397" t="s">
        <v>62</v>
      </c>
      <c r="D2397" t="s">
        <v>60</v>
      </c>
      <c r="E2397" s="5">
        <v>45748</v>
      </c>
      <c r="F2397">
        <v>224</v>
      </c>
      <c r="G2397" t="s">
        <v>11</v>
      </c>
      <c r="H2397" s="1">
        <v>45748.808599537035</v>
      </c>
      <c r="I2397" t="str">
        <f t="shared" si="37"/>
        <v>Manoir des Sables1 LIT QUEEN, 1 DIVAN LITOCC. DOUBLE</v>
      </c>
      <c r="J2397" t="str" cm="1">
        <f t="array" ref="J2397:P2397">_xlfn.XLOOKUP(I2397,conversion_lookup,conversion_data)</f>
        <v>chambre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</row>
    <row r="2398" spans="1:16" x14ac:dyDescent="0.2">
      <c r="A2398">
        <v>4183</v>
      </c>
      <c r="B2398" t="s">
        <v>61</v>
      </c>
      <c r="C2398" t="s">
        <v>66</v>
      </c>
      <c r="D2398" t="s">
        <v>63</v>
      </c>
      <c r="E2398" s="5">
        <v>45748</v>
      </c>
      <c r="F2398">
        <v>205</v>
      </c>
      <c r="G2398" t="s">
        <v>11</v>
      </c>
      <c r="H2398" s="1">
        <v>45748.808599537035</v>
      </c>
      <c r="I2398" t="str">
        <f t="shared" si="37"/>
        <v>Manoir des SablesSUITE PRIVILÈGEOCC. DOUBLE</v>
      </c>
      <c r="J2398" t="str" cm="1">
        <f t="array" ref="J2398:P2398">_xlfn.XLOOKUP(I2398,conversion_lookup,conversion_data)</f>
        <v>suite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 x14ac:dyDescent="0.2">
      <c r="A2399">
        <v>4184</v>
      </c>
      <c r="B2399" t="s">
        <v>61</v>
      </c>
      <c r="C2399" t="s">
        <v>66</v>
      </c>
      <c r="D2399" t="s">
        <v>64</v>
      </c>
      <c r="E2399" s="5">
        <v>45748</v>
      </c>
      <c r="F2399">
        <v>227.2</v>
      </c>
      <c r="G2399" t="s">
        <v>11</v>
      </c>
      <c r="H2399" s="1">
        <v>45748.808599537035</v>
      </c>
      <c r="I2399" t="str">
        <f t="shared" si="37"/>
        <v>Manoir des SablesSUITE PRIVILÈGEOCC. DOUBLE</v>
      </c>
      <c r="J2399" t="str" cm="1">
        <f t="array" ref="J2399:P2399">_xlfn.XLOOKUP(I2399,conversion_lookup,conversion_data)</f>
        <v>suite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2">
      <c r="A2400">
        <v>4185</v>
      </c>
      <c r="B2400" t="s">
        <v>61</v>
      </c>
      <c r="C2400" t="s">
        <v>66</v>
      </c>
      <c r="D2400" t="s">
        <v>12</v>
      </c>
      <c r="E2400" s="5">
        <v>45748</v>
      </c>
      <c r="F2400">
        <v>255.6</v>
      </c>
      <c r="G2400" t="s">
        <v>11</v>
      </c>
      <c r="H2400" s="1">
        <v>45748.808599537035</v>
      </c>
      <c r="I2400" t="str">
        <f t="shared" si="37"/>
        <v>Manoir des SablesSUITE PRIVILÈGEOCC. DOUBLE</v>
      </c>
      <c r="J2400" t="str" cm="1">
        <f t="array" ref="J2400:P2400">_xlfn.XLOOKUP(I2400,conversion_lookup,conversion_data)</f>
        <v>suite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 x14ac:dyDescent="0.2">
      <c r="A2401">
        <v>4186</v>
      </c>
      <c r="B2401" t="s">
        <v>61</v>
      </c>
      <c r="C2401" t="s">
        <v>66</v>
      </c>
      <c r="D2401" t="s">
        <v>60</v>
      </c>
      <c r="E2401" s="5">
        <v>45748</v>
      </c>
      <c r="F2401">
        <v>284</v>
      </c>
      <c r="G2401" t="s">
        <v>11</v>
      </c>
      <c r="H2401" s="1">
        <v>45748.808599537035</v>
      </c>
      <c r="I2401" t="str">
        <f t="shared" si="37"/>
        <v>Manoir des SablesSUITE PRIVILÈGEOCC. DOUBLE</v>
      </c>
      <c r="J2401" t="str" cm="1">
        <f t="array" ref="J2401:P2401">_xlfn.XLOOKUP(I2401,conversion_lookup,conversion_data)</f>
        <v>suite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 x14ac:dyDescent="0.2">
      <c r="A2402">
        <v>4187</v>
      </c>
      <c r="B2402" t="s">
        <v>61</v>
      </c>
      <c r="C2402" t="s">
        <v>67</v>
      </c>
      <c r="D2402" t="s">
        <v>64</v>
      </c>
      <c r="E2402" s="5">
        <v>45748</v>
      </c>
      <c r="F2402">
        <v>243.2</v>
      </c>
      <c r="G2402" t="s">
        <v>11</v>
      </c>
      <c r="H2402" s="1">
        <v>45748.808599537035</v>
      </c>
      <c r="I2402" t="str">
        <f t="shared" si="37"/>
        <v>Manoir des SablesSUITE EXÉCUTIVE ADAPTÉEOCC. DOUBLE</v>
      </c>
      <c r="J2402" t="str" cm="1">
        <f t="array" ref="J2402:P2402">_xlfn.XLOOKUP(I2402,conversion_lookup,conversion_data)</f>
        <v>suite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 x14ac:dyDescent="0.2">
      <c r="A2403">
        <v>4188</v>
      </c>
      <c r="B2403" t="s">
        <v>61</v>
      </c>
      <c r="C2403" t="s">
        <v>67</v>
      </c>
      <c r="D2403" t="s">
        <v>63</v>
      </c>
      <c r="E2403" s="5">
        <v>45748</v>
      </c>
      <c r="F2403">
        <v>245</v>
      </c>
      <c r="G2403" t="s">
        <v>11</v>
      </c>
      <c r="H2403" s="1">
        <v>45748.808599537035</v>
      </c>
      <c r="I2403" t="str">
        <f t="shared" si="37"/>
        <v>Manoir des SablesSUITE EXÉCUTIVE ADAPTÉEOCC. DOUBLE</v>
      </c>
      <c r="J2403" t="str" cm="1">
        <f t="array" ref="J2403:P2403">_xlfn.XLOOKUP(I2403,conversion_lookup,conversion_data)</f>
        <v>suite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 x14ac:dyDescent="0.2">
      <c r="A2404">
        <v>4189</v>
      </c>
      <c r="B2404" t="s">
        <v>61</v>
      </c>
      <c r="C2404" t="s">
        <v>67</v>
      </c>
      <c r="D2404" t="s">
        <v>12</v>
      </c>
      <c r="E2404" s="5">
        <v>45748</v>
      </c>
      <c r="F2404">
        <v>273.60000000000002</v>
      </c>
      <c r="G2404" t="s">
        <v>11</v>
      </c>
      <c r="H2404" s="1">
        <v>45748.808599537035</v>
      </c>
      <c r="I2404" t="str">
        <f t="shared" si="37"/>
        <v>Manoir des SablesSUITE EXÉCUTIVE ADAPTÉEOCC. DOUBLE</v>
      </c>
      <c r="J2404" t="str" cm="1">
        <f t="array" ref="J2404:P2404">_xlfn.XLOOKUP(I2404,conversion_lookup,conversion_data)</f>
        <v>suite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 x14ac:dyDescent="0.2">
      <c r="A2405">
        <v>4190</v>
      </c>
      <c r="B2405" t="s">
        <v>61</v>
      </c>
      <c r="C2405" t="s">
        <v>67</v>
      </c>
      <c r="D2405" t="s">
        <v>60</v>
      </c>
      <c r="E2405" s="5">
        <v>45748</v>
      </c>
      <c r="F2405">
        <v>304</v>
      </c>
      <c r="G2405" t="s">
        <v>11</v>
      </c>
      <c r="H2405" s="1">
        <v>45748.808599537035</v>
      </c>
      <c r="I2405" t="str">
        <f t="shared" si="37"/>
        <v>Manoir des SablesSUITE EXÉCUTIVE ADAPTÉEOCC. DOUBLE</v>
      </c>
      <c r="J2405" t="str" cm="1">
        <f t="array" ref="J2405:P2405">_xlfn.XLOOKUP(I2405,conversion_lookup,conversion_data)</f>
        <v>suite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 x14ac:dyDescent="0.2">
      <c r="A2406">
        <v>4191</v>
      </c>
      <c r="B2406" t="s">
        <v>61</v>
      </c>
      <c r="C2406" t="s">
        <v>68</v>
      </c>
      <c r="D2406" t="s">
        <v>63</v>
      </c>
      <c r="E2406" s="5">
        <v>45748</v>
      </c>
      <c r="F2406">
        <v>205</v>
      </c>
      <c r="G2406" t="s">
        <v>11</v>
      </c>
      <c r="H2406" s="1">
        <v>45748.808599537035</v>
      </c>
      <c r="I2406" t="str">
        <f t="shared" si="37"/>
        <v>Manoir des SablesSUITE JUNIOROCC. DOUBLE</v>
      </c>
      <c r="J2406" t="str" cm="1">
        <f t="array" ref="J2406:P2406">_xlfn.XLOOKUP(I2406,conversion_lookup,conversion_data)</f>
        <v>suite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 x14ac:dyDescent="0.2">
      <c r="A2407">
        <v>4192</v>
      </c>
      <c r="B2407" t="s">
        <v>61</v>
      </c>
      <c r="C2407" t="s">
        <v>68</v>
      </c>
      <c r="D2407" t="s">
        <v>64</v>
      </c>
      <c r="E2407" s="5">
        <v>45748</v>
      </c>
      <c r="F2407">
        <v>227.2</v>
      </c>
      <c r="G2407" t="s">
        <v>11</v>
      </c>
      <c r="H2407" s="1">
        <v>45748.808599537035</v>
      </c>
      <c r="I2407" t="str">
        <f t="shared" si="37"/>
        <v>Manoir des SablesSUITE JUNIOROCC. DOUBLE</v>
      </c>
      <c r="J2407" t="str" cm="1">
        <f t="array" ref="J2407:P2407">_xlfn.XLOOKUP(I2407,conversion_lookup,conversion_data)</f>
        <v>suite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 x14ac:dyDescent="0.2">
      <c r="A2408">
        <v>4193</v>
      </c>
      <c r="B2408" t="s">
        <v>61</v>
      </c>
      <c r="C2408" t="s">
        <v>68</v>
      </c>
      <c r="D2408" t="s">
        <v>12</v>
      </c>
      <c r="E2408" s="5">
        <v>45748</v>
      </c>
      <c r="F2408">
        <v>255.6</v>
      </c>
      <c r="G2408" t="s">
        <v>11</v>
      </c>
      <c r="H2408" s="1">
        <v>45748.808599537035</v>
      </c>
      <c r="I2408" t="str">
        <f t="shared" si="37"/>
        <v>Manoir des SablesSUITE JUNIOROCC. DOUBLE</v>
      </c>
      <c r="J2408" t="str" cm="1">
        <f t="array" ref="J2408:P2408">_xlfn.XLOOKUP(I2408,conversion_lookup,conversion_data)</f>
        <v>suite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 x14ac:dyDescent="0.2">
      <c r="A2409">
        <v>4194</v>
      </c>
      <c r="B2409" t="s">
        <v>61</v>
      </c>
      <c r="C2409" t="s">
        <v>68</v>
      </c>
      <c r="D2409" t="s">
        <v>60</v>
      </c>
      <c r="E2409" s="5">
        <v>45748</v>
      </c>
      <c r="F2409">
        <v>284</v>
      </c>
      <c r="G2409" t="s">
        <v>11</v>
      </c>
      <c r="H2409" s="1">
        <v>45748.808599537035</v>
      </c>
      <c r="I2409" t="str">
        <f t="shared" si="37"/>
        <v>Manoir des SablesSUITE JUNIOROCC. DOUBLE</v>
      </c>
      <c r="J2409" t="str" cm="1">
        <f t="array" ref="J2409:P2409">_xlfn.XLOOKUP(I2409,conversion_lookup,conversion_data)</f>
        <v>suite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 x14ac:dyDescent="0.2">
      <c r="A2410">
        <v>4195</v>
      </c>
      <c r="B2410" t="s">
        <v>61</v>
      </c>
      <c r="C2410" t="s">
        <v>69</v>
      </c>
      <c r="D2410" t="s">
        <v>64</v>
      </c>
      <c r="E2410" s="5">
        <v>45748</v>
      </c>
      <c r="F2410">
        <v>195.2</v>
      </c>
      <c r="G2410" t="s">
        <v>11</v>
      </c>
      <c r="H2410" s="1">
        <v>45748.808599537035</v>
      </c>
      <c r="I2410" t="str">
        <f t="shared" si="37"/>
        <v>Manoir des SablesSUITE EXÉCUTIVEOCC. DOUBLE</v>
      </c>
      <c r="J2410" t="str" cm="1">
        <f t="array" ref="J2410:P2410">_xlfn.XLOOKUP(I2410,conversion_lookup,conversion_data)</f>
        <v>suite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 x14ac:dyDescent="0.2">
      <c r="A2411">
        <v>4196</v>
      </c>
      <c r="B2411" t="s">
        <v>61</v>
      </c>
      <c r="C2411" t="s">
        <v>69</v>
      </c>
      <c r="D2411" t="s">
        <v>12</v>
      </c>
      <c r="E2411" s="5">
        <v>45748</v>
      </c>
      <c r="F2411">
        <v>219.6</v>
      </c>
      <c r="G2411" t="s">
        <v>11</v>
      </c>
      <c r="H2411" s="1">
        <v>45748.808599537035</v>
      </c>
      <c r="I2411" t="str">
        <f t="shared" si="37"/>
        <v>Manoir des SablesSUITE EXÉCUTIVEOCC. DOUBLE</v>
      </c>
      <c r="J2411" t="str" cm="1">
        <f t="array" ref="J2411:P2411">_xlfn.XLOOKUP(I2411,conversion_lookup,conversion_data)</f>
        <v>suite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 x14ac:dyDescent="0.2">
      <c r="A2412">
        <v>4197</v>
      </c>
      <c r="B2412" t="s">
        <v>61</v>
      </c>
      <c r="C2412" t="s">
        <v>69</v>
      </c>
      <c r="D2412" t="s">
        <v>60</v>
      </c>
      <c r="E2412" s="5">
        <v>45748</v>
      </c>
      <c r="F2412">
        <v>244</v>
      </c>
      <c r="G2412" t="s">
        <v>11</v>
      </c>
      <c r="H2412" s="1">
        <v>45748.808599537035</v>
      </c>
      <c r="I2412" t="str">
        <f t="shared" si="37"/>
        <v>Manoir des SablesSUITE EXÉCUTIVEOCC. DOUBLE</v>
      </c>
      <c r="J2412" t="str" cm="1">
        <f t="array" ref="J2412:P2412">_xlfn.XLOOKUP(I2412,conversion_lookup,conversion_data)</f>
        <v>suite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 x14ac:dyDescent="0.2">
      <c r="A2413">
        <v>4198</v>
      </c>
      <c r="B2413" t="s">
        <v>61</v>
      </c>
      <c r="C2413" t="s">
        <v>69</v>
      </c>
      <c r="D2413" t="s">
        <v>63</v>
      </c>
      <c r="E2413" s="5">
        <v>45748</v>
      </c>
      <c r="F2413">
        <v>245</v>
      </c>
      <c r="G2413" t="s">
        <v>11</v>
      </c>
      <c r="H2413" s="1">
        <v>45748.808599537035</v>
      </c>
      <c r="I2413" t="str">
        <f t="shared" si="37"/>
        <v>Manoir des SablesSUITE EXÉCUTIVEOCC. DOUBLE</v>
      </c>
      <c r="J2413" t="str" cm="1">
        <f t="array" ref="J2413:P2413">_xlfn.XLOOKUP(I2413,conversion_lookup,conversion_data)</f>
        <v>suite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 x14ac:dyDescent="0.2">
      <c r="A2414">
        <v>4199</v>
      </c>
      <c r="B2414" t="s">
        <v>61</v>
      </c>
      <c r="C2414" t="s">
        <v>62</v>
      </c>
      <c r="D2414" t="s">
        <v>63</v>
      </c>
      <c r="E2414" s="5">
        <v>45749</v>
      </c>
      <c r="F2414">
        <v>145</v>
      </c>
      <c r="G2414" t="s">
        <v>11</v>
      </c>
      <c r="H2414" s="1">
        <v>45748.808599537035</v>
      </c>
      <c r="I2414" t="str">
        <f t="shared" si="37"/>
        <v>Manoir des Sables1 LIT QUEEN, 1 DIVAN LITOCC. DOUBLE</v>
      </c>
      <c r="J2414" t="str" cm="1">
        <f t="array" ref="J2414:P2414">_xlfn.XLOOKUP(I2414,conversion_lookup,conversion_data)</f>
        <v>chambre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</row>
    <row r="2415" spans="1:16" x14ac:dyDescent="0.2">
      <c r="A2415">
        <v>4200</v>
      </c>
      <c r="B2415" t="s">
        <v>61</v>
      </c>
      <c r="C2415" t="s">
        <v>62</v>
      </c>
      <c r="D2415" t="s">
        <v>64</v>
      </c>
      <c r="E2415" s="5">
        <v>45749</v>
      </c>
      <c r="F2415">
        <v>159.19999999999999</v>
      </c>
      <c r="G2415" t="s">
        <v>11</v>
      </c>
      <c r="H2415" s="1">
        <v>45748.808599537035</v>
      </c>
      <c r="I2415" t="str">
        <f t="shared" si="37"/>
        <v>Manoir des Sables1 LIT QUEEN, 1 DIVAN LITOCC. DOUBLE</v>
      </c>
      <c r="J2415" t="str" cm="1">
        <f t="array" ref="J2415:P2415">_xlfn.XLOOKUP(I2415,conversion_lookup,conversion_data)</f>
        <v>chambre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0</v>
      </c>
    </row>
    <row r="2416" spans="1:16" x14ac:dyDescent="0.2">
      <c r="A2416">
        <v>4201</v>
      </c>
      <c r="B2416" t="s">
        <v>61</v>
      </c>
      <c r="C2416" t="s">
        <v>62</v>
      </c>
      <c r="D2416" t="s">
        <v>12</v>
      </c>
      <c r="E2416" s="5">
        <v>45749</v>
      </c>
      <c r="F2416">
        <v>179.1</v>
      </c>
      <c r="G2416" t="s">
        <v>11</v>
      </c>
      <c r="H2416" s="1">
        <v>45748.808599537035</v>
      </c>
      <c r="I2416" t="str">
        <f t="shared" si="37"/>
        <v>Manoir des Sables1 LIT QUEEN, 1 DIVAN LITOCC. DOUBLE</v>
      </c>
      <c r="J2416" t="str" cm="1">
        <f t="array" ref="J2416:P2416">_xlfn.XLOOKUP(I2416,conversion_lookup,conversion_data)</f>
        <v>chambre</v>
      </c>
      <c r="K2416">
        <v>0</v>
      </c>
      <c r="L2416">
        <v>1</v>
      </c>
      <c r="M2416">
        <v>0</v>
      </c>
      <c r="N2416">
        <v>1</v>
      </c>
      <c r="O2416">
        <v>0</v>
      </c>
      <c r="P2416">
        <v>0</v>
      </c>
    </row>
    <row r="2417" spans="1:16" x14ac:dyDescent="0.2">
      <c r="A2417">
        <v>4202</v>
      </c>
      <c r="B2417" t="s">
        <v>61</v>
      </c>
      <c r="C2417" t="s">
        <v>62</v>
      </c>
      <c r="D2417" t="s">
        <v>60</v>
      </c>
      <c r="E2417" s="5">
        <v>45749</v>
      </c>
      <c r="F2417">
        <v>199</v>
      </c>
      <c r="G2417" t="s">
        <v>11</v>
      </c>
      <c r="H2417" s="1">
        <v>45748.808599537035</v>
      </c>
      <c r="I2417" t="str">
        <f t="shared" si="37"/>
        <v>Manoir des Sables1 LIT QUEEN, 1 DIVAN LITOCC. DOUBLE</v>
      </c>
      <c r="J2417" t="str" cm="1">
        <f t="array" ref="J2417:P2417">_xlfn.XLOOKUP(I2417,conversion_lookup,conversion_data)</f>
        <v>chambre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</row>
    <row r="2418" spans="1:16" x14ac:dyDescent="0.2">
      <c r="A2418">
        <v>4203</v>
      </c>
      <c r="B2418" t="s">
        <v>61</v>
      </c>
      <c r="C2418" t="s">
        <v>65</v>
      </c>
      <c r="D2418" t="s">
        <v>63</v>
      </c>
      <c r="E2418" s="5">
        <v>45749</v>
      </c>
      <c r="F2418">
        <v>145</v>
      </c>
      <c r="G2418" t="s">
        <v>11</v>
      </c>
      <c r="H2418" s="1">
        <v>45748.808599537035</v>
      </c>
      <c r="I2418" t="str">
        <f t="shared" si="37"/>
        <v>Manoir des Sables2 LITS QUEENOCC. DOUBLE</v>
      </c>
      <c r="J2418" t="str" cm="1">
        <f t="array" ref="J2418:P2418">_xlfn.XLOOKUP(I2418,conversion_lookup,conversion_data)</f>
        <v>chambre</v>
      </c>
      <c r="K2418">
        <v>0</v>
      </c>
      <c r="L2418">
        <v>2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4204</v>
      </c>
      <c r="B2419" t="s">
        <v>61</v>
      </c>
      <c r="C2419" t="s">
        <v>65</v>
      </c>
      <c r="D2419" t="s">
        <v>64</v>
      </c>
      <c r="E2419" s="5">
        <v>45749</v>
      </c>
      <c r="F2419">
        <v>175.2</v>
      </c>
      <c r="G2419" t="s">
        <v>11</v>
      </c>
      <c r="H2419" s="1">
        <v>45748.808599537035</v>
      </c>
      <c r="I2419" t="str">
        <f t="shared" si="37"/>
        <v>Manoir des Sables2 LITS QUEENOCC. DOUBLE</v>
      </c>
      <c r="J2419" t="str" cm="1">
        <f t="array" ref="J2419:P2419">_xlfn.XLOOKUP(I2419,conversion_lookup,conversion_data)</f>
        <v>chambre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4205</v>
      </c>
      <c r="B2420" t="s">
        <v>61</v>
      </c>
      <c r="C2420" t="s">
        <v>65</v>
      </c>
      <c r="D2420" t="s">
        <v>12</v>
      </c>
      <c r="E2420" s="5">
        <v>45749</v>
      </c>
      <c r="F2420">
        <v>197.1</v>
      </c>
      <c r="G2420" t="s">
        <v>11</v>
      </c>
      <c r="H2420" s="1">
        <v>45748.808599537035</v>
      </c>
      <c r="I2420" t="str">
        <f t="shared" si="37"/>
        <v>Manoir des Sables2 LITS QUEENOCC. DOUBLE</v>
      </c>
      <c r="J2420" t="str" cm="1">
        <f t="array" ref="J2420:P2420">_xlfn.XLOOKUP(I2420,conversion_lookup,conversion_data)</f>
        <v>chambre</v>
      </c>
      <c r="K2420">
        <v>0</v>
      </c>
      <c r="L2420">
        <v>2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4206</v>
      </c>
      <c r="B2421" t="s">
        <v>61</v>
      </c>
      <c r="C2421" t="s">
        <v>65</v>
      </c>
      <c r="D2421" t="s">
        <v>60</v>
      </c>
      <c r="E2421" s="5">
        <v>45749</v>
      </c>
      <c r="F2421">
        <v>219</v>
      </c>
      <c r="G2421" t="s">
        <v>11</v>
      </c>
      <c r="H2421" s="1">
        <v>45748.808599537035</v>
      </c>
      <c r="I2421" t="str">
        <f t="shared" si="37"/>
        <v>Manoir des Sables2 LITS QUEENOCC. DOUBLE</v>
      </c>
      <c r="J2421" t="str" cm="1">
        <f t="array" ref="J2421:P2421">_xlfn.XLOOKUP(I2421,conversion_lookup,conversion_data)</f>
        <v>chambre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4207</v>
      </c>
      <c r="B2422" t="s">
        <v>61</v>
      </c>
      <c r="C2422" t="s">
        <v>62</v>
      </c>
      <c r="D2422" t="s">
        <v>63</v>
      </c>
      <c r="E2422" s="5">
        <v>45749</v>
      </c>
      <c r="F2422">
        <v>165</v>
      </c>
      <c r="G2422" t="s">
        <v>11</v>
      </c>
      <c r="H2422" s="1">
        <v>45748.808599537035</v>
      </c>
      <c r="I2422" t="str">
        <f t="shared" si="37"/>
        <v>Manoir des Sables1 LIT QUEEN, 1 DIVAN LITOCC. DOUBLE</v>
      </c>
      <c r="J2422" t="str" cm="1">
        <f t="array" ref="J2422:P2422">_xlfn.XLOOKUP(I2422,conversion_lookup,conversion_data)</f>
        <v>chambre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</row>
    <row r="2423" spans="1:16" x14ac:dyDescent="0.2">
      <c r="A2423">
        <v>4208</v>
      </c>
      <c r="B2423" t="s">
        <v>61</v>
      </c>
      <c r="C2423" t="s">
        <v>62</v>
      </c>
      <c r="D2423" t="s">
        <v>64</v>
      </c>
      <c r="E2423" s="5">
        <v>45749</v>
      </c>
      <c r="F2423">
        <v>191.2</v>
      </c>
      <c r="G2423" t="s">
        <v>11</v>
      </c>
      <c r="H2423" s="1">
        <v>45748.808599537035</v>
      </c>
      <c r="I2423" t="str">
        <f t="shared" si="37"/>
        <v>Manoir des Sables1 LIT QUEEN, 1 DIVAN LITOCC. DOUBLE</v>
      </c>
      <c r="J2423" t="str" cm="1">
        <f t="array" ref="J2423:P2423">_xlfn.XLOOKUP(I2423,conversion_lookup,conversion_data)</f>
        <v>chambre</v>
      </c>
      <c r="K2423">
        <v>0</v>
      </c>
      <c r="L2423">
        <v>1</v>
      </c>
      <c r="M2423">
        <v>0</v>
      </c>
      <c r="N2423">
        <v>1</v>
      </c>
      <c r="O2423">
        <v>0</v>
      </c>
      <c r="P2423">
        <v>0</v>
      </c>
    </row>
    <row r="2424" spans="1:16" x14ac:dyDescent="0.2">
      <c r="A2424">
        <v>4209</v>
      </c>
      <c r="B2424" t="s">
        <v>61</v>
      </c>
      <c r="C2424" t="s">
        <v>62</v>
      </c>
      <c r="D2424" t="s">
        <v>12</v>
      </c>
      <c r="E2424" s="5">
        <v>45749</v>
      </c>
      <c r="F2424">
        <v>215.1</v>
      </c>
      <c r="G2424" t="s">
        <v>11</v>
      </c>
      <c r="H2424" s="1">
        <v>45748.808599537035</v>
      </c>
      <c r="I2424" t="str">
        <f t="shared" si="37"/>
        <v>Manoir des Sables1 LIT QUEEN, 1 DIVAN LITOCC. DOUBLE</v>
      </c>
      <c r="J2424" t="str" cm="1">
        <f t="array" ref="J2424:P2424">_xlfn.XLOOKUP(I2424,conversion_lookup,conversion_data)</f>
        <v>chambre</v>
      </c>
      <c r="K2424">
        <v>0</v>
      </c>
      <c r="L2424">
        <v>1</v>
      </c>
      <c r="M2424">
        <v>0</v>
      </c>
      <c r="N2424">
        <v>1</v>
      </c>
      <c r="O2424">
        <v>0</v>
      </c>
      <c r="P2424">
        <v>0</v>
      </c>
    </row>
    <row r="2425" spans="1:16" x14ac:dyDescent="0.2">
      <c r="A2425">
        <v>4210</v>
      </c>
      <c r="B2425" t="s">
        <v>61</v>
      </c>
      <c r="C2425" t="s">
        <v>62</v>
      </c>
      <c r="D2425" t="s">
        <v>60</v>
      </c>
      <c r="E2425" s="5">
        <v>45749</v>
      </c>
      <c r="F2425">
        <v>239</v>
      </c>
      <c r="G2425" t="s">
        <v>11</v>
      </c>
      <c r="H2425" s="1">
        <v>45748.808599537035</v>
      </c>
      <c r="I2425" t="str">
        <f t="shared" si="37"/>
        <v>Manoir des Sables1 LIT QUEEN, 1 DIVAN LITOCC. DOUBLE</v>
      </c>
      <c r="J2425" t="str" cm="1">
        <f t="array" ref="J2425:P2425">_xlfn.XLOOKUP(I2425,conversion_lookup,conversion_data)</f>
        <v>chambre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</row>
    <row r="2426" spans="1:16" x14ac:dyDescent="0.2">
      <c r="A2426">
        <v>4211</v>
      </c>
      <c r="B2426" t="s">
        <v>61</v>
      </c>
      <c r="C2426" t="s">
        <v>66</v>
      </c>
      <c r="D2426" t="s">
        <v>63</v>
      </c>
      <c r="E2426" s="5">
        <v>45749</v>
      </c>
      <c r="F2426">
        <v>205</v>
      </c>
      <c r="G2426" t="s">
        <v>11</v>
      </c>
      <c r="H2426" s="1">
        <v>45748.808599537035</v>
      </c>
      <c r="I2426" t="str">
        <f t="shared" si="37"/>
        <v>Manoir des SablesSUITE PRIVILÈGEOCC. DOUBLE</v>
      </c>
      <c r="J2426" t="str" cm="1">
        <f t="array" ref="J2426:P2426">_xlfn.XLOOKUP(I2426,conversion_lookup,conversion_data)</f>
        <v>suite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2">
      <c r="A2427">
        <v>4212</v>
      </c>
      <c r="B2427" t="s">
        <v>61</v>
      </c>
      <c r="C2427" t="s">
        <v>66</v>
      </c>
      <c r="D2427" t="s">
        <v>64</v>
      </c>
      <c r="E2427" s="5">
        <v>45749</v>
      </c>
      <c r="F2427">
        <v>239.2</v>
      </c>
      <c r="G2427" t="s">
        <v>11</v>
      </c>
      <c r="H2427" s="1">
        <v>45748.808599537035</v>
      </c>
      <c r="I2427" t="str">
        <f t="shared" si="37"/>
        <v>Manoir des SablesSUITE PRIVILÈGEOCC. DOUBLE</v>
      </c>
      <c r="J2427" t="str" cm="1">
        <f t="array" ref="J2427:P2427">_xlfn.XLOOKUP(I2427,conversion_lookup,conversion_data)</f>
        <v>suite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 x14ac:dyDescent="0.2">
      <c r="A2428">
        <v>4213</v>
      </c>
      <c r="B2428" t="s">
        <v>61</v>
      </c>
      <c r="C2428" t="s">
        <v>66</v>
      </c>
      <c r="D2428" t="s">
        <v>12</v>
      </c>
      <c r="E2428" s="5">
        <v>45749</v>
      </c>
      <c r="F2428">
        <v>269.10000000000002</v>
      </c>
      <c r="G2428" t="s">
        <v>11</v>
      </c>
      <c r="H2428" s="1">
        <v>45748.808599537035</v>
      </c>
      <c r="I2428" t="str">
        <f t="shared" si="37"/>
        <v>Manoir des SablesSUITE PRIVILÈGEOCC. DOUBLE</v>
      </c>
      <c r="J2428" t="str" cm="1">
        <f t="array" ref="J2428:P2428">_xlfn.XLOOKUP(I2428,conversion_lookup,conversion_data)</f>
        <v>suite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 x14ac:dyDescent="0.2">
      <c r="A2429">
        <v>4214</v>
      </c>
      <c r="B2429" t="s">
        <v>61</v>
      </c>
      <c r="C2429" t="s">
        <v>66</v>
      </c>
      <c r="D2429" t="s">
        <v>60</v>
      </c>
      <c r="E2429" s="5">
        <v>45749</v>
      </c>
      <c r="F2429">
        <v>299</v>
      </c>
      <c r="G2429" t="s">
        <v>11</v>
      </c>
      <c r="H2429" s="1">
        <v>45748.808599537035</v>
      </c>
      <c r="I2429" t="str">
        <f t="shared" si="37"/>
        <v>Manoir des SablesSUITE PRIVILÈGEOCC. DOUBLE</v>
      </c>
      <c r="J2429" t="str" cm="1">
        <f t="array" ref="J2429:P2429">_xlfn.XLOOKUP(I2429,conversion_lookup,conversion_data)</f>
        <v>suite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 x14ac:dyDescent="0.2">
      <c r="A2430">
        <v>4215</v>
      </c>
      <c r="B2430" t="s">
        <v>61</v>
      </c>
      <c r="C2430" t="s">
        <v>67</v>
      </c>
      <c r="D2430" t="s">
        <v>63</v>
      </c>
      <c r="E2430" s="5">
        <v>45749</v>
      </c>
      <c r="F2430">
        <v>245</v>
      </c>
      <c r="G2430" t="s">
        <v>11</v>
      </c>
      <c r="H2430" s="1">
        <v>45748.808599537035</v>
      </c>
      <c r="I2430" t="str">
        <f t="shared" si="37"/>
        <v>Manoir des SablesSUITE EXÉCUTIVE ADAPTÉEOCC. DOUBLE</v>
      </c>
      <c r="J2430" t="str" cm="1">
        <f t="array" ref="J2430:P2430">_xlfn.XLOOKUP(I2430,conversion_lookup,conversion_data)</f>
        <v>suite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 x14ac:dyDescent="0.2">
      <c r="A2431">
        <v>4216</v>
      </c>
      <c r="B2431" t="s">
        <v>61</v>
      </c>
      <c r="C2431" t="s">
        <v>67</v>
      </c>
      <c r="D2431" t="s">
        <v>64</v>
      </c>
      <c r="E2431" s="5">
        <v>45749</v>
      </c>
      <c r="F2431">
        <v>255.2</v>
      </c>
      <c r="G2431" t="s">
        <v>11</v>
      </c>
      <c r="H2431" s="1">
        <v>45748.808599537035</v>
      </c>
      <c r="I2431" t="str">
        <f t="shared" si="37"/>
        <v>Manoir des SablesSUITE EXÉCUTIVE ADAPTÉEOCC. DOUBLE</v>
      </c>
      <c r="J2431" t="str" cm="1">
        <f t="array" ref="J2431:P2431">_xlfn.XLOOKUP(I2431,conversion_lookup,conversion_data)</f>
        <v>suite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 x14ac:dyDescent="0.2">
      <c r="A2432">
        <v>4217</v>
      </c>
      <c r="B2432" t="s">
        <v>61</v>
      </c>
      <c r="C2432" t="s">
        <v>67</v>
      </c>
      <c r="D2432" t="s">
        <v>12</v>
      </c>
      <c r="E2432" s="5">
        <v>45749</v>
      </c>
      <c r="F2432">
        <v>287.10000000000002</v>
      </c>
      <c r="G2432" t="s">
        <v>11</v>
      </c>
      <c r="H2432" s="1">
        <v>45748.808599537035</v>
      </c>
      <c r="I2432" t="str">
        <f t="shared" si="37"/>
        <v>Manoir des SablesSUITE EXÉCUTIVE ADAPTÉEOCC. DOUBLE</v>
      </c>
      <c r="J2432" t="str" cm="1">
        <f t="array" ref="J2432:P2432">_xlfn.XLOOKUP(I2432,conversion_lookup,conversion_data)</f>
        <v>suite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 x14ac:dyDescent="0.2">
      <c r="A2433">
        <v>4218</v>
      </c>
      <c r="B2433" t="s">
        <v>61</v>
      </c>
      <c r="C2433" t="s">
        <v>67</v>
      </c>
      <c r="D2433" t="s">
        <v>60</v>
      </c>
      <c r="E2433" s="5">
        <v>45749</v>
      </c>
      <c r="F2433">
        <v>319</v>
      </c>
      <c r="G2433" t="s">
        <v>11</v>
      </c>
      <c r="H2433" s="1">
        <v>45748.808599537035</v>
      </c>
      <c r="I2433" t="str">
        <f t="shared" si="37"/>
        <v>Manoir des SablesSUITE EXÉCUTIVE ADAPTÉEOCC. DOUBLE</v>
      </c>
      <c r="J2433" t="str" cm="1">
        <f t="array" ref="J2433:P2433">_xlfn.XLOOKUP(I2433,conversion_lookup,conversion_data)</f>
        <v>suite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 x14ac:dyDescent="0.2">
      <c r="A2434">
        <v>4219</v>
      </c>
      <c r="B2434" t="s">
        <v>61</v>
      </c>
      <c r="C2434" t="s">
        <v>68</v>
      </c>
      <c r="D2434" t="s">
        <v>63</v>
      </c>
      <c r="E2434" s="5">
        <v>45749</v>
      </c>
      <c r="F2434">
        <v>205</v>
      </c>
      <c r="G2434" t="s">
        <v>11</v>
      </c>
      <c r="H2434" s="1">
        <v>45748.808599537035</v>
      </c>
      <c r="I2434" t="str">
        <f t="shared" si="37"/>
        <v>Manoir des SablesSUITE JUNIOROCC. DOUBLE</v>
      </c>
      <c r="J2434" t="str" cm="1">
        <f t="array" ref="J2434:P2434">_xlfn.XLOOKUP(I2434,conversion_lookup,conversion_data)</f>
        <v>suite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 x14ac:dyDescent="0.2">
      <c r="A2435">
        <v>4220</v>
      </c>
      <c r="B2435" t="s">
        <v>61</v>
      </c>
      <c r="C2435" t="s">
        <v>68</v>
      </c>
      <c r="D2435" t="s">
        <v>64</v>
      </c>
      <c r="E2435" s="5">
        <v>45749</v>
      </c>
      <c r="F2435">
        <v>239.2</v>
      </c>
      <c r="G2435" t="s">
        <v>11</v>
      </c>
      <c r="H2435" s="1">
        <v>45748.808599537035</v>
      </c>
      <c r="I2435" t="str">
        <f t="shared" ref="I2435:I2498" si="38">B2435&amp;C2435</f>
        <v>Manoir des SablesSUITE JUNIOROCC. DOUBLE</v>
      </c>
      <c r="J2435" t="str" cm="1">
        <f t="array" ref="J2435:P2435">_xlfn.XLOOKUP(I2435,conversion_lookup,conversion_data)</f>
        <v>suite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 x14ac:dyDescent="0.2">
      <c r="A2436">
        <v>4221</v>
      </c>
      <c r="B2436" t="s">
        <v>61</v>
      </c>
      <c r="C2436" t="s">
        <v>68</v>
      </c>
      <c r="D2436" t="s">
        <v>12</v>
      </c>
      <c r="E2436" s="5">
        <v>45749</v>
      </c>
      <c r="F2436">
        <v>269.10000000000002</v>
      </c>
      <c r="G2436" t="s">
        <v>11</v>
      </c>
      <c r="H2436" s="1">
        <v>45748.808599537035</v>
      </c>
      <c r="I2436" t="str">
        <f t="shared" si="38"/>
        <v>Manoir des SablesSUITE JUNIOROCC. DOUBLE</v>
      </c>
      <c r="J2436" t="str" cm="1">
        <f t="array" ref="J2436:P2436">_xlfn.XLOOKUP(I2436,conversion_lookup,conversion_data)</f>
        <v>suite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 x14ac:dyDescent="0.2">
      <c r="A2437">
        <v>4222</v>
      </c>
      <c r="B2437" t="s">
        <v>61</v>
      </c>
      <c r="C2437" t="s">
        <v>68</v>
      </c>
      <c r="D2437" t="s">
        <v>60</v>
      </c>
      <c r="E2437" s="5">
        <v>45749</v>
      </c>
      <c r="F2437">
        <v>299</v>
      </c>
      <c r="G2437" t="s">
        <v>11</v>
      </c>
      <c r="H2437" s="1">
        <v>45748.808599537035</v>
      </c>
      <c r="I2437" t="str">
        <f t="shared" si="38"/>
        <v>Manoir des SablesSUITE JUNIOROCC. DOUBLE</v>
      </c>
      <c r="J2437" t="str" cm="1">
        <f t="array" ref="J2437:P2437">_xlfn.XLOOKUP(I2437,conversion_lookup,conversion_data)</f>
        <v>suite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 x14ac:dyDescent="0.2">
      <c r="A2438">
        <v>4223</v>
      </c>
      <c r="B2438" t="s">
        <v>61</v>
      </c>
      <c r="C2438" t="s">
        <v>69</v>
      </c>
      <c r="D2438" t="s">
        <v>64</v>
      </c>
      <c r="E2438" s="5">
        <v>45749</v>
      </c>
      <c r="F2438">
        <v>207.2</v>
      </c>
      <c r="G2438" t="s">
        <v>11</v>
      </c>
      <c r="H2438" s="1">
        <v>45748.808599537035</v>
      </c>
      <c r="I2438" t="str">
        <f t="shared" si="38"/>
        <v>Manoir des SablesSUITE EXÉCUTIVEOCC. DOUBLE</v>
      </c>
      <c r="J2438" t="str" cm="1">
        <f t="array" ref="J2438:P2438">_xlfn.XLOOKUP(I2438,conversion_lookup,conversion_data)</f>
        <v>suite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 x14ac:dyDescent="0.2">
      <c r="A2439">
        <v>4224</v>
      </c>
      <c r="B2439" t="s">
        <v>61</v>
      </c>
      <c r="C2439" t="s">
        <v>69</v>
      </c>
      <c r="D2439" t="s">
        <v>12</v>
      </c>
      <c r="E2439" s="5">
        <v>45749</v>
      </c>
      <c r="F2439">
        <v>233.1</v>
      </c>
      <c r="G2439" t="s">
        <v>11</v>
      </c>
      <c r="H2439" s="1">
        <v>45748.808599537035</v>
      </c>
      <c r="I2439" t="str">
        <f t="shared" si="38"/>
        <v>Manoir des SablesSUITE EXÉCUTIVEOCC. DOUBLE</v>
      </c>
      <c r="J2439" t="str" cm="1">
        <f t="array" ref="J2439:P2439">_xlfn.XLOOKUP(I2439,conversion_lookup,conversion_data)</f>
        <v>suite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 x14ac:dyDescent="0.2">
      <c r="A2440">
        <v>4225</v>
      </c>
      <c r="B2440" t="s">
        <v>61</v>
      </c>
      <c r="C2440" t="s">
        <v>69</v>
      </c>
      <c r="D2440" t="s">
        <v>63</v>
      </c>
      <c r="E2440" s="5">
        <v>45749</v>
      </c>
      <c r="F2440">
        <v>245</v>
      </c>
      <c r="G2440" t="s">
        <v>11</v>
      </c>
      <c r="H2440" s="1">
        <v>45748.808599537035</v>
      </c>
      <c r="I2440" t="str">
        <f t="shared" si="38"/>
        <v>Manoir des SablesSUITE EXÉCUTIVEOCC. DOUBLE</v>
      </c>
      <c r="J2440" t="str" cm="1">
        <f t="array" ref="J2440:P2440">_xlfn.XLOOKUP(I2440,conversion_lookup,conversion_data)</f>
        <v>suite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 x14ac:dyDescent="0.2">
      <c r="A2441">
        <v>4226</v>
      </c>
      <c r="B2441" t="s">
        <v>61</v>
      </c>
      <c r="C2441" t="s">
        <v>69</v>
      </c>
      <c r="D2441" t="s">
        <v>60</v>
      </c>
      <c r="E2441" s="5">
        <v>45749</v>
      </c>
      <c r="F2441">
        <v>259</v>
      </c>
      <c r="G2441" t="s">
        <v>11</v>
      </c>
      <c r="H2441" s="1">
        <v>45748.808599537035</v>
      </c>
      <c r="I2441" t="str">
        <f t="shared" si="38"/>
        <v>Manoir des SablesSUITE EXÉCUTIVEOCC. DOUBLE</v>
      </c>
      <c r="J2441" t="str" cm="1">
        <f t="array" ref="J2441:P2441">_xlfn.XLOOKUP(I2441,conversion_lookup,conversion_data)</f>
        <v>suite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 x14ac:dyDescent="0.2">
      <c r="A2442">
        <v>4227</v>
      </c>
      <c r="B2442" t="s">
        <v>61</v>
      </c>
      <c r="C2442" t="s">
        <v>62</v>
      </c>
      <c r="D2442" t="s">
        <v>64</v>
      </c>
      <c r="E2442" s="5">
        <v>45750</v>
      </c>
      <c r="F2442">
        <v>147.19999999999999</v>
      </c>
      <c r="G2442" t="s">
        <v>11</v>
      </c>
      <c r="H2442" s="1">
        <v>45748.808599537035</v>
      </c>
      <c r="I2442" t="str">
        <f t="shared" si="38"/>
        <v>Manoir des Sables1 LIT QUEEN, 1 DIVAN LITOCC. DOUBLE</v>
      </c>
      <c r="J2442" t="str" cm="1">
        <f t="array" ref="J2442:P2442">_xlfn.XLOOKUP(I2442,conversion_lookup,conversion_data)</f>
        <v>chambre</v>
      </c>
      <c r="K2442">
        <v>0</v>
      </c>
      <c r="L2442">
        <v>1</v>
      </c>
      <c r="M2442">
        <v>0</v>
      </c>
      <c r="N2442">
        <v>1</v>
      </c>
      <c r="O2442">
        <v>0</v>
      </c>
      <c r="P2442">
        <v>0</v>
      </c>
    </row>
    <row r="2443" spans="1:16" x14ac:dyDescent="0.2">
      <c r="A2443">
        <v>4228</v>
      </c>
      <c r="B2443" t="s">
        <v>61</v>
      </c>
      <c r="C2443" t="s">
        <v>62</v>
      </c>
      <c r="D2443" t="s">
        <v>12</v>
      </c>
      <c r="E2443" s="5">
        <v>45750</v>
      </c>
      <c r="F2443">
        <v>165.6</v>
      </c>
      <c r="G2443" t="s">
        <v>11</v>
      </c>
      <c r="H2443" s="1">
        <v>45748.808599537035</v>
      </c>
      <c r="I2443" t="str">
        <f t="shared" si="38"/>
        <v>Manoir des Sables1 LIT QUEEN, 1 DIVAN LITOCC. DOUBLE</v>
      </c>
      <c r="J2443" t="str" cm="1">
        <f t="array" ref="J2443:P2443">_xlfn.XLOOKUP(I2443,conversion_lookup,conversion_data)</f>
        <v>chambre</v>
      </c>
      <c r="K2443">
        <v>0</v>
      </c>
      <c r="L2443">
        <v>1</v>
      </c>
      <c r="M2443">
        <v>0</v>
      </c>
      <c r="N2443">
        <v>1</v>
      </c>
      <c r="O2443">
        <v>0</v>
      </c>
      <c r="P2443">
        <v>0</v>
      </c>
    </row>
    <row r="2444" spans="1:16" x14ac:dyDescent="0.2">
      <c r="A2444">
        <v>4229</v>
      </c>
      <c r="B2444" t="s">
        <v>61</v>
      </c>
      <c r="C2444" t="s">
        <v>62</v>
      </c>
      <c r="D2444" t="s">
        <v>60</v>
      </c>
      <c r="E2444" s="5">
        <v>45750</v>
      </c>
      <c r="F2444">
        <v>184</v>
      </c>
      <c r="G2444" t="s">
        <v>11</v>
      </c>
      <c r="H2444" s="1">
        <v>45748.808599537035</v>
      </c>
      <c r="I2444" t="str">
        <f t="shared" si="38"/>
        <v>Manoir des Sables1 LIT QUEEN, 1 DIVAN LITOCC. DOUBLE</v>
      </c>
      <c r="J2444" t="str" cm="1">
        <f t="array" ref="J2444:P2444">_xlfn.XLOOKUP(I2444,conversion_lookup,conversion_data)</f>
        <v>chambre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</row>
    <row r="2445" spans="1:16" x14ac:dyDescent="0.2">
      <c r="A2445">
        <v>4230</v>
      </c>
      <c r="B2445" t="s">
        <v>61</v>
      </c>
      <c r="C2445" t="s">
        <v>62</v>
      </c>
      <c r="D2445" t="s">
        <v>63</v>
      </c>
      <c r="E2445" s="5">
        <v>45750</v>
      </c>
      <c r="F2445">
        <v>185</v>
      </c>
      <c r="G2445" t="s">
        <v>11</v>
      </c>
      <c r="H2445" s="1">
        <v>45748.808599537035</v>
      </c>
      <c r="I2445" t="str">
        <f t="shared" si="38"/>
        <v>Manoir des Sables1 LIT QUEEN, 1 DIVAN LITOCC. DOUBLE</v>
      </c>
      <c r="J2445" t="str" cm="1">
        <f t="array" ref="J2445:P2445">_xlfn.XLOOKUP(I2445,conversion_lookup,conversion_data)</f>
        <v>chambre</v>
      </c>
      <c r="K2445">
        <v>0</v>
      </c>
      <c r="L2445">
        <v>1</v>
      </c>
      <c r="M2445">
        <v>0</v>
      </c>
      <c r="N2445">
        <v>1</v>
      </c>
      <c r="O2445">
        <v>0</v>
      </c>
      <c r="P2445">
        <v>0</v>
      </c>
    </row>
    <row r="2446" spans="1:16" x14ac:dyDescent="0.2">
      <c r="A2446">
        <v>4231</v>
      </c>
      <c r="B2446" t="s">
        <v>61</v>
      </c>
      <c r="C2446" t="s">
        <v>65</v>
      </c>
      <c r="D2446" t="s">
        <v>64</v>
      </c>
      <c r="E2446" s="5">
        <v>45750</v>
      </c>
      <c r="F2446">
        <v>163.19999999999999</v>
      </c>
      <c r="G2446" t="s">
        <v>11</v>
      </c>
      <c r="H2446" s="1">
        <v>45748.808599537035</v>
      </c>
      <c r="I2446" t="str">
        <f t="shared" si="38"/>
        <v>Manoir des Sables2 LITS QUEENOCC. DOUBLE</v>
      </c>
      <c r="J2446" t="str" cm="1">
        <f t="array" ref="J2446:P2446">_xlfn.XLOOKUP(I2446,conversion_lookup,conversion_data)</f>
        <v>chambre</v>
      </c>
      <c r="K2446">
        <v>0</v>
      </c>
      <c r="L2446">
        <v>2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4232</v>
      </c>
      <c r="B2447" t="s">
        <v>61</v>
      </c>
      <c r="C2447" t="s">
        <v>65</v>
      </c>
      <c r="D2447" t="s">
        <v>12</v>
      </c>
      <c r="E2447" s="5">
        <v>45750</v>
      </c>
      <c r="F2447">
        <v>183.6</v>
      </c>
      <c r="G2447" t="s">
        <v>11</v>
      </c>
      <c r="H2447" s="1">
        <v>45748.808599537035</v>
      </c>
      <c r="I2447" t="str">
        <f t="shared" si="38"/>
        <v>Manoir des Sables2 LITS QUEENOCC. DOUBLE</v>
      </c>
      <c r="J2447" t="str" cm="1">
        <f t="array" ref="J2447:P2447">_xlfn.XLOOKUP(I2447,conversion_lookup,conversion_data)</f>
        <v>chambre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4233</v>
      </c>
      <c r="B2448" t="s">
        <v>61</v>
      </c>
      <c r="C2448" t="s">
        <v>65</v>
      </c>
      <c r="D2448" t="s">
        <v>63</v>
      </c>
      <c r="E2448" s="5">
        <v>45750</v>
      </c>
      <c r="F2448">
        <v>185</v>
      </c>
      <c r="G2448" t="s">
        <v>11</v>
      </c>
      <c r="H2448" s="1">
        <v>45748.808599537035</v>
      </c>
      <c r="I2448" t="str">
        <f t="shared" si="38"/>
        <v>Manoir des Sables2 LITS QUEENOCC. DOUBLE</v>
      </c>
      <c r="J2448" t="str" cm="1">
        <f t="array" ref="J2448:P2448">_xlfn.XLOOKUP(I2448,conversion_lookup,conversion_data)</f>
        <v>chambre</v>
      </c>
      <c r="K2448">
        <v>0</v>
      </c>
      <c r="L2448">
        <v>2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4234</v>
      </c>
      <c r="B2449" t="s">
        <v>61</v>
      </c>
      <c r="C2449" t="s">
        <v>65</v>
      </c>
      <c r="D2449" t="s">
        <v>60</v>
      </c>
      <c r="E2449" s="5">
        <v>45750</v>
      </c>
      <c r="F2449">
        <v>204</v>
      </c>
      <c r="G2449" t="s">
        <v>11</v>
      </c>
      <c r="H2449" s="1">
        <v>45748.808599537035</v>
      </c>
      <c r="I2449" t="str">
        <f t="shared" si="38"/>
        <v>Manoir des Sables2 LITS QUEENOCC. DOUBLE</v>
      </c>
      <c r="J2449" t="str" cm="1">
        <f t="array" ref="J2449:P2449">_xlfn.XLOOKUP(I2449,conversion_lookup,conversion_data)</f>
        <v>chambre</v>
      </c>
      <c r="K2449">
        <v>0</v>
      </c>
      <c r="L2449">
        <v>2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4235</v>
      </c>
      <c r="B2450" t="s">
        <v>61</v>
      </c>
      <c r="C2450" t="s">
        <v>62</v>
      </c>
      <c r="D2450" t="s">
        <v>64</v>
      </c>
      <c r="E2450" s="5">
        <v>45750</v>
      </c>
      <c r="F2450">
        <v>179.2</v>
      </c>
      <c r="G2450" t="s">
        <v>11</v>
      </c>
      <c r="H2450" s="1">
        <v>45748.808599537035</v>
      </c>
      <c r="I2450" t="str">
        <f t="shared" si="38"/>
        <v>Manoir des Sables1 LIT QUEEN, 1 DIVAN LITOCC. DOUBLE</v>
      </c>
      <c r="J2450" t="str" cm="1">
        <f t="array" ref="J2450:P2450">_xlfn.XLOOKUP(I2450,conversion_lookup,conversion_data)</f>
        <v>chambre</v>
      </c>
      <c r="K2450">
        <v>0</v>
      </c>
      <c r="L2450">
        <v>1</v>
      </c>
      <c r="M2450">
        <v>0</v>
      </c>
      <c r="N2450">
        <v>1</v>
      </c>
      <c r="O2450">
        <v>0</v>
      </c>
      <c r="P2450">
        <v>0</v>
      </c>
    </row>
    <row r="2451" spans="1:16" x14ac:dyDescent="0.2">
      <c r="A2451">
        <v>4236</v>
      </c>
      <c r="B2451" t="s">
        <v>61</v>
      </c>
      <c r="C2451" t="s">
        <v>62</v>
      </c>
      <c r="D2451" t="s">
        <v>12</v>
      </c>
      <c r="E2451" s="5">
        <v>45750</v>
      </c>
      <c r="F2451">
        <v>201.6</v>
      </c>
      <c r="G2451" t="s">
        <v>11</v>
      </c>
      <c r="H2451" s="1">
        <v>45748.808599537035</v>
      </c>
      <c r="I2451" t="str">
        <f t="shared" si="38"/>
        <v>Manoir des Sables1 LIT QUEEN, 1 DIVAN LITOCC. DOUBLE</v>
      </c>
      <c r="J2451" t="str" cm="1">
        <f t="array" ref="J2451:P2451">_xlfn.XLOOKUP(I2451,conversion_lookup,conversion_data)</f>
        <v>chambre</v>
      </c>
      <c r="K2451">
        <v>0</v>
      </c>
      <c r="L2451">
        <v>1</v>
      </c>
      <c r="M2451">
        <v>0</v>
      </c>
      <c r="N2451">
        <v>1</v>
      </c>
      <c r="O2451">
        <v>0</v>
      </c>
      <c r="P2451">
        <v>0</v>
      </c>
    </row>
    <row r="2452" spans="1:16" x14ac:dyDescent="0.2">
      <c r="A2452">
        <v>4237</v>
      </c>
      <c r="B2452" t="s">
        <v>61</v>
      </c>
      <c r="C2452" t="s">
        <v>62</v>
      </c>
      <c r="D2452" t="s">
        <v>63</v>
      </c>
      <c r="E2452" s="5">
        <v>45750</v>
      </c>
      <c r="F2452">
        <v>205</v>
      </c>
      <c r="G2452" t="s">
        <v>11</v>
      </c>
      <c r="H2452" s="1">
        <v>45748.808599537035</v>
      </c>
      <c r="I2452" t="str">
        <f t="shared" si="38"/>
        <v>Manoir des Sables1 LIT QUEEN, 1 DIVAN LITOCC. DOUBLE</v>
      </c>
      <c r="J2452" t="str" cm="1">
        <f t="array" ref="J2452:P2452">_xlfn.XLOOKUP(I2452,conversion_lookup,conversion_data)</f>
        <v>chambre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0</v>
      </c>
    </row>
    <row r="2453" spans="1:16" x14ac:dyDescent="0.2">
      <c r="A2453">
        <v>4238</v>
      </c>
      <c r="B2453" t="s">
        <v>61</v>
      </c>
      <c r="C2453" t="s">
        <v>62</v>
      </c>
      <c r="D2453" t="s">
        <v>60</v>
      </c>
      <c r="E2453" s="5">
        <v>45750</v>
      </c>
      <c r="F2453">
        <v>224</v>
      </c>
      <c r="G2453" t="s">
        <v>11</v>
      </c>
      <c r="H2453" s="1">
        <v>45748.808599537035</v>
      </c>
      <c r="I2453" t="str">
        <f t="shared" si="38"/>
        <v>Manoir des Sables1 LIT QUEEN, 1 DIVAN LITOCC. DOUBLE</v>
      </c>
      <c r="J2453" t="str" cm="1">
        <f t="array" ref="J2453:P2453">_xlfn.XLOOKUP(I2453,conversion_lookup,conversion_data)</f>
        <v>chambre</v>
      </c>
      <c r="K2453">
        <v>0</v>
      </c>
      <c r="L2453">
        <v>1</v>
      </c>
      <c r="M2453">
        <v>0</v>
      </c>
      <c r="N2453">
        <v>1</v>
      </c>
      <c r="O2453">
        <v>0</v>
      </c>
      <c r="P2453">
        <v>0</v>
      </c>
    </row>
    <row r="2454" spans="1:16" x14ac:dyDescent="0.2">
      <c r="A2454">
        <v>4239</v>
      </c>
      <c r="B2454" t="s">
        <v>61</v>
      </c>
      <c r="C2454" t="s">
        <v>66</v>
      </c>
      <c r="D2454" t="s">
        <v>64</v>
      </c>
      <c r="E2454" s="5">
        <v>45750</v>
      </c>
      <c r="F2454">
        <v>227.2</v>
      </c>
      <c r="G2454" t="s">
        <v>11</v>
      </c>
      <c r="H2454" s="1">
        <v>45748.808599537035</v>
      </c>
      <c r="I2454" t="str">
        <f t="shared" si="38"/>
        <v>Manoir des SablesSUITE PRIVILÈGEOCC. DOUBLE</v>
      </c>
      <c r="J2454" t="str" cm="1">
        <f t="array" ref="J2454:P2454">_xlfn.XLOOKUP(I2454,conversion_lookup,conversion_data)</f>
        <v>suite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 x14ac:dyDescent="0.2">
      <c r="A2455">
        <v>4240</v>
      </c>
      <c r="B2455" t="s">
        <v>61</v>
      </c>
      <c r="C2455" t="s">
        <v>66</v>
      </c>
      <c r="D2455" t="s">
        <v>63</v>
      </c>
      <c r="E2455" s="5">
        <v>45750</v>
      </c>
      <c r="F2455">
        <v>245</v>
      </c>
      <c r="G2455" t="s">
        <v>11</v>
      </c>
      <c r="H2455" s="1">
        <v>45748.808599537035</v>
      </c>
      <c r="I2455" t="str">
        <f t="shared" si="38"/>
        <v>Manoir des SablesSUITE PRIVILÈGEOCC. DOUBLE</v>
      </c>
      <c r="J2455" t="str" cm="1">
        <f t="array" ref="J2455:P2455">_xlfn.XLOOKUP(I2455,conversion_lookup,conversion_data)</f>
        <v>suite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 x14ac:dyDescent="0.2">
      <c r="A2456">
        <v>4241</v>
      </c>
      <c r="B2456" t="s">
        <v>61</v>
      </c>
      <c r="C2456" t="s">
        <v>66</v>
      </c>
      <c r="D2456" t="s">
        <v>12</v>
      </c>
      <c r="E2456" s="5">
        <v>45750</v>
      </c>
      <c r="F2456">
        <v>255.6</v>
      </c>
      <c r="G2456" t="s">
        <v>11</v>
      </c>
      <c r="H2456" s="1">
        <v>45748.808599537035</v>
      </c>
      <c r="I2456" t="str">
        <f t="shared" si="38"/>
        <v>Manoir des SablesSUITE PRIVILÈGEOCC. DOUBLE</v>
      </c>
      <c r="J2456" t="str" cm="1">
        <f t="array" ref="J2456:P2456">_xlfn.XLOOKUP(I2456,conversion_lookup,conversion_data)</f>
        <v>suite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 x14ac:dyDescent="0.2">
      <c r="A2457">
        <v>4242</v>
      </c>
      <c r="B2457" t="s">
        <v>61</v>
      </c>
      <c r="C2457" t="s">
        <v>66</v>
      </c>
      <c r="D2457" t="s">
        <v>60</v>
      </c>
      <c r="E2457" s="5">
        <v>45750</v>
      </c>
      <c r="F2457">
        <v>284</v>
      </c>
      <c r="G2457" t="s">
        <v>11</v>
      </c>
      <c r="H2457" s="1">
        <v>45748.808599537035</v>
      </c>
      <c r="I2457" t="str">
        <f t="shared" si="38"/>
        <v>Manoir des SablesSUITE PRIVILÈGEOCC. DOUBLE</v>
      </c>
      <c r="J2457" t="str" cm="1">
        <f t="array" ref="J2457:P2457">_xlfn.XLOOKUP(I2457,conversion_lookup,conversion_data)</f>
        <v>suite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 x14ac:dyDescent="0.2">
      <c r="A2458">
        <v>4243</v>
      </c>
      <c r="B2458" t="s">
        <v>61</v>
      </c>
      <c r="C2458" t="s">
        <v>67</v>
      </c>
      <c r="D2458" t="s">
        <v>64</v>
      </c>
      <c r="E2458" s="5">
        <v>45750</v>
      </c>
      <c r="F2458">
        <v>243.2</v>
      </c>
      <c r="G2458" t="s">
        <v>11</v>
      </c>
      <c r="H2458" s="1">
        <v>45748.808599537035</v>
      </c>
      <c r="I2458" t="str">
        <f t="shared" si="38"/>
        <v>Manoir des SablesSUITE EXÉCUTIVE ADAPTÉEOCC. DOUBLE</v>
      </c>
      <c r="J2458" t="str" cm="1">
        <f t="array" ref="J2458:P2458">_xlfn.XLOOKUP(I2458,conversion_lookup,conversion_data)</f>
        <v>suite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 x14ac:dyDescent="0.2">
      <c r="A2459">
        <v>4244</v>
      </c>
      <c r="B2459" t="s">
        <v>61</v>
      </c>
      <c r="C2459" t="s">
        <v>67</v>
      </c>
      <c r="D2459" t="s">
        <v>12</v>
      </c>
      <c r="E2459" s="5">
        <v>45750</v>
      </c>
      <c r="F2459">
        <v>273.60000000000002</v>
      </c>
      <c r="G2459" t="s">
        <v>11</v>
      </c>
      <c r="H2459" s="1">
        <v>45748.808599537035</v>
      </c>
      <c r="I2459" t="str">
        <f t="shared" si="38"/>
        <v>Manoir des SablesSUITE EXÉCUTIVE ADAPTÉEOCC. DOUBLE</v>
      </c>
      <c r="J2459" t="str" cm="1">
        <f t="array" ref="J2459:P2459">_xlfn.XLOOKUP(I2459,conversion_lookup,conversion_data)</f>
        <v>suite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 x14ac:dyDescent="0.2">
      <c r="A2460">
        <v>4245</v>
      </c>
      <c r="B2460" t="s">
        <v>61</v>
      </c>
      <c r="C2460" t="s">
        <v>67</v>
      </c>
      <c r="D2460" t="s">
        <v>63</v>
      </c>
      <c r="E2460" s="5">
        <v>45750</v>
      </c>
      <c r="F2460">
        <v>285</v>
      </c>
      <c r="G2460" t="s">
        <v>11</v>
      </c>
      <c r="H2460" s="1">
        <v>45748.808599537035</v>
      </c>
      <c r="I2460" t="str">
        <f t="shared" si="38"/>
        <v>Manoir des SablesSUITE EXÉCUTIVE ADAPTÉEOCC. DOUBLE</v>
      </c>
      <c r="J2460" t="str" cm="1">
        <f t="array" ref="J2460:P2460">_xlfn.XLOOKUP(I2460,conversion_lookup,conversion_data)</f>
        <v>suite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 x14ac:dyDescent="0.2">
      <c r="A2461">
        <v>4246</v>
      </c>
      <c r="B2461" t="s">
        <v>61</v>
      </c>
      <c r="C2461" t="s">
        <v>67</v>
      </c>
      <c r="D2461" t="s">
        <v>60</v>
      </c>
      <c r="E2461" s="5">
        <v>45750</v>
      </c>
      <c r="F2461">
        <v>304</v>
      </c>
      <c r="G2461" t="s">
        <v>11</v>
      </c>
      <c r="H2461" s="1">
        <v>45748.808599537035</v>
      </c>
      <c r="I2461" t="str">
        <f t="shared" si="38"/>
        <v>Manoir des SablesSUITE EXÉCUTIVE ADAPTÉEOCC. DOUBLE</v>
      </c>
      <c r="J2461" t="str" cm="1">
        <f t="array" ref="J2461:P2461">_xlfn.XLOOKUP(I2461,conversion_lookup,conversion_data)</f>
        <v>suite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 x14ac:dyDescent="0.2">
      <c r="A2462">
        <v>4247</v>
      </c>
      <c r="B2462" t="s">
        <v>61</v>
      </c>
      <c r="C2462" t="s">
        <v>68</v>
      </c>
      <c r="D2462" t="s">
        <v>64</v>
      </c>
      <c r="E2462" s="5">
        <v>45750</v>
      </c>
      <c r="F2462">
        <v>227.2</v>
      </c>
      <c r="G2462" t="s">
        <v>11</v>
      </c>
      <c r="H2462" s="1">
        <v>45748.808599537035</v>
      </c>
      <c r="I2462" t="str">
        <f t="shared" si="38"/>
        <v>Manoir des SablesSUITE JUNIOROCC. DOUBLE</v>
      </c>
      <c r="J2462" t="str" cm="1">
        <f t="array" ref="J2462:P2462">_xlfn.XLOOKUP(I2462,conversion_lookup,conversion_data)</f>
        <v>suite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">
      <c r="A2463">
        <v>4248</v>
      </c>
      <c r="B2463" t="s">
        <v>61</v>
      </c>
      <c r="C2463" t="s">
        <v>68</v>
      </c>
      <c r="D2463" t="s">
        <v>63</v>
      </c>
      <c r="E2463" s="5">
        <v>45750</v>
      </c>
      <c r="F2463">
        <v>245</v>
      </c>
      <c r="G2463" t="s">
        <v>11</v>
      </c>
      <c r="H2463" s="1">
        <v>45748.808599537035</v>
      </c>
      <c r="I2463" t="str">
        <f t="shared" si="38"/>
        <v>Manoir des SablesSUITE JUNIOROCC. DOUBLE</v>
      </c>
      <c r="J2463" t="str" cm="1">
        <f t="array" ref="J2463:P2463">_xlfn.XLOOKUP(I2463,conversion_lookup,conversion_data)</f>
        <v>suite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 x14ac:dyDescent="0.2">
      <c r="A2464">
        <v>4249</v>
      </c>
      <c r="B2464" t="s">
        <v>61</v>
      </c>
      <c r="C2464" t="s">
        <v>68</v>
      </c>
      <c r="D2464" t="s">
        <v>12</v>
      </c>
      <c r="E2464" s="5">
        <v>45750</v>
      </c>
      <c r="F2464">
        <v>255.6</v>
      </c>
      <c r="G2464" t="s">
        <v>11</v>
      </c>
      <c r="H2464" s="1">
        <v>45748.808599537035</v>
      </c>
      <c r="I2464" t="str">
        <f t="shared" si="38"/>
        <v>Manoir des SablesSUITE JUNIOROCC. DOUBLE</v>
      </c>
      <c r="J2464" t="str" cm="1">
        <f t="array" ref="J2464:P2464">_xlfn.XLOOKUP(I2464,conversion_lookup,conversion_data)</f>
        <v>suite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">
      <c r="A2465">
        <v>4250</v>
      </c>
      <c r="B2465" t="s">
        <v>61</v>
      </c>
      <c r="C2465" t="s">
        <v>68</v>
      </c>
      <c r="D2465" t="s">
        <v>60</v>
      </c>
      <c r="E2465" s="5">
        <v>45750</v>
      </c>
      <c r="F2465">
        <v>284</v>
      </c>
      <c r="G2465" t="s">
        <v>11</v>
      </c>
      <c r="H2465" s="1">
        <v>45748.808599537035</v>
      </c>
      <c r="I2465" t="str">
        <f t="shared" si="38"/>
        <v>Manoir des SablesSUITE JUNIOROCC. DOUBLE</v>
      </c>
      <c r="J2465" t="str" cm="1">
        <f t="array" ref="J2465:P2465">_xlfn.XLOOKUP(I2465,conversion_lookup,conversion_data)</f>
        <v>suite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2">
      <c r="A2466">
        <v>4251</v>
      </c>
      <c r="B2466" t="s">
        <v>61</v>
      </c>
      <c r="C2466" t="s">
        <v>69</v>
      </c>
      <c r="D2466" t="s">
        <v>64</v>
      </c>
      <c r="E2466" s="5">
        <v>45750</v>
      </c>
      <c r="F2466">
        <v>195.2</v>
      </c>
      <c r="G2466" t="s">
        <v>11</v>
      </c>
      <c r="H2466" s="1">
        <v>45748.808599537035</v>
      </c>
      <c r="I2466" t="str">
        <f t="shared" si="38"/>
        <v>Manoir des SablesSUITE EXÉCUTIVEOCC. DOUBLE</v>
      </c>
      <c r="J2466" t="str" cm="1">
        <f t="array" ref="J2466:P2466">_xlfn.XLOOKUP(I2466,conversion_lookup,conversion_data)</f>
        <v>suite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 x14ac:dyDescent="0.2">
      <c r="A2467">
        <v>4252</v>
      </c>
      <c r="B2467" t="s">
        <v>61</v>
      </c>
      <c r="C2467" t="s">
        <v>69</v>
      </c>
      <c r="D2467" t="s">
        <v>12</v>
      </c>
      <c r="E2467" s="5">
        <v>45750</v>
      </c>
      <c r="F2467">
        <v>219.6</v>
      </c>
      <c r="G2467" t="s">
        <v>11</v>
      </c>
      <c r="H2467" s="1">
        <v>45748.808599537035</v>
      </c>
      <c r="I2467" t="str">
        <f t="shared" si="38"/>
        <v>Manoir des SablesSUITE EXÉCUTIVEOCC. DOUBLE</v>
      </c>
      <c r="J2467" t="str" cm="1">
        <f t="array" ref="J2467:P2467">_xlfn.XLOOKUP(I2467,conversion_lookup,conversion_data)</f>
        <v>suite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">
      <c r="A2468">
        <v>4253</v>
      </c>
      <c r="B2468" t="s">
        <v>61</v>
      </c>
      <c r="C2468" t="s">
        <v>69</v>
      </c>
      <c r="D2468" t="s">
        <v>60</v>
      </c>
      <c r="E2468" s="5">
        <v>45750</v>
      </c>
      <c r="F2468">
        <v>244</v>
      </c>
      <c r="G2468" t="s">
        <v>11</v>
      </c>
      <c r="H2468" s="1">
        <v>45748.808599537035</v>
      </c>
      <c r="I2468" t="str">
        <f t="shared" si="38"/>
        <v>Manoir des SablesSUITE EXÉCUTIVEOCC. DOUBLE</v>
      </c>
      <c r="J2468" t="str" cm="1">
        <f t="array" ref="J2468:P2468">_xlfn.XLOOKUP(I2468,conversion_lookup,conversion_data)</f>
        <v>suite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2">
      <c r="A2469">
        <v>4254</v>
      </c>
      <c r="B2469" t="s">
        <v>61</v>
      </c>
      <c r="C2469" t="s">
        <v>69</v>
      </c>
      <c r="D2469" t="s">
        <v>63</v>
      </c>
      <c r="E2469" s="5">
        <v>45750</v>
      </c>
      <c r="F2469">
        <v>285</v>
      </c>
      <c r="G2469" t="s">
        <v>11</v>
      </c>
      <c r="H2469" s="1">
        <v>45748.808599537035</v>
      </c>
      <c r="I2469" t="str">
        <f t="shared" si="38"/>
        <v>Manoir des SablesSUITE EXÉCUTIVEOCC. DOUBLE</v>
      </c>
      <c r="J2469" t="str" cm="1">
        <f t="array" ref="J2469:P2469">_xlfn.XLOOKUP(I2469,conversion_lookup,conversion_data)</f>
        <v>suite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 x14ac:dyDescent="0.2">
      <c r="A2470">
        <v>4255</v>
      </c>
      <c r="B2470" t="s">
        <v>61</v>
      </c>
      <c r="C2470" t="s">
        <v>62</v>
      </c>
      <c r="D2470" t="s">
        <v>64</v>
      </c>
      <c r="E2470" s="5">
        <v>45751</v>
      </c>
      <c r="F2470">
        <v>159.19999999999999</v>
      </c>
      <c r="G2470" t="s">
        <v>11</v>
      </c>
      <c r="H2470" s="1">
        <v>45748.808599537035</v>
      </c>
      <c r="I2470" t="str">
        <f t="shared" si="38"/>
        <v>Manoir des Sables1 LIT QUEEN, 1 DIVAN LITOCC. DOUBLE</v>
      </c>
      <c r="J2470" t="str" cm="1">
        <f t="array" ref="J2470:P2470">_xlfn.XLOOKUP(I2470,conversion_lookup,conversion_data)</f>
        <v>chambre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</row>
    <row r="2471" spans="1:16" x14ac:dyDescent="0.2">
      <c r="A2471">
        <v>4256</v>
      </c>
      <c r="B2471" t="s">
        <v>61</v>
      </c>
      <c r="C2471" t="s">
        <v>62</v>
      </c>
      <c r="D2471" t="s">
        <v>60</v>
      </c>
      <c r="E2471" s="5">
        <v>45751</v>
      </c>
      <c r="F2471">
        <v>199</v>
      </c>
      <c r="G2471" t="s">
        <v>11</v>
      </c>
      <c r="H2471" s="1">
        <v>45748.808599537035</v>
      </c>
      <c r="I2471" t="str">
        <f t="shared" si="38"/>
        <v>Manoir des Sables1 LIT QUEEN, 1 DIVAN LITOCC. DOUBLE</v>
      </c>
      <c r="J2471" t="str" cm="1">
        <f t="array" ref="J2471:P2471">_xlfn.XLOOKUP(I2471,conversion_lookup,conversion_data)</f>
        <v>chambre</v>
      </c>
      <c r="K2471">
        <v>0</v>
      </c>
      <c r="L2471">
        <v>1</v>
      </c>
      <c r="M2471">
        <v>0</v>
      </c>
      <c r="N2471">
        <v>1</v>
      </c>
      <c r="O2471">
        <v>0</v>
      </c>
      <c r="P2471">
        <v>0</v>
      </c>
    </row>
    <row r="2472" spans="1:16" x14ac:dyDescent="0.2">
      <c r="A2472">
        <v>4257</v>
      </c>
      <c r="B2472" t="s">
        <v>61</v>
      </c>
      <c r="C2472" t="s">
        <v>62</v>
      </c>
      <c r="D2472" t="s">
        <v>63</v>
      </c>
      <c r="E2472" s="5">
        <v>45751</v>
      </c>
      <c r="F2472">
        <v>205</v>
      </c>
      <c r="G2472" t="s">
        <v>11</v>
      </c>
      <c r="H2472" s="1">
        <v>45748.808599537035</v>
      </c>
      <c r="I2472" t="str">
        <f t="shared" si="38"/>
        <v>Manoir des Sables1 LIT QUEEN, 1 DIVAN LITOCC. DOUBLE</v>
      </c>
      <c r="J2472" t="str" cm="1">
        <f t="array" ref="J2472:P2472">_xlfn.XLOOKUP(I2472,conversion_lookup,conversion_data)</f>
        <v>chambre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0</v>
      </c>
    </row>
    <row r="2473" spans="1:16" x14ac:dyDescent="0.2">
      <c r="A2473">
        <v>4258</v>
      </c>
      <c r="B2473" t="s">
        <v>61</v>
      </c>
      <c r="C2473" t="s">
        <v>65</v>
      </c>
      <c r="D2473" t="s">
        <v>64</v>
      </c>
      <c r="E2473" s="5">
        <v>45751</v>
      </c>
      <c r="F2473">
        <v>175.2</v>
      </c>
      <c r="G2473" t="s">
        <v>11</v>
      </c>
      <c r="H2473" s="1">
        <v>45748.808599537035</v>
      </c>
      <c r="I2473" t="str">
        <f t="shared" si="38"/>
        <v>Manoir des Sables2 LITS QUEENOCC. DOUBLE</v>
      </c>
      <c r="J2473" t="str" cm="1">
        <f t="array" ref="J2473:P2473">_xlfn.XLOOKUP(I2473,conversion_lookup,conversion_data)</f>
        <v>chambre</v>
      </c>
      <c r="K2473">
        <v>0</v>
      </c>
      <c r="L2473">
        <v>2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4259</v>
      </c>
      <c r="B2474" t="s">
        <v>61</v>
      </c>
      <c r="C2474" t="s">
        <v>65</v>
      </c>
      <c r="D2474" t="s">
        <v>63</v>
      </c>
      <c r="E2474" s="5">
        <v>45751</v>
      </c>
      <c r="F2474">
        <v>205</v>
      </c>
      <c r="G2474" t="s">
        <v>11</v>
      </c>
      <c r="H2474" s="1">
        <v>45748.808599537035</v>
      </c>
      <c r="I2474" t="str">
        <f t="shared" si="38"/>
        <v>Manoir des Sables2 LITS QUEENOCC. DOUBLE</v>
      </c>
      <c r="J2474" t="str" cm="1">
        <f t="array" ref="J2474:P2474">_xlfn.XLOOKUP(I2474,conversion_lookup,conversion_data)</f>
        <v>chambre</v>
      </c>
      <c r="K2474">
        <v>0</v>
      </c>
      <c r="L2474">
        <v>2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4260</v>
      </c>
      <c r="B2475" t="s">
        <v>61</v>
      </c>
      <c r="C2475" t="s">
        <v>65</v>
      </c>
      <c r="D2475" t="s">
        <v>60</v>
      </c>
      <c r="E2475" s="5">
        <v>45751</v>
      </c>
      <c r="F2475">
        <v>219</v>
      </c>
      <c r="G2475" t="s">
        <v>11</v>
      </c>
      <c r="H2475" s="1">
        <v>45748.808599537035</v>
      </c>
      <c r="I2475" t="str">
        <f t="shared" si="38"/>
        <v>Manoir des Sables2 LITS QUEENOCC. DOUBLE</v>
      </c>
      <c r="J2475" t="str" cm="1">
        <f t="array" ref="J2475:P2475">_xlfn.XLOOKUP(I2475,conversion_lookup,conversion_data)</f>
        <v>chambre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4261</v>
      </c>
      <c r="B2476" t="s">
        <v>61</v>
      </c>
      <c r="C2476" t="s">
        <v>62</v>
      </c>
      <c r="D2476" t="s">
        <v>64</v>
      </c>
      <c r="E2476" s="5">
        <v>45751</v>
      </c>
      <c r="F2476">
        <v>191.2</v>
      </c>
      <c r="G2476" t="s">
        <v>11</v>
      </c>
      <c r="H2476" s="1">
        <v>45748.808599537035</v>
      </c>
      <c r="I2476" t="str">
        <f t="shared" si="38"/>
        <v>Manoir des Sables1 LIT QUEEN, 1 DIVAN LITOCC. DOUBLE</v>
      </c>
      <c r="J2476" t="str" cm="1">
        <f t="array" ref="J2476:P2476">_xlfn.XLOOKUP(I2476,conversion_lookup,conversion_data)</f>
        <v>chambre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0</v>
      </c>
    </row>
    <row r="2477" spans="1:16" x14ac:dyDescent="0.2">
      <c r="A2477">
        <v>4262</v>
      </c>
      <c r="B2477" t="s">
        <v>61</v>
      </c>
      <c r="C2477" t="s">
        <v>62</v>
      </c>
      <c r="D2477" t="s">
        <v>63</v>
      </c>
      <c r="E2477" s="5">
        <v>45751</v>
      </c>
      <c r="F2477">
        <v>225</v>
      </c>
      <c r="G2477" t="s">
        <v>11</v>
      </c>
      <c r="H2477" s="1">
        <v>45748.808599537035</v>
      </c>
      <c r="I2477" t="str">
        <f t="shared" si="38"/>
        <v>Manoir des Sables1 LIT QUEEN, 1 DIVAN LITOCC. DOUBLE</v>
      </c>
      <c r="J2477" t="str" cm="1">
        <f t="array" ref="J2477:P2477">_xlfn.XLOOKUP(I2477,conversion_lookup,conversion_data)</f>
        <v>chambre</v>
      </c>
      <c r="K2477">
        <v>0</v>
      </c>
      <c r="L2477">
        <v>1</v>
      </c>
      <c r="M2477">
        <v>0</v>
      </c>
      <c r="N2477">
        <v>1</v>
      </c>
      <c r="O2477">
        <v>0</v>
      </c>
      <c r="P2477">
        <v>0</v>
      </c>
    </row>
    <row r="2478" spans="1:16" x14ac:dyDescent="0.2">
      <c r="A2478">
        <v>4263</v>
      </c>
      <c r="B2478" t="s">
        <v>61</v>
      </c>
      <c r="C2478" t="s">
        <v>62</v>
      </c>
      <c r="D2478" t="s">
        <v>60</v>
      </c>
      <c r="E2478" s="5">
        <v>45751</v>
      </c>
      <c r="F2478">
        <v>239</v>
      </c>
      <c r="G2478" t="s">
        <v>11</v>
      </c>
      <c r="H2478" s="1">
        <v>45748.808599537035</v>
      </c>
      <c r="I2478" t="str">
        <f t="shared" si="38"/>
        <v>Manoir des Sables1 LIT QUEEN, 1 DIVAN LITOCC. DOUBLE</v>
      </c>
      <c r="J2478" t="str" cm="1">
        <f t="array" ref="J2478:P2478">_xlfn.XLOOKUP(I2478,conversion_lookup,conversion_data)</f>
        <v>chambre</v>
      </c>
      <c r="K2478">
        <v>0</v>
      </c>
      <c r="L2478">
        <v>1</v>
      </c>
      <c r="M2478">
        <v>0</v>
      </c>
      <c r="N2478">
        <v>1</v>
      </c>
      <c r="O2478">
        <v>0</v>
      </c>
      <c r="P2478">
        <v>0</v>
      </c>
    </row>
    <row r="2479" spans="1:16" x14ac:dyDescent="0.2">
      <c r="A2479">
        <v>4264</v>
      </c>
      <c r="B2479" t="s">
        <v>61</v>
      </c>
      <c r="C2479" t="s">
        <v>66</v>
      </c>
      <c r="D2479" t="s">
        <v>64</v>
      </c>
      <c r="E2479" s="5">
        <v>45751</v>
      </c>
      <c r="F2479">
        <v>239.2</v>
      </c>
      <c r="G2479" t="s">
        <v>11</v>
      </c>
      <c r="H2479" s="1">
        <v>45748.808599537035</v>
      </c>
      <c r="I2479" t="str">
        <f t="shared" si="38"/>
        <v>Manoir des SablesSUITE PRIVILÈGEOCC. DOUBLE</v>
      </c>
      <c r="J2479" t="str" cm="1">
        <f t="array" ref="J2479:P2479">_xlfn.XLOOKUP(I2479,conversion_lookup,conversion_data)</f>
        <v>suite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 x14ac:dyDescent="0.2">
      <c r="A2480">
        <v>4265</v>
      </c>
      <c r="B2480" t="s">
        <v>61</v>
      </c>
      <c r="C2480" t="s">
        <v>66</v>
      </c>
      <c r="D2480" t="s">
        <v>63</v>
      </c>
      <c r="E2480" s="5">
        <v>45751</v>
      </c>
      <c r="F2480">
        <v>265</v>
      </c>
      <c r="G2480" t="s">
        <v>11</v>
      </c>
      <c r="H2480" s="1">
        <v>45748.808599537035</v>
      </c>
      <c r="I2480" t="str">
        <f t="shared" si="38"/>
        <v>Manoir des SablesSUITE PRIVILÈGEOCC. DOUBLE</v>
      </c>
      <c r="J2480" t="str" cm="1">
        <f t="array" ref="J2480:P2480">_xlfn.XLOOKUP(I2480,conversion_lookup,conversion_data)</f>
        <v>suite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 x14ac:dyDescent="0.2">
      <c r="A2481">
        <v>4266</v>
      </c>
      <c r="B2481" t="s">
        <v>61</v>
      </c>
      <c r="C2481" t="s">
        <v>66</v>
      </c>
      <c r="D2481" t="s">
        <v>60</v>
      </c>
      <c r="E2481" s="5">
        <v>45751</v>
      </c>
      <c r="F2481">
        <v>299</v>
      </c>
      <c r="G2481" t="s">
        <v>11</v>
      </c>
      <c r="H2481" s="1">
        <v>45748.808599537035</v>
      </c>
      <c r="I2481" t="str">
        <f t="shared" si="38"/>
        <v>Manoir des SablesSUITE PRIVILÈGEOCC. DOUBLE</v>
      </c>
      <c r="J2481" t="str" cm="1">
        <f t="array" ref="J2481:P2481">_xlfn.XLOOKUP(I2481,conversion_lookup,conversion_data)</f>
        <v>suite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 x14ac:dyDescent="0.2">
      <c r="A2482">
        <v>4267</v>
      </c>
      <c r="B2482" t="s">
        <v>61</v>
      </c>
      <c r="C2482" t="s">
        <v>67</v>
      </c>
      <c r="D2482" t="s">
        <v>64</v>
      </c>
      <c r="E2482" s="5">
        <v>45751</v>
      </c>
      <c r="F2482">
        <v>255.2</v>
      </c>
      <c r="G2482" t="s">
        <v>11</v>
      </c>
      <c r="H2482" s="1">
        <v>45748.808599537035</v>
      </c>
      <c r="I2482" t="str">
        <f t="shared" si="38"/>
        <v>Manoir des SablesSUITE EXÉCUTIVE ADAPTÉEOCC. DOUBLE</v>
      </c>
      <c r="J2482" t="str" cm="1">
        <f t="array" ref="J2482:P2482">_xlfn.XLOOKUP(I2482,conversion_lookup,conversion_data)</f>
        <v>suite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 x14ac:dyDescent="0.2">
      <c r="A2483">
        <v>4268</v>
      </c>
      <c r="B2483" t="s">
        <v>61</v>
      </c>
      <c r="C2483" t="s">
        <v>67</v>
      </c>
      <c r="D2483" t="s">
        <v>63</v>
      </c>
      <c r="E2483" s="5">
        <v>45751</v>
      </c>
      <c r="F2483">
        <v>305</v>
      </c>
      <c r="G2483" t="s">
        <v>11</v>
      </c>
      <c r="H2483" s="1">
        <v>45748.808599537035</v>
      </c>
      <c r="I2483" t="str">
        <f t="shared" si="38"/>
        <v>Manoir des SablesSUITE EXÉCUTIVE ADAPTÉEOCC. DOUBLE</v>
      </c>
      <c r="J2483" t="str" cm="1">
        <f t="array" ref="J2483:P2483">_xlfn.XLOOKUP(I2483,conversion_lookup,conversion_data)</f>
        <v>suite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 x14ac:dyDescent="0.2">
      <c r="A2484">
        <v>4269</v>
      </c>
      <c r="B2484" t="s">
        <v>61</v>
      </c>
      <c r="C2484" t="s">
        <v>67</v>
      </c>
      <c r="D2484" t="s">
        <v>60</v>
      </c>
      <c r="E2484" s="5">
        <v>45751</v>
      </c>
      <c r="F2484">
        <v>319</v>
      </c>
      <c r="G2484" t="s">
        <v>11</v>
      </c>
      <c r="H2484" s="1">
        <v>45748.808599537035</v>
      </c>
      <c r="I2484" t="str">
        <f t="shared" si="38"/>
        <v>Manoir des SablesSUITE EXÉCUTIVE ADAPTÉEOCC. DOUBLE</v>
      </c>
      <c r="J2484" t="str" cm="1">
        <f t="array" ref="J2484:P2484">_xlfn.XLOOKUP(I2484,conversion_lookup,conversion_data)</f>
        <v>suite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 x14ac:dyDescent="0.2">
      <c r="A2485">
        <v>4270</v>
      </c>
      <c r="B2485" t="s">
        <v>61</v>
      </c>
      <c r="C2485" t="s">
        <v>68</v>
      </c>
      <c r="D2485" t="s">
        <v>64</v>
      </c>
      <c r="E2485" s="5">
        <v>45751</v>
      </c>
      <c r="F2485">
        <v>239.2</v>
      </c>
      <c r="G2485" t="s">
        <v>11</v>
      </c>
      <c r="H2485" s="1">
        <v>45748.808599537035</v>
      </c>
      <c r="I2485" t="str">
        <f t="shared" si="38"/>
        <v>Manoir des SablesSUITE JUNIOROCC. DOUBLE</v>
      </c>
      <c r="J2485" t="str" cm="1">
        <f t="array" ref="J2485:P2485">_xlfn.XLOOKUP(I2485,conversion_lookup,conversion_data)</f>
        <v>suite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 x14ac:dyDescent="0.2">
      <c r="A2486">
        <v>4271</v>
      </c>
      <c r="B2486" t="s">
        <v>61</v>
      </c>
      <c r="C2486" t="s">
        <v>68</v>
      </c>
      <c r="D2486" t="s">
        <v>63</v>
      </c>
      <c r="E2486" s="5">
        <v>45751</v>
      </c>
      <c r="F2486">
        <v>265</v>
      </c>
      <c r="G2486" t="s">
        <v>11</v>
      </c>
      <c r="H2486" s="1">
        <v>45748.808599537035</v>
      </c>
      <c r="I2486" t="str">
        <f t="shared" si="38"/>
        <v>Manoir des SablesSUITE JUNIOROCC. DOUBLE</v>
      </c>
      <c r="J2486" t="str" cm="1">
        <f t="array" ref="J2486:P2486">_xlfn.XLOOKUP(I2486,conversion_lookup,conversion_data)</f>
        <v>suite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 x14ac:dyDescent="0.2">
      <c r="A2487">
        <v>4272</v>
      </c>
      <c r="B2487" t="s">
        <v>61</v>
      </c>
      <c r="C2487" t="s">
        <v>68</v>
      </c>
      <c r="D2487" t="s">
        <v>60</v>
      </c>
      <c r="E2487" s="5">
        <v>45751</v>
      </c>
      <c r="F2487">
        <v>299</v>
      </c>
      <c r="G2487" t="s">
        <v>11</v>
      </c>
      <c r="H2487" s="1">
        <v>45748.808599537035</v>
      </c>
      <c r="I2487" t="str">
        <f t="shared" si="38"/>
        <v>Manoir des SablesSUITE JUNIOROCC. DOUBLE</v>
      </c>
      <c r="J2487" t="str" cm="1">
        <f t="array" ref="J2487:P2487">_xlfn.XLOOKUP(I2487,conversion_lookup,conversion_data)</f>
        <v>suite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 x14ac:dyDescent="0.2">
      <c r="A2488">
        <v>4273</v>
      </c>
      <c r="B2488" t="s">
        <v>61</v>
      </c>
      <c r="C2488" t="s">
        <v>69</v>
      </c>
      <c r="D2488" t="s">
        <v>64</v>
      </c>
      <c r="E2488" s="5">
        <v>45751</v>
      </c>
      <c r="F2488">
        <v>207.2</v>
      </c>
      <c r="G2488" t="s">
        <v>11</v>
      </c>
      <c r="H2488" s="1">
        <v>45748.808599537035</v>
      </c>
      <c r="I2488" t="str">
        <f t="shared" si="38"/>
        <v>Manoir des SablesSUITE EXÉCUTIVEOCC. DOUBLE</v>
      </c>
      <c r="J2488" t="str" cm="1">
        <f t="array" ref="J2488:P2488">_xlfn.XLOOKUP(I2488,conversion_lookup,conversion_data)</f>
        <v>suite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 x14ac:dyDescent="0.2">
      <c r="A2489">
        <v>4274</v>
      </c>
      <c r="B2489" t="s">
        <v>61</v>
      </c>
      <c r="C2489" t="s">
        <v>69</v>
      </c>
      <c r="D2489" t="s">
        <v>60</v>
      </c>
      <c r="E2489" s="5">
        <v>45751</v>
      </c>
      <c r="F2489">
        <v>259</v>
      </c>
      <c r="G2489" t="s">
        <v>11</v>
      </c>
      <c r="H2489" s="1">
        <v>45748.808599537035</v>
      </c>
      <c r="I2489" t="str">
        <f t="shared" si="38"/>
        <v>Manoir des SablesSUITE EXÉCUTIVEOCC. DOUBLE</v>
      </c>
      <c r="J2489" t="str" cm="1">
        <f t="array" ref="J2489:P2489">_xlfn.XLOOKUP(I2489,conversion_lookup,conversion_data)</f>
        <v>suite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 x14ac:dyDescent="0.2">
      <c r="A2490">
        <v>4275</v>
      </c>
      <c r="B2490" t="s">
        <v>61</v>
      </c>
      <c r="C2490" t="s">
        <v>69</v>
      </c>
      <c r="D2490" t="s">
        <v>63</v>
      </c>
      <c r="E2490" s="5">
        <v>45751</v>
      </c>
      <c r="F2490">
        <v>305</v>
      </c>
      <c r="G2490" t="s">
        <v>11</v>
      </c>
      <c r="H2490" s="1">
        <v>45748.808599537035</v>
      </c>
      <c r="I2490" t="str">
        <f t="shared" si="38"/>
        <v>Manoir des SablesSUITE EXÉCUTIVEOCC. DOUBLE</v>
      </c>
      <c r="J2490" t="str" cm="1">
        <f t="array" ref="J2490:P2490">_xlfn.XLOOKUP(I2490,conversion_lookup,conversion_data)</f>
        <v>suite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 x14ac:dyDescent="0.2">
      <c r="A2491">
        <v>4276</v>
      </c>
      <c r="B2491" t="s">
        <v>61</v>
      </c>
      <c r="C2491" t="s">
        <v>62</v>
      </c>
      <c r="D2491" t="s">
        <v>64</v>
      </c>
      <c r="E2491" s="5">
        <v>45752</v>
      </c>
      <c r="F2491">
        <v>159.19999999999999</v>
      </c>
      <c r="G2491" t="s">
        <v>11</v>
      </c>
      <c r="H2491" s="1">
        <v>45748.808599537035</v>
      </c>
      <c r="I2491" t="str">
        <f t="shared" si="38"/>
        <v>Manoir des Sables1 LIT QUEEN, 1 DIVAN LITOCC. DOUBLE</v>
      </c>
      <c r="J2491" t="str" cm="1">
        <f t="array" ref="J2491:P2491">_xlfn.XLOOKUP(I2491,conversion_lookup,conversion_data)</f>
        <v>chambre</v>
      </c>
      <c r="K2491">
        <v>0</v>
      </c>
      <c r="L2491">
        <v>1</v>
      </c>
      <c r="M2491">
        <v>0</v>
      </c>
      <c r="N2491">
        <v>1</v>
      </c>
      <c r="O2491">
        <v>0</v>
      </c>
      <c r="P2491">
        <v>0</v>
      </c>
    </row>
    <row r="2492" spans="1:16" x14ac:dyDescent="0.2">
      <c r="A2492">
        <v>4277</v>
      </c>
      <c r="B2492" t="s">
        <v>61</v>
      </c>
      <c r="C2492" t="s">
        <v>62</v>
      </c>
      <c r="D2492" t="s">
        <v>60</v>
      </c>
      <c r="E2492" s="5">
        <v>45752</v>
      </c>
      <c r="F2492">
        <v>199</v>
      </c>
      <c r="G2492" t="s">
        <v>11</v>
      </c>
      <c r="H2492" s="1">
        <v>45748.808599537035</v>
      </c>
      <c r="I2492" t="str">
        <f t="shared" si="38"/>
        <v>Manoir des Sables1 LIT QUEEN, 1 DIVAN LITOCC. DOUBLE</v>
      </c>
      <c r="J2492" t="str" cm="1">
        <f t="array" ref="J2492:P2492">_xlfn.XLOOKUP(I2492,conversion_lookup,conversion_data)</f>
        <v>chambre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0</v>
      </c>
    </row>
    <row r="2493" spans="1:16" x14ac:dyDescent="0.2">
      <c r="A2493">
        <v>4278</v>
      </c>
      <c r="B2493" t="s">
        <v>61</v>
      </c>
      <c r="C2493" t="s">
        <v>62</v>
      </c>
      <c r="D2493" t="s">
        <v>63</v>
      </c>
      <c r="E2493" s="5">
        <v>45752</v>
      </c>
      <c r="F2493">
        <v>205</v>
      </c>
      <c r="G2493" t="s">
        <v>11</v>
      </c>
      <c r="H2493" s="1">
        <v>45748.808599537035</v>
      </c>
      <c r="I2493" t="str">
        <f t="shared" si="38"/>
        <v>Manoir des Sables1 LIT QUEEN, 1 DIVAN LITOCC. DOUBLE</v>
      </c>
      <c r="J2493" t="str" cm="1">
        <f t="array" ref="J2493:P2493">_xlfn.XLOOKUP(I2493,conversion_lookup,conversion_data)</f>
        <v>chambre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</row>
    <row r="2494" spans="1:16" x14ac:dyDescent="0.2">
      <c r="A2494">
        <v>4279</v>
      </c>
      <c r="B2494" t="s">
        <v>61</v>
      </c>
      <c r="C2494" t="s">
        <v>62</v>
      </c>
      <c r="D2494" t="s">
        <v>64</v>
      </c>
      <c r="E2494" s="5">
        <v>45752</v>
      </c>
      <c r="F2494">
        <v>191.2</v>
      </c>
      <c r="G2494" t="s">
        <v>11</v>
      </c>
      <c r="H2494" s="1">
        <v>45748.808599537035</v>
      </c>
      <c r="I2494" t="str">
        <f t="shared" si="38"/>
        <v>Manoir des Sables1 LIT QUEEN, 1 DIVAN LITOCC. DOUBLE</v>
      </c>
      <c r="J2494" t="str" cm="1">
        <f t="array" ref="J2494:P2494">_xlfn.XLOOKUP(I2494,conversion_lookup,conversion_data)</f>
        <v>chambre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0</v>
      </c>
    </row>
    <row r="2495" spans="1:16" x14ac:dyDescent="0.2">
      <c r="A2495">
        <v>4280</v>
      </c>
      <c r="B2495" t="s">
        <v>61</v>
      </c>
      <c r="C2495" t="s">
        <v>62</v>
      </c>
      <c r="D2495" t="s">
        <v>63</v>
      </c>
      <c r="E2495" s="5">
        <v>45752</v>
      </c>
      <c r="F2495">
        <v>225</v>
      </c>
      <c r="G2495" t="s">
        <v>11</v>
      </c>
      <c r="H2495" s="1">
        <v>45748.808599537035</v>
      </c>
      <c r="I2495" t="str">
        <f t="shared" si="38"/>
        <v>Manoir des Sables1 LIT QUEEN, 1 DIVAN LITOCC. DOUBLE</v>
      </c>
      <c r="J2495" t="str" cm="1">
        <f t="array" ref="J2495:P2495">_xlfn.XLOOKUP(I2495,conversion_lookup,conversion_data)</f>
        <v>chambre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</row>
    <row r="2496" spans="1:16" x14ac:dyDescent="0.2">
      <c r="A2496">
        <v>4281</v>
      </c>
      <c r="B2496" t="s">
        <v>61</v>
      </c>
      <c r="C2496" t="s">
        <v>62</v>
      </c>
      <c r="D2496" t="s">
        <v>60</v>
      </c>
      <c r="E2496" s="5">
        <v>45752</v>
      </c>
      <c r="F2496">
        <v>239</v>
      </c>
      <c r="G2496" t="s">
        <v>11</v>
      </c>
      <c r="H2496" s="1">
        <v>45748.808599537035</v>
      </c>
      <c r="I2496" t="str">
        <f t="shared" si="38"/>
        <v>Manoir des Sables1 LIT QUEEN, 1 DIVAN LITOCC. DOUBLE</v>
      </c>
      <c r="J2496" t="str" cm="1">
        <f t="array" ref="J2496:P2496">_xlfn.XLOOKUP(I2496,conversion_lookup,conversion_data)</f>
        <v>chambre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</row>
    <row r="2497" spans="1:16" x14ac:dyDescent="0.2">
      <c r="A2497">
        <v>4282</v>
      </c>
      <c r="B2497" t="s">
        <v>61</v>
      </c>
      <c r="C2497" t="s">
        <v>66</v>
      </c>
      <c r="D2497" t="s">
        <v>64</v>
      </c>
      <c r="E2497" s="5">
        <v>45752</v>
      </c>
      <c r="F2497">
        <v>239.2</v>
      </c>
      <c r="G2497" t="s">
        <v>11</v>
      </c>
      <c r="H2497" s="1">
        <v>45748.808599537035</v>
      </c>
      <c r="I2497" t="str">
        <f t="shared" si="38"/>
        <v>Manoir des SablesSUITE PRIVILÈGEOCC. DOUBLE</v>
      </c>
      <c r="J2497" t="str" cm="1">
        <f t="array" ref="J2497:P2497">_xlfn.XLOOKUP(I2497,conversion_lookup,conversion_data)</f>
        <v>suite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 x14ac:dyDescent="0.2">
      <c r="A2498">
        <v>4283</v>
      </c>
      <c r="B2498" t="s">
        <v>61</v>
      </c>
      <c r="C2498" t="s">
        <v>66</v>
      </c>
      <c r="D2498" t="s">
        <v>63</v>
      </c>
      <c r="E2498" s="5">
        <v>45752</v>
      </c>
      <c r="F2498">
        <v>265</v>
      </c>
      <c r="G2498" t="s">
        <v>11</v>
      </c>
      <c r="H2498" s="1">
        <v>45748.808599537035</v>
      </c>
      <c r="I2498" t="str">
        <f t="shared" si="38"/>
        <v>Manoir des SablesSUITE PRIVILÈGEOCC. DOUBLE</v>
      </c>
      <c r="J2498" t="str" cm="1">
        <f t="array" ref="J2498:P2498">_xlfn.XLOOKUP(I2498,conversion_lookup,conversion_data)</f>
        <v>suite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 x14ac:dyDescent="0.2">
      <c r="A2499">
        <v>4284</v>
      </c>
      <c r="B2499" t="s">
        <v>61</v>
      </c>
      <c r="C2499" t="s">
        <v>66</v>
      </c>
      <c r="D2499" t="s">
        <v>60</v>
      </c>
      <c r="E2499" s="5">
        <v>45752</v>
      </c>
      <c r="F2499">
        <v>299</v>
      </c>
      <c r="G2499" t="s">
        <v>11</v>
      </c>
      <c r="H2499" s="1">
        <v>45748.808599537035</v>
      </c>
      <c r="I2499" t="str">
        <f t="shared" ref="I2499:I2562" si="39">B2499&amp;C2499</f>
        <v>Manoir des SablesSUITE PRIVILÈGEOCC. DOUBLE</v>
      </c>
      <c r="J2499" t="str" cm="1">
        <f t="array" ref="J2499:P2499">_xlfn.XLOOKUP(I2499,conversion_lookup,conversion_data)</f>
        <v>suite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 x14ac:dyDescent="0.2">
      <c r="A2500">
        <v>4285</v>
      </c>
      <c r="B2500" t="s">
        <v>61</v>
      </c>
      <c r="C2500" t="s">
        <v>67</v>
      </c>
      <c r="D2500" t="s">
        <v>64</v>
      </c>
      <c r="E2500" s="5">
        <v>45752</v>
      </c>
      <c r="F2500">
        <v>255.2</v>
      </c>
      <c r="G2500" t="s">
        <v>11</v>
      </c>
      <c r="H2500" s="1">
        <v>45748.808599537035</v>
      </c>
      <c r="I2500" t="str">
        <f t="shared" si="39"/>
        <v>Manoir des SablesSUITE EXÉCUTIVE ADAPTÉEOCC. DOUBLE</v>
      </c>
      <c r="J2500" t="str" cm="1">
        <f t="array" ref="J2500:P2500">_xlfn.XLOOKUP(I2500,conversion_lookup,conversion_data)</f>
        <v>suite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 x14ac:dyDescent="0.2">
      <c r="A2501">
        <v>4286</v>
      </c>
      <c r="B2501" t="s">
        <v>61</v>
      </c>
      <c r="C2501" t="s">
        <v>67</v>
      </c>
      <c r="D2501" t="s">
        <v>63</v>
      </c>
      <c r="E2501" s="5">
        <v>45752</v>
      </c>
      <c r="F2501">
        <v>305</v>
      </c>
      <c r="G2501" t="s">
        <v>11</v>
      </c>
      <c r="H2501" s="1">
        <v>45748.808599537035</v>
      </c>
      <c r="I2501" t="str">
        <f t="shared" si="39"/>
        <v>Manoir des SablesSUITE EXÉCUTIVE ADAPTÉEOCC. DOUBLE</v>
      </c>
      <c r="J2501" t="str" cm="1">
        <f t="array" ref="J2501:P2501">_xlfn.XLOOKUP(I2501,conversion_lookup,conversion_data)</f>
        <v>suite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 x14ac:dyDescent="0.2">
      <c r="A2502">
        <v>4287</v>
      </c>
      <c r="B2502" t="s">
        <v>61</v>
      </c>
      <c r="C2502" t="s">
        <v>67</v>
      </c>
      <c r="D2502" t="s">
        <v>60</v>
      </c>
      <c r="E2502" s="5">
        <v>45752</v>
      </c>
      <c r="F2502">
        <v>319</v>
      </c>
      <c r="G2502" t="s">
        <v>11</v>
      </c>
      <c r="H2502" s="1">
        <v>45748.808599537035</v>
      </c>
      <c r="I2502" t="str">
        <f t="shared" si="39"/>
        <v>Manoir des SablesSUITE EXÉCUTIVE ADAPTÉEOCC. DOUBLE</v>
      </c>
      <c r="J2502" t="str" cm="1">
        <f t="array" ref="J2502:P2502">_xlfn.XLOOKUP(I2502,conversion_lookup,conversion_data)</f>
        <v>suite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 x14ac:dyDescent="0.2">
      <c r="A2503">
        <v>4288</v>
      </c>
      <c r="B2503" t="s">
        <v>61</v>
      </c>
      <c r="C2503" t="s">
        <v>68</v>
      </c>
      <c r="D2503" t="s">
        <v>64</v>
      </c>
      <c r="E2503" s="5">
        <v>45752</v>
      </c>
      <c r="F2503">
        <v>239.2</v>
      </c>
      <c r="G2503" t="s">
        <v>11</v>
      </c>
      <c r="H2503" s="1">
        <v>45748.808599537035</v>
      </c>
      <c r="I2503" t="str">
        <f t="shared" si="39"/>
        <v>Manoir des SablesSUITE JUNIOROCC. DOUBLE</v>
      </c>
      <c r="J2503" t="str" cm="1">
        <f t="array" ref="J2503:P2503">_xlfn.XLOOKUP(I2503,conversion_lookup,conversion_data)</f>
        <v>suite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 x14ac:dyDescent="0.2">
      <c r="A2504">
        <v>4289</v>
      </c>
      <c r="B2504" t="s">
        <v>61</v>
      </c>
      <c r="C2504" t="s">
        <v>68</v>
      </c>
      <c r="D2504" t="s">
        <v>63</v>
      </c>
      <c r="E2504" s="5">
        <v>45752</v>
      </c>
      <c r="F2504">
        <v>265</v>
      </c>
      <c r="G2504" t="s">
        <v>11</v>
      </c>
      <c r="H2504" s="1">
        <v>45748.808599537035</v>
      </c>
      <c r="I2504" t="str">
        <f t="shared" si="39"/>
        <v>Manoir des SablesSUITE JUNIOROCC. DOUBLE</v>
      </c>
      <c r="J2504" t="str" cm="1">
        <f t="array" ref="J2504:P2504">_xlfn.XLOOKUP(I2504,conversion_lookup,conversion_data)</f>
        <v>suite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 x14ac:dyDescent="0.2">
      <c r="A2505">
        <v>4290</v>
      </c>
      <c r="B2505" t="s">
        <v>61</v>
      </c>
      <c r="C2505" t="s">
        <v>68</v>
      </c>
      <c r="D2505" t="s">
        <v>60</v>
      </c>
      <c r="E2505" s="5">
        <v>45752</v>
      </c>
      <c r="F2505">
        <v>299</v>
      </c>
      <c r="G2505" t="s">
        <v>11</v>
      </c>
      <c r="H2505" s="1">
        <v>45748.808599537035</v>
      </c>
      <c r="I2505" t="str">
        <f t="shared" si="39"/>
        <v>Manoir des SablesSUITE JUNIOROCC. DOUBLE</v>
      </c>
      <c r="J2505" t="str" cm="1">
        <f t="array" ref="J2505:P2505">_xlfn.XLOOKUP(I2505,conversion_lookup,conversion_data)</f>
        <v>suite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 x14ac:dyDescent="0.2">
      <c r="A2506">
        <v>4291</v>
      </c>
      <c r="B2506" t="s">
        <v>61</v>
      </c>
      <c r="C2506" t="s">
        <v>69</v>
      </c>
      <c r="D2506" t="s">
        <v>64</v>
      </c>
      <c r="E2506" s="5">
        <v>45752</v>
      </c>
      <c r="F2506">
        <v>207.2</v>
      </c>
      <c r="G2506" t="s">
        <v>11</v>
      </c>
      <c r="H2506" s="1">
        <v>45748.808599537035</v>
      </c>
      <c r="I2506" t="str">
        <f t="shared" si="39"/>
        <v>Manoir des SablesSUITE EXÉCUTIVEOCC. DOUBLE</v>
      </c>
      <c r="J2506" t="str" cm="1">
        <f t="array" ref="J2506:P2506">_xlfn.XLOOKUP(I2506,conversion_lookup,conversion_data)</f>
        <v>suite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 x14ac:dyDescent="0.2">
      <c r="A2507">
        <v>4292</v>
      </c>
      <c r="B2507" t="s">
        <v>61</v>
      </c>
      <c r="C2507" t="s">
        <v>69</v>
      </c>
      <c r="D2507" t="s">
        <v>60</v>
      </c>
      <c r="E2507" s="5">
        <v>45752</v>
      </c>
      <c r="F2507">
        <v>259</v>
      </c>
      <c r="G2507" t="s">
        <v>11</v>
      </c>
      <c r="H2507" s="1">
        <v>45748.808599537035</v>
      </c>
      <c r="I2507" t="str">
        <f t="shared" si="39"/>
        <v>Manoir des SablesSUITE EXÉCUTIVEOCC. DOUBLE</v>
      </c>
      <c r="J2507" t="str" cm="1">
        <f t="array" ref="J2507:P2507">_xlfn.XLOOKUP(I2507,conversion_lookup,conversion_data)</f>
        <v>suite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 x14ac:dyDescent="0.2">
      <c r="A2508">
        <v>4293</v>
      </c>
      <c r="B2508" t="s">
        <v>61</v>
      </c>
      <c r="C2508" t="s">
        <v>69</v>
      </c>
      <c r="D2508" t="s">
        <v>63</v>
      </c>
      <c r="E2508" s="5">
        <v>45752</v>
      </c>
      <c r="F2508">
        <v>305</v>
      </c>
      <c r="G2508" t="s">
        <v>11</v>
      </c>
      <c r="H2508" s="1">
        <v>45748.808599537035</v>
      </c>
      <c r="I2508" t="str">
        <f t="shared" si="39"/>
        <v>Manoir des SablesSUITE EXÉCUTIVEOCC. DOUBLE</v>
      </c>
      <c r="J2508" t="str" cm="1">
        <f t="array" ref="J2508:P2508">_xlfn.XLOOKUP(I2508,conversion_lookup,conversion_data)</f>
        <v>suite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 x14ac:dyDescent="0.2">
      <c r="A2509">
        <v>4294</v>
      </c>
      <c r="B2509" t="s">
        <v>61</v>
      </c>
      <c r="C2509" t="s">
        <v>62</v>
      </c>
      <c r="D2509" t="s">
        <v>64</v>
      </c>
      <c r="E2509" s="5">
        <v>45753</v>
      </c>
      <c r="F2509">
        <v>131.19999999999999</v>
      </c>
      <c r="G2509" t="s">
        <v>11</v>
      </c>
      <c r="H2509" s="1">
        <v>45748.808599537035</v>
      </c>
      <c r="I2509" t="str">
        <f t="shared" si="39"/>
        <v>Manoir des Sables1 LIT QUEEN, 1 DIVAN LITOCC. DOUBLE</v>
      </c>
      <c r="J2509" t="str" cm="1">
        <f t="array" ref="J2509:P2509">_xlfn.XLOOKUP(I2509,conversion_lookup,conversion_data)</f>
        <v>chambre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0</v>
      </c>
    </row>
    <row r="2510" spans="1:16" x14ac:dyDescent="0.2">
      <c r="A2510">
        <v>4295</v>
      </c>
      <c r="B2510" t="s">
        <v>61</v>
      </c>
      <c r="C2510" t="s">
        <v>62</v>
      </c>
      <c r="D2510" t="s">
        <v>12</v>
      </c>
      <c r="E2510" s="5">
        <v>45753</v>
      </c>
      <c r="F2510">
        <v>147.6</v>
      </c>
      <c r="G2510" t="s">
        <v>11</v>
      </c>
      <c r="H2510" s="1">
        <v>45748.808599537035</v>
      </c>
      <c r="I2510" t="str">
        <f t="shared" si="39"/>
        <v>Manoir des Sables1 LIT QUEEN, 1 DIVAN LITOCC. DOUBLE</v>
      </c>
      <c r="J2510" t="str" cm="1">
        <f t="array" ref="J2510:P2510">_xlfn.XLOOKUP(I2510,conversion_lookup,conversion_data)</f>
        <v>chambre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0</v>
      </c>
    </row>
    <row r="2511" spans="1:16" x14ac:dyDescent="0.2">
      <c r="A2511">
        <v>4296</v>
      </c>
      <c r="B2511" t="s">
        <v>61</v>
      </c>
      <c r="C2511" t="s">
        <v>62</v>
      </c>
      <c r="D2511" t="s">
        <v>60</v>
      </c>
      <c r="E2511" s="5">
        <v>45753</v>
      </c>
      <c r="F2511">
        <v>164</v>
      </c>
      <c r="G2511" t="s">
        <v>11</v>
      </c>
      <c r="H2511" s="1">
        <v>45748.808599537035</v>
      </c>
      <c r="I2511" t="str">
        <f t="shared" si="39"/>
        <v>Manoir des Sables1 LIT QUEEN, 1 DIVAN LITOCC. DOUBLE</v>
      </c>
      <c r="J2511" t="str" cm="1">
        <f t="array" ref="J2511:P2511">_xlfn.XLOOKUP(I2511,conversion_lookup,conversion_data)</f>
        <v>chambre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</row>
    <row r="2512" spans="1:16" x14ac:dyDescent="0.2">
      <c r="A2512">
        <v>4297</v>
      </c>
      <c r="B2512" t="s">
        <v>61</v>
      </c>
      <c r="C2512" t="s">
        <v>62</v>
      </c>
      <c r="D2512" t="s">
        <v>63</v>
      </c>
      <c r="E2512" s="5">
        <v>45753</v>
      </c>
      <c r="F2512">
        <v>185</v>
      </c>
      <c r="G2512" t="s">
        <v>11</v>
      </c>
      <c r="H2512" s="1">
        <v>45748.808599537035</v>
      </c>
      <c r="I2512" t="str">
        <f t="shared" si="39"/>
        <v>Manoir des Sables1 LIT QUEEN, 1 DIVAN LITOCC. DOUBLE</v>
      </c>
      <c r="J2512" t="str" cm="1">
        <f t="array" ref="J2512:P2512">_xlfn.XLOOKUP(I2512,conversion_lookup,conversion_data)</f>
        <v>chambre</v>
      </c>
      <c r="K2512">
        <v>0</v>
      </c>
      <c r="L2512">
        <v>1</v>
      </c>
      <c r="M2512">
        <v>0</v>
      </c>
      <c r="N2512">
        <v>1</v>
      </c>
      <c r="O2512">
        <v>0</v>
      </c>
      <c r="P2512">
        <v>0</v>
      </c>
    </row>
    <row r="2513" spans="1:16" x14ac:dyDescent="0.2">
      <c r="A2513">
        <v>4298</v>
      </c>
      <c r="B2513" t="s">
        <v>61</v>
      </c>
      <c r="C2513" t="s">
        <v>65</v>
      </c>
      <c r="D2513" t="s">
        <v>64</v>
      </c>
      <c r="E2513" s="5">
        <v>45753</v>
      </c>
      <c r="F2513">
        <v>147.19999999999999</v>
      </c>
      <c r="G2513" t="s">
        <v>11</v>
      </c>
      <c r="H2513" s="1">
        <v>45748.808599537035</v>
      </c>
      <c r="I2513" t="str">
        <f t="shared" si="39"/>
        <v>Manoir des Sables2 LITS QUEENOCC. DOUBLE</v>
      </c>
      <c r="J2513" t="str" cm="1">
        <f t="array" ref="J2513:P2513">_xlfn.XLOOKUP(I2513,conversion_lookup,conversion_data)</f>
        <v>chambre</v>
      </c>
      <c r="K2513">
        <v>0</v>
      </c>
      <c r="L2513">
        <v>2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4299</v>
      </c>
      <c r="B2514" t="s">
        <v>61</v>
      </c>
      <c r="C2514" t="s">
        <v>65</v>
      </c>
      <c r="D2514" t="s">
        <v>12</v>
      </c>
      <c r="E2514" s="5">
        <v>45753</v>
      </c>
      <c r="F2514">
        <v>165.6</v>
      </c>
      <c r="G2514" t="s">
        <v>11</v>
      </c>
      <c r="H2514" s="1">
        <v>45748.808599537035</v>
      </c>
      <c r="I2514" t="str">
        <f t="shared" si="39"/>
        <v>Manoir des Sables2 LITS QUEENOCC. DOUBLE</v>
      </c>
      <c r="J2514" t="str" cm="1">
        <f t="array" ref="J2514:P2514">_xlfn.XLOOKUP(I2514,conversion_lookup,conversion_data)</f>
        <v>chambre</v>
      </c>
      <c r="K2514">
        <v>0</v>
      </c>
      <c r="L2514">
        <v>2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4300</v>
      </c>
      <c r="B2515" t="s">
        <v>61</v>
      </c>
      <c r="C2515" t="s">
        <v>65</v>
      </c>
      <c r="D2515" t="s">
        <v>60</v>
      </c>
      <c r="E2515" s="5">
        <v>45753</v>
      </c>
      <c r="F2515">
        <v>184</v>
      </c>
      <c r="G2515" t="s">
        <v>11</v>
      </c>
      <c r="H2515" s="1">
        <v>45748.808599537035</v>
      </c>
      <c r="I2515" t="str">
        <f t="shared" si="39"/>
        <v>Manoir des Sables2 LITS QUEENOCC. DOUBLE</v>
      </c>
      <c r="J2515" t="str" cm="1">
        <f t="array" ref="J2515:P2515">_xlfn.XLOOKUP(I2515,conversion_lookup,conversion_data)</f>
        <v>chambre</v>
      </c>
      <c r="K2515">
        <v>0</v>
      </c>
      <c r="L2515">
        <v>2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4301</v>
      </c>
      <c r="B2516" t="s">
        <v>61</v>
      </c>
      <c r="C2516" t="s">
        <v>65</v>
      </c>
      <c r="D2516" t="s">
        <v>63</v>
      </c>
      <c r="E2516" s="5">
        <v>45753</v>
      </c>
      <c r="F2516">
        <v>185</v>
      </c>
      <c r="G2516" t="s">
        <v>11</v>
      </c>
      <c r="H2516" s="1">
        <v>45748.808599537035</v>
      </c>
      <c r="I2516" t="str">
        <f t="shared" si="39"/>
        <v>Manoir des Sables2 LITS QUEENOCC. DOUBLE</v>
      </c>
      <c r="J2516" t="str" cm="1">
        <f t="array" ref="J2516:P2516">_xlfn.XLOOKUP(I2516,conversion_lookup,conversion_data)</f>
        <v>chambre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4302</v>
      </c>
      <c r="B2517" t="s">
        <v>61</v>
      </c>
      <c r="C2517" t="s">
        <v>62</v>
      </c>
      <c r="D2517" t="s">
        <v>64</v>
      </c>
      <c r="E2517" s="5">
        <v>45753</v>
      </c>
      <c r="F2517">
        <v>163.19999999999999</v>
      </c>
      <c r="G2517" t="s">
        <v>11</v>
      </c>
      <c r="H2517" s="1">
        <v>45748.808599537035</v>
      </c>
      <c r="I2517" t="str">
        <f t="shared" si="39"/>
        <v>Manoir des Sables1 LIT QUEEN, 1 DIVAN LITOCC. DOUBLE</v>
      </c>
      <c r="J2517" t="str" cm="1">
        <f t="array" ref="J2517:P2517">_xlfn.XLOOKUP(I2517,conversion_lookup,conversion_data)</f>
        <v>chambre</v>
      </c>
      <c r="K2517">
        <v>0</v>
      </c>
      <c r="L2517">
        <v>1</v>
      </c>
      <c r="M2517">
        <v>0</v>
      </c>
      <c r="N2517">
        <v>1</v>
      </c>
      <c r="O2517">
        <v>0</v>
      </c>
      <c r="P2517">
        <v>0</v>
      </c>
    </row>
    <row r="2518" spans="1:16" x14ac:dyDescent="0.2">
      <c r="A2518">
        <v>4303</v>
      </c>
      <c r="B2518" t="s">
        <v>61</v>
      </c>
      <c r="C2518" t="s">
        <v>62</v>
      </c>
      <c r="D2518" t="s">
        <v>12</v>
      </c>
      <c r="E2518" s="5">
        <v>45753</v>
      </c>
      <c r="F2518">
        <v>183.6</v>
      </c>
      <c r="G2518" t="s">
        <v>11</v>
      </c>
      <c r="H2518" s="1">
        <v>45748.808599537035</v>
      </c>
      <c r="I2518" t="str">
        <f t="shared" si="39"/>
        <v>Manoir des Sables1 LIT QUEEN, 1 DIVAN LITOCC. DOUBLE</v>
      </c>
      <c r="J2518" t="str" cm="1">
        <f t="array" ref="J2518:P2518">_xlfn.XLOOKUP(I2518,conversion_lookup,conversion_data)</f>
        <v>chambre</v>
      </c>
      <c r="K2518">
        <v>0</v>
      </c>
      <c r="L2518">
        <v>1</v>
      </c>
      <c r="M2518">
        <v>0</v>
      </c>
      <c r="N2518">
        <v>1</v>
      </c>
      <c r="O2518">
        <v>0</v>
      </c>
      <c r="P2518">
        <v>0</v>
      </c>
    </row>
    <row r="2519" spans="1:16" x14ac:dyDescent="0.2">
      <c r="A2519">
        <v>4304</v>
      </c>
      <c r="B2519" t="s">
        <v>61</v>
      </c>
      <c r="C2519" t="s">
        <v>62</v>
      </c>
      <c r="D2519" t="s">
        <v>60</v>
      </c>
      <c r="E2519" s="5">
        <v>45753</v>
      </c>
      <c r="F2519">
        <v>204</v>
      </c>
      <c r="G2519" t="s">
        <v>11</v>
      </c>
      <c r="H2519" s="1">
        <v>45748.808599537035</v>
      </c>
      <c r="I2519" t="str">
        <f t="shared" si="39"/>
        <v>Manoir des Sables1 LIT QUEEN, 1 DIVAN LITOCC. DOUBLE</v>
      </c>
      <c r="J2519" t="str" cm="1">
        <f t="array" ref="J2519:P2519">_xlfn.XLOOKUP(I2519,conversion_lookup,conversion_data)</f>
        <v>chambre</v>
      </c>
      <c r="K2519">
        <v>0</v>
      </c>
      <c r="L2519">
        <v>1</v>
      </c>
      <c r="M2519">
        <v>0</v>
      </c>
      <c r="N2519">
        <v>1</v>
      </c>
      <c r="O2519">
        <v>0</v>
      </c>
      <c r="P2519">
        <v>0</v>
      </c>
    </row>
    <row r="2520" spans="1:16" x14ac:dyDescent="0.2">
      <c r="A2520">
        <v>4305</v>
      </c>
      <c r="B2520" t="s">
        <v>61</v>
      </c>
      <c r="C2520" t="s">
        <v>62</v>
      </c>
      <c r="D2520" t="s">
        <v>63</v>
      </c>
      <c r="E2520" s="5">
        <v>45753</v>
      </c>
      <c r="F2520">
        <v>205</v>
      </c>
      <c r="G2520" t="s">
        <v>11</v>
      </c>
      <c r="H2520" s="1">
        <v>45748.808599537035</v>
      </c>
      <c r="I2520" t="str">
        <f t="shared" si="39"/>
        <v>Manoir des Sables1 LIT QUEEN, 1 DIVAN LITOCC. DOUBLE</v>
      </c>
      <c r="J2520" t="str" cm="1">
        <f t="array" ref="J2520:P2520">_xlfn.XLOOKUP(I2520,conversion_lookup,conversion_data)</f>
        <v>chambre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</row>
    <row r="2521" spans="1:16" x14ac:dyDescent="0.2">
      <c r="A2521">
        <v>4306</v>
      </c>
      <c r="B2521" t="s">
        <v>61</v>
      </c>
      <c r="C2521" t="s">
        <v>66</v>
      </c>
      <c r="D2521" t="s">
        <v>64</v>
      </c>
      <c r="E2521" s="5">
        <v>45753</v>
      </c>
      <c r="F2521">
        <v>211.2</v>
      </c>
      <c r="G2521" t="s">
        <v>11</v>
      </c>
      <c r="H2521" s="1">
        <v>45748.808599537035</v>
      </c>
      <c r="I2521" t="str">
        <f t="shared" si="39"/>
        <v>Manoir des SablesSUITE PRIVILÈGEOCC. DOUBLE</v>
      </c>
      <c r="J2521" t="str" cm="1">
        <f t="array" ref="J2521:P2521">_xlfn.XLOOKUP(I2521,conversion_lookup,conversion_data)</f>
        <v>suite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 x14ac:dyDescent="0.2">
      <c r="A2522">
        <v>4307</v>
      </c>
      <c r="B2522" t="s">
        <v>61</v>
      </c>
      <c r="C2522" t="s">
        <v>66</v>
      </c>
      <c r="D2522" t="s">
        <v>12</v>
      </c>
      <c r="E2522" s="5">
        <v>45753</v>
      </c>
      <c r="F2522">
        <v>237.6</v>
      </c>
      <c r="G2522" t="s">
        <v>11</v>
      </c>
      <c r="H2522" s="1">
        <v>45748.808599537035</v>
      </c>
      <c r="I2522" t="str">
        <f t="shared" si="39"/>
        <v>Manoir des SablesSUITE PRIVILÈGEOCC. DOUBLE</v>
      </c>
      <c r="J2522" t="str" cm="1">
        <f t="array" ref="J2522:P2522">_xlfn.XLOOKUP(I2522,conversion_lookup,conversion_data)</f>
        <v>suite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 x14ac:dyDescent="0.2">
      <c r="A2523">
        <v>4308</v>
      </c>
      <c r="B2523" t="s">
        <v>61</v>
      </c>
      <c r="C2523" t="s">
        <v>66</v>
      </c>
      <c r="D2523" t="s">
        <v>63</v>
      </c>
      <c r="E2523" s="5">
        <v>45753</v>
      </c>
      <c r="F2523">
        <v>245</v>
      </c>
      <c r="G2523" t="s">
        <v>11</v>
      </c>
      <c r="H2523" s="1">
        <v>45748.808599537035</v>
      </c>
      <c r="I2523" t="str">
        <f t="shared" si="39"/>
        <v>Manoir des SablesSUITE PRIVILÈGEOCC. DOUBLE</v>
      </c>
      <c r="J2523" t="str" cm="1">
        <f t="array" ref="J2523:P2523">_xlfn.XLOOKUP(I2523,conversion_lookup,conversion_data)</f>
        <v>suite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 x14ac:dyDescent="0.2">
      <c r="A2524">
        <v>4309</v>
      </c>
      <c r="B2524" t="s">
        <v>61</v>
      </c>
      <c r="C2524" t="s">
        <v>66</v>
      </c>
      <c r="D2524" t="s">
        <v>60</v>
      </c>
      <c r="E2524" s="5">
        <v>45753</v>
      </c>
      <c r="F2524">
        <v>264</v>
      </c>
      <c r="G2524" t="s">
        <v>11</v>
      </c>
      <c r="H2524" s="1">
        <v>45748.808599537035</v>
      </c>
      <c r="I2524" t="str">
        <f t="shared" si="39"/>
        <v>Manoir des SablesSUITE PRIVILÈGEOCC. DOUBLE</v>
      </c>
      <c r="J2524" t="str" cm="1">
        <f t="array" ref="J2524:P2524">_xlfn.XLOOKUP(I2524,conversion_lookup,conversion_data)</f>
        <v>suite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 x14ac:dyDescent="0.2">
      <c r="A2525">
        <v>4310</v>
      </c>
      <c r="B2525" t="s">
        <v>61</v>
      </c>
      <c r="C2525" t="s">
        <v>67</v>
      </c>
      <c r="D2525" t="s">
        <v>64</v>
      </c>
      <c r="E2525" s="5">
        <v>45753</v>
      </c>
      <c r="F2525">
        <v>227.2</v>
      </c>
      <c r="G2525" t="s">
        <v>11</v>
      </c>
      <c r="H2525" s="1">
        <v>45748.808599537035</v>
      </c>
      <c r="I2525" t="str">
        <f t="shared" si="39"/>
        <v>Manoir des SablesSUITE EXÉCUTIVE ADAPTÉEOCC. DOUBLE</v>
      </c>
      <c r="J2525" t="str" cm="1">
        <f t="array" ref="J2525:P2525">_xlfn.XLOOKUP(I2525,conversion_lookup,conversion_data)</f>
        <v>suite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 x14ac:dyDescent="0.2">
      <c r="A2526">
        <v>4311</v>
      </c>
      <c r="B2526" t="s">
        <v>61</v>
      </c>
      <c r="C2526" t="s">
        <v>67</v>
      </c>
      <c r="D2526" t="s">
        <v>12</v>
      </c>
      <c r="E2526" s="5">
        <v>45753</v>
      </c>
      <c r="F2526">
        <v>255.6</v>
      </c>
      <c r="G2526" t="s">
        <v>11</v>
      </c>
      <c r="H2526" s="1">
        <v>45748.808599537035</v>
      </c>
      <c r="I2526" t="str">
        <f t="shared" si="39"/>
        <v>Manoir des SablesSUITE EXÉCUTIVE ADAPTÉEOCC. DOUBLE</v>
      </c>
      <c r="J2526" t="str" cm="1">
        <f t="array" ref="J2526:P2526">_xlfn.XLOOKUP(I2526,conversion_lookup,conversion_data)</f>
        <v>suite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 x14ac:dyDescent="0.2">
      <c r="A2527">
        <v>4312</v>
      </c>
      <c r="B2527" t="s">
        <v>61</v>
      </c>
      <c r="C2527" t="s">
        <v>67</v>
      </c>
      <c r="D2527" t="s">
        <v>60</v>
      </c>
      <c r="E2527" s="5">
        <v>45753</v>
      </c>
      <c r="F2527">
        <v>284</v>
      </c>
      <c r="G2527" t="s">
        <v>11</v>
      </c>
      <c r="H2527" s="1">
        <v>45748.808599537035</v>
      </c>
      <c r="I2527" t="str">
        <f t="shared" si="39"/>
        <v>Manoir des SablesSUITE EXÉCUTIVE ADAPTÉEOCC. DOUBLE</v>
      </c>
      <c r="J2527" t="str" cm="1">
        <f t="array" ref="J2527:P2527">_xlfn.XLOOKUP(I2527,conversion_lookup,conversion_data)</f>
        <v>suite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 x14ac:dyDescent="0.2">
      <c r="A2528">
        <v>4313</v>
      </c>
      <c r="B2528" t="s">
        <v>61</v>
      </c>
      <c r="C2528" t="s">
        <v>67</v>
      </c>
      <c r="D2528" t="s">
        <v>63</v>
      </c>
      <c r="E2528" s="5">
        <v>45753</v>
      </c>
      <c r="F2528">
        <v>285</v>
      </c>
      <c r="G2528" t="s">
        <v>11</v>
      </c>
      <c r="H2528" s="1">
        <v>45748.808599537035</v>
      </c>
      <c r="I2528" t="str">
        <f t="shared" si="39"/>
        <v>Manoir des SablesSUITE EXÉCUTIVE ADAPTÉEOCC. DOUBLE</v>
      </c>
      <c r="J2528" t="str" cm="1">
        <f t="array" ref="J2528:P2528">_xlfn.XLOOKUP(I2528,conversion_lookup,conversion_data)</f>
        <v>suite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 x14ac:dyDescent="0.2">
      <c r="A2529">
        <v>4314</v>
      </c>
      <c r="B2529" t="s">
        <v>61</v>
      </c>
      <c r="C2529" t="s">
        <v>68</v>
      </c>
      <c r="D2529" t="s">
        <v>64</v>
      </c>
      <c r="E2529" s="5">
        <v>45753</v>
      </c>
      <c r="F2529">
        <v>211.2</v>
      </c>
      <c r="G2529" t="s">
        <v>11</v>
      </c>
      <c r="H2529" s="1">
        <v>45748.808599537035</v>
      </c>
      <c r="I2529" t="str">
        <f t="shared" si="39"/>
        <v>Manoir des SablesSUITE JUNIOROCC. DOUBLE</v>
      </c>
      <c r="J2529" t="str" cm="1">
        <f t="array" ref="J2529:P2529">_xlfn.XLOOKUP(I2529,conversion_lookup,conversion_data)</f>
        <v>suite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 x14ac:dyDescent="0.2">
      <c r="A2530">
        <v>4315</v>
      </c>
      <c r="B2530" t="s">
        <v>61</v>
      </c>
      <c r="C2530" t="s">
        <v>68</v>
      </c>
      <c r="D2530" t="s">
        <v>12</v>
      </c>
      <c r="E2530" s="5">
        <v>45753</v>
      </c>
      <c r="F2530">
        <v>237.6</v>
      </c>
      <c r="G2530" t="s">
        <v>11</v>
      </c>
      <c r="H2530" s="1">
        <v>45748.808599537035</v>
      </c>
      <c r="I2530" t="str">
        <f t="shared" si="39"/>
        <v>Manoir des SablesSUITE JUNIOROCC. DOUBLE</v>
      </c>
      <c r="J2530" t="str" cm="1">
        <f t="array" ref="J2530:P2530">_xlfn.XLOOKUP(I2530,conversion_lookup,conversion_data)</f>
        <v>suite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 x14ac:dyDescent="0.2">
      <c r="A2531">
        <v>4316</v>
      </c>
      <c r="B2531" t="s">
        <v>61</v>
      </c>
      <c r="C2531" t="s">
        <v>68</v>
      </c>
      <c r="D2531" t="s">
        <v>63</v>
      </c>
      <c r="E2531" s="5">
        <v>45753</v>
      </c>
      <c r="F2531">
        <v>245</v>
      </c>
      <c r="G2531" t="s">
        <v>11</v>
      </c>
      <c r="H2531" s="1">
        <v>45748.808599537035</v>
      </c>
      <c r="I2531" t="str">
        <f t="shared" si="39"/>
        <v>Manoir des SablesSUITE JUNIOROCC. DOUBLE</v>
      </c>
      <c r="J2531" t="str" cm="1">
        <f t="array" ref="J2531:P2531">_xlfn.XLOOKUP(I2531,conversion_lookup,conversion_data)</f>
        <v>suite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 x14ac:dyDescent="0.2">
      <c r="A2532">
        <v>4317</v>
      </c>
      <c r="B2532" t="s">
        <v>61</v>
      </c>
      <c r="C2532" t="s">
        <v>68</v>
      </c>
      <c r="D2532" t="s">
        <v>60</v>
      </c>
      <c r="E2532" s="5">
        <v>45753</v>
      </c>
      <c r="F2532">
        <v>264</v>
      </c>
      <c r="G2532" t="s">
        <v>11</v>
      </c>
      <c r="H2532" s="1">
        <v>45748.808599537035</v>
      </c>
      <c r="I2532" t="str">
        <f t="shared" si="39"/>
        <v>Manoir des SablesSUITE JUNIOROCC. DOUBLE</v>
      </c>
      <c r="J2532" t="str" cm="1">
        <f t="array" ref="J2532:P2532">_xlfn.XLOOKUP(I2532,conversion_lookup,conversion_data)</f>
        <v>suite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 x14ac:dyDescent="0.2">
      <c r="A2533">
        <v>4318</v>
      </c>
      <c r="B2533" t="s">
        <v>61</v>
      </c>
      <c r="C2533" t="s">
        <v>69</v>
      </c>
      <c r="D2533" t="s">
        <v>64</v>
      </c>
      <c r="E2533" s="5">
        <v>45753</v>
      </c>
      <c r="F2533">
        <v>179.2</v>
      </c>
      <c r="G2533" t="s">
        <v>11</v>
      </c>
      <c r="H2533" s="1">
        <v>45748.808599537035</v>
      </c>
      <c r="I2533" t="str">
        <f t="shared" si="39"/>
        <v>Manoir des SablesSUITE EXÉCUTIVEOCC. DOUBLE</v>
      </c>
      <c r="J2533" t="str" cm="1">
        <f t="array" ref="J2533:P2533">_xlfn.XLOOKUP(I2533,conversion_lookup,conversion_data)</f>
        <v>suite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 x14ac:dyDescent="0.2">
      <c r="A2534">
        <v>4319</v>
      </c>
      <c r="B2534" t="s">
        <v>61</v>
      </c>
      <c r="C2534" t="s">
        <v>69</v>
      </c>
      <c r="D2534" t="s">
        <v>12</v>
      </c>
      <c r="E2534" s="5">
        <v>45753</v>
      </c>
      <c r="F2534">
        <v>201.6</v>
      </c>
      <c r="G2534" t="s">
        <v>11</v>
      </c>
      <c r="H2534" s="1">
        <v>45748.808599537035</v>
      </c>
      <c r="I2534" t="str">
        <f t="shared" si="39"/>
        <v>Manoir des SablesSUITE EXÉCUTIVEOCC. DOUBLE</v>
      </c>
      <c r="J2534" t="str" cm="1">
        <f t="array" ref="J2534:P2534">_xlfn.XLOOKUP(I2534,conversion_lookup,conversion_data)</f>
        <v>suite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 x14ac:dyDescent="0.2">
      <c r="A2535">
        <v>4320</v>
      </c>
      <c r="B2535" t="s">
        <v>61</v>
      </c>
      <c r="C2535" t="s">
        <v>69</v>
      </c>
      <c r="D2535" t="s">
        <v>60</v>
      </c>
      <c r="E2535" s="5">
        <v>45753</v>
      </c>
      <c r="F2535">
        <v>224</v>
      </c>
      <c r="G2535" t="s">
        <v>11</v>
      </c>
      <c r="H2535" s="1">
        <v>45748.808599537035</v>
      </c>
      <c r="I2535" t="str">
        <f t="shared" si="39"/>
        <v>Manoir des SablesSUITE EXÉCUTIVEOCC. DOUBLE</v>
      </c>
      <c r="J2535" t="str" cm="1">
        <f t="array" ref="J2535:P2535">_xlfn.XLOOKUP(I2535,conversion_lookup,conversion_data)</f>
        <v>suite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 x14ac:dyDescent="0.2">
      <c r="A2536">
        <v>4321</v>
      </c>
      <c r="B2536" t="s">
        <v>61</v>
      </c>
      <c r="C2536" t="s">
        <v>69</v>
      </c>
      <c r="D2536" t="s">
        <v>63</v>
      </c>
      <c r="E2536" s="5">
        <v>45753</v>
      </c>
      <c r="F2536">
        <v>285</v>
      </c>
      <c r="G2536" t="s">
        <v>11</v>
      </c>
      <c r="H2536" s="1">
        <v>45748.808599537035</v>
      </c>
      <c r="I2536" t="str">
        <f t="shared" si="39"/>
        <v>Manoir des SablesSUITE EXÉCUTIVEOCC. DOUBLE</v>
      </c>
      <c r="J2536" t="str" cm="1">
        <f t="array" ref="J2536:P2536">_xlfn.XLOOKUP(I2536,conversion_lookup,conversion_data)</f>
        <v>suite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 x14ac:dyDescent="0.2">
      <c r="A2537">
        <v>4322</v>
      </c>
      <c r="B2537" t="s">
        <v>61</v>
      </c>
      <c r="C2537" t="s">
        <v>62</v>
      </c>
      <c r="D2537" t="s">
        <v>64</v>
      </c>
      <c r="E2537" s="5">
        <v>45754</v>
      </c>
      <c r="F2537">
        <v>131.19999999999999</v>
      </c>
      <c r="G2537" t="s">
        <v>11</v>
      </c>
      <c r="H2537" s="1">
        <v>45748.808599537035</v>
      </c>
      <c r="I2537" t="str">
        <f t="shared" si="39"/>
        <v>Manoir des Sables1 LIT QUEEN, 1 DIVAN LITOCC. DOUBLE</v>
      </c>
      <c r="J2537" t="str" cm="1">
        <f t="array" ref="J2537:P2537">_xlfn.XLOOKUP(I2537,conversion_lookup,conversion_data)</f>
        <v>chambre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</row>
    <row r="2538" spans="1:16" x14ac:dyDescent="0.2">
      <c r="A2538">
        <v>4323</v>
      </c>
      <c r="B2538" t="s">
        <v>61</v>
      </c>
      <c r="C2538" t="s">
        <v>62</v>
      </c>
      <c r="D2538" t="s">
        <v>63</v>
      </c>
      <c r="E2538" s="5">
        <v>45754</v>
      </c>
      <c r="F2538">
        <v>145</v>
      </c>
      <c r="G2538" t="s">
        <v>11</v>
      </c>
      <c r="H2538" s="1">
        <v>45748.808599537035</v>
      </c>
      <c r="I2538" t="str">
        <f t="shared" si="39"/>
        <v>Manoir des Sables1 LIT QUEEN, 1 DIVAN LITOCC. DOUBLE</v>
      </c>
      <c r="J2538" t="str" cm="1">
        <f t="array" ref="J2538:P2538">_xlfn.XLOOKUP(I2538,conversion_lookup,conversion_data)</f>
        <v>chambre</v>
      </c>
      <c r="K2538">
        <v>0</v>
      </c>
      <c r="L2538">
        <v>1</v>
      </c>
      <c r="M2538">
        <v>0</v>
      </c>
      <c r="N2538">
        <v>1</v>
      </c>
      <c r="O2538">
        <v>0</v>
      </c>
      <c r="P2538">
        <v>0</v>
      </c>
    </row>
    <row r="2539" spans="1:16" x14ac:dyDescent="0.2">
      <c r="A2539">
        <v>4324</v>
      </c>
      <c r="B2539" t="s">
        <v>61</v>
      </c>
      <c r="C2539" t="s">
        <v>62</v>
      </c>
      <c r="D2539" t="s">
        <v>12</v>
      </c>
      <c r="E2539" s="5">
        <v>45754</v>
      </c>
      <c r="F2539">
        <v>147.6</v>
      </c>
      <c r="G2539" t="s">
        <v>11</v>
      </c>
      <c r="H2539" s="1">
        <v>45748.808599537035</v>
      </c>
      <c r="I2539" t="str">
        <f t="shared" si="39"/>
        <v>Manoir des Sables1 LIT QUEEN, 1 DIVAN LITOCC. DOUBLE</v>
      </c>
      <c r="J2539" t="str" cm="1">
        <f t="array" ref="J2539:P2539">_xlfn.XLOOKUP(I2539,conversion_lookup,conversion_data)</f>
        <v>chambre</v>
      </c>
      <c r="K2539">
        <v>0</v>
      </c>
      <c r="L2539">
        <v>1</v>
      </c>
      <c r="M2539">
        <v>0</v>
      </c>
      <c r="N2539">
        <v>1</v>
      </c>
      <c r="O2539">
        <v>0</v>
      </c>
      <c r="P2539">
        <v>0</v>
      </c>
    </row>
    <row r="2540" spans="1:16" x14ac:dyDescent="0.2">
      <c r="A2540">
        <v>4325</v>
      </c>
      <c r="B2540" t="s">
        <v>61</v>
      </c>
      <c r="C2540" t="s">
        <v>62</v>
      </c>
      <c r="D2540" t="s">
        <v>60</v>
      </c>
      <c r="E2540" s="5">
        <v>45754</v>
      </c>
      <c r="F2540">
        <v>164</v>
      </c>
      <c r="G2540" t="s">
        <v>11</v>
      </c>
      <c r="H2540" s="1">
        <v>45748.808599537035</v>
      </c>
      <c r="I2540" t="str">
        <f t="shared" si="39"/>
        <v>Manoir des Sables1 LIT QUEEN, 1 DIVAN LITOCC. DOUBLE</v>
      </c>
      <c r="J2540" t="str" cm="1">
        <f t="array" ref="J2540:P2540">_xlfn.XLOOKUP(I2540,conversion_lookup,conversion_data)</f>
        <v>chambre</v>
      </c>
      <c r="K2540">
        <v>0</v>
      </c>
      <c r="L2540">
        <v>1</v>
      </c>
      <c r="M2540">
        <v>0</v>
      </c>
      <c r="N2540">
        <v>1</v>
      </c>
      <c r="O2540">
        <v>0</v>
      </c>
      <c r="P2540">
        <v>0</v>
      </c>
    </row>
    <row r="2541" spans="1:16" x14ac:dyDescent="0.2">
      <c r="A2541">
        <v>4326</v>
      </c>
      <c r="B2541" t="s">
        <v>61</v>
      </c>
      <c r="C2541" t="s">
        <v>65</v>
      </c>
      <c r="D2541" t="s">
        <v>63</v>
      </c>
      <c r="E2541" s="5">
        <v>45754</v>
      </c>
      <c r="F2541">
        <v>145</v>
      </c>
      <c r="G2541" t="s">
        <v>11</v>
      </c>
      <c r="H2541" s="1">
        <v>45748.808599537035</v>
      </c>
      <c r="I2541" t="str">
        <f t="shared" si="39"/>
        <v>Manoir des Sables2 LITS QUEENOCC. DOUBLE</v>
      </c>
      <c r="J2541" t="str" cm="1">
        <f t="array" ref="J2541:P2541">_xlfn.XLOOKUP(I2541,conversion_lookup,conversion_data)</f>
        <v>chambre</v>
      </c>
      <c r="K2541">
        <v>0</v>
      </c>
      <c r="L2541">
        <v>2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4327</v>
      </c>
      <c r="B2542" t="s">
        <v>61</v>
      </c>
      <c r="C2542" t="s">
        <v>65</v>
      </c>
      <c r="D2542" t="s">
        <v>64</v>
      </c>
      <c r="E2542" s="5">
        <v>45754</v>
      </c>
      <c r="F2542">
        <v>147.19999999999999</v>
      </c>
      <c r="G2542" t="s">
        <v>11</v>
      </c>
      <c r="H2542" s="1">
        <v>45748.808599537035</v>
      </c>
      <c r="I2542" t="str">
        <f t="shared" si="39"/>
        <v>Manoir des Sables2 LITS QUEENOCC. DOUBLE</v>
      </c>
      <c r="J2542" t="str" cm="1">
        <f t="array" ref="J2542:P2542">_xlfn.XLOOKUP(I2542,conversion_lookup,conversion_data)</f>
        <v>chambre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4328</v>
      </c>
      <c r="B2543" t="s">
        <v>61</v>
      </c>
      <c r="C2543" t="s">
        <v>65</v>
      </c>
      <c r="D2543" t="s">
        <v>12</v>
      </c>
      <c r="E2543" s="5">
        <v>45754</v>
      </c>
      <c r="F2543">
        <v>165.6</v>
      </c>
      <c r="G2543" t="s">
        <v>11</v>
      </c>
      <c r="H2543" s="1">
        <v>45748.808599537035</v>
      </c>
      <c r="I2543" t="str">
        <f t="shared" si="39"/>
        <v>Manoir des Sables2 LITS QUEENOCC. DOUBLE</v>
      </c>
      <c r="J2543" t="str" cm="1">
        <f t="array" ref="J2543:P2543">_xlfn.XLOOKUP(I2543,conversion_lookup,conversion_data)</f>
        <v>chambre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4329</v>
      </c>
      <c r="B2544" t="s">
        <v>61</v>
      </c>
      <c r="C2544" t="s">
        <v>65</v>
      </c>
      <c r="D2544" t="s">
        <v>60</v>
      </c>
      <c r="E2544" s="5">
        <v>45754</v>
      </c>
      <c r="F2544">
        <v>184</v>
      </c>
      <c r="G2544" t="s">
        <v>11</v>
      </c>
      <c r="H2544" s="1">
        <v>45748.808599537035</v>
      </c>
      <c r="I2544" t="str">
        <f t="shared" si="39"/>
        <v>Manoir des Sables2 LITS QUEENOCC. DOUBLE</v>
      </c>
      <c r="J2544" t="str" cm="1">
        <f t="array" ref="J2544:P2544">_xlfn.XLOOKUP(I2544,conversion_lookup,conversion_data)</f>
        <v>chambre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4330</v>
      </c>
      <c r="B2545" t="s">
        <v>61</v>
      </c>
      <c r="C2545" t="s">
        <v>62</v>
      </c>
      <c r="D2545" t="s">
        <v>64</v>
      </c>
      <c r="E2545" s="5">
        <v>45754</v>
      </c>
      <c r="F2545">
        <v>163.19999999999999</v>
      </c>
      <c r="G2545" t="s">
        <v>11</v>
      </c>
      <c r="H2545" s="1">
        <v>45748.808599537035</v>
      </c>
      <c r="I2545" t="str">
        <f t="shared" si="39"/>
        <v>Manoir des Sables1 LIT QUEEN, 1 DIVAN LITOCC. DOUBLE</v>
      </c>
      <c r="J2545" t="str" cm="1">
        <f t="array" ref="J2545:P2545">_xlfn.XLOOKUP(I2545,conversion_lookup,conversion_data)</f>
        <v>chambre</v>
      </c>
      <c r="K2545">
        <v>0</v>
      </c>
      <c r="L2545">
        <v>1</v>
      </c>
      <c r="M2545">
        <v>0</v>
      </c>
      <c r="N2545">
        <v>1</v>
      </c>
      <c r="O2545">
        <v>0</v>
      </c>
      <c r="P2545">
        <v>0</v>
      </c>
    </row>
    <row r="2546" spans="1:16" x14ac:dyDescent="0.2">
      <c r="A2546">
        <v>4331</v>
      </c>
      <c r="B2546" t="s">
        <v>61</v>
      </c>
      <c r="C2546" t="s">
        <v>62</v>
      </c>
      <c r="D2546" t="s">
        <v>63</v>
      </c>
      <c r="E2546" s="5">
        <v>45754</v>
      </c>
      <c r="F2546">
        <v>165</v>
      </c>
      <c r="G2546" t="s">
        <v>11</v>
      </c>
      <c r="H2546" s="1">
        <v>45748.808599537035</v>
      </c>
      <c r="I2546" t="str">
        <f t="shared" si="39"/>
        <v>Manoir des Sables1 LIT QUEEN, 1 DIVAN LITOCC. DOUBLE</v>
      </c>
      <c r="J2546" t="str" cm="1">
        <f t="array" ref="J2546:P2546">_xlfn.XLOOKUP(I2546,conversion_lookup,conversion_data)</f>
        <v>chambre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</row>
    <row r="2547" spans="1:16" x14ac:dyDescent="0.2">
      <c r="A2547">
        <v>4332</v>
      </c>
      <c r="B2547" t="s">
        <v>61</v>
      </c>
      <c r="C2547" t="s">
        <v>62</v>
      </c>
      <c r="D2547" t="s">
        <v>12</v>
      </c>
      <c r="E2547" s="5">
        <v>45754</v>
      </c>
      <c r="F2547">
        <v>183.6</v>
      </c>
      <c r="G2547" t="s">
        <v>11</v>
      </c>
      <c r="H2547" s="1">
        <v>45748.808599537035</v>
      </c>
      <c r="I2547" t="str">
        <f t="shared" si="39"/>
        <v>Manoir des Sables1 LIT QUEEN, 1 DIVAN LITOCC. DOUBLE</v>
      </c>
      <c r="J2547" t="str" cm="1">
        <f t="array" ref="J2547:P2547">_xlfn.XLOOKUP(I2547,conversion_lookup,conversion_data)</f>
        <v>chambre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</row>
    <row r="2548" spans="1:16" x14ac:dyDescent="0.2">
      <c r="A2548">
        <v>4333</v>
      </c>
      <c r="B2548" t="s">
        <v>61</v>
      </c>
      <c r="C2548" t="s">
        <v>62</v>
      </c>
      <c r="D2548" t="s">
        <v>60</v>
      </c>
      <c r="E2548" s="5">
        <v>45754</v>
      </c>
      <c r="F2548">
        <v>204</v>
      </c>
      <c r="G2548" t="s">
        <v>11</v>
      </c>
      <c r="H2548" s="1">
        <v>45748.808599537035</v>
      </c>
      <c r="I2548" t="str">
        <f t="shared" si="39"/>
        <v>Manoir des Sables1 LIT QUEEN, 1 DIVAN LITOCC. DOUBLE</v>
      </c>
      <c r="J2548" t="str" cm="1">
        <f t="array" ref="J2548:P2548">_xlfn.XLOOKUP(I2548,conversion_lookup,conversion_data)</f>
        <v>chambre</v>
      </c>
      <c r="K2548">
        <v>0</v>
      </c>
      <c r="L2548">
        <v>1</v>
      </c>
      <c r="M2548">
        <v>0</v>
      </c>
      <c r="N2548">
        <v>1</v>
      </c>
      <c r="O2548">
        <v>0</v>
      </c>
      <c r="P2548">
        <v>0</v>
      </c>
    </row>
    <row r="2549" spans="1:16" x14ac:dyDescent="0.2">
      <c r="A2549">
        <v>4334</v>
      </c>
      <c r="B2549" t="s">
        <v>61</v>
      </c>
      <c r="C2549" t="s">
        <v>66</v>
      </c>
      <c r="D2549" t="s">
        <v>63</v>
      </c>
      <c r="E2549" s="5">
        <v>45754</v>
      </c>
      <c r="F2549">
        <v>205</v>
      </c>
      <c r="G2549" t="s">
        <v>11</v>
      </c>
      <c r="H2549" s="1">
        <v>45748.808599537035</v>
      </c>
      <c r="I2549" t="str">
        <f t="shared" si="39"/>
        <v>Manoir des SablesSUITE PRIVILÈGEOCC. DOUBLE</v>
      </c>
      <c r="J2549" t="str" cm="1">
        <f t="array" ref="J2549:P2549">_xlfn.XLOOKUP(I2549,conversion_lookup,conversion_data)</f>
        <v>suite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 x14ac:dyDescent="0.2">
      <c r="A2550">
        <v>4335</v>
      </c>
      <c r="B2550" t="s">
        <v>61</v>
      </c>
      <c r="C2550" t="s">
        <v>66</v>
      </c>
      <c r="D2550" t="s">
        <v>64</v>
      </c>
      <c r="E2550" s="5">
        <v>45754</v>
      </c>
      <c r="F2550">
        <v>211.2</v>
      </c>
      <c r="G2550" t="s">
        <v>11</v>
      </c>
      <c r="H2550" s="1">
        <v>45748.808599537035</v>
      </c>
      <c r="I2550" t="str">
        <f t="shared" si="39"/>
        <v>Manoir des SablesSUITE PRIVILÈGEOCC. DOUBLE</v>
      </c>
      <c r="J2550" t="str" cm="1">
        <f t="array" ref="J2550:P2550">_xlfn.XLOOKUP(I2550,conversion_lookup,conversion_data)</f>
        <v>suite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 x14ac:dyDescent="0.2">
      <c r="A2551">
        <v>4336</v>
      </c>
      <c r="B2551" t="s">
        <v>61</v>
      </c>
      <c r="C2551" t="s">
        <v>66</v>
      </c>
      <c r="D2551" t="s">
        <v>12</v>
      </c>
      <c r="E2551" s="5">
        <v>45754</v>
      </c>
      <c r="F2551">
        <v>237.6</v>
      </c>
      <c r="G2551" t="s">
        <v>11</v>
      </c>
      <c r="H2551" s="1">
        <v>45748.808599537035</v>
      </c>
      <c r="I2551" t="str">
        <f t="shared" si="39"/>
        <v>Manoir des SablesSUITE PRIVILÈGEOCC. DOUBLE</v>
      </c>
      <c r="J2551" t="str" cm="1">
        <f t="array" ref="J2551:P2551">_xlfn.XLOOKUP(I2551,conversion_lookup,conversion_data)</f>
        <v>suite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 x14ac:dyDescent="0.2">
      <c r="A2552">
        <v>4337</v>
      </c>
      <c r="B2552" t="s">
        <v>61</v>
      </c>
      <c r="C2552" t="s">
        <v>66</v>
      </c>
      <c r="D2552" t="s">
        <v>60</v>
      </c>
      <c r="E2552" s="5">
        <v>45754</v>
      </c>
      <c r="F2552">
        <v>264</v>
      </c>
      <c r="G2552" t="s">
        <v>11</v>
      </c>
      <c r="H2552" s="1">
        <v>45748.808599537035</v>
      </c>
      <c r="I2552" t="str">
        <f t="shared" si="39"/>
        <v>Manoir des SablesSUITE PRIVILÈGEOCC. DOUBLE</v>
      </c>
      <c r="J2552" t="str" cm="1">
        <f t="array" ref="J2552:P2552">_xlfn.XLOOKUP(I2552,conversion_lookup,conversion_data)</f>
        <v>suite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 x14ac:dyDescent="0.2">
      <c r="A2553">
        <v>4338</v>
      </c>
      <c r="B2553" t="s">
        <v>61</v>
      </c>
      <c r="C2553" t="s">
        <v>67</v>
      </c>
      <c r="D2553" t="s">
        <v>64</v>
      </c>
      <c r="E2553" s="5">
        <v>45754</v>
      </c>
      <c r="F2553">
        <v>227.2</v>
      </c>
      <c r="G2553" t="s">
        <v>11</v>
      </c>
      <c r="H2553" s="1">
        <v>45748.808599537035</v>
      </c>
      <c r="I2553" t="str">
        <f t="shared" si="39"/>
        <v>Manoir des SablesSUITE EXÉCUTIVE ADAPTÉEOCC. DOUBLE</v>
      </c>
      <c r="J2553" t="str" cm="1">
        <f t="array" ref="J2553:P2553">_xlfn.XLOOKUP(I2553,conversion_lookup,conversion_data)</f>
        <v>suite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 x14ac:dyDescent="0.2">
      <c r="A2554">
        <v>4339</v>
      </c>
      <c r="B2554" t="s">
        <v>61</v>
      </c>
      <c r="C2554" t="s">
        <v>67</v>
      </c>
      <c r="D2554" t="s">
        <v>63</v>
      </c>
      <c r="E2554" s="5">
        <v>45754</v>
      </c>
      <c r="F2554">
        <v>245</v>
      </c>
      <c r="G2554" t="s">
        <v>11</v>
      </c>
      <c r="H2554" s="1">
        <v>45748.808599537035</v>
      </c>
      <c r="I2554" t="str">
        <f t="shared" si="39"/>
        <v>Manoir des SablesSUITE EXÉCUTIVE ADAPTÉEOCC. DOUBLE</v>
      </c>
      <c r="J2554" t="str" cm="1">
        <f t="array" ref="J2554:P2554">_xlfn.XLOOKUP(I2554,conversion_lookup,conversion_data)</f>
        <v>suite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 x14ac:dyDescent="0.2">
      <c r="A2555">
        <v>4340</v>
      </c>
      <c r="B2555" t="s">
        <v>61</v>
      </c>
      <c r="C2555" t="s">
        <v>67</v>
      </c>
      <c r="D2555" t="s">
        <v>12</v>
      </c>
      <c r="E2555" s="5">
        <v>45754</v>
      </c>
      <c r="F2555">
        <v>255.6</v>
      </c>
      <c r="G2555" t="s">
        <v>11</v>
      </c>
      <c r="H2555" s="1">
        <v>45748.808599537035</v>
      </c>
      <c r="I2555" t="str">
        <f t="shared" si="39"/>
        <v>Manoir des SablesSUITE EXÉCUTIVE ADAPTÉEOCC. DOUBLE</v>
      </c>
      <c r="J2555" t="str" cm="1">
        <f t="array" ref="J2555:P2555">_xlfn.XLOOKUP(I2555,conversion_lookup,conversion_data)</f>
        <v>suite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 x14ac:dyDescent="0.2">
      <c r="A2556">
        <v>4341</v>
      </c>
      <c r="B2556" t="s">
        <v>61</v>
      </c>
      <c r="C2556" t="s">
        <v>67</v>
      </c>
      <c r="D2556" t="s">
        <v>60</v>
      </c>
      <c r="E2556" s="5">
        <v>45754</v>
      </c>
      <c r="F2556">
        <v>284</v>
      </c>
      <c r="G2556" t="s">
        <v>11</v>
      </c>
      <c r="H2556" s="1">
        <v>45748.808599537035</v>
      </c>
      <c r="I2556" t="str">
        <f t="shared" si="39"/>
        <v>Manoir des SablesSUITE EXÉCUTIVE ADAPTÉEOCC. DOUBLE</v>
      </c>
      <c r="J2556" t="str" cm="1">
        <f t="array" ref="J2556:P2556">_xlfn.XLOOKUP(I2556,conversion_lookup,conversion_data)</f>
        <v>suite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 x14ac:dyDescent="0.2">
      <c r="A2557">
        <v>4342</v>
      </c>
      <c r="B2557" t="s">
        <v>61</v>
      </c>
      <c r="C2557" t="s">
        <v>68</v>
      </c>
      <c r="D2557" t="s">
        <v>63</v>
      </c>
      <c r="E2557" s="5">
        <v>45754</v>
      </c>
      <c r="F2557">
        <v>205</v>
      </c>
      <c r="G2557" t="s">
        <v>11</v>
      </c>
      <c r="H2557" s="1">
        <v>45748.808599537035</v>
      </c>
      <c r="I2557" t="str">
        <f t="shared" si="39"/>
        <v>Manoir des SablesSUITE JUNIOROCC. DOUBLE</v>
      </c>
      <c r="J2557" t="str" cm="1">
        <f t="array" ref="J2557:P2557">_xlfn.XLOOKUP(I2557,conversion_lookup,conversion_data)</f>
        <v>suite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 x14ac:dyDescent="0.2">
      <c r="A2558">
        <v>4343</v>
      </c>
      <c r="B2558" t="s">
        <v>61</v>
      </c>
      <c r="C2558" t="s">
        <v>68</v>
      </c>
      <c r="D2558" t="s">
        <v>64</v>
      </c>
      <c r="E2558" s="5">
        <v>45754</v>
      </c>
      <c r="F2558">
        <v>211.2</v>
      </c>
      <c r="G2558" t="s">
        <v>11</v>
      </c>
      <c r="H2558" s="1">
        <v>45748.808599537035</v>
      </c>
      <c r="I2558" t="str">
        <f t="shared" si="39"/>
        <v>Manoir des SablesSUITE JUNIOROCC. DOUBLE</v>
      </c>
      <c r="J2558" t="str" cm="1">
        <f t="array" ref="J2558:P2558">_xlfn.XLOOKUP(I2558,conversion_lookup,conversion_data)</f>
        <v>suite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 x14ac:dyDescent="0.2">
      <c r="A2559">
        <v>4344</v>
      </c>
      <c r="B2559" t="s">
        <v>61</v>
      </c>
      <c r="C2559" t="s">
        <v>68</v>
      </c>
      <c r="D2559" t="s">
        <v>12</v>
      </c>
      <c r="E2559" s="5">
        <v>45754</v>
      </c>
      <c r="F2559">
        <v>237.6</v>
      </c>
      <c r="G2559" t="s">
        <v>11</v>
      </c>
      <c r="H2559" s="1">
        <v>45748.808599537035</v>
      </c>
      <c r="I2559" t="str">
        <f t="shared" si="39"/>
        <v>Manoir des SablesSUITE JUNIOROCC. DOUBLE</v>
      </c>
      <c r="J2559" t="str" cm="1">
        <f t="array" ref="J2559:P2559">_xlfn.XLOOKUP(I2559,conversion_lookup,conversion_data)</f>
        <v>suite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 x14ac:dyDescent="0.2">
      <c r="A2560">
        <v>4345</v>
      </c>
      <c r="B2560" t="s">
        <v>61</v>
      </c>
      <c r="C2560" t="s">
        <v>68</v>
      </c>
      <c r="D2560" t="s">
        <v>60</v>
      </c>
      <c r="E2560" s="5">
        <v>45754</v>
      </c>
      <c r="F2560">
        <v>264</v>
      </c>
      <c r="G2560" t="s">
        <v>11</v>
      </c>
      <c r="H2560" s="1">
        <v>45748.808599537035</v>
      </c>
      <c r="I2560" t="str">
        <f t="shared" si="39"/>
        <v>Manoir des SablesSUITE JUNIOROCC. DOUBLE</v>
      </c>
      <c r="J2560" t="str" cm="1">
        <f t="array" ref="J2560:P2560">_xlfn.XLOOKUP(I2560,conversion_lookup,conversion_data)</f>
        <v>suite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 x14ac:dyDescent="0.2">
      <c r="A2561">
        <v>4346</v>
      </c>
      <c r="B2561" t="s">
        <v>61</v>
      </c>
      <c r="C2561" t="s">
        <v>69</v>
      </c>
      <c r="D2561" t="s">
        <v>64</v>
      </c>
      <c r="E2561" s="5">
        <v>45754</v>
      </c>
      <c r="F2561">
        <v>179.2</v>
      </c>
      <c r="G2561" t="s">
        <v>11</v>
      </c>
      <c r="H2561" s="1">
        <v>45748.808599537035</v>
      </c>
      <c r="I2561" t="str">
        <f t="shared" si="39"/>
        <v>Manoir des SablesSUITE EXÉCUTIVEOCC. DOUBLE</v>
      </c>
      <c r="J2561" t="str" cm="1">
        <f t="array" ref="J2561:P2561">_xlfn.XLOOKUP(I2561,conversion_lookup,conversion_data)</f>
        <v>suite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 x14ac:dyDescent="0.2">
      <c r="A2562">
        <v>4347</v>
      </c>
      <c r="B2562" t="s">
        <v>61</v>
      </c>
      <c r="C2562" t="s">
        <v>69</v>
      </c>
      <c r="D2562" t="s">
        <v>12</v>
      </c>
      <c r="E2562" s="5">
        <v>45754</v>
      </c>
      <c r="F2562">
        <v>201.6</v>
      </c>
      <c r="G2562" t="s">
        <v>11</v>
      </c>
      <c r="H2562" s="1">
        <v>45748.808599537035</v>
      </c>
      <c r="I2562" t="str">
        <f t="shared" si="39"/>
        <v>Manoir des SablesSUITE EXÉCUTIVEOCC. DOUBLE</v>
      </c>
      <c r="J2562" t="str" cm="1">
        <f t="array" ref="J2562:P2562">_xlfn.XLOOKUP(I2562,conversion_lookup,conversion_data)</f>
        <v>suite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 x14ac:dyDescent="0.2">
      <c r="A2563">
        <v>4348</v>
      </c>
      <c r="B2563" t="s">
        <v>61</v>
      </c>
      <c r="C2563" t="s">
        <v>69</v>
      </c>
      <c r="D2563" t="s">
        <v>60</v>
      </c>
      <c r="E2563" s="5">
        <v>45754</v>
      </c>
      <c r="F2563">
        <v>224</v>
      </c>
      <c r="G2563" t="s">
        <v>11</v>
      </c>
      <c r="H2563" s="1">
        <v>45748.808599537035</v>
      </c>
      <c r="I2563" t="str">
        <f t="shared" ref="I2563:I2626" si="40">B2563&amp;C2563</f>
        <v>Manoir des SablesSUITE EXÉCUTIVEOCC. DOUBLE</v>
      </c>
      <c r="J2563" t="str" cm="1">
        <f t="array" ref="J2563:P2563">_xlfn.XLOOKUP(I2563,conversion_lookup,conversion_data)</f>
        <v>suite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 x14ac:dyDescent="0.2">
      <c r="A2564">
        <v>4349</v>
      </c>
      <c r="B2564" t="s">
        <v>61</v>
      </c>
      <c r="C2564" t="s">
        <v>69</v>
      </c>
      <c r="D2564" t="s">
        <v>63</v>
      </c>
      <c r="E2564" s="5">
        <v>45754</v>
      </c>
      <c r="F2564">
        <v>245</v>
      </c>
      <c r="G2564" t="s">
        <v>11</v>
      </c>
      <c r="H2564" s="1">
        <v>45748.808599537035</v>
      </c>
      <c r="I2564" t="str">
        <f t="shared" si="40"/>
        <v>Manoir des SablesSUITE EXÉCUTIVEOCC. DOUBLE</v>
      </c>
      <c r="J2564" t="str" cm="1">
        <f t="array" ref="J2564:P2564">_xlfn.XLOOKUP(I2564,conversion_lookup,conversion_data)</f>
        <v>suite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 x14ac:dyDescent="0.2">
      <c r="A2565">
        <v>4350</v>
      </c>
      <c r="B2565" t="s">
        <v>61</v>
      </c>
      <c r="C2565" t="s">
        <v>62</v>
      </c>
      <c r="D2565" t="s">
        <v>63</v>
      </c>
      <c r="E2565" s="5">
        <v>45755</v>
      </c>
      <c r="F2565">
        <v>145</v>
      </c>
      <c r="G2565" t="s">
        <v>11</v>
      </c>
      <c r="H2565" s="1">
        <v>45748.808599537035</v>
      </c>
      <c r="I2565" t="str">
        <f t="shared" si="40"/>
        <v>Manoir des Sables1 LIT QUEEN, 1 DIVAN LITOCC. DOUBLE</v>
      </c>
      <c r="J2565" t="str" cm="1">
        <f t="array" ref="J2565:P2565">_xlfn.XLOOKUP(I2565,conversion_lookup,conversion_data)</f>
        <v>chambre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</row>
    <row r="2566" spans="1:16" x14ac:dyDescent="0.2">
      <c r="A2566">
        <v>4351</v>
      </c>
      <c r="B2566" t="s">
        <v>61</v>
      </c>
      <c r="C2566" t="s">
        <v>62</v>
      </c>
      <c r="D2566" t="s">
        <v>64</v>
      </c>
      <c r="E2566" s="5">
        <v>45755</v>
      </c>
      <c r="F2566">
        <v>147.19999999999999</v>
      </c>
      <c r="G2566" t="s">
        <v>11</v>
      </c>
      <c r="H2566" s="1">
        <v>45748.808599537035</v>
      </c>
      <c r="I2566" t="str">
        <f t="shared" si="40"/>
        <v>Manoir des Sables1 LIT QUEEN, 1 DIVAN LITOCC. DOUBLE</v>
      </c>
      <c r="J2566" t="str" cm="1">
        <f t="array" ref="J2566:P2566">_xlfn.XLOOKUP(I2566,conversion_lookup,conversion_data)</f>
        <v>chambre</v>
      </c>
      <c r="K2566">
        <v>0</v>
      </c>
      <c r="L2566">
        <v>1</v>
      </c>
      <c r="M2566">
        <v>0</v>
      </c>
      <c r="N2566">
        <v>1</v>
      </c>
      <c r="O2566">
        <v>0</v>
      </c>
      <c r="P2566">
        <v>0</v>
      </c>
    </row>
    <row r="2567" spans="1:16" x14ac:dyDescent="0.2">
      <c r="A2567">
        <v>4352</v>
      </c>
      <c r="B2567" t="s">
        <v>61</v>
      </c>
      <c r="C2567" t="s">
        <v>62</v>
      </c>
      <c r="D2567" t="s">
        <v>12</v>
      </c>
      <c r="E2567" s="5">
        <v>45755</v>
      </c>
      <c r="F2567">
        <v>165.6</v>
      </c>
      <c r="G2567" t="s">
        <v>11</v>
      </c>
      <c r="H2567" s="1">
        <v>45748.808599537035</v>
      </c>
      <c r="I2567" t="str">
        <f t="shared" si="40"/>
        <v>Manoir des Sables1 LIT QUEEN, 1 DIVAN LITOCC. DOUBLE</v>
      </c>
      <c r="J2567" t="str" cm="1">
        <f t="array" ref="J2567:P2567">_xlfn.XLOOKUP(I2567,conversion_lookup,conversion_data)</f>
        <v>chambre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</row>
    <row r="2568" spans="1:16" x14ac:dyDescent="0.2">
      <c r="A2568">
        <v>4353</v>
      </c>
      <c r="B2568" t="s">
        <v>61</v>
      </c>
      <c r="C2568" t="s">
        <v>62</v>
      </c>
      <c r="D2568" t="s">
        <v>60</v>
      </c>
      <c r="E2568" s="5">
        <v>45755</v>
      </c>
      <c r="F2568">
        <v>184</v>
      </c>
      <c r="G2568" t="s">
        <v>11</v>
      </c>
      <c r="H2568" s="1">
        <v>45748.808599537035</v>
      </c>
      <c r="I2568" t="str">
        <f t="shared" si="40"/>
        <v>Manoir des Sables1 LIT QUEEN, 1 DIVAN LITOCC. DOUBLE</v>
      </c>
      <c r="J2568" t="str" cm="1">
        <f t="array" ref="J2568:P2568">_xlfn.XLOOKUP(I2568,conversion_lookup,conversion_data)</f>
        <v>chambre</v>
      </c>
      <c r="K2568">
        <v>0</v>
      </c>
      <c r="L2568">
        <v>1</v>
      </c>
      <c r="M2568">
        <v>0</v>
      </c>
      <c r="N2568">
        <v>1</v>
      </c>
      <c r="O2568">
        <v>0</v>
      </c>
      <c r="P2568">
        <v>0</v>
      </c>
    </row>
    <row r="2569" spans="1:16" x14ac:dyDescent="0.2">
      <c r="A2569">
        <v>4354</v>
      </c>
      <c r="B2569" t="s">
        <v>61</v>
      </c>
      <c r="C2569" t="s">
        <v>65</v>
      </c>
      <c r="D2569" t="s">
        <v>63</v>
      </c>
      <c r="E2569" s="5">
        <v>45755</v>
      </c>
      <c r="F2569">
        <v>145</v>
      </c>
      <c r="G2569" t="s">
        <v>11</v>
      </c>
      <c r="H2569" s="1">
        <v>45748.808599537035</v>
      </c>
      <c r="I2569" t="str">
        <f t="shared" si="40"/>
        <v>Manoir des Sables2 LITS QUEENOCC. DOUBLE</v>
      </c>
      <c r="J2569" t="str" cm="1">
        <f t="array" ref="J2569:P2569">_xlfn.XLOOKUP(I2569,conversion_lookup,conversion_data)</f>
        <v>chambre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4355</v>
      </c>
      <c r="B2570" t="s">
        <v>61</v>
      </c>
      <c r="C2570" t="s">
        <v>65</v>
      </c>
      <c r="D2570" t="s">
        <v>64</v>
      </c>
      <c r="E2570" s="5">
        <v>45755</v>
      </c>
      <c r="F2570">
        <v>163.19999999999999</v>
      </c>
      <c r="G2570" t="s">
        <v>11</v>
      </c>
      <c r="H2570" s="1">
        <v>45748.808599537035</v>
      </c>
      <c r="I2570" t="str">
        <f t="shared" si="40"/>
        <v>Manoir des Sables2 LITS QUEENOCC. DOUBLE</v>
      </c>
      <c r="J2570" t="str" cm="1">
        <f t="array" ref="J2570:P2570">_xlfn.XLOOKUP(I2570,conversion_lookup,conversion_data)</f>
        <v>chambre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4356</v>
      </c>
      <c r="B2571" t="s">
        <v>61</v>
      </c>
      <c r="C2571" t="s">
        <v>65</v>
      </c>
      <c r="D2571" t="s">
        <v>12</v>
      </c>
      <c r="E2571" s="5">
        <v>45755</v>
      </c>
      <c r="F2571">
        <v>183.6</v>
      </c>
      <c r="G2571" t="s">
        <v>11</v>
      </c>
      <c r="H2571" s="1">
        <v>45748.808599537035</v>
      </c>
      <c r="I2571" t="str">
        <f t="shared" si="40"/>
        <v>Manoir des Sables2 LITS QUEENOCC. DOUBLE</v>
      </c>
      <c r="J2571" t="str" cm="1">
        <f t="array" ref="J2571:P2571">_xlfn.XLOOKUP(I2571,conversion_lookup,conversion_data)</f>
        <v>chambre</v>
      </c>
      <c r="K2571">
        <v>0</v>
      </c>
      <c r="L2571">
        <v>2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4357</v>
      </c>
      <c r="B2572" t="s">
        <v>61</v>
      </c>
      <c r="C2572" t="s">
        <v>65</v>
      </c>
      <c r="D2572" t="s">
        <v>60</v>
      </c>
      <c r="E2572" s="5">
        <v>45755</v>
      </c>
      <c r="F2572">
        <v>204</v>
      </c>
      <c r="G2572" t="s">
        <v>11</v>
      </c>
      <c r="H2572" s="1">
        <v>45748.808599537035</v>
      </c>
      <c r="I2572" t="str">
        <f t="shared" si="40"/>
        <v>Manoir des Sables2 LITS QUEENOCC. DOUBLE</v>
      </c>
      <c r="J2572" t="str" cm="1">
        <f t="array" ref="J2572:P2572">_xlfn.XLOOKUP(I2572,conversion_lookup,conversion_data)</f>
        <v>chambre</v>
      </c>
      <c r="K2572">
        <v>0</v>
      </c>
      <c r="L2572">
        <v>2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4358</v>
      </c>
      <c r="B2573" t="s">
        <v>61</v>
      </c>
      <c r="C2573" t="s">
        <v>62</v>
      </c>
      <c r="D2573" t="s">
        <v>63</v>
      </c>
      <c r="E2573" s="5">
        <v>45755</v>
      </c>
      <c r="F2573">
        <v>165</v>
      </c>
      <c r="G2573" t="s">
        <v>11</v>
      </c>
      <c r="H2573" s="1">
        <v>45748.808599537035</v>
      </c>
      <c r="I2573" t="str">
        <f t="shared" si="40"/>
        <v>Manoir des Sables1 LIT QUEEN, 1 DIVAN LITOCC. DOUBLE</v>
      </c>
      <c r="J2573" t="str" cm="1">
        <f t="array" ref="J2573:P2573">_xlfn.XLOOKUP(I2573,conversion_lookup,conversion_data)</f>
        <v>chambre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</row>
    <row r="2574" spans="1:16" x14ac:dyDescent="0.2">
      <c r="A2574">
        <v>4359</v>
      </c>
      <c r="B2574" t="s">
        <v>61</v>
      </c>
      <c r="C2574" t="s">
        <v>62</v>
      </c>
      <c r="D2574" t="s">
        <v>64</v>
      </c>
      <c r="E2574" s="5">
        <v>45755</v>
      </c>
      <c r="F2574">
        <v>179.2</v>
      </c>
      <c r="G2574" t="s">
        <v>11</v>
      </c>
      <c r="H2574" s="1">
        <v>45748.808599537035</v>
      </c>
      <c r="I2574" t="str">
        <f t="shared" si="40"/>
        <v>Manoir des Sables1 LIT QUEEN, 1 DIVAN LITOCC. DOUBLE</v>
      </c>
      <c r="J2574" t="str" cm="1">
        <f t="array" ref="J2574:P2574">_xlfn.XLOOKUP(I2574,conversion_lookup,conversion_data)</f>
        <v>chambre</v>
      </c>
      <c r="K2574">
        <v>0</v>
      </c>
      <c r="L2574">
        <v>1</v>
      </c>
      <c r="M2574">
        <v>0</v>
      </c>
      <c r="N2574">
        <v>1</v>
      </c>
      <c r="O2574">
        <v>0</v>
      </c>
      <c r="P2574">
        <v>0</v>
      </c>
    </row>
    <row r="2575" spans="1:16" x14ac:dyDescent="0.2">
      <c r="A2575">
        <v>4360</v>
      </c>
      <c r="B2575" t="s">
        <v>61</v>
      </c>
      <c r="C2575" t="s">
        <v>62</v>
      </c>
      <c r="D2575" t="s">
        <v>12</v>
      </c>
      <c r="E2575" s="5">
        <v>45755</v>
      </c>
      <c r="F2575">
        <v>201.6</v>
      </c>
      <c r="G2575" t="s">
        <v>11</v>
      </c>
      <c r="H2575" s="1">
        <v>45748.808599537035</v>
      </c>
      <c r="I2575" t="str">
        <f t="shared" si="40"/>
        <v>Manoir des Sables1 LIT QUEEN, 1 DIVAN LITOCC. DOUBLE</v>
      </c>
      <c r="J2575" t="str" cm="1">
        <f t="array" ref="J2575:P2575">_xlfn.XLOOKUP(I2575,conversion_lookup,conversion_data)</f>
        <v>chambre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</row>
    <row r="2576" spans="1:16" x14ac:dyDescent="0.2">
      <c r="A2576">
        <v>4361</v>
      </c>
      <c r="B2576" t="s">
        <v>61</v>
      </c>
      <c r="C2576" t="s">
        <v>62</v>
      </c>
      <c r="D2576" t="s">
        <v>60</v>
      </c>
      <c r="E2576" s="5">
        <v>45755</v>
      </c>
      <c r="F2576">
        <v>224</v>
      </c>
      <c r="G2576" t="s">
        <v>11</v>
      </c>
      <c r="H2576" s="1">
        <v>45748.808599537035</v>
      </c>
      <c r="I2576" t="str">
        <f t="shared" si="40"/>
        <v>Manoir des Sables1 LIT QUEEN, 1 DIVAN LITOCC. DOUBLE</v>
      </c>
      <c r="J2576" t="str" cm="1">
        <f t="array" ref="J2576:P2576">_xlfn.XLOOKUP(I2576,conversion_lookup,conversion_data)</f>
        <v>chambre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</row>
    <row r="2577" spans="1:16" x14ac:dyDescent="0.2">
      <c r="A2577">
        <v>4362</v>
      </c>
      <c r="B2577" t="s">
        <v>61</v>
      </c>
      <c r="C2577" t="s">
        <v>66</v>
      </c>
      <c r="D2577" t="s">
        <v>63</v>
      </c>
      <c r="E2577" s="5">
        <v>45755</v>
      </c>
      <c r="F2577">
        <v>205</v>
      </c>
      <c r="G2577" t="s">
        <v>11</v>
      </c>
      <c r="H2577" s="1">
        <v>45748.808599537035</v>
      </c>
      <c r="I2577" t="str">
        <f t="shared" si="40"/>
        <v>Manoir des SablesSUITE PRIVILÈGEOCC. DOUBLE</v>
      </c>
      <c r="J2577" t="str" cm="1">
        <f t="array" ref="J2577:P2577">_xlfn.XLOOKUP(I2577,conversion_lookup,conversion_data)</f>
        <v>suite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 x14ac:dyDescent="0.2">
      <c r="A2578">
        <v>4363</v>
      </c>
      <c r="B2578" t="s">
        <v>61</v>
      </c>
      <c r="C2578" t="s">
        <v>66</v>
      </c>
      <c r="D2578" t="s">
        <v>64</v>
      </c>
      <c r="E2578" s="5">
        <v>45755</v>
      </c>
      <c r="F2578">
        <v>227.2</v>
      </c>
      <c r="G2578" t="s">
        <v>11</v>
      </c>
      <c r="H2578" s="1">
        <v>45748.808599537035</v>
      </c>
      <c r="I2578" t="str">
        <f t="shared" si="40"/>
        <v>Manoir des SablesSUITE PRIVILÈGEOCC. DOUBLE</v>
      </c>
      <c r="J2578" t="str" cm="1">
        <f t="array" ref="J2578:P2578">_xlfn.XLOOKUP(I2578,conversion_lookup,conversion_data)</f>
        <v>suite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 x14ac:dyDescent="0.2">
      <c r="A2579">
        <v>4364</v>
      </c>
      <c r="B2579" t="s">
        <v>61</v>
      </c>
      <c r="C2579" t="s">
        <v>66</v>
      </c>
      <c r="D2579" t="s">
        <v>12</v>
      </c>
      <c r="E2579" s="5">
        <v>45755</v>
      </c>
      <c r="F2579">
        <v>255.6</v>
      </c>
      <c r="G2579" t="s">
        <v>11</v>
      </c>
      <c r="H2579" s="1">
        <v>45748.808599537035</v>
      </c>
      <c r="I2579" t="str">
        <f t="shared" si="40"/>
        <v>Manoir des SablesSUITE PRIVILÈGEOCC. DOUBLE</v>
      </c>
      <c r="J2579" t="str" cm="1">
        <f t="array" ref="J2579:P2579">_xlfn.XLOOKUP(I2579,conversion_lookup,conversion_data)</f>
        <v>suite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 x14ac:dyDescent="0.2">
      <c r="A2580">
        <v>4365</v>
      </c>
      <c r="B2580" t="s">
        <v>61</v>
      </c>
      <c r="C2580" t="s">
        <v>66</v>
      </c>
      <c r="D2580" t="s">
        <v>60</v>
      </c>
      <c r="E2580" s="5">
        <v>45755</v>
      </c>
      <c r="F2580">
        <v>284</v>
      </c>
      <c r="G2580" t="s">
        <v>11</v>
      </c>
      <c r="H2580" s="1">
        <v>45748.808599537035</v>
      </c>
      <c r="I2580" t="str">
        <f t="shared" si="40"/>
        <v>Manoir des SablesSUITE PRIVILÈGEOCC. DOUBLE</v>
      </c>
      <c r="J2580" t="str" cm="1">
        <f t="array" ref="J2580:P2580">_xlfn.XLOOKUP(I2580,conversion_lookup,conversion_data)</f>
        <v>suite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 x14ac:dyDescent="0.2">
      <c r="A2581">
        <v>4366</v>
      </c>
      <c r="B2581" t="s">
        <v>61</v>
      </c>
      <c r="C2581" t="s">
        <v>67</v>
      </c>
      <c r="D2581" t="s">
        <v>63</v>
      </c>
      <c r="E2581" s="5">
        <v>45755</v>
      </c>
      <c r="F2581">
        <v>245</v>
      </c>
      <c r="G2581" t="s">
        <v>11</v>
      </c>
      <c r="H2581" s="1">
        <v>45748.808599537035</v>
      </c>
      <c r="I2581" t="str">
        <f t="shared" si="40"/>
        <v>Manoir des SablesSUITE EXÉCUTIVE ADAPTÉEOCC. DOUBLE</v>
      </c>
      <c r="J2581" t="str" cm="1">
        <f t="array" ref="J2581:P2581">_xlfn.XLOOKUP(I2581,conversion_lookup,conversion_data)</f>
        <v>suite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 x14ac:dyDescent="0.2">
      <c r="A2582">
        <v>4367</v>
      </c>
      <c r="B2582" t="s">
        <v>61</v>
      </c>
      <c r="C2582" t="s">
        <v>67</v>
      </c>
      <c r="D2582" t="s">
        <v>64</v>
      </c>
      <c r="E2582" s="5">
        <v>45755</v>
      </c>
      <c r="F2582">
        <v>275.2</v>
      </c>
      <c r="G2582" t="s">
        <v>11</v>
      </c>
      <c r="H2582" s="1">
        <v>45748.808599537035</v>
      </c>
      <c r="I2582" t="str">
        <f t="shared" si="40"/>
        <v>Manoir des SablesSUITE EXÉCUTIVE ADAPTÉEOCC. DOUBLE</v>
      </c>
      <c r="J2582" t="str" cm="1">
        <f t="array" ref="J2582:P2582">_xlfn.XLOOKUP(I2582,conversion_lookup,conversion_data)</f>
        <v>suite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 x14ac:dyDescent="0.2">
      <c r="A2583">
        <v>4368</v>
      </c>
      <c r="B2583" t="s">
        <v>61</v>
      </c>
      <c r="C2583" t="s">
        <v>67</v>
      </c>
      <c r="D2583" t="s">
        <v>12</v>
      </c>
      <c r="E2583" s="5">
        <v>45755</v>
      </c>
      <c r="F2583">
        <v>309.60000000000002</v>
      </c>
      <c r="G2583" t="s">
        <v>11</v>
      </c>
      <c r="H2583" s="1">
        <v>45748.808599537035</v>
      </c>
      <c r="I2583" t="str">
        <f t="shared" si="40"/>
        <v>Manoir des SablesSUITE EXÉCUTIVE ADAPTÉEOCC. DOUBLE</v>
      </c>
      <c r="J2583" t="str" cm="1">
        <f t="array" ref="J2583:P2583">_xlfn.XLOOKUP(I2583,conversion_lookup,conversion_data)</f>
        <v>suite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 x14ac:dyDescent="0.2">
      <c r="A2584">
        <v>4369</v>
      </c>
      <c r="B2584" t="s">
        <v>61</v>
      </c>
      <c r="C2584" t="s">
        <v>67</v>
      </c>
      <c r="D2584" t="s">
        <v>60</v>
      </c>
      <c r="E2584" s="5">
        <v>45755</v>
      </c>
      <c r="F2584">
        <v>344</v>
      </c>
      <c r="G2584" t="s">
        <v>11</v>
      </c>
      <c r="H2584" s="1">
        <v>45748.808599537035</v>
      </c>
      <c r="I2584" t="str">
        <f t="shared" si="40"/>
        <v>Manoir des SablesSUITE EXÉCUTIVE ADAPTÉEOCC. DOUBLE</v>
      </c>
      <c r="J2584" t="str" cm="1">
        <f t="array" ref="J2584:P2584">_xlfn.XLOOKUP(I2584,conversion_lookup,conversion_data)</f>
        <v>suite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 x14ac:dyDescent="0.2">
      <c r="A2585">
        <v>4370</v>
      </c>
      <c r="B2585" t="s">
        <v>61</v>
      </c>
      <c r="C2585" t="s">
        <v>68</v>
      </c>
      <c r="D2585" t="s">
        <v>63</v>
      </c>
      <c r="E2585" s="5">
        <v>45755</v>
      </c>
      <c r="F2585">
        <v>205</v>
      </c>
      <c r="G2585" t="s">
        <v>11</v>
      </c>
      <c r="H2585" s="1">
        <v>45748.808599537035</v>
      </c>
      <c r="I2585" t="str">
        <f t="shared" si="40"/>
        <v>Manoir des SablesSUITE JUNIOROCC. DOUBLE</v>
      </c>
      <c r="J2585" t="str" cm="1">
        <f t="array" ref="J2585:P2585">_xlfn.XLOOKUP(I2585,conversion_lookup,conversion_data)</f>
        <v>suite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 x14ac:dyDescent="0.2">
      <c r="A2586">
        <v>4371</v>
      </c>
      <c r="B2586" t="s">
        <v>61</v>
      </c>
      <c r="C2586" t="s">
        <v>68</v>
      </c>
      <c r="D2586" t="s">
        <v>64</v>
      </c>
      <c r="E2586" s="5">
        <v>45755</v>
      </c>
      <c r="F2586">
        <v>227.2</v>
      </c>
      <c r="G2586" t="s">
        <v>11</v>
      </c>
      <c r="H2586" s="1">
        <v>45748.808599537035</v>
      </c>
      <c r="I2586" t="str">
        <f t="shared" si="40"/>
        <v>Manoir des SablesSUITE JUNIOROCC. DOUBLE</v>
      </c>
      <c r="J2586" t="str" cm="1">
        <f t="array" ref="J2586:P2586">_xlfn.XLOOKUP(I2586,conversion_lookup,conversion_data)</f>
        <v>suite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 x14ac:dyDescent="0.2">
      <c r="A2587">
        <v>4372</v>
      </c>
      <c r="B2587" t="s">
        <v>61</v>
      </c>
      <c r="C2587" t="s">
        <v>68</v>
      </c>
      <c r="D2587" t="s">
        <v>12</v>
      </c>
      <c r="E2587" s="5">
        <v>45755</v>
      </c>
      <c r="F2587">
        <v>255.6</v>
      </c>
      <c r="G2587" t="s">
        <v>11</v>
      </c>
      <c r="H2587" s="1">
        <v>45748.808599537035</v>
      </c>
      <c r="I2587" t="str">
        <f t="shared" si="40"/>
        <v>Manoir des SablesSUITE JUNIOROCC. DOUBLE</v>
      </c>
      <c r="J2587" t="str" cm="1">
        <f t="array" ref="J2587:P2587">_xlfn.XLOOKUP(I2587,conversion_lookup,conversion_data)</f>
        <v>suite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 x14ac:dyDescent="0.2">
      <c r="A2588">
        <v>4373</v>
      </c>
      <c r="B2588" t="s">
        <v>61</v>
      </c>
      <c r="C2588" t="s">
        <v>68</v>
      </c>
      <c r="D2588" t="s">
        <v>60</v>
      </c>
      <c r="E2588" s="5">
        <v>45755</v>
      </c>
      <c r="F2588">
        <v>284</v>
      </c>
      <c r="G2588" t="s">
        <v>11</v>
      </c>
      <c r="H2588" s="1">
        <v>45748.808599537035</v>
      </c>
      <c r="I2588" t="str">
        <f t="shared" si="40"/>
        <v>Manoir des SablesSUITE JUNIOROCC. DOUBLE</v>
      </c>
      <c r="J2588" t="str" cm="1">
        <f t="array" ref="J2588:P2588">_xlfn.XLOOKUP(I2588,conversion_lookup,conversion_data)</f>
        <v>suite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 x14ac:dyDescent="0.2">
      <c r="A2589">
        <v>4374</v>
      </c>
      <c r="B2589" t="s">
        <v>61</v>
      </c>
      <c r="C2589" t="s">
        <v>69</v>
      </c>
      <c r="D2589" t="s">
        <v>64</v>
      </c>
      <c r="E2589" s="5">
        <v>45755</v>
      </c>
      <c r="F2589">
        <v>195.2</v>
      </c>
      <c r="G2589" t="s">
        <v>11</v>
      </c>
      <c r="H2589" s="1">
        <v>45748.808599537035</v>
      </c>
      <c r="I2589" t="str">
        <f t="shared" si="40"/>
        <v>Manoir des SablesSUITE EXÉCUTIVEOCC. DOUBLE</v>
      </c>
      <c r="J2589" t="str" cm="1">
        <f t="array" ref="J2589:P2589">_xlfn.XLOOKUP(I2589,conversion_lookup,conversion_data)</f>
        <v>suite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 x14ac:dyDescent="0.2">
      <c r="A2590">
        <v>4375</v>
      </c>
      <c r="B2590" t="s">
        <v>61</v>
      </c>
      <c r="C2590" t="s">
        <v>69</v>
      </c>
      <c r="D2590" t="s">
        <v>12</v>
      </c>
      <c r="E2590" s="5">
        <v>45755</v>
      </c>
      <c r="F2590">
        <v>219.6</v>
      </c>
      <c r="G2590" t="s">
        <v>11</v>
      </c>
      <c r="H2590" s="1">
        <v>45748.808599537035</v>
      </c>
      <c r="I2590" t="str">
        <f t="shared" si="40"/>
        <v>Manoir des SablesSUITE EXÉCUTIVEOCC. DOUBLE</v>
      </c>
      <c r="J2590" t="str" cm="1">
        <f t="array" ref="J2590:P2590">_xlfn.XLOOKUP(I2590,conversion_lookup,conversion_data)</f>
        <v>suite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 x14ac:dyDescent="0.2">
      <c r="A2591">
        <v>4376</v>
      </c>
      <c r="B2591" t="s">
        <v>61</v>
      </c>
      <c r="C2591" t="s">
        <v>69</v>
      </c>
      <c r="D2591" t="s">
        <v>60</v>
      </c>
      <c r="E2591" s="5">
        <v>45755</v>
      </c>
      <c r="F2591">
        <v>244</v>
      </c>
      <c r="G2591" t="s">
        <v>11</v>
      </c>
      <c r="H2591" s="1">
        <v>45748.808599537035</v>
      </c>
      <c r="I2591" t="str">
        <f t="shared" si="40"/>
        <v>Manoir des SablesSUITE EXÉCUTIVEOCC. DOUBLE</v>
      </c>
      <c r="J2591" t="str" cm="1">
        <f t="array" ref="J2591:P2591">_xlfn.XLOOKUP(I2591,conversion_lookup,conversion_data)</f>
        <v>suite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 x14ac:dyDescent="0.2">
      <c r="A2592">
        <v>4377</v>
      </c>
      <c r="B2592" t="s">
        <v>61</v>
      </c>
      <c r="C2592" t="s">
        <v>69</v>
      </c>
      <c r="D2592" t="s">
        <v>63</v>
      </c>
      <c r="E2592" s="5">
        <v>45755</v>
      </c>
      <c r="F2592">
        <v>245</v>
      </c>
      <c r="G2592" t="s">
        <v>11</v>
      </c>
      <c r="H2592" s="1">
        <v>45748.808599537035</v>
      </c>
      <c r="I2592" t="str">
        <f t="shared" si="40"/>
        <v>Manoir des SablesSUITE EXÉCUTIVEOCC. DOUBLE</v>
      </c>
      <c r="J2592" t="str" cm="1">
        <f t="array" ref="J2592:P2592">_xlfn.XLOOKUP(I2592,conversion_lookup,conversion_data)</f>
        <v>suite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 x14ac:dyDescent="0.2">
      <c r="A2593">
        <v>4378</v>
      </c>
      <c r="B2593" t="s">
        <v>61</v>
      </c>
      <c r="C2593" t="s">
        <v>62</v>
      </c>
      <c r="D2593" t="s">
        <v>63</v>
      </c>
      <c r="E2593" s="5">
        <v>45756</v>
      </c>
      <c r="F2593">
        <v>145</v>
      </c>
      <c r="G2593" t="s">
        <v>11</v>
      </c>
      <c r="H2593" s="1">
        <v>45748.808599537035</v>
      </c>
      <c r="I2593" t="str">
        <f t="shared" si="40"/>
        <v>Manoir des Sables1 LIT QUEEN, 1 DIVAN LITOCC. DOUBLE</v>
      </c>
      <c r="J2593" t="str" cm="1">
        <f t="array" ref="J2593:P2593">_xlfn.XLOOKUP(I2593,conversion_lookup,conversion_data)</f>
        <v>chambre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</row>
    <row r="2594" spans="1:16" x14ac:dyDescent="0.2">
      <c r="A2594">
        <v>4379</v>
      </c>
      <c r="B2594" t="s">
        <v>61</v>
      </c>
      <c r="C2594" t="s">
        <v>62</v>
      </c>
      <c r="D2594" t="s">
        <v>64</v>
      </c>
      <c r="E2594" s="5">
        <v>45756</v>
      </c>
      <c r="F2594">
        <v>147.19999999999999</v>
      </c>
      <c r="G2594" t="s">
        <v>11</v>
      </c>
      <c r="H2594" s="1">
        <v>45748.808599537035</v>
      </c>
      <c r="I2594" t="str">
        <f t="shared" si="40"/>
        <v>Manoir des Sables1 LIT QUEEN, 1 DIVAN LITOCC. DOUBLE</v>
      </c>
      <c r="J2594" t="str" cm="1">
        <f t="array" ref="J2594:P2594">_xlfn.XLOOKUP(I2594,conversion_lookup,conversion_data)</f>
        <v>chambre</v>
      </c>
      <c r="K2594">
        <v>0</v>
      </c>
      <c r="L2594">
        <v>1</v>
      </c>
      <c r="M2594">
        <v>0</v>
      </c>
      <c r="N2594">
        <v>1</v>
      </c>
      <c r="O2594">
        <v>0</v>
      </c>
      <c r="P2594">
        <v>0</v>
      </c>
    </row>
    <row r="2595" spans="1:16" x14ac:dyDescent="0.2">
      <c r="A2595">
        <v>4380</v>
      </c>
      <c r="B2595" t="s">
        <v>61</v>
      </c>
      <c r="C2595" t="s">
        <v>62</v>
      </c>
      <c r="D2595" t="s">
        <v>12</v>
      </c>
      <c r="E2595" s="5">
        <v>45756</v>
      </c>
      <c r="F2595">
        <v>165.6</v>
      </c>
      <c r="G2595" t="s">
        <v>11</v>
      </c>
      <c r="H2595" s="1">
        <v>45748.808599537035</v>
      </c>
      <c r="I2595" t="str">
        <f t="shared" si="40"/>
        <v>Manoir des Sables1 LIT QUEEN, 1 DIVAN LITOCC. DOUBLE</v>
      </c>
      <c r="J2595" t="str" cm="1">
        <f t="array" ref="J2595:P2595">_xlfn.XLOOKUP(I2595,conversion_lookup,conversion_data)</f>
        <v>chambre</v>
      </c>
      <c r="K2595">
        <v>0</v>
      </c>
      <c r="L2595">
        <v>1</v>
      </c>
      <c r="M2595">
        <v>0</v>
      </c>
      <c r="N2595">
        <v>1</v>
      </c>
      <c r="O2595">
        <v>0</v>
      </c>
      <c r="P2595">
        <v>0</v>
      </c>
    </row>
    <row r="2596" spans="1:16" x14ac:dyDescent="0.2">
      <c r="A2596">
        <v>4381</v>
      </c>
      <c r="B2596" t="s">
        <v>61</v>
      </c>
      <c r="C2596" t="s">
        <v>62</v>
      </c>
      <c r="D2596" t="s">
        <v>60</v>
      </c>
      <c r="E2596" s="5">
        <v>45756</v>
      </c>
      <c r="F2596">
        <v>184</v>
      </c>
      <c r="G2596" t="s">
        <v>11</v>
      </c>
      <c r="H2596" s="1">
        <v>45748.808599537035</v>
      </c>
      <c r="I2596" t="str">
        <f t="shared" si="40"/>
        <v>Manoir des Sables1 LIT QUEEN, 1 DIVAN LITOCC. DOUBLE</v>
      </c>
      <c r="J2596" t="str" cm="1">
        <f t="array" ref="J2596:P2596">_xlfn.XLOOKUP(I2596,conversion_lookup,conversion_data)</f>
        <v>chambre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</row>
    <row r="2597" spans="1:16" x14ac:dyDescent="0.2">
      <c r="A2597">
        <v>4382</v>
      </c>
      <c r="B2597" t="s">
        <v>61</v>
      </c>
      <c r="C2597" t="s">
        <v>65</v>
      </c>
      <c r="D2597" t="s">
        <v>63</v>
      </c>
      <c r="E2597" s="5">
        <v>45756</v>
      </c>
      <c r="F2597">
        <v>145</v>
      </c>
      <c r="G2597" t="s">
        <v>11</v>
      </c>
      <c r="H2597" s="1">
        <v>45748.808599537035</v>
      </c>
      <c r="I2597" t="str">
        <f t="shared" si="40"/>
        <v>Manoir des Sables2 LITS QUEENOCC. DOUBLE</v>
      </c>
      <c r="J2597" t="str" cm="1">
        <f t="array" ref="J2597:P2597">_xlfn.XLOOKUP(I2597,conversion_lookup,conversion_data)</f>
        <v>chambre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4383</v>
      </c>
      <c r="B2598" t="s">
        <v>61</v>
      </c>
      <c r="C2598" t="s">
        <v>65</v>
      </c>
      <c r="D2598" t="s">
        <v>64</v>
      </c>
      <c r="E2598" s="5">
        <v>45756</v>
      </c>
      <c r="F2598">
        <v>163.19999999999999</v>
      </c>
      <c r="G2598" t="s">
        <v>11</v>
      </c>
      <c r="H2598" s="1">
        <v>45748.808599537035</v>
      </c>
      <c r="I2598" t="str">
        <f t="shared" si="40"/>
        <v>Manoir des Sables2 LITS QUEENOCC. DOUBLE</v>
      </c>
      <c r="J2598" t="str" cm="1">
        <f t="array" ref="J2598:P2598">_xlfn.XLOOKUP(I2598,conversion_lookup,conversion_data)</f>
        <v>chambre</v>
      </c>
      <c r="K2598">
        <v>0</v>
      </c>
      <c r="L2598">
        <v>2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4384</v>
      </c>
      <c r="B2599" t="s">
        <v>61</v>
      </c>
      <c r="C2599" t="s">
        <v>65</v>
      </c>
      <c r="D2599" t="s">
        <v>12</v>
      </c>
      <c r="E2599" s="5">
        <v>45756</v>
      </c>
      <c r="F2599">
        <v>183.6</v>
      </c>
      <c r="G2599" t="s">
        <v>11</v>
      </c>
      <c r="H2599" s="1">
        <v>45748.808599537035</v>
      </c>
      <c r="I2599" t="str">
        <f t="shared" si="40"/>
        <v>Manoir des Sables2 LITS QUEENOCC. DOUBLE</v>
      </c>
      <c r="J2599" t="str" cm="1">
        <f t="array" ref="J2599:P2599">_xlfn.XLOOKUP(I2599,conversion_lookup,conversion_data)</f>
        <v>chambre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4385</v>
      </c>
      <c r="B2600" t="s">
        <v>61</v>
      </c>
      <c r="C2600" t="s">
        <v>65</v>
      </c>
      <c r="D2600" t="s">
        <v>60</v>
      </c>
      <c r="E2600" s="5">
        <v>45756</v>
      </c>
      <c r="F2600">
        <v>204</v>
      </c>
      <c r="G2600" t="s">
        <v>11</v>
      </c>
      <c r="H2600" s="1">
        <v>45748.808599537035</v>
      </c>
      <c r="I2600" t="str">
        <f t="shared" si="40"/>
        <v>Manoir des Sables2 LITS QUEENOCC. DOUBLE</v>
      </c>
      <c r="J2600" t="str" cm="1">
        <f t="array" ref="J2600:P2600">_xlfn.XLOOKUP(I2600,conversion_lookup,conversion_data)</f>
        <v>chambre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4386</v>
      </c>
      <c r="B2601" t="s">
        <v>61</v>
      </c>
      <c r="C2601" t="s">
        <v>62</v>
      </c>
      <c r="D2601" t="s">
        <v>63</v>
      </c>
      <c r="E2601" s="5">
        <v>45756</v>
      </c>
      <c r="F2601">
        <v>165</v>
      </c>
      <c r="G2601" t="s">
        <v>11</v>
      </c>
      <c r="H2601" s="1">
        <v>45748.808599537035</v>
      </c>
      <c r="I2601" t="str">
        <f t="shared" si="40"/>
        <v>Manoir des Sables1 LIT QUEEN, 1 DIVAN LITOCC. DOUBLE</v>
      </c>
      <c r="J2601" t="str" cm="1">
        <f t="array" ref="J2601:P2601">_xlfn.XLOOKUP(I2601,conversion_lookup,conversion_data)</f>
        <v>chambre</v>
      </c>
      <c r="K2601">
        <v>0</v>
      </c>
      <c r="L2601">
        <v>1</v>
      </c>
      <c r="M2601">
        <v>0</v>
      </c>
      <c r="N2601">
        <v>1</v>
      </c>
      <c r="O2601">
        <v>0</v>
      </c>
      <c r="P2601">
        <v>0</v>
      </c>
    </row>
    <row r="2602" spans="1:16" x14ac:dyDescent="0.2">
      <c r="A2602">
        <v>4387</v>
      </c>
      <c r="B2602" t="s">
        <v>61</v>
      </c>
      <c r="C2602" t="s">
        <v>62</v>
      </c>
      <c r="D2602" t="s">
        <v>64</v>
      </c>
      <c r="E2602" s="5">
        <v>45756</v>
      </c>
      <c r="F2602">
        <v>179.2</v>
      </c>
      <c r="G2602" t="s">
        <v>11</v>
      </c>
      <c r="H2602" s="1">
        <v>45748.808599537035</v>
      </c>
      <c r="I2602" t="str">
        <f t="shared" si="40"/>
        <v>Manoir des Sables1 LIT QUEEN, 1 DIVAN LITOCC. DOUBLE</v>
      </c>
      <c r="J2602" t="str" cm="1">
        <f t="array" ref="J2602:P2602">_xlfn.XLOOKUP(I2602,conversion_lookup,conversion_data)</f>
        <v>chambre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</row>
    <row r="2603" spans="1:16" x14ac:dyDescent="0.2">
      <c r="A2603">
        <v>4388</v>
      </c>
      <c r="B2603" t="s">
        <v>61</v>
      </c>
      <c r="C2603" t="s">
        <v>62</v>
      </c>
      <c r="D2603" t="s">
        <v>12</v>
      </c>
      <c r="E2603" s="5">
        <v>45756</v>
      </c>
      <c r="F2603">
        <v>201.6</v>
      </c>
      <c r="G2603" t="s">
        <v>11</v>
      </c>
      <c r="H2603" s="1">
        <v>45748.808599537035</v>
      </c>
      <c r="I2603" t="str">
        <f t="shared" si="40"/>
        <v>Manoir des Sables1 LIT QUEEN, 1 DIVAN LITOCC. DOUBLE</v>
      </c>
      <c r="J2603" t="str" cm="1">
        <f t="array" ref="J2603:P2603">_xlfn.XLOOKUP(I2603,conversion_lookup,conversion_data)</f>
        <v>chambre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</row>
    <row r="2604" spans="1:16" x14ac:dyDescent="0.2">
      <c r="A2604">
        <v>4389</v>
      </c>
      <c r="B2604" t="s">
        <v>61</v>
      </c>
      <c r="C2604" t="s">
        <v>62</v>
      </c>
      <c r="D2604" t="s">
        <v>60</v>
      </c>
      <c r="E2604" s="5">
        <v>45756</v>
      </c>
      <c r="F2604">
        <v>224</v>
      </c>
      <c r="G2604" t="s">
        <v>11</v>
      </c>
      <c r="H2604" s="1">
        <v>45748.808599537035</v>
      </c>
      <c r="I2604" t="str">
        <f t="shared" si="40"/>
        <v>Manoir des Sables1 LIT QUEEN, 1 DIVAN LITOCC. DOUBLE</v>
      </c>
      <c r="J2604" t="str" cm="1">
        <f t="array" ref="J2604:P2604">_xlfn.XLOOKUP(I2604,conversion_lookup,conversion_data)</f>
        <v>chambre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</row>
    <row r="2605" spans="1:16" x14ac:dyDescent="0.2">
      <c r="A2605">
        <v>4390</v>
      </c>
      <c r="B2605" t="s">
        <v>61</v>
      </c>
      <c r="C2605" t="s">
        <v>66</v>
      </c>
      <c r="D2605" t="s">
        <v>63</v>
      </c>
      <c r="E2605" s="5">
        <v>45756</v>
      </c>
      <c r="F2605">
        <v>205</v>
      </c>
      <c r="G2605" t="s">
        <v>11</v>
      </c>
      <c r="H2605" s="1">
        <v>45748.808599537035</v>
      </c>
      <c r="I2605" t="str">
        <f t="shared" si="40"/>
        <v>Manoir des SablesSUITE PRIVILÈGEOCC. DOUBLE</v>
      </c>
      <c r="J2605" t="str" cm="1">
        <f t="array" ref="J2605:P2605">_xlfn.XLOOKUP(I2605,conversion_lookup,conversion_data)</f>
        <v>suite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 x14ac:dyDescent="0.2">
      <c r="A2606">
        <v>4391</v>
      </c>
      <c r="B2606" t="s">
        <v>61</v>
      </c>
      <c r="C2606" t="s">
        <v>66</v>
      </c>
      <c r="D2606" t="s">
        <v>64</v>
      </c>
      <c r="E2606" s="5">
        <v>45756</v>
      </c>
      <c r="F2606">
        <v>227.2</v>
      </c>
      <c r="G2606" t="s">
        <v>11</v>
      </c>
      <c r="H2606" s="1">
        <v>45748.808599537035</v>
      </c>
      <c r="I2606" t="str">
        <f t="shared" si="40"/>
        <v>Manoir des SablesSUITE PRIVILÈGEOCC. DOUBLE</v>
      </c>
      <c r="J2606" t="str" cm="1">
        <f t="array" ref="J2606:P2606">_xlfn.XLOOKUP(I2606,conversion_lookup,conversion_data)</f>
        <v>suite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 x14ac:dyDescent="0.2">
      <c r="A2607">
        <v>4392</v>
      </c>
      <c r="B2607" t="s">
        <v>61</v>
      </c>
      <c r="C2607" t="s">
        <v>66</v>
      </c>
      <c r="D2607" t="s">
        <v>12</v>
      </c>
      <c r="E2607" s="5">
        <v>45756</v>
      </c>
      <c r="F2607">
        <v>255.6</v>
      </c>
      <c r="G2607" t="s">
        <v>11</v>
      </c>
      <c r="H2607" s="1">
        <v>45748.808599537035</v>
      </c>
      <c r="I2607" t="str">
        <f t="shared" si="40"/>
        <v>Manoir des SablesSUITE PRIVILÈGEOCC. DOUBLE</v>
      </c>
      <c r="J2607" t="str" cm="1">
        <f t="array" ref="J2607:P2607">_xlfn.XLOOKUP(I2607,conversion_lookup,conversion_data)</f>
        <v>suite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 x14ac:dyDescent="0.2">
      <c r="A2608">
        <v>4393</v>
      </c>
      <c r="B2608" t="s">
        <v>61</v>
      </c>
      <c r="C2608" t="s">
        <v>66</v>
      </c>
      <c r="D2608" t="s">
        <v>60</v>
      </c>
      <c r="E2608" s="5">
        <v>45756</v>
      </c>
      <c r="F2608">
        <v>284</v>
      </c>
      <c r="G2608" t="s">
        <v>11</v>
      </c>
      <c r="H2608" s="1">
        <v>45748.808599537035</v>
      </c>
      <c r="I2608" t="str">
        <f t="shared" si="40"/>
        <v>Manoir des SablesSUITE PRIVILÈGEOCC. DOUBLE</v>
      </c>
      <c r="J2608" t="str" cm="1">
        <f t="array" ref="J2608:P2608">_xlfn.XLOOKUP(I2608,conversion_lookup,conversion_data)</f>
        <v>suite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 x14ac:dyDescent="0.2">
      <c r="A2609">
        <v>4394</v>
      </c>
      <c r="B2609" t="s">
        <v>61</v>
      </c>
      <c r="C2609" t="s">
        <v>67</v>
      </c>
      <c r="D2609" t="s">
        <v>63</v>
      </c>
      <c r="E2609" s="5">
        <v>45756</v>
      </c>
      <c r="F2609">
        <v>245</v>
      </c>
      <c r="G2609" t="s">
        <v>11</v>
      </c>
      <c r="H2609" s="1">
        <v>45748.808599537035</v>
      </c>
      <c r="I2609" t="str">
        <f t="shared" si="40"/>
        <v>Manoir des SablesSUITE EXÉCUTIVE ADAPTÉEOCC. DOUBLE</v>
      </c>
      <c r="J2609" t="str" cm="1">
        <f t="array" ref="J2609:P2609">_xlfn.XLOOKUP(I2609,conversion_lookup,conversion_data)</f>
        <v>suite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</row>
    <row r="2610" spans="1:16" x14ac:dyDescent="0.2">
      <c r="A2610">
        <v>4395</v>
      </c>
      <c r="B2610" t="s">
        <v>61</v>
      </c>
      <c r="C2610" t="s">
        <v>67</v>
      </c>
      <c r="D2610" t="s">
        <v>64</v>
      </c>
      <c r="E2610" s="5">
        <v>45756</v>
      </c>
      <c r="F2610">
        <v>275.2</v>
      </c>
      <c r="G2610" t="s">
        <v>11</v>
      </c>
      <c r="H2610" s="1">
        <v>45748.808599537035</v>
      </c>
      <c r="I2610" t="str">
        <f t="shared" si="40"/>
        <v>Manoir des SablesSUITE EXÉCUTIVE ADAPTÉEOCC. DOUBLE</v>
      </c>
      <c r="J2610" t="str" cm="1">
        <f t="array" ref="J2610:P2610">_xlfn.XLOOKUP(I2610,conversion_lookup,conversion_data)</f>
        <v>suite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</row>
    <row r="2611" spans="1:16" x14ac:dyDescent="0.2">
      <c r="A2611">
        <v>4396</v>
      </c>
      <c r="B2611" t="s">
        <v>61</v>
      </c>
      <c r="C2611" t="s">
        <v>67</v>
      </c>
      <c r="D2611" t="s">
        <v>12</v>
      </c>
      <c r="E2611" s="5">
        <v>45756</v>
      </c>
      <c r="F2611">
        <v>309.60000000000002</v>
      </c>
      <c r="G2611" t="s">
        <v>11</v>
      </c>
      <c r="H2611" s="1">
        <v>45748.808599537035</v>
      </c>
      <c r="I2611" t="str">
        <f t="shared" si="40"/>
        <v>Manoir des SablesSUITE EXÉCUTIVE ADAPTÉEOCC. DOUBLE</v>
      </c>
      <c r="J2611" t="str" cm="1">
        <f t="array" ref="J2611:P2611">_xlfn.XLOOKUP(I2611,conversion_lookup,conversion_data)</f>
        <v>suite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</row>
    <row r="2612" spans="1:16" x14ac:dyDescent="0.2">
      <c r="A2612">
        <v>4397</v>
      </c>
      <c r="B2612" t="s">
        <v>61</v>
      </c>
      <c r="C2612" t="s">
        <v>67</v>
      </c>
      <c r="D2612" t="s">
        <v>60</v>
      </c>
      <c r="E2612" s="5">
        <v>45756</v>
      </c>
      <c r="F2612">
        <v>344</v>
      </c>
      <c r="G2612" t="s">
        <v>11</v>
      </c>
      <c r="H2612" s="1">
        <v>45748.808599537035</v>
      </c>
      <c r="I2612" t="str">
        <f t="shared" si="40"/>
        <v>Manoir des SablesSUITE EXÉCUTIVE ADAPTÉEOCC. DOUBLE</v>
      </c>
      <c r="J2612" t="str" cm="1">
        <f t="array" ref="J2612:P2612">_xlfn.XLOOKUP(I2612,conversion_lookup,conversion_data)</f>
        <v>suite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</row>
    <row r="2613" spans="1:16" x14ac:dyDescent="0.2">
      <c r="A2613">
        <v>4398</v>
      </c>
      <c r="B2613" t="s">
        <v>61</v>
      </c>
      <c r="C2613" t="s">
        <v>68</v>
      </c>
      <c r="D2613" t="s">
        <v>63</v>
      </c>
      <c r="E2613" s="5">
        <v>45756</v>
      </c>
      <c r="F2613">
        <v>205</v>
      </c>
      <c r="G2613" t="s">
        <v>11</v>
      </c>
      <c r="H2613" s="1">
        <v>45748.808599537035</v>
      </c>
      <c r="I2613" t="str">
        <f t="shared" si="40"/>
        <v>Manoir des SablesSUITE JUNIOROCC. DOUBLE</v>
      </c>
      <c r="J2613" t="str" cm="1">
        <f t="array" ref="J2613:P2613">_xlfn.XLOOKUP(I2613,conversion_lookup,conversion_data)</f>
        <v>suite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</row>
    <row r="2614" spans="1:16" x14ac:dyDescent="0.2">
      <c r="A2614">
        <v>4399</v>
      </c>
      <c r="B2614" t="s">
        <v>61</v>
      </c>
      <c r="C2614" t="s">
        <v>68</v>
      </c>
      <c r="D2614" t="s">
        <v>64</v>
      </c>
      <c r="E2614" s="5">
        <v>45756</v>
      </c>
      <c r="F2614">
        <v>227.2</v>
      </c>
      <c r="G2614" t="s">
        <v>11</v>
      </c>
      <c r="H2614" s="1">
        <v>45748.808599537035</v>
      </c>
      <c r="I2614" t="str">
        <f t="shared" si="40"/>
        <v>Manoir des SablesSUITE JUNIOROCC. DOUBLE</v>
      </c>
      <c r="J2614" t="str" cm="1">
        <f t="array" ref="J2614:P2614">_xlfn.XLOOKUP(I2614,conversion_lookup,conversion_data)</f>
        <v>suite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</row>
    <row r="2615" spans="1:16" x14ac:dyDescent="0.2">
      <c r="A2615">
        <v>4400</v>
      </c>
      <c r="B2615" t="s">
        <v>61</v>
      </c>
      <c r="C2615" t="s">
        <v>68</v>
      </c>
      <c r="D2615" t="s">
        <v>12</v>
      </c>
      <c r="E2615" s="5">
        <v>45756</v>
      </c>
      <c r="F2615">
        <v>255.6</v>
      </c>
      <c r="G2615" t="s">
        <v>11</v>
      </c>
      <c r="H2615" s="1">
        <v>45748.808599537035</v>
      </c>
      <c r="I2615" t="str">
        <f t="shared" si="40"/>
        <v>Manoir des SablesSUITE JUNIOROCC. DOUBLE</v>
      </c>
      <c r="J2615" t="str" cm="1">
        <f t="array" ref="J2615:P2615">_xlfn.XLOOKUP(I2615,conversion_lookup,conversion_data)</f>
        <v>suite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</row>
    <row r="2616" spans="1:16" x14ac:dyDescent="0.2">
      <c r="A2616">
        <v>4401</v>
      </c>
      <c r="B2616" t="s">
        <v>61</v>
      </c>
      <c r="C2616" t="s">
        <v>68</v>
      </c>
      <c r="D2616" t="s">
        <v>60</v>
      </c>
      <c r="E2616" s="5">
        <v>45756</v>
      </c>
      <c r="F2616">
        <v>284</v>
      </c>
      <c r="G2616" t="s">
        <v>11</v>
      </c>
      <c r="H2616" s="1">
        <v>45748.808599537035</v>
      </c>
      <c r="I2616" t="str">
        <f t="shared" si="40"/>
        <v>Manoir des SablesSUITE JUNIOROCC. DOUBLE</v>
      </c>
      <c r="J2616" t="str" cm="1">
        <f t="array" ref="J2616:P2616">_xlfn.XLOOKUP(I2616,conversion_lookup,conversion_data)</f>
        <v>suite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</row>
    <row r="2617" spans="1:16" x14ac:dyDescent="0.2">
      <c r="A2617">
        <v>4402</v>
      </c>
      <c r="B2617" t="s">
        <v>61</v>
      </c>
      <c r="C2617" t="s">
        <v>69</v>
      </c>
      <c r="D2617" t="s">
        <v>64</v>
      </c>
      <c r="E2617" s="5">
        <v>45756</v>
      </c>
      <c r="F2617">
        <v>195.2</v>
      </c>
      <c r="G2617" t="s">
        <v>11</v>
      </c>
      <c r="H2617" s="1">
        <v>45748.808599537035</v>
      </c>
      <c r="I2617" t="str">
        <f t="shared" si="40"/>
        <v>Manoir des SablesSUITE EXÉCUTIVEOCC. DOUBLE</v>
      </c>
      <c r="J2617" t="str" cm="1">
        <f t="array" ref="J2617:P2617">_xlfn.XLOOKUP(I2617,conversion_lookup,conversion_data)</f>
        <v>suite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</row>
    <row r="2618" spans="1:16" x14ac:dyDescent="0.2">
      <c r="A2618">
        <v>4403</v>
      </c>
      <c r="B2618" t="s">
        <v>61</v>
      </c>
      <c r="C2618" t="s">
        <v>69</v>
      </c>
      <c r="D2618" t="s">
        <v>12</v>
      </c>
      <c r="E2618" s="5">
        <v>45756</v>
      </c>
      <c r="F2618">
        <v>219.6</v>
      </c>
      <c r="G2618" t="s">
        <v>11</v>
      </c>
      <c r="H2618" s="1">
        <v>45748.808599537035</v>
      </c>
      <c r="I2618" t="str">
        <f t="shared" si="40"/>
        <v>Manoir des SablesSUITE EXÉCUTIVEOCC. DOUBLE</v>
      </c>
      <c r="J2618" t="str" cm="1">
        <f t="array" ref="J2618:P2618">_xlfn.XLOOKUP(I2618,conversion_lookup,conversion_data)</f>
        <v>suite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</row>
    <row r="2619" spans="1:16" x14ac:dyDescent="0.2">
      <c r="A2619">
        <v>4404</v>
      </c>
      <c r="B2619" t="s">
        <v>61</v>
      </c>
      <c r="C2619" t="s">
        <v>69</v>
      </c>
      <c r="D2619" t="s">
        <v>60</v>
      </c>
      <c r="E2619" s="5">
        <v>45756</v>
      </c>
      <c r="F2619">
        <v>244</v>
      </c>
      <c r="G2619" t="s">
        <v>11</v>
      </c>
      <c r="H2619" s="1">
        <v>45748.808599537035</v>
      </c>
      <c r="I2619" t="str">
        <f t="shared" si="40"/>
        <v>Manoir des SablesSUITE EXÉCUTIVEOCC. DOUBLE</v>
      </c>
      <c r="J2619" t="str" cm="1">
        <f t="array" ref="J2619:P2619">_xlfn.XLOOKUP(I2619,conversion_lookup,conversion_data)</f>
        <v>suite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</row>
    <row r="2620" spans="1:16" x14ac:dyDescent="0.2">
      <c r="A2620">
        <v>4405</v>
      </c>
      <c r="B2620" t="s">
        <v>61</v>
      </c>
      <c r="C2620" t="s">
        <v>69</v>
      </c>
      <c r="D2620" t="s">
        <v>63</v>
      </c>
      <c r="E2620" s="5">
        <v>45756</v>
      </c>
      <c r="F2620">
        <v>245</v>
      </c>
      <c r="G2620" t="s">
        <v>11</v>
      </c>
      <c r="H2620" s="1">
        <v>45748.808599537035</v>
      </c>
      <c r="I2620" t="str">
        <f t="shared" si="40"/>
        <v>Manoir des SablesSUITE EXÉCUTIVEOCC. DOUBLE</v>
      </c>
      <c r="J2620" t="str" cm="1">
        <f t="array" ref="J2620:P2620">_xlfn.XLOOKUP(I2620,conversion_lookup,conversion_data)</f>
        <v>suite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</row>
    <row r="2621" spans="1:16" x14ac:dyDescent="0.2">
      <c r="A2621">
        <v>4406</v>
      </c>
      <c r="B2621" t="s">
        <v>61</v>
      </c>
      <c r="C2621" t="s">
        <v>62</v>
      </c>
      <c r="D2621" t="s">
        <v>64</v>
      </c>
      <c r="E2621" s="5">
        <v>45757</v>
      </c>
      <c r="F2621">
        <v>147.19999999999999</v>
      </c>
      <c r="G2621" t="s">
        <v>11</v>
      </c>
      <c r="H2621" s="1">
        <v>45748.808599537035</v>
      </c>
      <c r="I2621" t="str">
        <f t="shared" si="40"/>
        <v>Manoir des Sables1 LIT QUEEN, 1 DIVAN LITOCC. DOUBLE</v>
      </c>
      <c r="J2621" t="str" cm="1">
        <f t="array" ref="J2621:P2621">_xlfn.XLOOKUP(I2621,conversion_lookup,conversion_data)</f>
        <v>chambre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</row>
    <row r="2622" spans="1:16" x14ac:dyDescent="0.2">
      <c r="A2622">
        <v>4407</v>
      </c>
      <c r="B2622" t="s">
        <v>61</v>
      </c>
      <c r="C2622" t="s">
        <v>62</v>
      </c>
      <c r="D2622" t="s">
        <v>12</v>
      </c>
      <c r="E2622" s="5">
        <v>45757</v>
      </c>
      <c r="F2622">
        <v>165.6</v>
      </c>
      <c r="G2622" t="s">
        <v>11</v>
      </c>
      <c r="H2622" s="1">
        <v>45748.808599537035</v>
      </c>
      <c r="I2622" t="str">
        <f t="shared" si="40"/>
        <v>Manoir des Sables1 LIT QUEEN, 1 DIVAN LITOCC. DOUBLE</v>
      </c>
      <c r="J2622" t="str" cm="1">
        <f t="array" ref="J2622:P2622">_xlfn.XLOOKUP(I2622,conversion_lookup,conversion_data)</f>
        <v>chambre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0</v>
      </c>
    </row>
    <row r="2623" spans="1:16" x14ac:dyDescent="0.2">
      <c r="A2623">
        <v>4408</v>
      </c>
      <c r="B2623" t="s">
        <v>61</v>
      </c>
      <c r="C2623" t="s">
        <v>62</v>
      </c>
      <c r="D2623" t="s">
        <v>60</v>
      </c>
      <c r="E2623" s="5">
        <v>45757</v>
      </c>
      <c r="F2623">
        <v>184</v>
      </c>
      <c r="G2623" t="s">
        <v>11</v>
      </c>
      <c r="H2623" s="1">
        <v>45748.808599537035</v>
      </c>
      <c r="I2623" t="str">
        <f t="shared" si="40"/>
        <v>Manoir des Sables1 LIT QUEEN, 1 DIVAN LITOCC. DOUBLE</v>
      </c>
      <c r="J2623" t="str" cm="1">
        <f t="array" ref="J2623:P2623">_xlfn.XLOOKUP(I2623,conversion_lookup,conversion_data)</f>
        <v>chambre</v>
      </c>
      <c r="K2623">
        <v>0</v>
      </c>
      <c r="L2623">
        <v>1</v>
      </c>
      <c r="M2623">
        <v>0</v>
      </c>
      <c r="N2623">
        <v>1</v>
      </c>
      <c r="O2623">
        <v>0</v>
      </c>
      <c r="P2623">
        <v>0</v>
      </c>
    </row>
    <row r="2624" spans="1:16" x14ac:dyDescent="0.2">
      <c r="A2624">
        <v>4409</v>
      </c>
      <c r="B2624" t="s">
        <v>61</v>
      </c>
      <c r="C2624" t="s">
        <v>62</v>
      </c>
      <c r="D2624" t="s">
        <v>63</v>
      </c>
      <c r="E2624" s="5">
        <v>45757</v>
      </c>
      <c r="F2624">
        <v>185</v>
      </c>
      <c r="G2624" t="s">
        <v>11</v>
      </c>
      <c r="H2624" s="1">
        <v>45748.808599537035</v>
      </c>
      <c r="I2624" t="str">
        <f t="shared" si="40"/>
        <v>Manoir des Sables1 LIT QUEEN, 1 DIVAN LITOCC. DOUBLE</v>
      </c>
      <c r="J2624" t="str" cm="1">
        <f t="array" ref="J2624:P2624">_xlfn.XLOOKUP(I2624,conversion_lookup,conversion_data)</f>
        <v>chambre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</row>
    <row r="2625" spans="1:16" x14ac:dyDescent="0.2">
      <c r="A2625">
        <v>4410</v>
      </c>
      <c r="B2625" t="s">
        <v>61</v>
      </c>
      <c r="C2625" t="s">
        <v>65</v>
      </c>
      <c r="D2625" t="s">
        <v>64</v>
      </c>
      <c r="E2625" s="5">
        <v>45757</v>
      </c>
      <c r="F2625">
        <v>163.19999999999999</v>
      </c>
      <c r="G2625" t="s">
        <v>11</v>
      </c>
      <c r="H2625" s="1">
        <v>45748.808599537035</v>
      </c>
      <c r="I2625" t="str">
        <f t="shared" si="40"/>
        <v>Manoir des Sables2 LITS QUEENOCC. DOUBLE</v>
      </c>
      <c r="J2625" t="str" cm="1">
        <f t="array" ref="J2625:P2625">_xlfn.XLOOKUP(I2625,conversion_lookup,conversion_data)</f>
        <v>chambre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4411</v>
      </c>
      <c r="B2626" t="s">
        <v>61</v>
      </c>
      <c r="C2626" t="s">
        <v>65</v>
      </c>
      <c r="D2626" t="s">
        <v>12</v>
      </c>
      <c r="E2626" s="5">
        <v>45757</v>
      </c>
      <c r="F2626">
        <v>183.6</v>
      </c>
      <c r="G2626" t="s">
        <v>11</v>
      </c>
      <c r="H2626" s="1">
        <v>45748.808599537035</v>
      </c>
      <c r="I2626" t="str">
        <f t="shared" si="40"/>
        <v>Manoir des Sables2 LITS QUEENOCC. DOUBLE</v>
      </c>
      <c r="J2626" t="str" cm="1">
        <f t="array" ref="J2626:P2626">_xlfn.XLOOKUP(I2626,conversion_lookup,conversion_data)</f>
        <v>chambre</v>
      </c>
      <c r="K2626">
        <v>0</v>
      </c>
      <c r="L2626">
        <v>2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4412</v>
      </c>
      <c r="B2627" t="s">
        <v>61</v>
      </c>
      <c r="C2627" t="s">
        <v>65</v>
      </c>
      <c r="D2627" t="s">
        <v>63</v>
      </c>
      <c r="E2627" s="5">
        <v>45757</v>
      </c>
      <c r="F2627">
        <v>185</v>
      </c>
      <c r="G2627" t="s">
        <v>11</v>
      </c>
      <c r="H2627" s="1">
        <v>45748.808599537035</v>
      </c>
      <c r="I2627" t="str">
        <f t="shared" ref="I2627:I2690" si="41">B2627&amp;C2627</f>
        <v>Manoir des Sables2 LITS QUEENOCC. DOUBLE</v>
      </c>
      <c r="J2627" t="str" cm="1">
        <f t="array" ref="J2627:P2627">_xlfn.XLOOKUP(I2627,conversion_lookup,conversion_data)</f>
        <v>chambre</v>
      </c>
      <c r="K2627">
        <v>0</v>
      </c>
      <c r="L2627">
        <v>2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4413</v>
      </c>
      <c r="B2628" t="s">
        <v>61</v>
      </c>
      <c r="C2628" t="s">
        <v>65</v>
      </c>
      <c r="D2628" t="s">
        <v>60</v>
      </c>
      <c r="E2628" s="5">
        <v>45757</v>
      </c>
      <c r="F2628">
        <v>204</v>
      </c>
      <c r="G2628" t="s">
        <v>11</v>
      </c>
      <c r="H2628" s="1">
        <v>45748.808599537035</v>
      </c>
      <c r="I2628" t="str">
        <f t="shared" si="41"/>
        <v>Manoir des Sables2 LITS QUEENOCC. DOUBLE</v>
      </c>
      <c r="J2628" t="str" cm="1">
        <f t="array" ref="J2628:P2628">_xlfn.XLOOKUP(I2628,conversion_lookup,conversion_data)</f>
        <v>chambre</v>
      </c>
      <c r="K2628">
        <v>0</v>
      </c>
      <c r="L2628">
        <v>2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4414</v>
      </c>
      <c r="B2629" t="s">
        <v>61</v>
      </c>
      <c r="C2629" t="s">
        <v>62</v>
      </c>
      <c r="D2629" t="s">
        <v>64</v>
      </c>
      <c r="E2629" s="5">
        <v>45757</v>
      </c>
      <c r="F2629">
        <v>179.2</v>
      </c>
      <c r="G2629" t="s">
        <v>11</v>
      </c>
      <c r="H2629" s="1">
        <v>45748.808599537035</v>
      </c>
      <c r="I2629" t="str">
        <f t="shared" si="41"/>
        <v>Manoir des Sables1 LIT QUEEN, 1 DIVAN LITOCC. DOUBLE</v>
      </c>
      <c r="J2629" t="str" cm="1">
        <f t="array" ref="J2629:P2629">_xlfn.XLOOKUP(I2629,conversion_lookup,conversion_data)</f>
        <v>chambre</v>
      </c>
      <c r="K2629">
        <v>0</v>
      </c>
      <c r="L2629">
        <v>1</v>
      </c>
      <c r="M2629">
        <v>0</v>
      </c>
      <c r="N2629">
        <v>1</v>
      </c>
      <c r="O2629">
        <v>0</v>
      </c>
      <c r="P2629">
        <v>0</v>
      </c>
    </row>
    <row r="2630" spans="1:16" x14ac:dyDescent="0.2">
      <c r="A2630">
        <v>4415</v>
      </c>
      <c r="B2630" t="s">
        <v>61</v>
      </c>
      <c r="C2630" t="s">
        <v>62</v>
      </c>
      <c r="D2630" t="s">
        <v>12</v>
      </c>
      <c r="E2630" s="5">
        <v>45757</v>
      </c>
      <c r="F2630">
        <v>201.6</v>
      </c>
      <c r="G2630" t="s">
        <v>11</v>
      </c>
      <c r="H2630" s="1">
        <v>45748.808599537035</v>
      </c>
      <c r="I2630" t="str">
        <f t="shared" si="41"/>
        <v>Manoir des Sables1 LIT QUEEN, 1 DIVAN LITOCC. DOUBLE</v>
      </c>
      <c r="J2630" t="str" cm="1">
        <f t="array" ref="J2630:P2630">_xlfn.XLOOKUP(I2630,conversion_lookup,conversion_data)</f>
        <v>chambre</v>
      </c>
      <c r="K2630">
        <v>0</v>
      </c>
      <c r="L2630">
        <v>1</v>
      </c>
      <c r="M2630">
        <v>0</v>
      </c>
      <c r="N2630">
        <v>1</v>
      </c>
      <c r="O2630">
        <v>0</v>
      </c>
      <c r="P2630">
        <v>0</v>
      </c>
    </row>
    <row r="2631" spans="1:16" x14ac:dyDescent="0.2">
      <c r="A2631">
        <v>4416</v>
      </c>
      <c r="B2631" t="s">
        <v>61</v>
      </c>
      <c r="C2631" t="s">
        <v>62</v>
      </c>
      <c r="D2631" t="s">
        <v>63</v>
      </c>
      <c r="E2631" s="5">
        <v>45757</v>
      </c>
      <c r="F2631">
        <v>205</v>
      </c>
      <c r="G2631" t="s">
        <v>11</v>
      </c>
      <c r="H2631" s="1">
        <v>45748.808599537035</v>
      </c>
      <c r="I2631" t="str">
        <f t="shared" si="41"/>
        <v>Manoir des Sables1 LIT QUEEN, 1 DIVAN LITOCC. DOUBLE</v>
      </c>
      <c r="J2631" t="str" cm="1">
        <f t="array" ref="J2631:P2631">_xlfn.XLOOKUP(I2631,conversion_lookup,conversion_data)</f>
        <v>chambre</v>
      </c>
      <c r="K2631">
        <v>0</v>
      </c>
      <c r="L2631">
        <v>1</v>
      </c>
      <c r="M2631">
        <v>0</v>
      </c>
      <c r="N2631">
        <v>1</v>
      </c>
      <c r="O2631">
        <v>0</v>
      </c>
      <c r="P2631">
        <v>0</v>
      </c>
    </row>
    <row r="2632" spans="1:16" x14ac:dyDescent="0.2">
      <c r="A2632">
        <v>4417</v>
      </c>
      <c r="B2632" t="s">
        <v>61</v>
      </c>
      <c r="C2632" t="s">
        <v>62</v>
      </c>
      <c r="D2632" t="s">
        <v>60</v>
      </c>
      <c r="E2632" s="5">
        <v>45757</v>
      </c>
      <c r="F2632">
        <v>224</v>
      </c>
      <c r="G2632" t="s">
        <v>11</v>
      </c>
      <c r="H2632" s="1">
        <v>45748.808599537035</v>
      </c>
      <c r="I2632" t="str">
        <f t="shared" si="41"/>
        <v>Manoir des Sables1 LIT QUEEN, 1 DIVAN LITOCC. DOUBLE</v>
      </c>
      <c r="J2632" t="str" cm="1">
        <f t="array" ref="J2632:P2632">_xlfn.XLOOKUP(I2632,conversion_lookup,conversion_data)</f>
        <v>chambre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0</v>
      </c>
    </row>
    <row r="2633" spans="1:16" x14ac:dyDescent="0.2">
      <c r="A2633">
        <v>4418</v>
      </c>
      <c r="B2633" t="s">
        <v>61</v>
      </c>
      <c r="C2633" t="s">
        <v>66</v>
      </c>
      <c r="D2633" t="s">
        <v>64</v>
      </c>
      <c r="E2633" s="5">
        <v>45757</v>
      </c>
      <c r="F2633">
        <v>227.2</v>
      </c>
      <c r="G2633" t="s">
        <v>11</v>
      </c>
      <c r="H2633" s="1">
        <v>45748.808599537035</v>
      </c>
      <c r="I2633" t="str">
        <f t="shared" si="41"/>
        <v>Manoir des SablesSUITE PRIVILÈGEOCC. DOUBLE</v>
      </c>
      <c r="J2633" t="str" cm="1">
        <f t="array" ref="J2633:P2633">_xlfn.XLOOKUP(I2633,conversion_lookup,conversion_data)</f>
        <v>suite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</row>
    <row r="2634" spans="1:16" x14ac:dyDescent="0.2">
      <c r="A2634">
        <v>4419</v>
      </c>
      <c r="B2634" t="s">
        <v>61</v>
      </c>
      <c r="C2634" t="s">
        <v>66</v>
      </c>
      <c r="D2634" t="s">
        <v>63</v>
      </c>
      <c r="E2634" s="5">
        <v>45757</v>
      </c>
      <c r="F2634">
        <v>245</v>
      </c>
      <c r="G2634" t="s">
        <v>11</v>
      </c>
      <c r="H2634" s="1">
        <v>45748.808599537035</v>
      </c>
      <c r="I2634" t="str">
        <f t="shared" si="41"/>
        <v>Manoir des SablesSUITE PRIVILÈGEOCC. DOUBLE</v>
      </c>
      <c r="J2634" t="str" cm="1">
        <f t="array" ref="J2634:P2634">_xlfn.XLOOKUP(I2634,conversion_lookup,conversion_data)</f>
        <v>suite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</row>
    <row r="2635" spans="1:16" x14ac:dyDescent="0.2">
      <c r="A2635">
        <v>4420</v>
      </c>
      <c r="B2635" t="s">
        <v>61</v>
      </c>
      <c r="C2635" t="s">
        <v>66</v>
      </c>
      <c r="D2635" t="s">
        <v>12</v>
      </c>
      <c r="E2635" s="5">
        <v>45757</v>
      </c>
      <c r="F2635">
        <v>255.6</v>
      </c>
      <c r="G2635" t="s">
        <v>11</v>
      </c>
      <c r="H2635" s="1">
        <v>45748.808599537035</v>
      </c>
      <c r="I2635" t="str">
        <f t="shared" si="41"/>
        <v>Manoir des SablesSUITE PRIVILÈGEOCC. DOUBLE</v>
      </c>
      <c r="J2635" t="str" cm="1">
        <f t="array" ref="J2635:P2635">_xlfn.XLOOKUP(I2635,conversion_lookup,conversion_data)</f>
        <v>suite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</row>
    <row r="2636" spans="1:16" x14ac:dyDescent="0.2">
      <c r="A2636">
        <v>4421</v>
      </c>
      <c r="B2636" t="s">
        <v>61</v>
      </c>
      <c r="C2636" t="s">
        <v>66</v>
      </c>
      <c r="D2636" t="s">
        <v>60</v>
      </c>
      <c r="E2636" s="5">
        <v>45757</v>
      </c>
      <c r="F2636">
        <v>284</v>
      </c>
      <c r="G2636" t="s">
        <v>11</v>
      </c>
      <c r="H2636" s="1">
        <v>45748.808599537035</v>
      </c>
      <c r="I2636" t="str">
        <f t="shared" si="41"/>
        <v>Manoir des SablesSUITE PRIVILÈGEOCC. DOUBLE</v>
      </c>
      <c r="J2636" t="str" cm="1">
        <f t="array" ref="J2636:P2636">_xlfn.XLOOKUP(I2636,conversion_lookup,conversion_data)</f>
        <v>suite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</row>
    <row r="2637" spans="1:16" x14ac:dyDescent="0.2">
      <c r="A2637">
        <v>4422</v>
      </c>
      <c r="B2637" t="s">
        <v>61</v>
      </c>
      <c r="C2637" t="s">
        <v>67</v>
      </c>
      <c r="D2637" t="s">
        <v>64</v>
      </c>
      <c r="E2637" s="5">
        <v>45757</v>
      </c>
      <c r="F2637">
        <v>275.2</v>
      </c>
      <c r="G2637" t="s">
        <v>11</v>
      </c>
      <c r="H2637" s="1">
        <v>45748.808599537035</v>
      </c>
      <c r="I2637" t="str">
        <f t="shared" si="41"/>
        <v>Manoir des SablesSUITE EXÉCUTIVE ADAPTÉEOCC. DOUBLE</v>
      </c>
      <c r="J2637" t="str" cm="1">
        <f t="array" ref="J2637:P2637">_xlfn.XLOOKUP(I2637,conversion_lookup,conversion_data)</f>
        <v>suite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</row>
    <row r="2638" spans="1:16" x14ac:dyDescent="0.2">
      <c r="A2638">
        <v>4423</v>
      </c>
      <c r="B2638" t="s">
        <v>61</v>
      </c>
      <c r="C2638" t="s">
        <v>67</v>
      </c>
      <c r="D2638" t="s">
        <v>63</v>
      </c>
      <c r="E2638" s="5">
        <v>45757</v>
      </c>
      <c r="F2638">
        <v>285</v>
      </c>
      <c r="G2638" t="s">
        <v>11</v>
      </c>
      <c r="H2638" s="1">
        <v>45748.808599537035</v>
      </c>
      <c r="I2638" t="str">
        <f t="shared" si="41"/>
        <v>Manoir des SablesSUITE EXÉCUTIVE ADAPTÉEOCC. DOUBLE</v>
      </c>
      <c r="J2638" t="str" cm="1">
        <f t="array" ref="J2638:P2638">_xlfn.XLOOKUP(I2638,conversion_lookup,conversion_data)</f>
        <v>suite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</row>
    <row r="2639" spans="1:16" x14ac:dyDescent="0.2">
      <c r="A2639">
        <v>4424</v>
      </c>
      <c r="B2639" t="s">
        <v>61</v>
      </c>
      <c r="C2639" t="s">
        <v>67</v>
      </c>
      <c r="D2639" t="s">
        <v>12</v>
      </c>
      <c r="E2639" s="5">
        <v>45757</v>
      </c>
      <c r="F2639">
        <v>309.60000000000002</v>
      </c>
      <c r="G2639" t="s">
        <v>11</v>
      </c>
      <c r="H2639" s="1">
        <v>45748.808599537035</v>
      </c>
      <c r="I2639" t="str">
        <f t="shared" si="41"/>
        <v>Manoir des SablesSUITE EXÉCUTIVE ADAPTÉEOCC. DOUBLE</v>
      </c>
      <c r="J2639" t="str" cm="1">
        <f t="array" ref="J2639:P2639">_xlfn.XLOOKUP(I2639,conversion_lookup,conversion_data)</f>
        <v>suite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</row>
    <row r="2640" spans="1:16" x14ac:dyDescent="0.2">
      <c r="A2640">
        <v>4425</v>
      </c>
      <c r="B2640" t="s">
        <v>61</v>
      </c>
      <c r="C2640" t="s">
        <v>67</v>
      </c>
      <c r="D2640" t="s">
        <v>60</v>
      </c>
      <c r="E2640" s="5">
        <v>45757</v>
      </c>
      <c r="F2640">
        <v>344</v>
      </c>
      <c r="G2640" t="s">
        <v>11</v>
      </c>
      <c r="H2640" s="1">
        <v>45748.808599537035</v>
      </c>
      <c r="I2640" t="str">
        <f t="shared" si="41"/>
        <v>Manoir des SablesSUITE EXÉCUTIVE ADAPTÉEOCC. DOUBLE</v>
      </c>
      <c r="J2640" t="str" cm="1">
        <f t="array" ref="J2640:P2640">_xlfn.XLOOKUP(I2640,conversion_lookup,conversion_data)</f>
        <v>suite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</row>
    <row r="2641" spans="1:16" x14ac:dyDescent="0.2">
      <c r="A2641">
        <v>4426</v>
      </c>
      <c r="B2641" t="s">
        <v>61</v>
      </c>
      <c r="C2641" t="s">
        <v>68</v>
      </c>
      <c r="D2641" t="s">
        <v>64</v>
      </c>
      <c r="E2641" s="5">
        <v>45757</v>
      </c>
      <c r="F2641">
        <v>227.2</v>
      </c>
      <c r="G2641" t="s">
        <v>11</v>
      </c>
      <c r="H2641" s="1">
        <v>45748.808599537035</v>
      </c>
      <c r="I2641" t="str">
        <f t="shared" si="41"/>
        <v>Manoir des SablesSUITE JUNIOROCC. DOUBLE</v>
      </c>
      <c r="J2641" t="str" cm="1">
        <f t="array" ref="J2641:P2641">_xlfn.XLOOKUP(I2641,conversion_lookup,conversion_data)</f>
        <v>suite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</row>
    <row r="2642" spans="1:16" x14ac:dyDescent="0.2">
      <c r="A2642">
        <v>4427</v>
      </c>
      <c r="B2642" t="s">
        <v>61</v>
      </c>
      <c r="C2642" t="s">
        <v>68</v>
      </c>
      <c r="D2642" t="s">
        <v>63</v>
      </c>
      <c r="E2642" s="5">
        <v>45757</v>
      </c>
      <c r="F2642">
        <v>245</v>
      </c>
      <c r="G2642" t="s">
        <v>11</v>
      </c>
      <c r="H2642" s="1">
        <v>45748.808599537035</v>
      </c>
      <c r="I2642" t="str">
        <f t="shared" si="41"/>
        <v>Manoir des SablesSUITE JUNIOROCC. DOUBLE</v>
      </c>
      <c r="J2642" t="str" cm="1">
        <f t="array" ref="J2642:P2642">_xlfn.XLOOKUP(I2642,conversion_lookup,conversion_data)</f>
        <v>suite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</row>
    <row r="2643" spans="1:16" x14ac:dyDescent="0.2">
      <c r="A2643">
        <v>4428</v>
      </c>
      <c r="B2643" t="s">
        <v>61</v>
      </c>
      <c r="C2643" t="s">
        <v>68</v>
      </c>
      <c r="D2643" t="s">
        <v>12</v>
      </c>
      <c r="E2643" s="5">
        <v>45757</v>
      </c>
      <c r="F2643">
        <v>255.6</v>
      </c>
      <c r="G2643" t="s">
        <v>11</v>
      </c>
      <c r="H2643" s="1">
        <v>45748.808599537035</v>
      </c>
      <c r="I2643" t="str">
        <f t="shared" si="41"/>
        <v>Manoir des SablesSUITE JUNIOROCC. DOUBLE</v>
      </c>
      <c r="J2643" t="str" cm="1">
        <f t="array" ref="J2643:P2643">_xlfn.XLOOKUP(I2643,conversion_lookup,conversion_data)</f>
        <v>suite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</row>
    <row r="2644" spans="1:16" x14ac:dyDescent="0.2">
      <c r="A2644">
        <v>4429</v>
      </c>
      <c r="B2644" t="s">
        <v>61</v>
      </c>
      <c r="C2644" t="s">
        <v>68</v>
      </c>
      <c r="D2644" t="s">
        <v>60</v>
      </c>
      <c r="E2644" s="5">
        <v>45757</v>
      </c>
      <c r="F2644">
        <v>284</v>
      </c>
      <c r="G2644" t="s">
        <v>11</v>
      </c>
      <c r="H2644" s="1">
        <v>45748.808599537035</v>
      </c>
      <c r="I2644" t="str">
        <f t="shared" si="41"/>
        <v>Manoir des SablesSUITE JUNIOROCC. DOUBLE</v>
      </c>
      <c r="J2644" t="str" cm="1">
        <f t="array" ref="J2644:P2644">_xlfn.XLOOKUP(I2644,conversion_lookup,conversion_data)</f>
        <v>suite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</row>
    <row r="2645" spans="1:16" x14ac:dyDescent="0.2">
      <c r="A2645">
        <v>4430</v>
      </c>
      <c r="B2645" t="s">
        <v>61</v>
      </c>
      <c r="C2645" t="s">
        <v>69</v>
      </c>
      <c r="D2645" t="s">
        <v>64</v>
      </c>
      <c r="E2645" s="5">
        <v>45757</v>
      </c>
      <c r="F2645">
        <v>195.2</v>
      </c>
      <c r="G2645" t="s">
        <v>11</v>
      </c>
      <c r="H2645" s="1">
        <v>45748.808599537035</v>
      </c>
      <c r="I2645" t="str">
        <f t="shared" si="41"/>
        <v>Manoir des SablesSUITE EXÉCUTIVEOCC. DOUBLE</v>
      </c>
      <c r="J2645" t="str" cm="1">
        <f t="array" ref="J2645:P2645">_xlfn.XLOOKUP(I2645,conversion_lookup,conversion_data)</f>
        <v>suite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</row>
    <row r="2646" spans="1:16" x14ac:dyDescent="0.2">
      <c r="A2646">
        <v>4431</v>
      </c>
      <c r="B2646" t="s">
        <v>61</v>
      </c>
      <c r="C2646" t="s">
        <v>69</v>
      </c>
      <c r="D2646" t="s">
        <v>12</v>
      </c>
      <c r="E2646" s="5">
        <v>45757</v>
      </c>
      <c r="F2646">
        <v>219.6</v>
      </c>
      <c r="G2646" t="s">
        <v>11</v>
      </c>
      <c r="H2646" s="1">
        <v>45748.808599537035</v>
      </c>
      <c r="I2646" t="str">
        <f t="shared" si="41"/>
        <v>Manoir des SablesSUITE EXÉCUTIVEOCC. DOUBLE</v>
      </c>
      <c r="J2646" t="str" cm="1">
        <f t="array" ref="J2646:P2646">_xlfn.XLOOKUP(I2646,conversion_lookup,conversion_data)</f>
        <v>suite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</row>
    <row r="2647" spans="1:16" x14ac:dyDescent="0.2">
      <c r="A2647">
        <v>4432</v>
      </c>
      <c r="B2647" t="s">
        <v>61</v>
      </c>
      <c r="C2647" t="s">
        <v>69</v>
      </c>
      <c r="D2647" t="s">
        <v>60</v>
      </c>
      <c r="E2647" s="5">
        <v>45757</v>
      </c>
      <c r="F2647">
        <v>244</v>
      </c>
      <c r="G2647" t="s">
        <v>11</v>
      </c>
      <c r="H2647" s="1">
        <v>45748.808599537035</v>
      </c>
      <c r="I2647" t="str">
        <f t="shared" si="41"/>
        <v>Manoir des SablesSUITE EXÉCUTIVEOCC. DOUBLE</v>
      </c>
      <c r="J2647" t="str" cm="1">
        <f t="array" ref="J2647:P2647">_xlfn.XLOOKUP(I2647,conversion_lookup,conversion_data)</f>
        <v>suite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</row>
    <row r="2648" spans="1:16" x14ac:dyDescent="0.2">
      <c r="A2648">
        <v>4433</v>
      </c>
      <c r="B2648" t="s">
        <v>61</v>
      </c>
      <c r="C2648" t="s">
        <v>69</v>
      </c>
      <c r="D2648" t="s">
        <v>63</v>
      </c>
      <c r="E2648" s="5">
        <v>45757</v>
      </c>
      <c r="F2648">
        <v>285</v>
      </c>
      <c r="G2648" t="s">
        <v>11</v>
      </c>
      <c r="H2648" s="1">
        <v>45748.808599537035</v>
      </c>
      <c r="I2648" t="str">
        <f t="shared" si="41"/>
        <v>Manoir des SablesSUITE EXÉCUTIVEOCC. DOUBLE</v>
      </c>
      <c r="J2648" t="str" cm="1">
        <f t="array" ref="J2648:P2648">_xlfn.XLOOKUP(I2648,conversion_lookup,conversion_data)</f>
        <v>suite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</row>
    <row r="2649" spans="1:16" x14ac:dyDescent="0.2">
      <c r="A2649">
        <v>4434</v>
      </c>
      <c r="B2649" t="s">
        <v>61</v>
      </c>
      <c r="C2649" t="s">
        <v>62</v>
      </c>
      <c r="D2649" t="s">
        <v>64</v>
      </c>
      <c r="E2649" s="5">
        <v>45758</v>
      </c>
      <c r="F2649">
        <v>151.19999999999999</v>
      </c>
      <c r="G2649" t="s">
        <v>11</v>
      </c>
      <c r="H2649" s="1">
        <v>45748.808599537035</v>
      </c>
      <c r="I2649" t="str">
        <f t="shared" si="41"/>
        <v>Manoir des Sables1 LIT QUEEN, 1 DIVAN LITOCC. DOUBLE</v>
      </c>
      <c r="J2649" t="str" cm="1">
        <f t="array" ref="J2649:P2649">_xlfn.XLOOKUP(I2649,conversion_lookup,conversion_data)</f>
        <v>chambre</v>
      </c>
      <c r="K2649">
        <v>0</v>
      </c>
      <c r="L2649">
        <v>1</v>
      </c>
      <c r="M2649">
        <v>0</v>
      </c>
      <c r="N2649">
        <v>1</v>
      </c>
      <c r="O2649">
        <v>0</v>
      </c>
      <c r="P2649">
        <v>0</v>
      </c>
    </row>
    <row r="2650" spans="1:16" x14ac:dyDescent="0.2">
      <c r="A2650">
        <v>4435</v>
      </c>
      <c r="B2650" t="s">
        <v>61</v>
      </c>
      <c r="C2650" t="s">
        <v>62</v>
      </c>
      <c r="D2650" t="s">
        <v>60</v>
      </c>
      <c r="E2650" s="5">
        <v>45758</v>
      </c>
      <c r="F2650">
        <v>189</v>
      </c>
      <c r="G2650" t="s">
        <v>11</v>
      </c>
      <c r="H2650" s="1">
        <v>45748.808599537035</v>
      </c>
      <c r="I2650" t="str">
        <f t="shared" si="41"/>
        <v>Manoir des Sables1 LIT QUEEN, 1 DIVAN LITOCC. DOUBLE</v>
      </c>
      <c r="J2650" t="str" cm="1">
        <f t="array" ref="J2650:P2650">_xlfn.XLOOKUP(I2650,conversion_lookup,conversion_data)</f>
        <v>chambre</v>
      </c>
      <c r="K2650">
        <v>0</v>
      </c>
      <c r="L2650">
        <v>1</v>
      </c>
      <c r="M2650">
        <v>0</v>
      </c>
      <c r="N2650">
        <v>1</v>
      </c>
      <c r="O2650">
        <v>0</v>
      </c>
      <c r="P2650">
        <v>0</v>
      </c>
    </row>
    <row r="2651" spans="1:16" x14ac:dyDescent="0.2">
      <c r="A2651">
        <v>4436</v>
      </c>
      <c r="B2651" t="s">
        <v>61</v>
      </c>
      <c r="C2651" t="s">
        <v>62</v>
      </c>
      <c r="D2651" t="s">
        <v>63</v>
      </c>
      <c r="E2651" s="5">
        <v>45758</v>
      </c>
      <c r="F2651">
        <v>205</v>
      </c>
      <c r="G2651" t="s">
        <v>11</v>
      </c>
      <c r="H2651" s="1">
        <v>45748.808599537035</v>
      </c>
      <c r="I2651" t="str">
        <f t="shared" si="41"/>
        <v>Manoir des Sables1 LIT QUEEN, 1 DIVAN LITOCC. DOUBLE</v>
      </c>
      <c r="J2651" t="str" cm="1">
        <f t="array" ref="J2651:P2651">_xlfn.XLOOKUP(I2651,conversion_lookup,conversion_data)</f>
        <v>chambre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</row>
    <row r="2652" spans="1:16" x14ac:dyDescent="0.2">
      <c r="A2652">
        <v>4437</v>
      </c>
      <c r="B2652" t="s">
        <v>61</v>
      </c>
      <c r="C2652" t="s">
        <v>65</v>
      </c>
      <c r="D2652" t="s">
        <v>64</v>
      </c>
      <c r="E2652" s="5">
        <v>45758</v>
      </c>
      <c r="F2652">
        <v>167.2</v>
      </c>
      <c r="G2652" t="s">
        <v>11</v>
      </c>
      <c r="H2652" s="1">
        <v>45748.808599537035</v>
      </c>
      <c r="I2652" t="str">
        <f t="shared" si="41"/>
        <v>Manoir des Sables2 LITS QUEENOCC. DOUBLE</v>
      </c>
      <c r="J2652" t="str" cm="1">
        <f t="array" ref="J2652:P2652">_xlfn.XLOOKUP(I2652,conversion_lookup,conversion_data)</f>
        <v>chambre</v>
      </c>
      <c r="K2652">
        <v>0</v>
      </c>
      <c r="L2652">
        <v>2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4438</v>
      </c>
      <c r="B2653" t="s">
        <v>61</v>
      </c>
      <c r="C2653" t="s">
        <v>65</v>
      </c>
      <c r="D2653" t="s">
        <v>63</v>
      </c>
      <c r="E2653" s="5">
        <v>45758</v>
      </c>
      <c r="F2653">
        <v>205</v>
      </c>
      <c r="G2653" t="s">
        <v>11</v>
      </c>
      <c r="H2653" s="1">
        <v>45748.808599537035</v>
      </c>
      <c r="I2653" t="str">
        <f t="shared" si="41"/>
        <v>Manoir des Sables2 LITS QUEENOCC. DOUBLE</v>
      </c>
      <c r="J2653" t="str" cm="1">
        <f t="array" ref="J2653:P2653">_xlfn.XLOOKUP(I2653,conversion_lookup,conversion_data)</f>
        <v>chambre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4439</v>
      </c>
      <c r="B2654" t="s">
        <v>61</v>
      </c>
      <c r="C2654" t="s">
        <v>65</v>
      </c>
      <c r="D2654" t="s">
        <v>60</v>
      </c>
      <c r="E2654" s="5">
        <v>45758</v>
      </c>
      <c r="F2654">
        <v>209</v>
      </c>
      <c r="G2654" t="s">
        <v>11</v>
      </c>
      <c r="H2654" s="1">
        <v>45748.808599537035</v>
      </c>
      <c r="I2654" t="str">
        <f t="shared" si="41"/>
        <v>Manoir des Sables2 LITS QUEENOCC. DOUBLE</v>
      </c>
      <c r="J2654" t="str" cm="1">
        <f t="array" ref="J2654:P2654">_xlfn.XLOOKUP(I2654,conversion_lookup,conversion_data)</f>
        <v>chambre</v>
      </c>
      <c r="K2654">
        <v>0</v>
      </c>
      <c r="L2654">
        <v>2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4440</v>
      </c>
      <c r="B2655" t="s">
        <v>61</v>
      </c>
      <c r="C2655" t="s">
        <v>62</v>
      </c>
      <c r="D2655" t="s">
        <v>64</v>
      </c>
      <c r="E2655" s="5">
        <v>45758</v>
      </c>
      <c r="F2655">
        <v>183.2</v>
      </c>
      <c r="G2655" t="s">
        <v>11</v>
      </c>
      <c r="H2655" s="1">
        <v>45748.808599537035</v>
      </c>
      <c r="I2655" t="str">
        <f t="shared" si="41"/>
        <v>Manoir des Sables1 LIT QUEEN, 1 DIVAN LITOCC. DOUBLE</v>
      </c>
      <c r="J2655" t="str" cm="1">
        <f t="array" ref="J2655:P2655">_xlfn.XLOOKUP(I2655,conversion_lookup,conversion_data)</f>
        <v>chambre</v>
      </c>
      <c r="K2655">
        <v>0</v>
      </c>
      <c r="L2655">
        <v>1</v>
      </c>
      <c r="M2655">
        <v>0</v>
      </c>
      <c r="N2655">
        <v>1</v>
      </c>
      <c r="O2655">
        <v>0</v>
      </c>
      <c r="P2655">
        <v>0</v>
      </c>
    </row>
    <row r="2656" spans="1:16" x14ac:dyDescent="0.2">
      <c r="A2656">
        <v>4441</v>
      </c>
      <c r="B2656" t="s">
        <v>61</v>
      </c>
      <c r="C2656" t="s">
        <v>62</v>
      </c>
      <c r="D2656" t="s">
        <v>63</v>
      </c>
      <c r="E2656" s="5">
        <v>45758</v>
      </c>
      <c r="F2656">
        <v>225</v>
      </c>
      <c r="G2656" t="s">
        <v>11</v>
      </c>
      <c r="H2656" s="1">
        <v>45748.808599537035</v>
      </c>
      <c r="I2656" t="str">
        <f t="shared" si="41"/>
        <v>Manoir des Sables1 LIT QUEEN, 1 DIVAN LITOCC. DOUBLE</v>
      </c>
      <c r="J2656" t="str" cm="1">
        <f t="array" ref="J2656:P2656">_xlfn.XLOOKUP(I2656,conversion_lookup,conversion_data)</f>
        <v>chambre</v>
      </c>
      <c r="K2656">
        <v>0</v>
      </c>
      <c r="L2656">
        <v>1</v>
      </c>
      <c r="M2656">
        <v>0</v>
      </c>
      <c r="N2656">
        <v>1</v>
      </c>
      <c r="O2656">
        <v>0</v>
      </c>
      <c r="P2656">
        <v>0</v>
      </c>
    </row>
    <row r="2657" spans="1:16" x14ac:dyDescent="0.2">
      <c r="A2657">
        <v>4442</v>
      </c>
      <c r="B2657" t="s">
        <v>61</v>
      </c>
      <c r="C2657" t="s">
        <v>62</v>
      </c>
      <c r="D2657" t="s">
        <v>60</v>
      </c>
      <c r="E2657" s="5">
        <v>45758</v>
      </c>
      <c r="F2657">
        <v>229</v>
      </c>
      <c r="G2657" t="s">
        <v>11</v>
      </c>
      <c r="H2657" s="1">
        <v>45748.808599537035</v>
      </c>
      <c r="I2657" t="str">
        <f t="shared" si="41"/>
        <v>Manoir des Sables1 LIT QUEEN, 1 DIVAN LITOCC. DOUBLE</v>
      </c>
      <c r="J2657" t="str" cm="1">
        <f t="array" ref="J2657:P2657">_xlfn.XLOOKUP(I2657,conversion_lookup,conversion_data)</f>
        <v>chambre</v>
      </c>
      <c r="K2657">
        <v>0</v>
      </c>
      <c r="L2657">
        <v>1</v>
      </c>
      <c r="M2657">
        <v>0</v>
      </c>
      <c r="N2657">
        <v>1</v>
      </c>
      <c r="O2657">
        <v>0</v>
      </c>
      <c r="P2657">
        <v>0</v>
      </c>
    </row>
    <row r="2658" spans="1:16" x14ac:dyDescent="0.2">
      <c r="A2658">
        <v>4443</v>
      </c>
      <c r="B2658" t="s">
        <v>61</v>
      </c>
      <c r="C2658" t="s">
        <v>66</v>
      </c>
      <c r="D2658" t="s">
        <v>64</v>
      </c>
      <c r="E2658" s="5">
        <v>45758</v>
      </c>
      <c r="F2658">
        <v>231.2</v>
      </c>
      <c r="G2658" t="s">
        <v>11</v>
      </c>
      <c r="H2658" s="1">
        <v>45748.808599537035</v>
      </c>
      <c r="I2658" t="str">
        <f t="shared" si="41"/>
        <v>Manoir des SablesSUITE PRIVILÈGEOCC. DOUBLE</v>
      </c>
      <c r="J2658" t="str" cm="1">
        <f t="array" ref="J2658:P2658">_xlfn.XLOOKUP(I2658,conversion_lookup,conversion_data)</f>
        <v>suite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</row>
    <row r="2659" spans="1:16" x14ac:dyDescent="0.2">
      <c r="A2659">
        <v>4444</v>
      </c>
      <c r="B2659" t="s">
        <v>61</v>
      </c>
      <c r="C2659" t="s">
        <v>66</v>
      </c>
      <c r="D2659" t="s">
        <v>63</v>
      </c>
      <c r="E2659" s="5">
        <v>45758</v>
      </c>
      <c r="F2659">
        <v>265</v>
      </c>
      <c r="G2659" t="s">
        <v>11</v>
      </c>
      <c r="H2659" s="1">
        <v>45748.808599537035</v>
      </c>
      <c r="I2659" t="str">
        <f t="shared" si="41"/>
        <v>Manoir des SablesSUITE PRIVILÈGEOCC. DOUBLE</v>
      </c>
      <c r="J2659" t="str" cm="1">
        <f t="array" ref="J2659:P2659">_xlfn.XLOOKUP(I2659,conversion_lookup,conversion_data)</f>
        <v>suite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</row>
    <row r="2660" spans="1:16" x14ac:dyDescent="0.2">
      <c r="A2660">
        <v>4445</v>
      </c>
      <c r="B2660" t="s">
        <v>61</v>
      </c>
      <c r="C2660" t="s">
        <v>66</v>
      </c>
      <c r="D2660" t="s">
        <v>60</v>
      </c>
      <c r="E2660" s="5">
        <v>45758</v>
      </c>
      <c r="F2660">
        <v>289</v>
      </c>
      <c r="G2660" t="s">
        <v>11</v>
      </c>
      <c r="H2660" s="1">
        <v>45748.808599537035</v>
      </c>
      <c r="I2660" t="str">
        <f t="shared" si="41"/>
        <v>Manoir des SablesSUITE PRIVILÈGEOCC. DOUBLE</v>
      </c>
      <c r="J2660" t="str" cm="1">
        <f t="array" ref="J2660:P2660">_xlfn.XLOOKUP(I2660,conversion_lookup,conversion_data)</f>
        <v>suite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</row>
    <row r="2661" spans="1:16" x14ac:dyDescent="0.2">
      <c r="A2661">
        <v>4446</v>
      </c>
      <c r="B2661" t="s">
        <v>61</v>
      </c>
      <c r="C2661" t="s">
        <v>67</v>
      </c>
      <c r="D2661" t="s">
        <v>64</v>
      </c>
      <c r="E2661" s="5">
        <v>45758</v>
      </c>
      <c r="F2661">
        <v>279.2</v>
      </c>
      <c r="G2661" t="s">
        <v>11</v>
      </c>
      <c r="H2661" s="1">
        <v>45748.808599537035</v>
      </c>
      <c r="I2661" t="str">
        <f t="shared" si="41"/>
        <v>Manoir des SablesSUITE EXÉCUTIVE ADAPTÉEOCC. DOUBLE</v>
      </c>
      <c r="J2661" t="str" cm="1">
        <f t="array" ref="J2661:P2661">_xlfn.XLOOKUP(I2661,conversion_lookup,conversion_data)</f>
        <v>suite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</row>
    <row r="2662" spans="1:16" x14ac:dyDescent="0.2">
      <c r="A2662">
        <v>4447</v>
      </c>
      <c r="B2662" t="s">
        <v>61</v>
      </c>
      <c r="C2662" t="s">
        <v>67</v>
      </c>
      <c r="D2662" t="s">
        <v>63</v>
      </c>
      <c r="E2662" s="5">
        <v>45758</v>
      </c>
      <c r="F2662">
        <v>305</v>
      </c>
      <c r="G2662" t="s">
        <v>11</v>
      </c>
      <c r="H2662" s="1">
        <v>45748.808599537035</v>
      </c>
      <c r="I2662" t="str">
        <f t="shared" si="41"/>
        <v>Manoir des SablesSUITE EXÉCUTIVE ADAPTÉEOCC. DOUBLE</v>
      </c>
      <c r="J2662" t="str" cm="1">
        <f t="array" ref="J2662:P2662">_xlfn.XLOOKUP(I2662,conversion_lookup,conversion_data)</f>
        <v>suite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</row>
    <row r="2663" spans="1:16" x14ac:dyDescent="0.2">
      <c r="A2663">
        <v>4448</v>
      </c>
      <c r="B2663" t="s">
        <v>61</v>
      </c>
      <c r="C2663" t="s">
        <v>67</v>
      </c>
      <c r="D2663" t="s">
        <v>60</v>
      </c>
      <c r="E2663" s="5">
        <v>45758</v>
      </c>
      <c r="F2663">
        <v>349</v>
      </c>
      <c r="G2663" t="s">
        <v>11</v>
      </c>
      <c r="H2663" s="1">
        <v>45748.808599537035</v>
      </c>
      <c r="I2663" t="str">
        <f t="shared" si="41"/>
        <v>Manoir des SablesSUITE EXÉCUTIVE ADAPTÉEOCC. DOUBLE</v>
      </c>
      <c r="J2663" t="str" cm="1">
        <f t="array" ref="J2663:P2663">_xlfn.XLOOKUP(I2663,conversion_lookup,conversion_data)</f>
        <v>suite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</row>
    <row r="2664" spans="1:16" x14ac:dyDescent="0.2">
      <c r="A2664">
        <v>4449</v>
      </c>
      <c r="B2664" t="s">
        <v>61</v>
      </c>
      <c r="C2664" t="s">
        <v>68</v>
      </c>
      <c r="D2664" t="s">
        <v>64</v>
      </c>
      <c r="E2664" s="5">
        <v>45758</v>
      </c>
      <c r="F2664">
        <v>231.2</v>
      </c>
      <c r="G2664" t="s">
        <v>11</v>
      </c>
      <c r="H2664" s="1">
        <v>45748.808599537035</v>
      </c>
      <c r="I2664" t="str">
        <f t="shared" si="41"/>
        <v>Manoir des SablesSUITE JUNIOROCC. DOUBLE</v>
      </c>
      <c r="J2664" t="str" cm="1">
        <f t="array" ref="J2664:P2664">_xlfn.XLOOKUP(I2664,conversion_lookup,conversion_data)</f>
        <v>suite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</row>
    <row r="2665" spans="1:16" x14ac:dyDescent="0.2">
      <c r="A2665">
        <v>4450</v>
      </c>
      <c r="B2665" t="s">
        <v>61</v>
      </c>
      <c r="C2665" t="s">
        <v>68</v>
      </c>
      <c r="D2665" t="s">
        <v>63</v>
      </c>
      <c r="E2665" s="5">
        <v>45758</v>
      </c>
      <c r="F2665">
        <v>265</v>
      </c>
      <c r="G2665" t="s">
        <v>11</v>
      </c>
      <c r="H2665" s="1">
        <v>45748.808599537035</v>
      </c>
      <c r="I2665" t="str">
        <f t="shared" si="41"/>
        <v>Manoir des SablesSUITE JUNIOROCC. DOUBLE</v>
      </c>
      <c r="J2665" t="str" cm="1">
        <f t="array" ref="J2665:P2665">_xlfn.XLOOKUP(I2665,conversion_lookup,conversion_data)</f>
        <v>suite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</row>
    <row r="2666" spans="1:16" x14ac:dyDescent="0.2">
      <c r="A2666">
        <v>4451</v>
      </c>
      <c r="B2666" t="s">
        <v>61</v>
      </c>
      <c r="C2666" t="s">
        <v>68</v>
      </c>
      <c r="D2666" t="s">
        <v>60</v>
      </c>
      <c r="E2666" s="5">
        <v>45758</v>
      </c>
      <c r="F2666">
        <v>289</v>
      </c>
      <c r="G2666" t="s">
        <v>11</v>
      </c>
      <c r="H2666" s="1">
        <v>45748.808599537035</v>
      </c>
      <c r="I2666" t="str">
        <f t="shared" si="41"/>
        <v>Manoir des SablesSUITE JUNIOROCC. DOUBLE</v>
      </c>
      <c r="J2666" t="str" cm="1">
        <f t="array" ref="J2666:P2666">_xlfn.XLOOKUP(I2666,conversion_lookup,conversion_data)</f>
        <v>suite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</row>
    <row r="2667" spans="1:16" x14ac:dyDescent="0.2">
      <c r="A2667">
        <v>4452</v>
      </c>
      <c r="B2667" t="s">
        <v>61</v>
      </c>
      <c r="C2667" t="s">
        <v>69</v>
      </c>
      <c r="D2667" t="s">
        <v>64</v>
      </c>
      <c r="E2667" s="5">
        <v>45758</v>
      </c>
      <c r="F2667">
        <v>263.2</v>
      </c>
      <c r="G2667" t="s">
        <v>11</v>
      </c>
      <c r="H2667" s="1">
        <v>45748.808599537035</v>
      </c>
      <c r="I2667" t="str">
        <f t="shared" si="41"/>
        <v>Manoir des SablesSUITE EXÉCUTIVEOCC. DOUBLE</v>
      </c>
      <c r="J2667" t="str" cm="1">
        <f t="array" ref="J2667:P2667">_xlfn.XLOOKUP(I2667,conversion_lookup,conversion_data)</f>
        <v>suite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</row>
    <row r="2668" spans="1:16" x14ac:dyDescent="0.2">
      <c r="A2668">
        <v>4453</v>
      </c>
      <c r="B2668" t="s">
        <v>61</v>
      </c>
      <c r="C2668" t="s">
        <v>69</v>
      </c>
      <c r="D2668" t="s">
        <v>63</v>
      </c>
      <c r="E2668" s="5">
        <v>45758</v>
      </c>
      <c r="F2668">
        <v>305</v>
      </c>
      <c r="G2668" t="s">
        <v>11</v>
      </c>
      <c r="H2668" s="1">
        <v>45748.808599537035</v>
      </c>
      <c r="I2668" t="str">
        <f t="shared" si="41"/>
        <v>Manoir des SablesSUITE EXÉCUTIVEOCC. DOUBLE</v>
      </c>
      <c r="J2668" t="str" cm="1">
        <f t="array" ref="J2668:P2668">_xlfn.XLOOKUP(I2668,conversion_lookup,conversion_data)</f>
        <v>suite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</row>
    <row r="2669" spans="1:16" x14ac:dyDescent="0.2">
      <c r="A2669">
        <v>4454</v>
      </c>
      <c r="B2669" t="s">
        <v>61</v>
      </c>
      <c r="C2669" t="s">
        <v>69</v>
      </c>
      <c r="D2669" t="s">
        <v>60</v>
      </c>
      <c r="E2669" s="5">
        <v>45758</v>
      </c>
      <c r="F2669">
        <v>329</v>
      </c>
      <c r="G2669" t="s">
        <v>11</v>
      </c>
      <c r="H2669" s="1">
        <v>45748.808599537035</v>
      </c>
      <c r="I2669" t="str">
        <f t="shared" si="41"/>
        <v>Manoir des SablesSUITE EXÉCUTIVEOCC. DOUBLE</v>
      </c>
      <c r="J2669" t="str" cm="1">
        <f t="array" ref="J2669:P2669">_xlfn.XLOOKUP(I2669,conversion_lookup,conversion_data)</f>
        <v>suite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</row>
    <row r="2670" spans="1:16" x14ac:dyDescent="0.2">
      <c r="A2670">
        <v>4455</v>
      </c>
      <c r="B2670" t="s">
        <v>61</v>
      </c>
      <c r="C2670" t="s">
        <v>62</v>
      </c>
      <c r="D2670" t="s">
        <v>64</v>
      </c>
      <c r="E2670" s="5">
        <v>45759</v>
      </c>
      <c r="F2670">
        <v>159.19999999999999</v>
      </c>
      <c r="G2670" t="s">
        <v>11</v>
      </c>
      <c r="H2670" s="1">
        <v>45748.808599537035</v>
      </c>
      <c r="I2670" t="str">
        <f t="shared" si="41"/>
        <v>Manoir des Sables1 LIT QUEEN, 1 DIVAN LITOCC. DOUBLE</v>
      </c>
      <c r="J2670" t="str" cm="1">
        <f t="array" ref="J2670:P2670">_xlfn.XLOOKUP(I2670,conversion_lookup,conversion_data)</f>
        <v>chambre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0</v>
      </c>
    </row>
    <row r="2671" spans="1:16" x14ac:dyDescent="0.2">
      <c r="A2671">
        <v>4456</v>
      </c>
      <c r="B2671" t="s">
        <v>61</v>
      </c>
      <c r="C2671" t="s">
        <v>62</v>
      </c>
      <c r="D2671" t="s">
        <v>60</v>
      </c>
      <c r="E2671" s="5">
        <v>45759</v>
      </c>
      <c r="F2671">
        <v>199</v>
      </c>
      <c r="G2671" t="s">
        <v>11</v>
      </c>
      <c r="H2671" s="1">
        <v>45748.808599537035</v>
      </c>
      <c r="I2671" t="str">
        <f t="shared" si="41"/>
        <v>Manoir des Sables1 LIT QUEEN, 1 DIVAN LITOCC. DOUBLE</v>
      </c>
      <c r="J2671" t="str" cm="1">
        <f t="array" ref="J2671:P2671">_xlfn.XLOOKUP(I2671,conversion_lookup,conversion_data)</f>
        <v>chambre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</row>
    <row r="2672" spans="1:16" x14ac:dyDescent="0.2">
      <c r="A2672">
        <v>4457</v>
      </c>
      <c r="B2672" t="s">
        <v>61</v>
      </c>
      <c r="C2672" t="s">
        <v>62</v>
      </c>
      <c r="D2672" t="s">
        <v>63</v>
      </c>
      <c r="E2672" s="5">
        <v>45759</v>
      </c>
      <c r="F2672">
        <v>205</v>
      </c>
      <c r="G2672" t="s">
        <v>11</v>
      </c>
      <c r="H2672" s="1">
        <v>45748.808599537035</v>
      </c>
      <c r="I2672" t="str">
        <f t="shared" si="41"/>
        <v>Manoir des Sables1 LIT QUEEN, 1 DIVAN LITOCC. DOUBLE</v>
      </c>
      <c r="J2672" t="str" cm="1">
        <f t="array" ref="J2672:P2672">_xlfn.XLOOKUP(I2672,conversion_lookup,conversion_data)</f>
        <v>chambre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</row>
    <row r="2673" spans="1:16" x14ac:dyDescent="0.2">
      <c r="A2673">
        <v>4458</v>
      </c>
      <c r="B2673" t="s">
        <v>61</v>
      </c>
      <c r="C2673" t="s">
        <v>65</v>
      </c>
      <c r="D2673" t="s">
        <v>64</v>
      </c>
      <c r="E2673" s="5">
        <v>45759</v>
      </c>
      <c r="F2673">
        <v>175.2</v>
      </c>
      <c r="G2673" t="s">
        <v>11</v>
      </c>
      <c r="H2673" s="1">
        <v>45748.808599537035</v>
      </c>
      <c r="I2673" t="str">
        <f t="shared" si="41"/>
        <v>Manoir des Sables2 LITS QUEENOCC. DOUBLE</v>
      </c>
      <c r="J2673" t="str" cm="1">
        <f t="array" ref="J2673:P2673">_xlfn.XLOOKUP(I2673,conversion_lookup,conversion_data)</f>
        <v>chambre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4459</v>
      </c>
      <c r="B2674" t="s">
        <v>61</v>
      </c>
      <c r="C2674" t="s">
        <v>65</v>
      </c>
      <c r="D2674" t="s">
        <v>63</v>
      </c>
      <c r="E2674" s="5">
        <v>45759</v>
      </c>
      <c r="F2674">
        <v>205</v>
      </c>
      <c r="G2674" t="s">
        <v>11</v>
      </c>
      <c r="H2674" s="1">
        <v>45748.808599537035</v>
      </c>
      <c r="I2674" t="str">
        <f t="shared" si="41"/>
        <v>Manoir des Sables2 LITS QUEENOCC. DOUBLE</v>
      </c>
      <c r="J2674" t="str" cm="1">
        <f t="array" ref="J2674:P2674">_xlfn.XLOOKUP(I2674,conversion_lookup,conversion_data)</f>
        <v>chambre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4460</v>
      </c>
      <c r="B2675" t="s">
        <v>61</v>
      </c>
      <c r="C2675" t="s">
        <v>65</v>
      </c>
      <c r="D2675" t="s">
        <v>60</v>
      </c>
      <c r="E2675" s="5">
        <v>45759</v>
      </c>
      <c r="F2675">
        <v>219</v>
      </c>
      <c r="G2675" t="s">
        <v>11</v>
      </c>
      <c r="H2675" s="1">
        <v>45748.808599537035</v>
      </c>
      <c r="I2675" t="str">
        <f t="shared" si="41"/>
        <v>Manoir des Sables2 LITS QUEENOCC. DOUBLE</v>
      </c>
      <c r="J2675" t="str" cm="1">
        <f t="array" ref="J2675:P2675">_xlfn.XLOOKUP(I2675,conversion_lookup,conversion_data)</f>
        <v>chambre</v>
      </c>
      <c r="K2675">
        <v>0</v>
      </c>
      <c r="L2675">
        <v>2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4461</v>
      </c>
      <c r="B2676" t="s">
        <v>61</v>
      </c>
      <c r="C2676" t="s">
        <v>62</v>
      </c>
      <c r="D2676" t="s">
        <v>64</v>
      </c>
      <c r="E2676" s="5">
        <v>45759</v>
      </c>
      <c r="F2676">
        <v>191.2</v>
      </c>
      <c r="G2676" t="s">
        <v>11</v>
      </c>
      <c r="H2676" s="1">
        <v>45748.808599537035</v>
      </c>
      <c r="I2676" t="str">
        <f t="shared" si="41"/>
        <v>Manoir des Sables1 LIT QUEEN, 1 DIVAN LITOCC. DOUBLE</v>
      </c>
      <c r="J2676" t="str" cm="1">
        <f t="array" ref="J2676:P2676">_xlfn.XLOOKUP(I2676,conversion_lookup,conversion_data)</f>
        <v>chambre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</row>
    <row r="2677" spans="1:16" x14ac:dyDescent="0.2">
      <c r="A2677">
        <v>4462</v>
      </c>
      <c r="B2677" t="s">
        <v>61</v>
      </c>
      <c r="C2677" t="s">
        <v>62</v>
      </c>
      <c r="D2677" t="s">
        <v>63</v>
      </c>
      <c r="E2677" s="5">
        <v>45759</v>
      </c>
      <c r="F2677">
        <v>225</v>
      </c>
      <c r="G2677" t="s">
        <v>11</v>
      </c>
      <c r="H2677" s="1">
        <v>45748.808599537035</v>
      </c>
      <c r="I2677" t="str">
        <f t="shared" si="41"/>
        <v>Manoir des Sables1 LIT QUEEN, 1 DIVAN LITOCC. DOUBLE</v>
      </c>
      <c r="J2677" t="str" cm="1">
        <f t="array" ref="J2677:P2677">_xlfn.XLOOKUP(I2677,conversion_lookup,conversion_data)</f>
        <v>chambre</v>
      </c>
      <c r="K2677">
        <v>0</v>
      </c>
      <c r="L2677">
        <v>1</v>
      </c>
      <c r="M2677">
        <v>0</v>
      </c>
      <c r="N2677">
        <v>1</v>
      </c>
      <c r="O2677">
        <v>0</v>
      </c>
      <c r="P2677">
        <v>0</v>
      </c>
    </row>
    <row r="2678" spans="1:16" x14ac:dyDescent="0.2">
      <c r="A2678">
        <v>4463</v>
      </c>
      <c r="B2678" t="s">
        <v>61</v>
      </c>
      <c r="C2678" t="s">
        <v>62</v>
      </c>
      <c r="D2678" t="s">
        <v>60</v>
      </c>
      <c r="E2678" s="5">
        <v>45759</v>
      </c>
      <c r="F2678">
        <v>239</v>
      </c>
      <c r="G2678" t="s">
        <v>11</v>
      </c>
      <c r="H2678" s="1">
        <v>45748.808599537035</v>
      </c>
      <c r="I2678" t="str">
        <f t="shared" si="41"/>
        <v>Manoir des Sables1 LIT QUEEN, 1 DIVAN LITOCC. DOUBLE</v>
      </c>
      <c r="J2678" t="str" cm="1">
        <f t="array" ref="J2678:P2678">_xlfn.XLOOKUP(I2678,conversion_lookup,conversion_data)</f>
        <v>chambre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</row>
    <row r="2679" spans="1:16" x14ac:dyDescent="0.2">
      <c r="A2679">
        <v>4464</v>
      </c>
      <c r="B2679" t="s">
        <v>61</v>
      </c>
      <c r="C2679" t="s">
        <v>66</v>
      </c>
      <c r="D2679" t="s">
        <v>64</v>
      </c>
      <c r="E2679" s="5">
        <v>45759</v>
      </c>
      <c r="F2679">
        <v>239.2</v>
      </c>
      <c r="G2679" t="s">
        <v>11</v>
      </c>
      <c r="H2679" s="1">
        <v>45748.808599537035</v>
      </c>
      <c r="I2679" t="str">
        <f t="shared" si="41"/>
        <v>Manoir des SablesSUITE PRIVILÈGEOCC. DOUBLE</v>
      </c>
      <c r="J2679" t="str" cm="1">
        <f t="array" ref="J2679:P2679">_xlfn.XLOOKUP(I2679,conversion_lookup,conversion_data)</f>
        <v>suite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</row>
    <row r="2680" spans="1:16" x14ac:dyDescent="0.2">
      <c r="A2680">
        <v>4465</v>
      </c>
      <c r="B2680" t="s">
        <v>61</v>
      </c>
      <c r="C2680" t="s">
        <v>66</v>
      </c>
      <c r="D2680" t="s">
        <v>63</v>
      </c>
      <c r="E2680" s="5">
        <v>45759</v>
      </c>
      <c r="F2680">
        <v>265</v>
      </c>
      <c r="G2680" t="s">
        <v>11</v>
      </c>
      <c r="H2680" s="1">
        <v>45748.808599537035</v>
      </c>
      <c r="I2680" t="str">
        <f t="shared" si="41"/>
        <v>Manoir des SablesSUITE PRIVILÈGEOCC. DOUBLE</v>
      </c>
      <c r="J2680" t="str" cm="1">
        <f t="array" ref="J2680:P2680">_xlfn.XLOOKUP(I2680,conversion_lookup,conversion_data)</f>
        <v>suite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</row>
    <row r="2681" spans="1:16" x14ac:dyDescent="0.2">
      <c r="A2681">
        <v>4466</v>
      </c>
      <c r="B2681" t="s">
        <v>61</v>
      </c>
      <c r="C2681" t="s">
        <v>66</v>
      </c>
      <c r="D2681" t="s">
        <v>60</v>
      </c>
      <c r="E2681" s="5">
        <v>45759</v>
      </c>
      <c r="F2681">
        <v>299</v>
      </c>
      <c r="G2681" t="s">
        <v>11</v>
      </c>
      <c r="H2681" s="1">
        <v>45748.808599537035</v>
      </c>
      <c r="I2681" t="str">
        <f t="shared" si="41"/>
        <v>Manoir des SablesSUITE PRIVILÈGEOCC. DOUBLE</v>
      </c>
      <c r="J2681" t="str" cm="1">
        <f t="array" ref="J2681:P2681">_xlfn.XLOOKUP(I2681,conversion_lookup,conversion_data)</f>
        <v>suite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</row>
    <row r="2682" spans="1:16" x14ac:dyDescent="0.2">
      <c r="A2682">
        <v>4467</v>
      </c>
      <c r="B2682" t="s">
        <v>61</v>
      </c>
      <c r="C2682" t="s">
        <v>67</v>
      </c>
      <c r="D2682" t="s">
        <v>64</v>
      </c>
      <c r="E2682" s="5">
        <v>45759</v>
      </c>
      <c r="F2682">
        <v>287.2</v>
      </c>
      <c r="G2682" t="s">
        <v>11</v>
      </c>
      <c r="H2682" s="1">
        <v>45748.808599537035</v>
      </c>
      <c r="I2682" t="str">
        <f t="shared" si="41"/>
        <v>Manoir des SablesSUITE EXÉCUTIVE ADAPTÉEOCC. DOUBLE</v>
      </c>
      <c r="J2682" t="str" cm="1">
        <f t="array" ref="J2682:P2682">_xlfn.XLOOKUP(I2682,conversion_lookup,conversion_data)</f>
        <v>suite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</row>
    <row r="2683" spans="1:16" x14ac:dyDescent="0.2">
      <c r="A2683">
        <v>4468</v>
      </c>
      <c r="B2683" t="s">
        <v>61</v>
      </c>
      <c r="C2683" t="s">
        <v>67</v>
      </c>
      <c r="D2683" t="s">
        <v>63</v>
      </c>
      <c r="E2683" s="5">
        <v>45759</v>
      </c>
      <c r="F2683">
        <v>305</v>
      </c>
      <c r="G2683" t="s">
        <v>11</v>
      </c>
      <c r="H2683" s="1">
        <v>45748.808599537035</v>
      </c>
      <c r="I2683" t="str">
        <f t="shared" si="41"/>
        <v>Manoir des SablesSUITE EXÉCUTIVE ADAPTÉEOCC. DOUBLE</v>
      </c>
      <c r="J2683" t="str" cm="1">
        <f t="array" ref="J2683:P2683">_xlfn.XLOOKUP(I2683,conversion_lookup,conversion_data)</f>
        <v>suite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</row>
    <row r="2684" spans="1:16" x14ac:dyDescent="0.2">
      <c r="A2684">
        <v>4469</v>
      </c>
      <c r="B2684" t="s">
        <v>61</v>
      </c>
      <c r="C2684" t="s">
        <v>67</v>
      </c>
      <c r="D2684" t="s">
        <v>60</v>
      </c>
      <c r="E2684" s="5">
        <v>45759</v>
      </c>
      <c r="F2684">
        <v>359</v>
      </c>
      <c r="G2684" t="s">
        <v>11</v>
      </c>
      <c r="H2684" s="1">
        <v>45748.808599537035</v>
      </c>
      <c r="I2684" t="str">
        <f t="shared" si="41"/>
        <v>Manoir des SablesSUITE EXÉCUTIVE ADAPTÉEOCC. DOUBLE</v>
      </c>
      <c r="J2684" t="str" cm="1">
        <f t="array" ref="J2684:P2684">_xlfn.XLOOKUP(I2684,conversion_lookup,conversion_data)</f>
        <v>suite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</row>
    <row r="2685" spans="1:16" x14ac:dyDescent="0.2">
      <c r="A2685">
        <v>4470</v>
      </c>
      <c r="B2685" t="s">
        <v>61</v>
      </c>
      <c r="C2685" t="s">
        <v>68</v>
      </c>
      <c r="D2685" t="s">
        <v>64</v>
      </c>
      <c r="E2685" s="5">
        <v>45759</v>
      </c>
      <c r="F2685">
        <v>239.2</v>
      </c>
      <c r="G2685" t="s">
        <v>11</v>
      </c>
      <c r="H2685" s="1">
        <v>45748.808599537035</v>
      </c>
      <c r="I2685" t="str">
        <f t="shared" si="41"/>
        <v>Manoir des SablesSUITE JUNIOROCC. DOUBLE</v>
      </c>
      <c r="J2685" t="str" cm="1">
        <f t="array" ref="J2685:P2685">_xlfn.XLOOKUP(I2685,conversion_lookup,conversion_data)</f>
        <v>suite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</row>
    <row r="2686" spans="1:16" x14ac:dyDescent="0.2">
      <c r="A2686">
        <v>4471</v>
      </c>
      <c r="B2686" t="s">
        <v>61</v>
      </c>
      <c r="C2686" t="s">
        <v>68</v>
      </c>
      <c r="D2686" t="s">
        <v>63</v>
      </c>
      <c r="E2686" s="5">
        <v>45759</v>
      </c>
      <c r="F2686">
        <v>265</v>
      </c>
      <c r="G2686" t="s">
        <v>11</v>
      </c>
      <c r="H2686" s="1">
        <v>45748.808599537035</v>
      </c>
      <c r="I2686" t="str">
        <f t="shared" si="41"/>
        <v>Manoir des SablesSUITE JUNIOROCC. DOUBLE</v>
      </c>
      <c r="J2686" t="str" cm="1">
        <f t="array" ref="J2686:P2686">_xlfn.XLOOKUP(I2686,conversion_lookup,conversion_data)</f>
        <v>suite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</row>
    <row r="2687" spans="1:16" x14ac:dyDescent="0.2">
      <c r="A2687">
        <v>4472</v>
      </c>
      <c r="B2687" t="s">
        <v>61</v>
      </c>
      <c r="C2687" t="s">
        <v>68</v>
      </c>
      <c r="D2687" t="s">
        <v>60</v>
      </c>
      <c r="E2687" s="5">
        <v>45759</v>
      </c>
      <c r="F2687">
        <v>299</v>
      </c>
      <c r="G2687" t="s">
        <v>11</v>
      </c>
      <c r="H2687" s="1">
        <v>45748.808599537035</v>
      </c>
      <c r="I2687" t="str">
        <f t="shared" si="41"/>
        <v>Manoir des SablesSUITE JUNIOROCC. DOUBLE</v>
      </c>
      <c r="J2687" t="str" cm="1">
        <f t="array" ref="J2687:P2687">_xlfn.XLOOKUP(I2687,conversion_lookup,conversion_data)</f>
        <v>suite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</row>
    <row r="2688" spans="1:16" x14ac:dyDescent="0.2">
      <c r="A2688">
        <v>4473</v>
      </c>
      <c r="B2688" t="s">
        <v>61</v>
      </c>
      <c r="C2688" t="s">
        <v>69</v>
      </c>
      <c r="D2688" t="s">
        <v>64</v>
      </c>
      <c r="E2688" s="5">
        <v>45759</v>
      </c>
      <c r="F2688">
        <v>271.2</v>
      </c>
      <c r="G2688" t="s">
        <v>11</v>
      </c>
      <c r="H2688" s="1">
        <v>45748.808599537035</v>
      </c>
      <c r="I2688" t="str">
        <f t="shared" si="41"/>
        <v>Manoir des SablesSUITE EXÉCUTIVEOCC. DOUBLE</v>
      </c>
      <c r="J2688" t="str" cm="1">
        <f t="array" ref="J2688:P2688">_xlfn.XLOOKUP(I2688,conversion_lookup,conversion_data)</f>
        <v>suite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</row>
    <row r="2689" spans="1:16" x14ac:dyDescent="0.2">
      <c r="A2689">
        <v>4474</v>
      </c>
      <c r="B2689" t="s">
        <v>61</v>
      </c>
      <c r="C2689" t="s">
        <v>69</v>
      </c>
      <c r="D2689" t="s">
        <v>63</v>
      </c>
      <c r="E2689" s="5">
        <v>45759</v>
      </c>
      <c r="F2689">
        <v>305</v>
      </c>
      <c r="G2689" t="s">
        <v>11</v>
      </c>
      <c r="H2689" s="1">
        <v>45748.808599537035</v>
      </c>
      <c r="I2689" t="str">
        <f t="shared" si="41"/>
        <v>Manoir des SablesSUITE EXÉCUTIVEOCC. DOUBLE</v>
      </c>
      <c r="J2689" t="str" cm="1">
        <f t="array" ref="J2689:P2689">_xlfn.XLOOKUP(I2689,conversion_lookup,conversion_data)</f>
        <v>suite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</row>
    <row r="2690" spans="1:16" x14ac:dyDescent="0.2">
      <c r="A2690">
        <v>4475</v>
      </c>
      <c r="B2690" t="s">
        <v>61</v>
      </c>
      <c r="C2690" t="s">
        <v>69</v>
      </c>
      <c r="D2690" t="s">
        <v>60</v>
      </c>
      <c r="E2690" s="5">
        <v>45759</v>
      </c>
      <c r="F2690">
        <v>339</v>
      </c>
      <c r="G2690" t="s">
        <v>11</v>
      </c>
      <c r="H2690" s="1">
        <v>45748.808599537035</v>
      </c>
      <c r="I2690" t="str">
        <f t="shared" si="41"/>
        <v>Manoir des SablesSUITE EXÉCUTIVEOCC. DOUBLE</v>
      </c>
      <c r="J2690" t="str" cm="1">
        <f t="array" ref="J2690:P2690">_xlfn.XLOOKUP(I2690,conversion_lookup,conversion_data)</f>
        <v>suite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</row>
    <row r="2691" spans="1:16" x14ac:dyDescent="0.2">
      <c r="A2691">
        <v>4476</v>
      </c>
      <c r="B2691" t="s">
        <v>61</v>
      </c>
      <c r="C2691" t="s">
        <v>62</v>
      </c>
      <c r="D2691" t="s">
        <v>64</v>
      </c>
      <c r="E2691" s="5">
        <v>45760</v>
      </c>
      <c r="F2691">
        <v>131.19999999999999</v>
      </c>
      <c r="G2691" t="s">
        <v>11</v>
      </c>
      <c r="H2691" s="1">
        <v>45748.808599537035</v>
      </c>
      <c r="I2691" t="str">
        <f t="shared" ref="I2691:I2754" si="42">B2691&amp;C2691</f>
        <v>Manoir des Sables1 LIT QUEEN, 1 DIVAN LITOCC. DOUBLE</v>
      </c>
      <c r="J2691" t="str" cm="1">
        <f t="array" ref="J2691:P2691">_xlfn.XLOOKUP(I2691,conversion_lookup,conversion_data)</f>
        <v>chambre</v>
      </c>
      <c r="K2691">
        <v>0</v>
      </c>
      <c r="L2691">
        <v>1</v>
      </c>
      <c r="M2691">
        <v>0</v>
      </c>
      <c r="N2691">
        <v>1</v>
      </c>
      <c r="O2691">
        <v>0</v>
      </c>
      <c r="P2691">
        <v>0</v>
      </c>
    </row>
    <row r="2692" spans="1:16" x14ac:dyDescent="0.2">
      <c r="A2692">
        <v>4477</v>
      </c>
      <c r="B2692" t="s">
        <v>61</v>
      </c>
      <c r="C2692" t="s">
        <v>62</v>
      </c>
      <c r="D2692" t="s">
        <v>12</v>
      </c>
      <c r="E2692" s="5">
        <v>45760</v>
      </c>
      <c r="F2692">
        <v>147.6</v>
      </c>
      <c r="G2692" t="s">
        <v>11</v>
      </c>
      <c r="H2692" s="1">
        <v>45748.808599537035</v>
      </c>
      <c r="I2692" t="str">
        <f t="shared" si="42"/>
        <v>Manoir des Sables1 LIT QUEEN, 1 DIVAN LITOCC. DOUBLE</v>
      </c>
      <c r="J2692" t="str" cm="1">
        <f t="array" ref="J2692:P2692">_xlfn.XLOOKUP(I2692,conversion_lookup,conversion_data)</f>
        <v>chambre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</row>
    <row r="2693" spans="1:16" x14ac:dyDescent="0.2">
      <c r="A2693">
        <v>4478</v>
      </c>
      <c r="B2693" t="s">
        <v>61</v>
      </c>
      <c r="C2693" t="s">
        <v>62</v>
      </c>
      <c r="D2693" t="s">
        <v>60</v>
      </c>
      <c r="E2693" s="5">
        <v>45760</v>
      </c>
      <c r="F2693">
        <v>164</v>
      </c>
      <c r="G2693" t="s">
        <v>11</v>
      </c>
      <c r="H2693" s="1">
        <v>45748.808599537035</v>
      </c>
      <c r="I2693" t="str">
        <f t="shared" si="42"/>
        <v>Manoir des Sables1 LIT QUEEN, 1 DIVAN LITOCC. DOUBLE</v>
      </c>
      <c r="J2693" t="str" cm="1">
        <f t="array" ref="J2693:P2693">_xlfn.XLOOKUP(I2693,conversion_lookup,conversion_data)</f>
        <v>chambre</v>
      </c>
      <c r="K2693">
        <v>0</v>
      </c>
      <c r="L2693">
        <v>1</v>
      </c>
      <c r="M2693">
        <v>0</v>
      </c>
      <c r="N2693">
        <v>1</v>
      </c>
      <c r="O2693">
        <v>0</v>
      </c>
      <c r="P2693">
        <v>0</v>
      </c>
    </row>
    <row r="2694" spans="1:16" x14ac:dyDescent="0.2">
      <c r="A2694">
        <v>4479</v>
      </c>
      <c r="B2694" t="s">
        <v>61</v>
      </c>
      <c r="C2694" t="s">
        <v>62</v>
      </c>
      <c r="D2694" t="s">
        <v>63</v>
      </c>
      <c r="E2694" s="5">
        <v>45760</v>
      </c>
      <c r="F2694">
        <v>185</v>
      </c>
      <c r="G2694" t="s">
        <v>11</v>
      </c>
      <c r="H2694" s="1">
        <v>45748.808599537035</v>
      </c>
      <c r="I2694" t="str">
        <f t="shared" si="42"/>
        <v>Manoir des Sables1 LIT QUEEN, 1 DIVAN LITOCC. DOUBLE</v>
      </c>
      <c r="J2694" t="str" cm="1">
        <f t="array" ref="J2694:P2694">_xlfn.XLOOKUP(I2694,conversion_lookup,conversion_data)</f>
        <v>chambre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</row>
    <row r="2695" spans="1:16" x14ac:dyDescent="0.2">
      <c r="A2695">
        <v>4480</v>
      </c>
      <c r="B2695" t="s">
        <v>61</v>
      </c>
      <c r="C2695" t="s">
        <v>65</v>
      </c>
      <c r="D2695" t="s">
        <v>64</v>
      </c>
      <c r="E2695" s="5">
        <v>45760</v>
      </c>
      <c r="F2695">
        <v>147.19999999999999</v>
      </c>
      <c r="G2695" t="s">
        <v>11</v>
      </c>
      <c r="H2695" s="1">
        <v>45748.808599537035</v>
      </c>
      <c r="I2695" t="str">
        <f t="shared" si="42"/>
        <v>Manoir des Sables2 LITS QUEENOCC. DOUBLE</v>
      </c>
      <c r="J2695" t="str" cm="1">
        <f t="array" ref="J2695:P2695">_xlfn.XLOOKUP(I2695,conversion_lookup,conversion_data)</f>
        <v>chambre</v>
      </c>
      <c r="K2695">
        <v>0</v>
      </c>
      <c r="L2695">
        <v>2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4481</v>
      </c>
      <c r="B2696" t="s">
        <v>61</v>
      </c>
      <c r="C2696" t="s">
        <v>65</v>
      </c>
      <c r="D2696" t="s">
        <v>12</v>
      </c>
      <c r="E2696" s="5">
        <v>45760</v>
      </c>
      <c r="F2696">
        <v>165.6</v>
      </c>
      <c r="G2696" t="s">
        <v>11</v>
      </c>
      <c r="H2696" s="1">
        <v>45748.808599537035</v>
      </c>
      <c r="I2696" t="str">
        <f t="shared" si="42"/>
        <v>Manoir des Sables2 LITS QUEENOCC. DOUBLE</v>
      </c>
      <c r="J2696" t="str" cm="1">
        <f t="array" ref="J2696:P2696">_xlfn.XLOOKUP(I2696,conversion_lookup,conversion_data)</f>
        <v>chambre</v>
      </c>
      <c r="K2696">
        <v>0</v>
      </c>
      <c r="L2696">
        <v>2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4482</v>
      </c>
      <c r="B2697" t="s">
        <v>61</v>
      </c>
      <c r="C2697" t="s">
        <v>65</v>
      </c>
      <c r="D2697" t="s">
        <v>60</v>
      </c>
      <c r="E2697" s="5">
        <v>45760</v>
      </c>
      <c r="F2697">
        <v>184</v>
      </c>
      <c r="G2697" t="s">
        <v>11</v>
      </c>
      <c r="H2697" s="1">
        <v>45748.808599537035</v>
      </c>
      <c r="I2697" t="str">
        <f t="shared" si="42"/>
        <v>Manoir des Sables2 LITS QUEENOCC. DOUBLE</v>
      </c>
      <c r="J2697" t="str" cm="1">
        <f t="array" ref="J2697:P2697">_xlfn.XLOOKUP(I2697,conversion_lookup,conversion_data)</f>
        <v>chambre</v>
      </c>
      <c r="K2697">
        <v>0</v>
      </c>
      <c r="L2697">
        <v>2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4483</v>
      </c>
      <c r="B2698" t="s">
        <v>61</v>
      </c>
      <c r="C2698" t="s">
        <v>65</v>
      </c>
      <c r="D2698" t="s">
        <v>63</v>
      </c>
      <c r="E2698" s="5">
        <v>45760</v>
      </c>
      <c r="F2698">
        <v>185</v>
      </c>
      <c r="G2698" t="s">
        <v>11</v>
      </c>
      <c r="H2698" s="1">
        <v>45748.808599537035</v>
      </c>
      <c r="I2698" t="str">
        <f t="shared" si="42"/>
        <v>Manoir des Sables2 LITS QUEENOCC. DOUBLE</v>
      </c>
      <c r="J2698" t="str" cm="1">
        <f t="array" ref="J2698:P2698">_xlfn.XLOOKUP(I2698,conversion_lookup,conversion_data)</f>
        <v>chambre</v>
      </c>
      <c r="K2698">
        <v>0</v>
      </c>
      <c r="L2698">
        <v>2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4484</v>
      </c>
      <c r="B2699" t="s">
        <v>61</v>
      </c>
      <c r="C2699" t="s">
        <v>62</v>
      </c>
      <c r="D2699" t="s">
        <v>64</v>
      </c>
      <c r="E2699" s="5">
        <v>45760</v>
      </c>
      <c r="F2699">
        <v>163.19999999999999</v>
      </c>
      <c r="G2699" t="s">
        <v>11</v>
      </c>
      <c r="H2699" s="1">
        <v>45748.808599537035</v>
      </c>
      <c r="I2699" t="str">
        <f t="shared" si="42"/>
        <v>Manoir des Sables1 LIT QUEEN, 1 DIVAN LITOCC. DOUBLE</v>
      </c>
      <c r="J2699" t="str" cm="1">
        <f t="array" ref="J2699:P2699">_xlfn.XLOOKUP(I2699,conversion_lookup,conversion_data)</f>
        <v>chambre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0</v>
      </c>
    </row>
    <row r="2700" spans="1:16" x14ac:dyDescent="0.2">
      <c r="A2700">
        <v>4485</v>
      </c>
      <c r="B2700" t="s">
        <v>61</v>
      </c>
      <c r="C2700" t="s">
        <v>62</v>
      </c>
      <c r="D2700" t="s">
        <v>12</v>
      </c>
      <c r="E2700" s="5">
        <v>45760</v>
      </c>
      <c r="F2700">
        <v>183.6</v>
      </c>
      <c r="G2700" t="s">
        <v>11</v>
      </c>
      <c r="H2700" s="1">
        <v>45748.808599537035</v>
      </c>
      <c r="I2700" t="str">
        <f t="shared" si="42"/>
        <v>Manoir des Sables1 LIT QUEEN, 1 DIVAN LITOCC. DOUBLE</v>
      </c>
      <c r="J2700" t="str" cm="1">
        <f t="array" ref="J2700:P2700">_xlfn.XLOOKUP(I2700,conversion_lookup,conversion_data)</f>
        <v>chambre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0</v>
      </c>
    </row>
    <row r="2701" spans="1:16" x14ac:dyDescent="0.2">
      <c r="A2701">
        <v>4486</v>
      </c>
      <c r="B2701" t="s">
        <v>61</v>
      </c>
      <c r="C2701" t="s">
        <v>62</v>
      </c>
      <c r="D2701" t="s">
        <v>60</v>
      </c>
      <c r="E2701" s="5">
        <v>45760</v>
      </c>
      <c r="F2701">
        <v>204</v>
      </c>
      <c r="G2701" t="s">
        <v>11</v>
      </c>
      <c r="H2701" s="1">
        <v>45748.808599537035</v>
      </c>
      <c r="I2701" t="str">
        <f t="shared" si="42"/>
        <v>Manoir des Sables1 LIT QUEEN, 1 DIVAN LITOCC. DOUBLE</v>
      </c>
      <c r="J2701" t="str" cm="1">
        <f t="array" ref="J2701:P2701">_xlfn.XLOOKUP(I2701,conversion_lookup,conversion_data)</f>
        <v>chambre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</row>
    <row r="2702" spans="1:16" x14ac:dyDescent="0.2">
      <c r="A2702">
        <v>4487</v>
      </c>
      <c r="B2702" t="s">
        <v>61</v>
      </c>
      <c r="C2702" t="s">
        <v>62</v>
      </c>
      <c r="D2702" t="s">
        <v>63</v>
      </c>
      <c r="E2702" s="5">
        <v>45760</v>
      </c>
      <c r="F2702">
        <v>205</v>
      </c>
      <c r="G2702" t="s">
        <v>11</v>
      </c>
      <c r="H2702" s="1">
        <v>45748.808599537035</v>
      </c>
      <c r="I2702" t="str">
        <f t="shared" si="42"/>
        <v>Manoir des Sables1 LIT QUEEN, 1 DIVAN LITOCC. DOUBLE</v>
      </c>
      <c r="J2702" t="str" cm="1">
        <f t="array" ref="J2702:P2702">_xlfn.XLOOKUP(I2702,conversion_lookup,conversion_data)</f>
        <v>chambre</v>
      </c>
      <c r="K2702">
        <v>0</v>
      </c>
      <c r="L2702">
        <v>1</v>
      </c>
      <c r="M2702">
        <v>0</v>
      </c>
      <c r="N2702">
        <v>1</v>
      </c>
      <c r="O2702">
        <v>0</v>
      </c>
      <c r="P2702">
        <v>0</v>
      </c>
    </row>
    <row r="2703" spans="1:16" x14ac:dyDescent="0.2">
      <c r="A2703">
        <v>4488</v>
      </c>
      <c r="B2703" t="s">
        <v>61</v>
      </c>
      <c r="C2703" t="s">
        <v>66</v>
      </c>
      <c r="D2703" t="s">
        <v>64</v>
      </c>
      <c r="E2703" s="5">
        <v>45760</v>
      </c>
      <c r="F2703">
        <v>211.2</v>
      </c>
      <c r="G2703" t="s">
        <v>11</v>
      </c>
      <c r="H2703" s="1">
        <v>45748.808599537035</v>
      </c>
      <c r="I2703" t="str">
        <f t="shared" si="42"/>
        <v>Manoir des SablesSUITE PRIVILÈGEOCC. DOUBLE</v>
      </c>
      <c r="J2703" t="str" cm="1">
        <f t="array" ref="J2703:P2703">_xlfn.XLOOKUP(I2703,conversion_lookup,conversion_data)</f>
        <v>suite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</row>
    <row r="2704" spans="1:16" x14ac:dyDescent="0.2">
      <c r="A2704">
        <v>4489</v>
      </c>
      <c r="B2704" t="s">
        <v>61</v>
      </c>
      <c r="C2704" t="s">
        <v>66</v>
      </c>
      <c r="D2704" t="s">
        <v>12</v>
      </c>
      <c r="E2704" s="5">
        <v>45760</v>
      </c>
      <c r="F2704">
        <v>237.6</v>
      </c>
      <c r="G2704" t="s">
        <v>11</v>
      </c>
      <c r="H2704" s="1">
        <v>45748.808599537035</v>
      </c>
      <c r="I2704" t="str">
        <f t="shared" si="42"/>
        <v>Manoir des SablesSUITE PRIVILÈGEOCC. DOUBLE</v>
      </c>
      <c r="J2704" t="str" cm="1">
        <f t="array" ref="J2704:P2704">_xlfn.XLOOKUP(I2704,conversion_lookup,conversion_data)</f>
        <v>suite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</row>
    <row r="2705" spans="1:16" x14ac:dyDescent="0.2">
      <c r="A2705">
        <v>4490</v>
      </c>
      <c r="B2705" t="s">
        <v>61</v>
      </c>
      <c r="C2705" t="s">
        <v>66</v>
      </c>
      <c r="D2705" t="s">
        <v>63</v>
      </c>
      <c r="E2705" s="5">
        <v>45760</v>
      </c>
      <c r="F2705">
        <v>245</v>
      </c>
      <c r="G2705" t="s">
        <v>11</v>
      </c>
      <c r="H2705" s="1">
        <v>45748.808599537035</v>
      </c>
      <c r="I2705" t="str">
        <f t="shared" si="42"/>
        <v>Manoir des SablesSUITE PRIVILÈGEOCC. DOUBLE</v>
      </c>
      <c r="J2705" t="str" cm="1">
        <f t="array" ref="J2705:P2705">_xlfn.XLOOKUP(I2705,conversion_lookup,conversion_data)</f>
        <v>suite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</row>
    <row r="2706" spans="1:16" x14ac:dyDescent="0.2">
      <c r="A2706">
        <v>4491</v>
      </c>
      <c r="B2706" t="s">
        <v>61</v>
      </c>
      <c r="C2706" t="s">
        <v>66</v>
      </c>
      <c r="D2706" t="s">
        <v>60</v>
      </c>
      <c r="E2706" s="5">
        <v>45760</v>
      </c>
      <c r="F2706">
        <v>264</v>
      </c>
      <c r="G2706" t="s">
        <v>11</v>
      </c>
      <c r="H2706" s="1">
        <v>45748.808599537035</v>
      </c>
      <c r="I2706" t="str">
        <f t="shared" si="42"/>
        <v>Manoir des SablesSUITE PRIVILÈGEOCC. DOUBLE</v>
      </c>
      <c r="J2706" t="str" cm="1">
        <f t="array" ref="J2706:P2706">_xlfn.XLOOKUP(I2706,conversion_lookup,conversion_data)</f>
        <v>suite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</row>
    <row r="2707" spans="1:16" x14ac:dyDescent="0.2">
      <c r="A2707">
        <v>4492</v>
      </c>
      <c r="B2707" t="s">
        <v>61</v>
      </c>
      <c r="C2707" t="s">
        <v>67</v>
      </c>
      <c r="D2707" t="s">
        <v>64</v>
      </c>
      <c r="E2707" s="5">
        <v>45760</v>
      </c>
      <c r="F2707">
        <v>259.2</v>
      </c>
      <c r="G2707" t="s">
        <v>11</v>
      </c>
      <c r="H2707" s="1">
        <v>45748.808599537035</v>
      </c>
      <c r="I2707" t="str">
        <f t="shared" si="42"/>
        <v>Manoir des SablesSUITE EXÉCUTIVE ADAPTÉEOCC. DOUBLE</v>
      </c>
      <c r="J2707" t="str" cm="1">
        <f t="array" ref="J2707:P2707">_xlfn.XLOOKUP(I2707,conversion_lookup,conversion_data)</f>
        <v>suite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</row>
    <row r="2708" spans="1:16" x14ac:dyDescent="0.2">
      <c r="A2708">
        <v>4493</v>
      </c>
      <c r="B2708" t="s">
        <v>61</v>
      </c>
      <c r="C2708" t="s">
        <v>67</v>
      </c>
      <c r="D2708" t="s">
        <v>63</v>
      </c>
      <c r="E2708" s="5">
        <v>45760</v>
      </c>
      <c r="F2708">
        <v>285</v>
      </c>
      <c r="G2708" t="s">
        <v>11</v>
      </c>
      <c r="H2708" s="1">
        <v>45748.808599537035</v>
      </c>
      <c r="I2708" t="str">
        <f t="shared" si="42"/>
        <v>Manoir des SablesSUITE EXÉCUTIVE ADAPTÉEOCC. DOUBLE</v>
      </c>
      <c r="J2708" t="str" cm="1">
        <f t="array" ref="J2708:P2708">_xlfn.XLOOKUP(I2708,conversion_lookup,conversion_data)</f>
        <v>suite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</row>
    <row r="2709" spans="1:16" x14ac:dyDescent="0.2">
      <c r="A2709">
        <v>4494</v>
      </c>
      <c r="B2709" t="s">
        <v>61</v>
      </c>
      <c r="C2709" t="s">
        <v>67</v>
      </c>
      <c r="D2709" t="s">
        <v>12</v>
      </c>
      <c r="E2709" s="5">
        <v>45760</v>
      </c>
      <c r="F2709">
        <v>291.60000000000002</v>
      </c>
      <c r="G2709" t="s">
        <v>11</v>
      </c>
      <c r="H2709" s="1">
        <v>45748.808599537035</v>
      </c>
      <c r="I2709" t="str">
        <f t="shared" si="42"/>
        <v>Manoir des SablesSUITE EXÉCUTIVE ADAPTÉEOCC. DOUBLE</v>
      </c>
      <c r="J2709" t="str" cm="1">
        <f t="array" ref="J2709:P2709">_xlfn.XLOOKUP(I2709,conversion_lookup,conversion_data)</f>
        <v>suite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</row>
    <row r="2710" spans="1:16" x14ac:dyDescent="0.2">
      <c r="A2710">
        <v>4495</v>
      </c>
      <c r="B2710" t="s">
        <v>61</v>
      </c>
      <c r="C2710" t="s">
        <v>67</v>
      </c>
      <c r="D2710" t="s">
        <v>60</v>
      </c>
      <c r="E2710" s="5">
        <v>45760</v>
      </c>
      <c r="F2710">
        <v>324</v>
      </c>
      <c r="G2710" t="s">
        <v>11</v>
      </c>
      <c r="H2710" s="1">
        <v>45748.808599537035</v>
      </c>
      <c r="I2710" t="str">
        <f t="shared" si="42"/>
        <v>Manoir des SablesSUITE EXÉCUTIVE ADAPTÉEOCC. DOUBLE</v>
      </c>
      <c r="J2710" t="str" cm="1">
        <f t="array" ref="J2710:P2710">_xlfn.XLOOKUP(I2710,conversion_lookup,conversion_data)</f>
        <v>suite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</row>
    <row r="2711" spans="1:16" x14ac:dyDescent="0.2">
      <c r="A2711">
        <v>4496</v>
      </c>
      <c r="B2711" t="s">
        <v>61</v>
      </c>
      <c r="C2711" t="s">
        <v>68</v>
      </c>
      <c r="D2711" t="s">
        <v>64</v>
      </c>
      <c r="E2711" s="5">
        <v>45760</v>
      </c>
      <c r="F2711">
        <v>211.2</v>
      </c>
      <c r="G2711" t="s">
        <v>11</v>
      </c>
      <c r="H2711" s="1">
        <v>45748.808599537035</v>
      </c>
      <c r="I2711" t="str">
        <f t="shared" si="42"/>
        <v>Manoir des SablesSUITE JUNIOROCC. DOUBLE</v>
      </c>
      <c r="J2711" t="str" cm="1">
        <f t="array" ref="J2711:P2711">_xlfn.XLOOKUP(I2711,conversion_lookup,conversion_data)</f>
        <v>suite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</row>
    <row r="2712" spans="1:16" x14ac:dyDescent="0.2">
      <c r="A2712">
        <v>4497</v>
      </c>
      <c r="B2712" t="s">
        <v>61</v>
      </c>
      <c r="C2712" t="s">
        <v>68</v>
      </c>
      <c r="D2712" t="s">
        <v>12</v>
      </c>
      <c r="E2712" s="5">
        <v>45760</v>
      </c>
      <c r="F2712">
        <v>237.6</v>
      </c>
      <c r="G2712" t="s">
        <v>11</v>
      </c>
      <c r="H2712" s="1">
        <v>45748.808599537035</v>
      </c>
      <c r="I2712" t="str">
        <f t="shared" si="42"/>
        <v>Manoir des SablesSUITE JUNIOROCC. DOUBLE</v>
      </c>
      <c r="J2712" t="str" cm="1">
        <f t="array" ref="J2712:P2712">_xlfn.XLOOKUP(I2712,conversion_lookup,conversion_data)</f>
        <v>suite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</row>
    <row r="2713" spans="1:16" x14ac:dyDescent="0.2">
      <c r="A2713">
        <v>4498</v>
      </c>
      <c r="B2713" t="s">
        <v>61</v>
      </c>
      <c r="C2713" t="s">
        <v>68</v>
      </c>
      <c r="D2713" t="s">
        <v>63</v>
      </c>
      <c r="E2713" s="5">
        <v>45760</v>
      </c>
      <c r="F2713">
        <v>245</v>
      </c>
      <c r="G2713" t="s">
        <v>11</v>
      </c>
      <c r="H2713" s="1">
        <v>45748.808599537035</v>
      </c>
      <c r="I2713" t="str">
        <f t="shared" si="42"/>
        <v>Manoir des SablesSUITE JUNIOROCC. DOUBLE</v>
      </c>
      <c r="J2713" t="str" cm="1">
        <f t="array" ref="J2713:P2713">_xlfn.XLOOKUP(I2713,conversion_lookup,conversion_data)</f>
        <v>suite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</row>
    <row r="2714" spans="1:16" x14ac:dyDescent="0.2">
      <c r="A2714">
        <v>4499</v>
      </c>
      <c r="B2714" t="s">
        <v>61</v>
      </c>
      <c r="C2714" t="s">
        <v>68</v>
      </c>
      <c r="D2714" t="s">
        <v>60</v>
      </c>
      <c r="E2714" s="5">
        <v>45760</v>
      </c>
      <c r="F2714">
        <v>264</v>
      </c>
      <c r="G2714" t="s">
        <v>11</v>
      </c>
      <c r="H2714" s="1">
        <v>45748.808599537035</v>
      </c>
      <c r="I2714" t="str">
        <f t="shared" si="42"/>
        <v>Manoir des SablesSUITE JUNIOROCC. DOUBLE</v>
      </c>
      <c r="J2714" t="str" cm="1">
        <f t="array" ref="J2714:P2714">_xlfn.XLOOKUP(I2714,conversion_lookup,conversion_data)</f>
        <v>suite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</row>
    <row r="2715" spans="1:16" x14ac:dyDescent="0.2">
      <c r="A2715">
        <v>4500</v>
      </c>
      <c r="B2715" t="s">
        <v>61</v>
      </c>
      <c r="C2715" t="s">
        <v>69</v>
      </c>
      <c r="D2715" t="s">
        <v>64</v>
      </c>
      <c r="E2715" s="5">
        <v>45760</v>
      </c>
      <c r="F2715">
        <v>243.2</v>
      </c>
      <c r="G2715" t="s">
        <v>11</v>
      </c>
      <c r="H2715" s="1">
        <v>45748.808599537035</v>
      </c>
      <c r="I2715" t="str">
        <f t="shared" si="42"/>
        <v>Manoir des SablesSUITE EXÉCUTIVEOCC. DOUBLE</v>
      </c>
      <c r="J2715" t="str" cm="1">
        <f t="array" ref="J2715:P2715">_xlfn.XLOOKUP(I2715,conversion_lookup,conversion_data)</f>
        <v>suite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</row>
    <row r="2716" spans="1:16" x14ac:dyDescent="0.2">
      <c r="A2716">
        <v>4501</v>
      </c>
      <c r="B2716" t="s">
        <v>61</v>
      </c>
      <c r="C2716" t="s">
        <v>69</v>
      </c>
      <c r="D2716" t="s">
        <v>12</v>
      </c>
      <c r="E2716" s="5">
        <v>45760</v>
      </c>
      <c r="F2716">
        <v>273.60000000000002</v>
      </c>
      <c r="G2716" t="s">
        <v>11</v>
      </c>
      <c r="H2716" s="1">
        <v>45748.808599537035</v>
      </c>
      <c r="I2716" t="str">
        <f t="shared" si="42"/>
        <v>Manoir des SablesSUITE EXÉCUTIVEOCC. DOUBLE</v>
      </c>
      <c r="J2716" t="str" cm="1">
        <f t="array" ref="J2716:P2716">_xlfn.XLOOKUP(I2716,conversion_lookup,conversion_data)</f>
        <v>suite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</row>
    <row r="2717" spans="1:16" x14ac:dyDescent="0.2">
      <c r="A2717">
        <v>4502</v>
      </c>
      <c r="B2717" t="s">
        <v>61</v>
      </c>
      <c r="C2717" t="s">
        <v>69</v>
      </c>
      <c r="D2717" t="s">
        <v>63</v>
      </c>
      <c r="E2717" s="5">
        <v>45760</v>
      </c>
      <c r="F2717">
        <v>285</v>
      </c>
      <c r="G2717" t="s">
        <v>11</v>
      </c>
      <c r="H2717" s="1">
        <v>45748.808599537035</v>
      </c>
      <c r="I2717" t="str">
        <f t="shared" si="42"/>
        <v>Manoir des SablesSUITE EXÉCUTIVEOCC. DOUBLE</v>
      </c>
      <c r="J2717" t="str" cm="1">
        <f t="array" ref="J2717:P2717">_xlfn.XLOOKUP(I2717,conversion_lookup,conversion_data)</f>
        <v>suite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</row>
    <row r="2718" spans="1:16" x14ac:dyDescent="0.2">
      <c r="A2718">
        <v>4503</v>
      </c>
      <c r="B2718" t="s">
        <v>61</v>
      </c>
      <c r="C2718" t="s">
        <v>69</v>
      </c>
      <c r="D2718" t="s">
        <v>60</v>
      </c>
      <c r="E2718" s="5">
        <v>45760</v>
      </c>
      <c r="F2718">
        <v>304</v>
      </c>
      <c r="G2718" t="s">
        <v>11</v>
      </c>
      <c r="H2718" s="1">
        <v>45748.808599537035</v>
      </c>
      <c r="I2718" t="str">
        <f t="shared" si="42"/>
        <v>Manoir des SablesSUITE EXÉCUTIVEOCC. DOUBLE</v>
      </c>
      <c r="J2718" t="str" cm="1">
        <f t="array" ref="J2718:P2718">_xlfn.XLOOKUP(I2718,conversion_lookup,conversion_data)</f>
        <v>suite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</row>
    <row r="2719" spans="1:16" x14ac:dyDescent="0.2">
      <c r="A2719">
        <v>4504</v>
      </c>
      <c r="B2719" t="s">
        <v>61</v>
      </c>
      <c r="C2719" t="s">
        <v>62</v>
      </c>
      <c r="D2719" t="s">
        <v>64</v>
      </c>
      <c r="E2719" s="5">
        <v>45761</v>
      </c>
      <c r="F2719">
        <v>131.19999999999999</v>
      </c>
      <c r="G2719" t="s">
        <v>11</v>
      </c>
      <c r="H2719" s="1">
        <v>45748.808599537035</v>
      </c>
      <c r="I2719" t="str">
        <f t="shared" si="42"/>
        <v>Manoir des Sables1 LIT QUEEN, 1 DIVAN LITOCC. DOUBLE</v>
      </c>
      <c r="J2719" t="str" cm="1">
        <f t="array" ref="J2719:P2719">_xlfn.XLOOKUP(I2719,conversion_lookup,conversion_data)</f>
        <v>chambre</v>
      </c>
      <c r="K2719">
        <v>0</v>
      </c>
      <c r="L2719">
        <v>1</v>
      </c>
      <c r="M2719">
        <v>0</v>
      </c>
      <c r="N2719">
        <v>1</v>
      </c>
      <c r="O2719">
        <v>0</v>
      </c>
      <c r="P2719">
        <v>0</v>
      </c>
    </row>
    <row r="2720" spans="1:16" x14ac:dyDescent="0.2">
      <c r="A2720">
        <v>4505</v>
      </c>
      <c r="B2720" t="s">
        <v>61</v>
      </c>
      <c r="C2720" t="s">
        <v>62</v>
      </c>
      <c r="D2720" t="s">
        <v>63</v>
      </c>
      <c r="E2720" s="5">
        <v>45761</v>
      </c>
      <c r="F2720">
        <v>145</v>
      </c>
      <c r="G2720" t="s">
        <v>11</v>
      </c>
      <c r="H2720" s="1">
        <v>45748.808599537035</v>
      </c>
      <c r="I2720" t="str">
        <f t="shared" si="42"/>
        <v>Manoir des Sables1 LIT QUEEN, 1 DIVAN LITOCC. DOUBLE</v>
      </c>
      <c r="J2720" t="str" cm="1">
        <f t="array" ref="J2720:P2720">_xlfn.XLOOKUP(I2720,conversion_lookup,conversion_data)</f>
        <v>chambre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0</v>
      </c>
    </row>
    <row r="2721" spans="1:16" x14ac:dyDescent="0.2">
      <c r="A2721">
        <v>4506</v>
      </c>
      <c r="B2721" t="s">
        <v>61</v>
      </c>
      <c r="C2721" t="s">
        <v>62</v>
      </c>
      <c r="D2721" t="s">
        <v>12</v>
      </c>
      <c r="E2721" s="5">
        <v>45761</v>
      </c>
      <c r="F2721">
        <v>147.6</v>
      </c>
      <c r="G2721" t="s">
        <v>11</v>
      </c>
      <c r="H2721" s="1">
        <v>45748.808599537035</v>
      </c>
      <c r="I2721" t="str">
        <f t="shared" si="42"/>
        <v>Manoir des Sables1 LIT QUEEN, 1 DIVAN LITOCC. DOUBLE</v>
      </c>
      <c r="J2721" t="str" cm="1">
        <f t="array" ref="J2721:P2721">_xlfn.XLOOKUP(I2721,conversion_lookup,conversion_data)</f>
        <v>chambre</v>
      </c>
      <c r="K2721">
        <v>0</v>
      </c>
      <c r="L2721">
        <v>1</v>
      </c>
      <c r="M2721">
        <v>0</v>
      </c>
      <c r="N2721">
        <v>1</v>
      </c>
      <c r="O2721">
        <v>0</v>
      </c>
      <c r="P2721">
        <v>0</v>
      </c>
    </row>
    <row r="2722" spans="1:16" x14ac:dyDescent="0.2">
      <c r="A2722">
        <v>4507</v>
      </c>
      <c r="B2722" t="s">
        <v>61</v>
      </c>
      <c r="C2722" t="s">
        <v>62</v>
      </c>
      <c r="D2722" t="s">
        <v>60</v>
      </c>
      <c r="E2722" s="5">
        <v>45761</v>
      </c>
      <c r="F2722">
        <v>164</v>
      </c>
      <c r="G2722" t="s">
        <v>11</v>
      </c>
      <c r="H2722" s="1">
        <v>45748.808599537035</v>
      </c>
      <c r="I2722" t="str">
        <f t="shared" si="42"/>
        <v>Manoir des Sables1 LIT QUEEN, 1 DIVAN LITOCC. DOUBLE</v>
      </c>
      <c r="J2722" t="str" cm="1">
        <f t="array" ref="J2722:P2722">_xlfn.XLOOKUP(I2722,conversion_lookup,conversion_data)</f>
        <v>chambre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</row>
    <row r="2723" spans="1:16" x14ac:dyDescent="0.2">
      <c r="A2723">
        <v>4508</v>
      </c>
      <c r="B2723" t="s">
        <v>61</v>
      </c>
      <c r="C2723" t="s">
        <v>65</v>
      </c>
      <c r="D2723" t="s">
        <v>63</v>
      </c>
      <c r="E2723" s="5">
        <v>45761</v>
      </c>
      <c r="F2723">
        <v>145</v>
      </c>
      <c r="G2723" t="s">
        <v>11</v>
      </c>
      <c r="H2723" s="1">
        <v>45748.808599537035</v>
      </c>
      <c r="I2723" t="str">
        <f t="shared" si="42"/>
        <v>Manoir des Sables2 LITS QUEENOCC. DOUBLE</v>
      </c>
      <c r="J2723" t="str" cm="1">
        <f t="array" ref="J2723:P2723">_xlfn.XLOOKUP(I2723,conversion_lookup,conversion_data)</f>
        <v>chambre</v>
      </c>
      <c r="K2723">
        <v>0</v>
      </c>
      <c r="L2723">
        <v>2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4509</v>
      </c>
      <c r="B2724" t="s">
        <v>61</v>
      </c>
      <c r="C2724" t="s">
        <v>65</v>
      </c>
      <c r="D2724" t="s">
        <v>64</v>
      </c>
      <c r="E2724" s="5">
        <v>45761</v>
      </c>
      <c r="F2724">
        <v>147.19999999999999</v>
      </c>
      <c r="G2724" t="s">
        <v>11</v>
      </c>
      <c r="H2724" s="1">
        <v>45748.808599537035</v>
      </c>
      <c r="I2724" t="str">
        <f t="shared" si="42"/>
        <v>Manoir des Sables2 LITS QUEENOCC. DOUBLE</v>
      </c>
      <c r="J2724" t="str" cm="1">
        <f t="array" ref="J2724:P2724">_xlfn.XLOOKUP(I2724,conversion_lookup,conversion_data)</f>
        <v>chambre</v>
      </c>
      <c r="K2724">
        <v>0</v>
      </c>
      <c r="L2724">
        <v>2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4510</v>
      </c>
      <c r="B2725" t="s">
        <v>61</v>
      </c>
      <c r="C2725" t="s">
        <v>65</v>
      </c>
      <c r="D2725" t="s">
        <v>12</v>
      </c>
      <c r="E2725" s="5">
        <v>45761</v>
      </c>
      <c r="F2725">
        <v>165.6</v>
      </c>
      <c r="G2725" t="s">
        <v>11</v>
      </c>
      <c r="H2725" s="1">
        <v>45748.808599537035</v>
      </c>
      <c r="I2725" t="str">
        <f t="shared" si="42"/>
        <v>Manoir des Sables2 LITS QUEENOCC. DOUBLE</v>
      </c>
      <c r="J2725" t="str" cm="1">
        <f t="array" ref="J2725:P2725">_xlfn.XLOOKUP(I2725,conversion_lookup,conversion_data)</f>
        <v>chambre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4511</v>
      </c>
      <c r="B2726" t="s">
        <v>61</v>
      </c>
      <c r="C2726" t="s">
        <v>65</v>
      </c>
      <c r="D2726" t="s">
        <v>60</v>
      </c>
      <c r="E2726" s="5">
        <v>45761</v>
      </c>
      <c r="F2726">
        <v>184</v>
      </c>
      <c r="G2726" t="s">
        <v>11</v>
      </c>
      <c r="H2726" s="1">
        <v>45748.808599537035</v>
      </c>
      <c r="I2726" t="str">
        <f t="shared" si="42"/>
        <v>Manoir des Sables2 LITS QUEENOCC. DOUBLE</v>
      </c>
      <c r="J2726" t="str" cm="1">
        <f t="array" ref="J2726:P2726">_xlfn.XLOOKUP(I2726,conversion_lookup,conversion_data)</f>
        <v>chambre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4512</v>
      </c>
      <c r="B2727" t="s">
        <v>61</v>
      </c>
      <c r="C2727" t="s">
        <v>62</v>
      </c>
      <c r="D2727" t="s">
        <v>64</v>
      </c>
      <c r="E2727" s="5">
        <v>45761</v>
      </c>
      <c r="F2727">
        <v>163.19999999999999</v>
      </c>
      <c r="G2727" t="s">
        <v>11</v>
      </c>
      <c r="H2727" s="1">
        <v>45748.808599537035</v>
      </c>
      <c r="I2727" t="str">
        <f t="shared" si="42"/>
        <v>Manoir des Sables1 LIT QUEEN, 1 DIVAN LITOCC. DOUBLE</v>
      </c>
      <c r="J2727" t="str" cm="1">
        <f t="array" ref="J2727:P2727">_xlfn.XLOOKUP(I2727,conversion_lookup,conversion_data)</f>
        <v>chambre</v>
      </c>
      <c r="K2727">
        <v>0</v>
      </c>
      <c r="L2727">
        <v>1</v>
      </c>
      <c r="M2727">
        <v>0</v>
      </c>
      <c r="N2727">
        <v>1</v>
      </c>
      <c r="O2727">
        <v>0</v>
      </c>
      <c r="P2727">
        <v>0</v>
      </c>
    </row>
    <row r="2728" spans="1:16" x14ac:dyDescent="0.2">
      <c r="A2728">
        <v>4513</v>
      </c>
      <c r="B2728" t="s">
        <v>61</v>
      </c>
      <c r="C2728" t="s">
        <v>62</v>
      </c>
      <c r="D2728" t="s">
        <v>63</v>
      </c>
      <c r="E2728" s="5">
        <v>45761</v>
      </c>
      <c r="F2728">
        <v>165</v>
      </c>
      <c r="G2728" t="s">
        <v>11</v>
      </c>
      <c r="H2728" s="1">
        <v>45748.808599537035</v>
      </c>
      <c r="I2728" t="str">
        <f t="shared" si="42"/>
        <v>Manoir des Sables1 LIT QUEEN, 1 DIVAN LITOCC. DOUBLE</v>
      </c>
      <c r="J2728" t="str" cm="1">
        <f t="array" ref="J2728:P2728">_xlfn.XLOOKUP(I2728,conversion_lookup,conversion_data)</f>
        <v>chambre</v>
      </c>
      <c r="K2728">
        <v>0</v>
      </c>
      <c r="L2728">
        <v>1</v>
      </c>
      <c r="M2728">
        <v>0</v>
      </c>
      <c r="N2728">
        <v>1</v>
      </c>
      <c r="O2728">
        <v>0</v>
      </c>
      <c r="P2728">
        <v>0</v>
      </c>
    </row>
    <row r="2729" spans="1:16" x14ac:dyDescent="0.2">
      <c r="A2729">
        <v>4514</v>
      </c>
      <c r="B2729" t="s">
        <v>61</v>
      </c>
      <c r="C2729" t="s">
        <v>62</v>
      </c>
      <c r="D2729" t="s">
        <v>12</v>
      </c>
      <c r="E2729" s="5">
        <v>45761</v>
      </c>
      <c r="F2729">
        <v>183.6</v>
      </c>
      <c r="G2729" t="s">
        <v>11</v>
      </c>
      <c r="H2729" s="1">
        <v>45748.808599537035</v>
      </c>
      <c r="I2729" t="str">
        <f t="shared" si="42"/>
        <v>Manoir des Sables1 LIT QUEEN, 1 DIVAN LITOCC. DOUBLE</v>
      </c>
      <c r="J2729" t="str" cm="1">
        <f t="array" ref="J2729:P2729">_xlfn.XLOOKUP(I2729,conversion_lookup,conversion_data)</f>
        <v>chambre</v>
      </c>
      <c r="K2729">
        <v>0</v>
      </c>
      <c r="L2729">
        <v>1</v>
      </c>
      <c r="M2729">
        <v>0</v>
      </c>
      <c r="N2729">
        <v>1</v>
      </c>
      <c r="O2729">
        <v>0</v>
      </c>
      <c r="P2729">
        <v>0</v>
      </c>
    </row>
    <row r="2730" spans="1:16" x14ac:dyDescent="0.2">
      <c r="A2730">
        <v>4515</v>
      </c>
      <c r="B2730" t="s">
        <v>61</v>
      </c>
      <c r="C2730" t="s">
        <v>62</v>
      </c>
      <c r="D2730" t="s">
        <v>60</v>
      </c>
      <c r="E2730" s="5">
        <v>45761</v>
      </c>
      <c r="F2730">
        <v>204</v>
      </c>
      <c r="G2730" t="s">
        <v>11</v>
      </c>
      <c r="H2730" s="1">
        <v>45748.808599537035</v>
      </c>
      <c r="I2730" t="str">
        <f t="shared" si="42"/>
        <v>Manoir des Sables1 LIT QUEEN, 1 DIVAN LITOCC. DOUBLE</v>
      </c>
      <c r="J2730" t="str" cm="1">
        <f t="array" ref="J2730:P2730">_xlfn.XLOOKUP(I2730,conversion_lookup,conversion_data)</f>
        <v>chambre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</row>
    <row r="2731" spans="1:16" x14ac:dyDescent="0.2">
      <c r="A2731">
        <v>4516</v>
      </c>
      <c r="B2731" t="s">
        <v>61</v>
      </c>
      <c r="C2731" t="s">
        <v>66</v>
      </c>
      <c r="D2731" t="s">
        <v>63</v>
      </c>
      <c r="E2731" s="5">
        <v>45761</v>
      </c>
      <c r="F2731">
        <v>205</v>
      </c>
      <c r="G2731" t="s">
        <v>11</v>
      </c>
      <c r="H2731" s="1">
        <v>45748.808599537035</v>
      </c>
      <c r="I2731" t="str">
        <f t="shared" si="42"/>
        <v>Manoir des SablesSUITE PRIVILÈGEOCC. DOUBLE</v>
      </c>
      <c r="J2731" t="str" cm="1">
        <f t="array" ref="J2731:P2731">_xlfn.XLOOKUP(I2731,conversion_lookup,conversion_data)</f>
        <v>suite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</row>
    <row r="2732" spans="1:16" x14ac:dyDescent="0.2">
      <c r="A2732">
        <v>4517</v>
      </c>
      <c r="B2732" t="s">
        <v>61</v>
      </c>
      <c r="C2732" t="s">
        <v>66</v>
      </c>
      <c r="D2732" t="s">
        <v>64</v>
      </c>
      <c r="E2732" s="5">
        <v>45761</v>
      </c>
      <c r="F2732">
        <v>211.2</v>
      </c>
      <c r="G2732" t="s">
        <v>11</v>
      </c>
      <c r="H2732" s="1">
        <v>45748.808599537035</v>
      </c>
      <c r="I2732" t="str">
        <f t="shared" si="42"/>
        <v>Manoir des SablesSUITE PRIVILÈGEOCC. DOUBLE</v>
      </c>
      <c r="J2732" t="str" cm="1">
        <f t="array" ref="J2732:P2732">_xlfn.XLOOKUP(I2732,conversion_lookup,conversion_data)</f>
        <v>suite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</row>
    <row r="2733" spans="1:16" x14ac:dyDescent="0.2">
      <c r="A2733">
        <v>4518</v>
      </c>
      <c r="B2733" t="s">
        <v>61</v>
      </c>
      <c r="C2733" t="s">
        <v>66</v>
      </c>
      <c r="D2733" t="s">
        <v>12</v>
      </c>
      <c r="E2733" s="5">
        <v>45761</v>
      </c>
      <c r="F2733">
        <v>237.6</v>
      </c>
      <c r="G2733" t="s">
        <v>11</v>
      </c>
      <c r="H2733" s="1">
        <v>45748.808599537035</v>
      </c>
      <c r="I2733" t="str">
        <f t="shared" si="42"/>
        <v>Manoir des SablesSUITE PRIVILÈGEOCC. DOUBLE</v>
      </c>
      <c r="J2733" t="str" cm="1">
        <f t="array" ref="J2733:P2733">_xlfn.XLOOKUP(I2733,conversion_lookup,conversion_data)</f>
        <v>suite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</row>
    <row r="2734" spans="1:16" x14ac:dyDescent="0.2">
      <c r="A2734">
        <v>4519</v>
      </c>
      <c r="B2734" t="s">
        <v>61</v>
      </c>
      <c r="C2734" t="s">
        <v>66</v>
      </c>
      <c r="D2734" t="s">
        <v>60</v>
      </c>
      <c r="E2734" s="5">
        <v>45761</v>
      </c>
      <c r="F2734">
        <v>264</v>
      </c>
      <c r="G2734" t="s">
        <v>11</v>
      </c>
      <c r="H2734" s="1">
        <v>45748.808599537035</v>
      </c>
      <c r="I2734" t="str">
        <f t="shared" si="42"/>
        <v>Manoir des SablesSUITE PRIVILÈGEOCC. DOUBLE</v>
      </c>
      <c r="J2734" t="str" cm="1">
        <f t="array" ref="J2734:P2734">_xlfn.XLOOKUP(I2734,conversion_lookup,conversion_data)</f>
        <v>suite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</row>
    <row r="2735" spans="1:16" x14ac:dyDescent="0.2">
      <c r="A2735">
        <v>4520</v>
      </c>
      <c r="B2735" t="s">
        <v>61</v>
      </c>
      <c r="C2735" t="s">
        <v>67</v>
      </c>
      <c r="D2735" t="s">
        <v>63</v>
      </c>
      <c r="E2735" s="5">
        <v>45761</v>
      </c>
      <c r="F2735">
        <v>245</v>
      </c>
      <c r="G2735" t="s">
        <v>11</v>
      </c>
      <c r="H2735" s="1">
        <v>45748.808599537035</v>
      </c>
      <c r="I2735" t="str">
        <f t="shared" si="42"/>
        <v>Manoir des SablesSUITE EXÉCUTIVE ADAPTÉEOCC. DOUBLE</v>
      </c>
      <c r="J2735" t="str" cm="1">
        <f t="array" ref="J2735:P2735">_xlfn.XLOOKUP(I2735,conversion_lookup,conversion_data)</f>
        <v>suite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</row>
    <row r="2736" spans="1:16" x14ac:dyDescent="0.2">
      <c r="A2736">
        <v>4521</v>
      </c>
      <c r="B2736" t="s">
        <v>61</v>
      </c>
      <c r="C2736" t="s">
        <v>67</v>
      </c>
      <c r="D2736" t="s">
        <v>64</v>
      </c>
      <c r="E2736" s="5">
        <v>45761</v>
      </c>
      <c r="F2736">
        <v>259.2</v>
      </c>
      <c r="G2736" t="s">
        <v>11</v>
      </c>
      <c r="H2736" s="1">
        <v>45748.808599537035</v>
      </c>
      <c r="I2736" t="str">
        <f t="shared" si="42"/>
        <v>Manoir des SablesSUITE EXÉCUTIVE ADAPTÉEOCC. DOUBLE</v>
      </c>
      <c r="J2736" t="str" cm="1">
        <f t="array" ref="J2736:P2736">_xlfn.XLOOKUP(I2736,conversion_lookup,conversion_data)</f>
        <v>suite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</row>
    <row r="2737" spans="1:16" x14ac:dyDescent="0.2">
      <c r="A2737">
        <v>4522</v>
      </c>
      <c r="B2737" t="s">
        <v>61</v>
      </c>
      <c r="C2737" t="s">
        <v>67</v>
      </c>
      <c r="D2737" t="s">
        <v>12</v>
      </c>
      <c r="E2737" s="5">
        <v>45761</v>
      </c>
      <c r="F2737">
        <v>291.60000000000002</v>
      </c>
      <c r="G2737" t="s">
        <v>11</v>
      </c>
      <c r="H2737" s="1">
        <v>45748.808599537035</v>
      </c>
      <c r="I2737" t="str">
        <f t="shared" si="42"/>
        <v>Manoir des SablesSUITE EXÉCUTIVE ADAPTÉEOCC. DOUBLE</v>
      </c>
      <c r="J2737" t="str" cm="1">
        <f t="array" ref="J2737:P2737">_xlfn.XLOOKUP(I2737,conversion_lookup,conversion_data)</f>
        <v>suite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</row>
    <row r="2738" spans="1:16" x14ac:dyDescent="0.2">
      <c r="A2738">
        <v>4523</v>
      </c>
      <c r="B2738" t="s">
        <v>61</v>
      </c>
      <c r="C2738" t="s">
        <v>67</v>
      </c>
      <c r="D2738" t="s">
        <v>60</v>
      </c>
      <c r="E2738" s="5">
        <v>45761</v>
      </c>
      <c r="F2738">
        <v>324</v>
      </c>
      <c r="G2738" t="s">
        <v>11</v>
      </c>
      <c r="H2738" s="1">
        <v>45748.808599537035</v>
      </c>
      <c r="I2738" t="str">
        <f t="shared" si="42"/>
        <v>Manoir des SablesSUITE EXÉCUTIVE ADAPTÉEOCC. DOUBLE</v>
      </c>
      <c r="J2738" t="str" cm="1">
        <f t="array" ref="J2738:P2738">_xlfn.XLOOKUP(I2738,conversion_lookup,conversion_data)</f>
        <v>suite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</row>
    <row r="2739" spans="1:16" x14ac:dyDescent="0.2">
      <c r="A2739">
        <v>4524</v>
      </c>
      <c r="B2739" t="s">
        <v>61</v>
      </c>
      <c r="C2739" t="s">
        <v>68</v>
      </c>
      <c r="D2739" t="s">
        <v>63</v>
      </c>
      <c r="E2739" s="5">
        <v>45761</v>
      </c>
      <c r="F2739">
        <v>205</v>
      </c>
      <c r="G2739" t="s">
        <v>11</v>
      </c>
      <c r="H2739" s="1">
        <v>45748.808599537035</v>
      </c>
      <c r="I2739" t="str">
        <f t="shared" si="42"/>
        <v>Manoir des SablesSUITE JUNIOROCC. DOUBLE</v>
      </c>
      <c r="J2739" t="str" cm="1">
        <f t="array" ref="J2739:P2739">_xlfn.XLOOKUP(I2739,conversion_lookup,conversion_data)</f>
        <v>suite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</row>
    <row r="2740" spans="1:16" x14ac:dyDescent="0.2">
      <c r="A2740">
        <v>4525</v>
      </c>
      <c r="B2740" t="s">
        <v>61</v>
      </c>
      <c r="C2740" t="s">
        <v>68</v>
      </c>
      <c r="D2740" t="s">
        <v>64</v>
      </c>
      <c r="E2740" s="5">
        <v>45761</v>
      </c>
      <c r="F2740">
        <v>211.2</v>
      </c>
      <c r="G2740" t="s">
        <v>11</v>
      </c>
      <c r="H2740" s="1">
        <v>45748.808599537035</v>
      </c>
      <c r="I2740" t="str">
        <f t="shared" si="42"/>
        <v>Manoir des SablesSUITE JUNIOROCC. DOUBLE</v>
      </c>
      <c r="J2740" t="str" cm="1">
        <f t="array" ref="J2740:P2740">_xlfn.XLOOKUP(I2740,conversion_lookup,conversion_data)</f>
        <v>suite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</row>
    <row r="2741" spans="1:16" x14ac:dyDescent="0.2">
      <c r="A2741">
        <v>4526</v>
      </c>
      <c r="B2741" t="s">
        <v>61</v>
      </c>
      <c r="C2741" t="s">
        <v>68</v>
      </c>
      <c r="D2741" t="s">
        <v>12</v>
      </c>
      <c r="E2741" s="5">
        <v>45761</v>
      </c>
      <c r="F2741">
        <v>237.6</v>
      </c>
      <c r="G2741" t="s">
        <v>11</v>
      </c>
      <c r="H2741" s="1">
        <v>45748.808599537035</v>
      </c>
      <c r="I2741" t="str">
        <f t="shared" si="42"/>
        <v>Manoir des SablesSUITE JUNIOROCC. DOUBLE</v>
      </c>
      <c r="J2741" t="str" cm="1">
        <f t="array" ref="J2741:P2741">_xlfn.XLOOKUP(I2741,conversion_lookup,conversion_data)</f>
        <v>suite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</row>
    <row r="2742" spans="1:16" x14ac:dyDescent="0.2">
      <c r="A2742">
        <v>4527</v>
      </c>
      <c r="B2742" t="s">
        <v>61</v>
      </c>
      <c r="C2742" t="s">
        <v>68</v>
      </c>
      <c r="D2742" t="s">
        <v>60</v>
      </c>
      <c r="E2742" s="5">
        <v>45761</v>
      </c>
      <c r="F2742">
        <v>264</v>
      </c>
      <c r="G2742" t="s">
        <v>11</v>
      </c>
      <c r="H2742" s="1">
        <v>45748.808599537035</v>
      </c>
      <c r="I2742" t="str">
        <f t="shared" si="42"/>
        <v>Manoir des SablesSUITE JUNIOROCC. DOUBLE</v>
      </c>
      <c r="J2742" t="str" cm="1">
        <f t="array" ref="J2742:P2742">_xlfn.XLOOKUP(I2742,conversion_lookup,conversion_data)</f>
        <v>suite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2">
      <c r="A2743">
        <v>4528</v>
      </c>
      <c r="B2743" t="s">
        <v>61</v>
      </c>
      <c r="C2743" t="s">
        <v>69</v>
      </c>
      <c r="D2743" t="s">
        <v>64</v>
      </c>
      <c r="E2743" s="5">
        <v>45761</v>
      </c>
      <c r="F2743">
        <v>243.2</v>
      </c>
      <c r="G2743" t="s">
        <v>11</v>
      </c>
      <c r="H2743" s="1">
        <v>45748.808599537035</v>
      </c>
      <c r="I2743" t="str">
        <f t="shared" si="42"/>
        <v>Manoir des SablesSUITE EXÉCUTIVEOCC. DOUBLE</v>
      </c>
      <c r="J2743" t="str" cm="1">
        <f t="array" ref="J2743:P2743">_xlfn.XLOOKUP(I2743,conversion_lookup,conversion_data)</f>
        <v>suite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</row>
    <row r="2744" spans="1:16" x14ac:dyDescent="0.2">
      <c r="A2744">
        <v>4529</v>
      </c>
      <c r="B2744" t="s">
        <v>61</v>
      </c>
      <c r="C2744" t="s">
        <v>69</v>
      </c>
      <c r="D2744" t="s">
        <v>63</v>
      </c>
      <c r="E2744" s="5">
        <v>45761</v>
      </c>
      <c r="F2744">
        <v>245</v>
      </c>
      <c r="G2744" t="s">
        <v>11</v>
      </c>
      <c r="H2744" s="1">
        <v>45748.808599537035</v>
      </c>
      <c r="I2744" t="str">
        <f t="shared" si="42"/>
        <v>Manoir des SablesSUITE EXÉCUTIVEOCC. DOUBLE</v>
      </c>
      <c r="J2744" t="str" cm="1">
        <f t="array" ref="J2744:P2744">_xlfn.XLOOKUP(I2744,conversion_lookup,conversion_data)</f>
        <v>suite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2">
      <c r="A2745">
        <v>4530</v>
      </c>
      <c r="B2745" t="s">
        <v>61</v>
      </c>
      <c r="C2745" t="s">
        <v>69</v>
      </c>
      <c r="D2745" t="s">
        <v>12</v>
      </c>
      <c r="E2745" s="5">
        <v>45761</v>
      </c>
      <c r="F2745">
        <v>273.60000000000002</v>
      </c>
      <c r="G2745" t="s">
        <v>11</v>
      </c>
      <c r="H2745" s="1">
        <v>45748.808599537035</v>
      </c>
      <c r="I2745" t="str">
        <f t="shared" si="42"/>
        <v>Manoir des SablesSUITE EXÉCUTIVEOCC. DOUBLE</v>
      </c>
      <c r="J2745" t="str" cm="1">
        <f t="array" ref="J2745:P2745">_xlfn.XLOOKUP(I2745,conversion_lookup,conversion_data)</f>
        <v>suite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</row>
    <row r="2746" spans="1:16" x14ac:dyDescent="0.2">
      <c r="A2746">
        <v>4531</v>
      </c>
      <c r="B2746" t="s">
        <v>61</v>
      </c>
      <c r="C2746" t="s">
        <v>69</v>
      </c>
      <c r="D2746" t="s">
        <v>60</v>
      </c>
      <c r="E2746" s="5">
        <v>45761</v>
      </c>
      <c r="F2746">
        <v>304</v>
      </c>
      <c r="G2746" t="s">
        <v>11</v>
      </c>
      <c r="H2746" s="1">
        <v>45748.808599537035</v>
      </c>
      <c r="I2746" t="str">
        <f t="shared" si="42"/>
        <v>Manoir des SablesSUITE EXÉCUTIVEOCC. DOUBLE</v>
      </c>
      <c r="J2746" t="str" cm="1">
        <f t="array" ref="J2746:P2746">_xlfn.XLOOKUP(I2746,conversion_lookup,conversion_data)</f>
        <v>suite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</row>
    <row r="2747" spans="1:16" x14ac:dyDescent="0.2">
      <c r="A2747">
        <v>4532</v>
      </c>
      <c r="B2747" t="s">
        <v>61</v>
      </c>
      <c r="C2747" t="s">
        <v>62</v>
      </c>
      <c r="D2747" t="s">
        <v>63</v>
      </c>
      <c r="E2747" s="5">
        <v>45762</v>
      </c>
      <c r="F2747">
        <v>145</v>
      </c>
      <c r="G2747" t="s">
        <v>11</v>
      </c>
      <c r="H2747" s="1">
        <v>45748.808599537035</v>
      </c>
      <c r="I2747" t="str">
        <f t="shared" si="42"/>
        <v>Manoir des Sables1 LIT QUEEN, 1 DIVAN LITOCC. DOUBLE</v>
      </c>
      <c r="J2747" t="str" cm="1">
        <f t="array" ref="J2747:P2747">_xlfn.XLOOKUP(I2747,conversion_lookup,conversion_data)</f>
        <v>chambre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</row>
    <row r="2748" spans="1:16" x14ac:dyDescent="0.2">
      <c r="A2748">
        <v>4533</v>
      </c>
      <c r="B2748" t="s">
        <v>61</v>
      </c>
      <c r="C2748" t="s">
        <v>62</v>
      </c>
      <c r="D2748" t="s">
        <v>64</v>
      </c>
      <c r="E2748" s="5">
        <v>45762</v>
      </c>
      <c r="F2748">
        <v>147.19999999999999</v>
      </c>
      <c r="G2748" t="s">
        <v>11</v>
      </c>
      <c r="H2748" s="1">
        <v>45748.808599537035</v>
      </c>
      <c r="I2748" t="str">
        <f t="shared" si="42"/>
        <v>Manoir des Sables1 LIT QUEEN, 1 DIVAN LITOCC. DOUBLE</v>
      </c>
      <c r="J2748" t="str" cm="1">
        <f t="array" ref="J2748:P2748">_xlfn.XLOOKUP(I2748,conversion_lookup,conversion_data)</f>
        <v>chambre</v>
      </c>
      <c r="K2748">
        <v>0</v>
      </c>
      <c r="L2748">
        <v>1</v>
      </c>
      <c r="M2748">
        <v>0</v>
      </c>
      <c r="N2748">
        <v>1</v>
      </c>
      <c r="O2748">
        <v>0</v>
      </c>
      <c r="P2748">
        <v>0</v>
      </c>
    </row>
    <row r="2749" spans="1:16" x14ac:dyDescent="0.2">
      <c r="A2749">
        <v>4534</v>
      </c>
      <c r="B2749" t="s">
        <v>61</v>
      </c>
      <c r="C2749" t="s">
        <v>62</v>
      </c>
      <c r="D2749" t="s">
        <v>12</v>
      </c>
      <c r="E2749" s="5">
        <v>45762</v>
      </c>
      <c r="F2749">
        <v>165.6</v>
      </c>
      <c r="G2749" t="s">
        <v>11</v>
      </c>
      <c r="H2749" s="1">
        <v>45748.808599537035</v>
      </c>
      <c r="I2749" t="str">
        <f t="shared" si="42"/>
        <v>Manoir des Sables1 LIT QUEEN, 1 DIVAN LITOCC. DOUBLE</v>
      </c>
      <c r="J2749" t="str" cm="1">
        <f t="array" ref="J2749:P2749">_xlfn.XLOOKUP(I2749,conversion_lookup,conversion_data)</f>
        <v>chambre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</row>
    <row r="2750" spans="1:16" x14ac:dyDescent="0.2">
      <c r="A2750">
        <v>4535</v>
      </c>
      <c r="B2750" t="s">
        <v>61</v>
      </c>
      <c r="C2750" t="s">
        <v>62</v>
      </c>
      <c r="D2750" t="s">
        <v>60</v>
      </c>
      <c r="E2750" s="5">
        <v>45762</v>
      </c>
      <c r="F2750">
        <v>184</v>
      </c>
      <c r="G2750" t="s">
        <v>11</v>
      </c>
      <c r="H2750" s="1">
        <v>45748.808599537035</v>
      </c>
      <c r="I2750" t="str">
        <f t="shared" si="42"/>
        <v>Manoir des Sables1 LIT QUEEN, 1 DIVAN LITOCC. DOUBLE</v>
      </c>
      <c r="J2750" t="str" cm="1">
        <f t="array" ref="J2750:P2750">_xlfn.XLOOKUP(I2750,conversion_lookup,conversion_data)</f>
        <v>chambre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</row>
    <row r="2751" spans="1:16" x14ac:dyDescent="0.2">
      <c r="A2751">
        <v>4536</v>
      </c>
      <c r="B2751" t="s">
        <v>61</v>
      </c>
      <c r="C2751" t="s">
        <v>65</v>
      </c>
      <c r="D2751" t="s">
        <v>63</v>
      </c>
      <c r="E2751" s="5">
        <v>45762</v>
      </c>
      <c r="F2751">
        <v>145</v>
      </c>
      <c r="G2751" t="s">
        <v>11</v>
      </c>
      <c r="H2751" s="1">
        <v>45748.808599537035</v>
      </c>
      <c r="I2751" t="str">
        <f t="shared" si="42"/>
        <v>Manoir des Sables2 LITS QUEENOCC. DOUBLE</v>
      </c>
      <c r="J2751" t="str" cm="1">
        <f t="array" ref="J2751:P2751">_xlfn.XLOOKUP(I2751,conversion_lookup,conversion_data)</f>
        <v>chambre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4537</v>
      </c>
      <c r="B2752" t="s">
        <v>61</v>
      </c>
      <c r="C2752" t="s">
        <v>65</v>
      </c>
      <c r="D2752" t="s">
        <v>64</v>
      </c>
      <c r="E2752" s="5">
        <v>45762</v>
      </c>
      <c r="F2752">
        <v>163.19999999999999</v>
      </c>
      <c r="G2752" t="s">
        <v>11</v>
      </c>
      <c r="H2752" s="1">
        <v>45748.808599537035</v>
      </c>
      <c r="I2752" t="str">
        <f t="shared" si="42"/>
        <v>Manoir des Sables2 LITS QUEENOCC. DOUBLE</v>
      </c>
      <c r="J2752" t="str" cm="1">
        <f t="array" ref="J2752:P2752">_xlfn.XLOOKUP(I2752,conversion_lookup,conversion_data)</f>
        <v>chambre</v>
      </c>
      <c r="K2752">
        <v>0</v>
      </c>
      <c r="L2752">
        <v>2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4538</v>
      </c>
      <c r="B2753" t="s">
        <v>61</v>
      </c>
      <c r="C2753" t="s">
        <v>65</v>
      </c>
      <c r="D2753" t="s">
        <v>12</v>
      </c>
      <c r="E2753" s="5">
        <v>45762</v>
      </c>
      <c r="F2753">
        <v>183.6</v>
      </c>
      <c r="G2753" t="s">
        <v>11</v>
      </c>
      <c r="H2753" s="1">
        <v>45748.808599537035</v>
      </c>
      <c r="I2753" t="str">
        <f t="shared" si="42"/>
        <v>Manoir des Sables2 LITS QUEENOCC. DOUBLE</v>
      </c>
      <c r="J2753" t="str" cm="1">
        <f t="array" ref="J2753:P2753">_xlfn.XLOOKUP(I2753,conversion_lookup,conversion_data)</f>
        <v>chambre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4539</v>
      </c>
      <c r="B2754" t="s">
        <v>61</v>
      </c>
      <c r="C2754" t="s">
        <v>65</v>
      </c>
      <c r="D2754" t="s">
        <v>60</v>
      </c>
      <c r="E2754" s="5">
        <v>45762</v>
      </c>
      <c r="F2754">
        <v>204</v>
      </c>
      <c r="G2754" t="s">
        <v>11</v>
      </c>
      <c r="H2754" s="1">
        <v>45748.808599537035</v>
      </c>
      <c r="I2754" t="str">
        <f t="shared" si="42"/>
        <v>Manoir des Sables2 LITS QUEENOCC. DOUBLE</v>
      </c>
      <c r="J2754" t="str" cm="1">
        <f t="array" ref="J2754:P2754">_xlfn.XLOOKUP(I2754,conversion_lookup,conversion_data)</f>
        <v>chambre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4540</v>
      </c>
      <c r="B2755" t="s">
        <v>61</v>
      </c>
      <c r="C2755" t="s">
        <v>62</v>
      </c>
      <c r="D2755" t="s">
        <v>63</v>
      </c>
      <c r="E2755" s="5">
        <v>45762</v>
      </c>
      <c r="F2755">
        <v>165</v>
      </c>
      <c r="G2755" t="s">
        <v>11</v>
      </c>
      <c r="H2755" s="1">
        <v>45748.808599537035</v>
      </c>
      <c r="I2755" t="str">
        <f t="shared" ref="I2755:I2818" si="43">B2755&amp;C2755</f>
        <v>Manoir des Sables1 LIT QUEEN, 1 DIVAN LITOCC. DOUBLE</v>
      </c>
      <c r="J2755" t="str" cm="1">
        <f t="array" ref="J2755:P2755">_xlfn.XLOOKUP(I2755,conversion_lookup,conversion_data)</f>
        <v>chambre</v>
      </c>
      <c r="K2755">
        <v>0</v>
      </c>
      <c r="L2755">
        <v>1</v>
      </c>
      <c r="M2755">
        <v>0</v>
      </c>
      <c r="N2755">
        <v>1</v>
      </c>
      <c r="O2755">
        <v>0</v>
      </c>
      <c r="P2755">
        <v>0</v>
      </c>
    </row>
    <row r="2756" spans="1:16" x14ac:dyDescent="0.2">
      <c r="A2756">
        <v>4541</v>
      </c>
      <c r="B2756" t="s">
        <v>61</v>
      </c>
      <c r="C2756" t="s">
        <v>62</v>
      </c>
      <c r="D2756" t="s">
        <v>64</v>
      </c>
      <c r="E2756" s="5">
        <v>45762</v>
      </c>
      <c r="F2756">
        <v>179.2</v>
      </c>
      <c r="G2756" t="s">
        <v>11</v>
      </c>
      <c r="H2756" s="1">
        <v>45748.808599537035</v>
      </c>
      <c r="I2756" t="str">
        <f t="shared" si="43"/>
        <v>Manoir des Sables1 LIT QUEEN, 1 DIVAN LITOCC. DOUBLE</v>
      </c>
      <c r="J2756" t="str" cm="1">
        <f t="array" ref="J2756:P2756">_xlfn.XLOOKUP(I2756,conversion_lookup,conversion_data)</f>
        <v>chambre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</row>
    <row r="2757" spans="1:16" x14ac:dyDescent="0.2">
      <c r="A2757">
        <v>4542</v>
      </c>
      <c r="B2757" t="s">
        <v>61</v>
      </c>
      <c r="C2757" t="s">
        <v>62</v>
      </c>
      <c r="D2757" t="s">
        <v>12</v>
      </c>
      <c r="E2757" s="5">
        <v>45762</v>
      </c>
      <c r="F2757">
        <v>201.6</v>
      </c>
      <c r="G2757" t="s">
        <v>11</v>
      </c>
      <c r="H2757" s="1">
        <v>45748.808599537035</v>
      </c>
      <c r="I2757" t="str">
        <f t="shared" si="43"/>
        <v>Manoir des Sables1 LIT QUEEN, 1 DIVAN LITOCC. DOUBLE</v>
      </c>
      <c r="J2757" t="str" cm="1">
        <f t="array" ref="J2757:P2757">_xlfn.XLOOKUP(I2757,conversion_lookup,conversion_data)</f>
        <v>chambre</v>
      </c>
      <c r="K2757">
        <v>0</v>
      </c>
      <c r="L2757">
        <v>1</v>
      </c>
      <c r="M2757">
        <v>0</v>
      </c>
      <c r="N2757">
        <v>1</v>
      </c>
      <c r="O2757">
        <v>0</v>
      </c>
      <c r="P2757">
        <v>0</v>
      </c>
    </row>
    <row r="2758" spans="1:16" x14ac:dyDescent="0.2">
      <c r="A2758">
        <v>4543</v>
      </c>
      <c r="B2758" t="s">
        <v>61</v>
      </c>
      <c r="C2758" t="s">
        <v>62</v>
      </c>
      <c r="D2758" t="s">
        <v>60</v>
      </c>
      <c r="E2758" s="5">
        <v>45762</v>
      </c>
      <c r="F2758">
        <v>224</v>
      </c>
      <c r="G2758" t="s">
        <v>11</v>
      </c>
      <c r="H2758" s="1">
        <v>45748.808599537035</v>
      </c>
      <c r="I2758" t="str">
        <f t="shared" si="43"/>
        <v>Manoir des Sables1 LIT QUEEN, 1 DIVAN LITOCC. DOUBLE</v>
      </c>
      <c r="J2758" t="str" cm="1">
        <f t="array" ref="J2758:P2758">_xlfn.XLOOKUP(I2758,conversion_lookup,conversion_data)</f>
        <v>chambre</v>
      </c>
      <c r="K2758">
        <v>0</v>
      </c>
      <c r="L2758">
        <v>1</v>
      </c>
      <c r="M2758">
        <v>0</v>
      </c>
      <c r="N2758">
        <v>1</v>
      </c>
      <c r="O2758">
        <v>0</v>
      </c>
      <c r="P2758">
        <v>0</v>
      </c>
    </row>
    <row r="2759" spans="1:16" x14ac:dyDescent="0.2">
      <c r="A2759">
        <v>4544</v>
      </c>
      <c r="B2759" t="s">
        <v>61</v>
      </c>
      <c r="C2759" t="s">
        <v>66</v>
      </c>
      <c r="D2759" t="s">
        <v>63</v>
      </c>
      <c r="E2759" s="5">
        <v>45762</v>
      </c>
      <c r="F2759">
        <v>205</v>
      </c>
      <c r="G2759" t="s">
        <v>11</v>
      </c>
      <c r="H2759" s="1">
        <v>45748.808599537035</v>
      </c>
      <c r="I2759" t="str">
        <f t="shared" si="43"/>
        <v>Manoir des SablesSUITE PRIVILÈGEOCC. DOUBLE</v>
      </c>
      <c r="J2759" t="str" cm="1">
        <f t="array" ref="J2759:P2759">_xlfn.XLOOKUP(I2759,conversion_lookup,conversion_data)</f>
        <v>suite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</row>
    <row r="2760" spans="1:16" x14ac:dyDescent="0.2">
      <c r="A2760">
        <v>4545</v>
      </c>
      <c r="B2760" t="s">
        <v>61</v>
      </c>
      <c r="C2760" t="s">
        <v>66</v>
      </c>
      <c r="D2760" t="s">
        <v>64</v>
      </c>
      <c r="E2760" s="5">
        <v>45762</v>
      </c>
      <c r="F2760">
        <v>227.2</v>
      </c>
      <c r="G2760" t="s">
        <v>11</v>
      </c>
      <c r="H2760" s="1">
        <v>45748.808599537035</v>
      </c>
      <c r="I2760" t="str">
        <f t="shared" si="43"/>
        <v>Manoir des SablesSUITE PRIVILÈGEOCC. DOUBLE</v>
      </c>
      <c r="J2760" t="str" cm="1">
        <f t="array" ref="J2760:P2760">_xlfn.XLOOKUP(I2760,conversion_lookup,conversion_data)</f>
        <v>suite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</row>
    <row r="2761" spans="1:16" x14ac:dyDescent="0.2">
      <c r="A2761">
        <v>4546</v>
      </c>
      <c r="B2761" t="s">
        <v>61</v>
      </c>
      <c r="C2761" t="s">
        <v>66</v>
      </c>
      <c r="D2761" t="s">
        <v>12</v>
      </c>
      <c r="E2761" s="5">
        <v>45762</v>
      </c>
      <c r="F2761">
        <v>255.6</v>
      </c>
      <c r="G2761" t="s">
        <v>11</v>
      </c>
      <c r="H2761" s="1">
        <v>45748.808599537035</v>
      </c>
      <c r="I2761" t="str">
        <f t="shared" si="43"/>
        <v>Manoir des SablesSUITE PRIVILÈGEOCC. DOUBLE</v>
      </c>
      <c r="J2761" t="str" cm="1">
        <f t="array" ref="J2761:P2761">_xlfn.XLOOKUP(I2761,conversion_lookup,conversion_data)</f>
        <v>suite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</row>
    <row r="2762" spans="1:16" x14ac:dyDescent="0.2">
      <c r="A2762">
        <v>4547</v>
      </c>
      <c r="B2762" t="s">
        <v>61</v>
      </c>
      <c r="C2762" t="s">
        <v>66</v>
      </c>
      <c r="D2762" t="s">
        <v>60</v>
      </c>
      <c r="E2762" s="5">
        <v>45762</v>
      </c>
      <c r="F2762">
        <v>284</v>
      </c>
      <c r="G2762" t="s">
        <v>11</v>
      </c>
      <c r="H2762" s="1">
        <v>45748.808599537035</v>
      </c>
      <c r="I2762" t="str">
        <f t="shared" si="43"/>
        <v>Manoir des SablesSUITE PRIVILÈGEOCC. DOUBLE</v>
      </c>
      <c r="J2762" t="str" cm="1">
        <f t="array" ref="J2762:P2762">_xlfn.XLOOKUP(I2762,conversion_lookup,conversion_data)</f>
        <v>suite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</row>
    <row r="2763" spans="1:16" x14ac:dyDescent="0.2">
      <c r="A2763">
        <v>4548</v>
      </c>
      <c r="B2763" t="s">
        <v>61</v>
      </c>
      <c r="C2763" t="s">
        <v>67</v>
      </c>
      <c r="D2763" t="s">
        <v>63</v>
      </c>
      <c r="E2763" s="5">
        <v>45762</v>
      </c>
      <c r="F2763">
        <v>245</v>
      </c>
      <c r="G2763" t="s">
        <v>11</v>
      </c>
      <c r="H2763" s="1">
        <v>45748.808599537035</v>
      </c>
      <c r="I2763" t="str">
        <f t="shared" si="43"/>
        <v>Manoir des SablesSUITE EXÉCUTIVE ADAPTÉEOCC. DOUBLE</v>
      </c>
      <c r="J2763" t="str" cm="1">
        <f t="array" ref="J2763:P2763">_xlfn.XLOOKUP(I2763,conversion_lookup,conversion_data)</f>
        <v>suite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0</v>
      </c>
    </row>
    <row r="2764" spans="1:16" x14ac:dyDescent="0.2">
      <c r="A2764">
        <v>4549</v>
      </c>
      <c r="B2764" t="s">
        <v>61</v>
      </c>
      <c r="C2764" t="s">
        <v>67</v>
      </c>
      <c r="D2764" t="s">
        <v>64</v>
      </c>
      <c r="E2764" s="5">
        <v>45762</v>
      </c>
      <c r="F2764">
        <v>275.2</v>
      </c>
      <c r="G2764" t="s">
        <v>11</v>
      </c>
      <c r="H2764" s="1">
        <v>45748.808599537035</v>
      </c>
      <c r="I2764" t="str">
        <f t="shared" si="43"/>
        <v>Manoir des SablesSUITE EXÉCUTIVE ADAPTÉEOCC. DOUBLE</v>
      </c>
      <c r="J2764" t="str" cm="1">
        <f t="array" ref="J2764:P2764">_xlfn.XLOOKUP(I2764,conversion_lookup,conversion_data)</f>
        <v>suite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</row>
    <row r="2765" spans="1:16" x14ac:dyDescent="0.2">
      <c r="A2765">
        <v>4550</v>
      </c>
      <c r="B2765" t="s">
        <v>61</v>
      </c>
      <c r="C2765" t="s">
        <v>67</v>
      </c>
      <c r="D2765" t="s">
        <v>12</v>
      </c>
      <c r="E2765" s="5">
        <v>45762</v>
      </c>
      <c r="F2765">
        <v>309.60000000000002</v>
      </c>
      <c r="G2765" t="s">
        <v>11</v>
      </c>
      <c r="H2765" s="1">
        <v>45748.808599537035</v>
      </c>
      <c r="I2765" t="str">
        <f t="shared" si="43"/>
        <v>Manoir des SablesSUITE EXÉCUTIVE ADAPTÉEOCC. DOUBLE</v>
      </c>
      <c r="J2765" t="str" cm="1">
        <f t="array" ref="J2765:P2765">_xlfn.XLOOKUP(I2765,conversion_lookup,conversion_data)</f>
        <v>suite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</row>
    <row r="2766" spans="1:16" x14ac:dyDescent="0.2">
      <c r="A2766">
        <v>4551</v>
      </c>
      <c r="B2766" t="s">
        <v>61</v>
      </c>
      <c r="C2766" t="s">
        <v>67</v>
      </c>
      <c r="D2766" t="s">
        <v>60</v>
      </c>
      <c r="E2766" s="5">
        <v>45762</v>
      </c>
      <c r="F2766">
        <v>344</v>
      </c>
      <c r="G2766" t="s">
        <v>11</v>
      </c>
      <c r="H2766" s="1">
        <v>45748.808599537035</v>
      </c>
      <c r="I2766" t="str">
        <f t="shared" si="43"/>
        <v>Manoir des SablesSUITE EXÉCUTIVE ADAPTÉEOCC. DOUBLE</v>
      </c>
      <c r="J2766" t="str" cm="1">
        <f t="array" ref="J2766:P2766">_xlfn.XLOOKUP(I2766,conversion_lookup,conversion_data)</f>
        <v>suite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</row>
    <row r="2767" spans="1:16" x14ac:dyDescent="0.2">
      <c r="A2767">
        <v>4552</v>
      </c>
      <c r="B2767" t="s">
        <v>61</v>
      </c>
      <c r="C2767" t="s">
        <v>68</v>
      </c>
      <c r="D2767" t="s">
        <v>63</v>
      </c>
      <c r="E2767" s="5">
        <v>45762</v>
      </c>
      <c r="F2767">
        <v>205</v>
      </c>
      <c r="G2767" t="s">
        <v>11</v>
      </c>
      <c r="H2767" s="1">
        <v>45748.808599537035</v>
      </c>
      <c r="I2767" t="str">
        <f t="shared" si="43"/>
        <v>Manoir des SablesSUITE JUNIOROCC. DOUBLE</v>
      </c>
      <c r="J2767" t="str" cm="1">
        <f t="array" ref="J2767:P2767">_xlfn.XLOOKUP(I2767,conversion_lookup,conversion_data)</f>
        <v>suite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</row>
    <row r="2768" spans="1:16" x14ac:dyDescent="0.2">
      <c r="A2768">
        <v>4553</v>
      </c>
      <c r="B2768" t="s">
        <v>61</v>
      </c>
      <c r="C2768" t="s">
        <v>68</v>
      </c>
      <c r="D2768" t="s">
        <v>64</v>
      </c>
      <c r="E2768" s="5">
        <v>45762</v>
      </c>
      <c r="F2768">
        <v>227.2</v>
      </c>
      <c r="G2768" t="s">
        <v>11</v>
      </c>
      <c r="H2768" s="1">
        <v>45748.808599537035</v>
      </c>
      <c r="I2768" t="str">
        <f t="shared" si="43"/>
        <v>Manoir des SablesSUITE JUNIOROCC. DOUBLE</v>
      </c>
      <c r="J2768" t="str" cm="1">
        <f t="array" ref="J2768:P2768">_xlfn.XLOOKUP(I2768,conversion_lookup,conversion_data)</f>
        <v>suite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</row>
    <row r="2769" spans="1:16" x14ac:dyDescent="0.2">
      <c r="A2769">
        <v>4554</v>
      </c>
      <c r="B2769" t="s">
        <v>61</v>
      </c>
      <c r="C2769" t="s">
        <v>68</v>
      </c>
      <c r="D2769" t="s">
        <v>12</v>
      </c>
      <c r="E2769" s="5">
        <v>45762</v>
      </c>
      <c r="F2769">
        <v>255.6</v>
      </c>
      <c r="G2769" t="s">
        <v>11</v>
      </c>
      <c r="H2769" s="1">
        <v>45748.808599537035</v>
      </c>
      <c r="I2769" t="str">
        <f t="shared" si="43"/>
        <v>Manoir des SablesSUITE JUNIOROCC. DOUBLE</v>
      </c>
      <c r="J2769" t="str" cm="1">
        <f t="array" ref="J2769:P2769">_xlfn.XLOOKUP(I2769,conversion_lookup,conversion_data)</f>
        <v>suite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</row>
    <row r="2770" spans="1:16" x14ac:dyDescent="0.2">
      <c r="A2770">
        <v>4555</v>
      </c>
      <c r="B2770" t="s">
        <v>61</v>
      </c>
      <c r="C2770" t="s">
        <v>68</v>
      </c>
      <c r="D2770" t="s">
        <v>60</v>
      </c>
      <c r="E2770" s="5">
        <v>45762</v>
      </c>
      <c r="F2770">
        <v>284</v>
      </c>
      <c r="G2770" t="s">
        <v>11</v>
      </c>
      <c r="H2770" s="1">
        <v>45748.808599537035</v>
      </c>
      <c r="I2770" t="str">
        <f t="shared" si="43"/>
        <v>Manoir des SablesSUITE JUNIOROCC. DOUBLE</v>
      </c>
      <c r="J2770" t="str" cm="1">
        <f t="array" ref="J2770:P2770">_xlfn.XLOOKUP(I2770,conversion_lookup,conversion_data)</f>
        <v>suite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</row>
    <row r="2771" spans="1:16" x14ac:dyDescent="0.2">
      <c r="A2771">
        <v>4556</v>
      </c>
      <c r="B2771" t="s">
        <v>61</v>
      </c>
      <c r="C2771" t="s">
        <v>69</v>
      </c>
      <c r="D2771" t="s">
        <v>63</v>
      </c>
      <c r="E2771" s="5">
        <v>45762</v>
      </c>
      <c r="F2771">
        <v>245</v>
      </c>
      <c r="G2771" t="s">
        <v>11</v>
      </c>
      <c r="H2771" s="1">
        <v>45748.808599537035</v>
      </c>
      <c r="I2771" t="str">
        <f t="shared" si="43"/>
        <v>Manoir des SablesSUITE EXÉCUTIVEOCC. DOUBLE</v>
      </c>
      <c r="J2771" t="str" cm="1">
        <f t="array" ref="J2771:P2771">_xlfn.XLOOKUP(I2771,conversion_lookup,conversion_data)</f>
        <v>suite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</row>
    <row r="2772" spans="1:16" x14ac:dyDescent="0.2">
      <c r="A2772">
        <v>4557</v>
      </c>
      <c r="B2772" t="s">
        <v>61</v>
      </c>
      <c r="C2772" t="s">
        <v>69</v>
      </c>
      <c r="D2772" t="s">
        <v>64</v>
      </c>
      <c r="E2772" s="5">
        <v>45762</v>
      </c>
      <c r="F2772">
        <v>259.2</v>
      </c>
      <c r="G2772" t="s">
        <v>11</v>
      </c>
      <c r="H2772" s="1">
        <v>45748.808599537035</v>
      </c>
      <c r="I2772" t="str">
        <f t="shared" si="43"/>
        <v>Manoir des SablesSUITE EXÉCUTIVEOCC. DOUBLE</v>
      </c>
      <c r="J2772" t="str" cm="1">
        <f t="array" ref="J2772:P2772">_xlfn.XLOOKUP(I2772,conversion_lookup,conversion_data)</f>
        <v>suite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0</v>
      </c>
    </row>
    <row r="2773" spans="1:16" x14ac:dyDescent="0.2">
      <c r="A2773">
        <v>4558</v>
      </c>
      <c r="B2773" t="s">
        <v>61</v>
      </c>
      <c r="C2773" t="s">
        <v>69</v>
      </c>
      <c r="D2773" t="s">
        <v>12</v>
      </c>
      <c r="E2773" s="5">
        <v>45762</v>
      </c>
      <c r="F2773">
        <v>291.60000000000002</v>
      </c>
      <c r="G2773" t="s">
        <v>11</v>
      </c>
      <c r="H2773" s="1">
        <v>45748.808599537035</v>
      </c>
      <c r="I2773" t="str">
        <f t="shared" si="43"/>
        <v>Manoir des SablesSUITE EXÉCUTIVEOCC. DOUBLE</v>
      </c>
      <c r="J2773" t="str" cm="1">
        <f t="array" ref="J2773:P2773">_xlfn.XLOOKUP(I2773,conversion_lookup,conversion_data)</f>
        <v>suite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</row>
    <row r="2774" spans="1:16" x14ac:dyDescent="0.2">
      <c r="A2774">
        <v>4559</v>
      </c>
      <c r="B2774" t="s">
        <v>61</v>
      </c>
      <c r="C2774" t="s">
        <v>69</v>
      </c>
      <c r="D2774" t="s">
        <v>60</v>
      </c>
      <c r="E2774" s="5">
        <v>45762</v>
      </c>
      <c r="F2774">
        <v>324</v>
      </c>
      <c r="G2774" t="s">
        <v>11</v>
      </c>
      <c r="H2774" s="1">
        <v>45748.808599537035</v>
      </c>
      <c r="I2774" t="str">
        <f t="shared" si="43"/>
        <v>Manoir des SablesSUITE EXÉCUTIVEOCC. DOUBLE</v>
      </c>
      <c r="J2774" t="str" cm="1">
        <f t="array" ref="J2774:P2774">_xlfn.XLOOKUP(I2774,conversion_lookup,conversion_data)</f>
        <v>suite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</row>
    <row r="2775" spans="1:16" x14ac:dyDescent="0.2">
      <c r="A2775">
        <v>4560</v>
      </c>
      <c r="B2775" t="s">
        <v>61</v>
      </c>
      <c r="C2775" t="s">
        <v>62</v>
      </c>
      <c r="D2775" t="s">
        <v>63</v>
      </c>
      <c r="E2775" s="5">
        <v>45763</v>
      </c>
      <c r="F2775">
        <v>145</v>
      </c>
      <c r="G2775" t="s">
        <v>11</v>
      </c>
      <c r="H2775" s="1">
        <v>45748.808599537035</v>
      </c>
      <c r="I2775" t="str">
        <f t="shared" si="43"/>
        <v>Manoir des Sables1 LIT QUEEN, 1 DIVAN LITOCC. DOUBLE</v>
      </c>
      <c r="J2775" t="str" cm="1">
        <f t="array" ref="J2775:P2775">_xlfn.XLOOKUP(I2775,conversion_lookup,conversion_data)</f>
        <v>chambre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</row>
    <row r="2776" spans="1:16" x14ac:dyDescent="0.2">
      <c r="A2776">
        <v>4561</v>
      </c>
      <c r="B2776" t="s">
        <v>61</v>
      </c>
      <c r="C2776" t="s">
        <v>62</v>
      </c>
      <c r="D2776" t="s">
        <v>64</v>
      </c>
      <c r="E2776" s="5">
        <v>45763</v>
      </c>
      <c r="F2776">
        <v>147.19999999999999</v>
      </c>
      <c r="G2776" t="s">
        <v>11</v>
      </c>
      <c r="H2776" s="1">
        <v>45748.808599537035</v>
      </c>
      <c r="I2776" t="str">
        <f t="shared" si="43"/>
        <v>Manoir des Sables1 LIT QUEEN, 1 DIVAN LITOCC. DOUBLE</v>
      </c>
      <c r="J2776" t="str" cm="1">
        <f t="array" ref="J2776:P2776">_xlfn.XLOOKUP(I2776,conversion_lookup,conversion_data)</f>
        <v>chambre</v>
      </c>
      <c r="K2776">
        <v>0</v>
      </c>
      <c r="L2776">
        <v>1</v>
      </c>
      <c r="M2776">
        <v>0</v>
      </c>
      <c r="N2776">
        <v>1</v>
      </c>
      <c r="O2776">
        <v>0</v>
      </c>
      <c r="P2776">
        <v>0</v>
      </c>
    </row>
    <row r="2777" spans="1:16" x14ac:dyDescent="0.2">
      <c r="A2777">
        <v>4562</v>
      </c>
      <c r="B2777" t="s">
        <v>61</v>
      </c>
      <c r="C2777" t="s">
        <v>62</v>
      </c>
      <c r="D2777" t="s">
        <v>12</v>
      </c>
      <c r="E2777" s="5">
        <v>45763</v>
      </c>
      <c r="F2777">
        <v>165.6</v>
      </c>
      <c r="G2777" t="s">
        <v>11</v>
      </c>
      <c r="H2777" s="1">
        <v>45748.808599537035</v>
      </c>
      <c r="I2777" t="str">
        <f t="shared" si="43"/>
        <v>Manoir des Sables1 LIT QUEEN, 1 DIVAN LITOCC. DOUBLE</v>
      </c>
      <c r="J2777" t="str" cm="1">
        <f t="array" ref="J2777:P2777">_xlfn.XLOOKUP(I2777,conversion_lookup,conversion_data)</f>
        <v>chambre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</row>
    <row r="2778" spans="1:16" x14ac:dyDescent="0.2">
      <c r="A2778">
        <v>4563</v>
      </c>
      <c r="B2778" t="s">
        <v>61</v>
      </c>
      <c r="C2778" t="s">
        <v>62</v>
      </c>
      <c r="D2778" t="s">
        <v>60</v>
      </c>
      <c r="E2778" s="5">
        <v>45763</v>
      </c>
      <c r="F2778">
        <v>184</v>
      </c>
      <c r="G2778" t="s">
        <v>11</v>
      </c>
      <c r="H2778" s="1">
        <v>45748.808599537035</v>
      </c>
      <c r="I2778" t="str">
        <f t="shared" si="43"/>
        <v>Manoir des Sables1 LIT QUEEN, 1 DIVAN LITOCC. DOUBLE</v>
      </c>
      <c r="J2778" t="str" cm="1">
        <f t="array" ref="J2778:P2778">_xlfn.XLOOKUP(I2778,conversion_lookup,conversion_data)</f>
        <v>chambre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</row>
    <row r="2779" spans="1:16" x14ac:dyDescent="0.2">
      <c r="A2779">
        <v>4564</v>
      </c>
      <c r="B2779" t="s">
        <v>61</v>
      </c>
      <c r="C2779" t="s">
        <v>65</v>
      </c>
      <c r="D2779" t="s">
        <v>63</v>
      </c>
      <c r="E2779" s="5">
        <v>45763</v>
      </c>
      <c r="F2779">
        <v>145</v>
      </c>
      <c r="G2779" t="s">
        <v>11</v>
      </c>
      <c r="H2779" s="1">
        <v>45748.808599537035</v>
      </c>
      <c r="I2779" t="str">
        <f t="shared" si="43"/>
        <v>Manoir des Sables2 LITS QUEENOCC. DOUBLE</v>
      </c>
      <c r="J2779" t="str" cm="1">
        <f t="array" ref="J2779:P2779">_xlfn.XLOOKUP(I2779,conversion_lookup,conversion_data)</f>
        <v>chambre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4565</v>
      </c>
      <c r="B2780" t="s">
        <v>61</v>
      </c>
      <c r="C2780" t="s">
        <v>65</v>
      </c>
      <c r="D2780" t="s">
        <v>64</v>
      </c>
      <c r="E2780" s="5">
        <v>45763</v>
      </c>
      <c r="F2780">
        <v>163.19999999999999</v>
      </c>
      <c r="G2780" t="s">
        <v>11</v>
      </c>
      <c r="H2780" s="1">
        <v>45748.808599537035</v>
      </c>
      <c r="I2780" t="str">
        <f t="shared" si="43"/>
        <v>Manoir des Sables2 LITS QUEENOCC. DOUBLE</v>
      </c>
      <c r="J2780" t="str" cm="1">
        <f t="array" ref="J2780:P2780">_xlfn.XLOOKUP(I2780,conversion_lookup,conversion_data)</f>
        <v>chambre</v>
      </c>
      <c r="K2780">
        <v>0</v>
      </c>
      <c r="L2780">
        <v>2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4566</v>
      </c>
      <c r="B2781" t="s">
        <v>61</v>
      </c>
      <c r="C2781" t="s">
        <v>65</v>
      </c>
      <c r="D2781" t="s">
        <v>12</v>
      </c>
      <c r="E2781" s="5">
        <v>45763</v>
      </c>
      <c r="F2781">
        <v>183.6</v>
      </c>
      <c r="G2781" t="s">
        <v>11</v>
      </c>
      <c r="H2781" s="1">
        <v>45748.808599537035</v>
      </c>
      <c r="I2781" t="str">
        <f t="shared" si="43"/>
        <v>Manoir des Sables2 LITS QUEENOCC. DOUBLE</v>
      </c>
      <c r="J2781" t="str" cm="1">
        <f t="array" ref="J2781:P2781">_xlfn.XLOOKUP(I2781,conversion_lookup,conversion_data)</f>
        <v>chambre</v>
      </c>
      <c r="K2781">
        <v>0</v>
      </c>
      <c r="L2781">
        <v>2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4567</v>
      </c>
      <c r="B2782" t="s">
        <v>61</v>
      </c>
      <c r="C2782" t="s">
        <v>65</v>
      </c>
      <c r="D2782" t="s">
        <v>60</v>
      </c>
      <c r="E2782" s="5">
        <v>45763</v>
      </c>
      <c r="F2782">
        <v>204</v>
      </c>
      <c r="G2782" t="s">
        <v>11</v>
      </c>
      <c r="H2782" s="1">
        <v>45748.808599537035</v>
      </c>
      <c r="I2782" t="str">
        <f t="shared" si="43"/>
        <v>Manoir des Sables2 LITS QUEENOCC. DOUBLE</v>
      </c>
      <c r="J2782" t="str" cm="1">
        <f t="array" ref="J2782:P2782">_xlfn.XLOOKUP(I2782,conversion_lookup,conversion_data)</f>
        <v>chambre</v>
      </c>
      <c r="K2782">
        <v>0</v>
      </c>
      <c r="L2782">
        <v>2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4568</v>
      </c>
      <c r="B2783" t="s">
        <v>61</v>
      </c>
      <c r="C2783" t="s">
        <v>62</v>
      </c>
      <c r="D2783" t="s">
        <v>63</v>
      </c>
      <c r="E2783" s="5">
        <v>45763</v>
      </c>
      <c r="F2783">
        <v>165</v>
      </c>
      <c r="G2783" t="s">
        <v>11</v>
      </c>
      <c r="H2783" s="1">
        <v>45748.808599537035</v>
      </c>
      <c r="I2783" t="str">
        <f t="shared" si="43"/>
        <v>Manoir des Sables1 LIT QUEEN, 1 DIVAN LITOCC. DOUBLE</v>
      </c>
      <c r="J2783" t="str" cm="1">
        <f t="array" ref="J2783:P2783">_xlfn.XLOOKUP(I2783,conversion_lookup,conversion_data)</f>
        <v>chambre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0</v>
      </c>
    </row>
    <row r="2784" spans="1:16" x14ac:dyDescent="0.2">
      <c r="A2784">
        <v>4569</v>
      </c>
      <c r="B2784" t="s">
        <v>61</v>
      </c>
      <c r="C2784" t="s">
        <v>62</v>
      </c>
      <c r="D2784" t="s">
        <v>64</v>
      </c>
      <c r="E2784" s="5">
        <v>45763</v>
      </c>
      <c r="F2784">
        <v>179.2</v>
      </c>
      <c r="G2784" t="s">
        <v>11</v>
      </c>
      <c r="H2784" s="1">
        <v>45748.808599537035</v>
      </c>
      <c r="I2784" t="str">
        <f t="shared" si="43"/>
        <v>Manoir des Sables1 LIT QUEEN, 1 DIVAN LITOCC. DOUBLE</v>
      </c>
      <c r="J2784" t="str" cm="1">
        <f t="array" ref="J2784:P2784">_xlfn.XLOOKUP(I2784,conversion_lookup,conversion_data)</f>
        <v>chambre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</row>
    <row r="2785" spans="1:16" x14ac:dyDescent="0.2">
      <c r="A2785">
        <v>4570</v>
      </c>
      <c r="B2785" t="s">
        <v>61</v>
      </c>
      <c r="C2785" t="s">
        <v>62</v>
      </c>
      <c r="D2785" t="s">
        <v>12</v>
      </c>
      <c r="E2785" s="5">
        <v>45763</v>
      </c>
      <c r="F2785">
        <v>201.6</v>
      </c>
      <c r="G2785" t="s">
        <v>11</v>
      </c>
      <c r="H2785" s="1">
        <v>45748.808599537035</v>
      </c>
      <c r="I2785" t="str">
        <f t="shared" si="43"/>
        <v>Manoir des Sables1 LIT QUEEN, 1 DIVAN LITOCC. DOUBLE</v>
      </c>
      <c r="J2785" t="str" cm="1">
        <f t="array" ref="J2785:P2785">_xlfn.XLOOKUP(I2785,conversion_lookup,conversion_data)</f>
        <v>chambre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</row>
    <row r="2786" spans="1:16" x14ac:dyDescent="0.2">
      <c r="A2786">
        <v>4571</v>
      </c>
      <c r="B2786" t="s">
        <v>61</v>
      </c>
      <c r="C2786" t="s">
        <v>62</v>
      </c>
      <c r="D2786" t="s">
        <v>60</v>
      </c>
      <c r="E2786" s="5">
        <v>45763</v>
      </c>
      <c r="F2786">
        <v>224</v>
      </c>
      <c r="G2786" t="s">
        <v>11</v>
      </c>
      <c r="H2786" s="1">
        <v>45748.808599537035</v>
      </c>
      <c r="I2786" t="str">
        <f t="shared" si="43"/>
        <v>Manoir des Sables1 LIT QUEEN, 1 DIVAN LITOCC. DOUBLE</v>
      </c>
      <c r="J2786" t="str" cm="1">
        <f t="array" ref="J2786:P2786">_xlfn.XLOOKUP(I2786,conversion_lookup,conversion_data)</f>
        <v>chambre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0</v>
      </c>
    </row>
    <row r="2787" spans="1:16" x14ac:dyDescent="0.2">
      <c r="A2787">
        <v>4572</v>
      </c>
      <c r="B2787" t="s">
        <v>61</v>
      </c>
      <c r="C2787" t="s">
        <v>66</v>
      </c>
      <c r="D2787" t="s">
        <v>63</v>
      </c>
      <c r="E2787" s="5">
        <v>45763</v>
      </c>
      <c r="F2787">
        <v>205</v>
      </c>
      <c r="G2787" t="s">
        <v>11</v>
      </c>
      <c r="H2787" s="1">
        <v>45748.808599537035</v>
      </c>
      <c r="I2787" t="str">
        <f t="shared" si="43"/>
        <v>Manoir des SablesSUITE PRIVILÈGEOCC. DOUBLE</v>
      </c>
      <c r="J2787" t="str" cm="1">
        <f t="array" ref="J2787:P2787">_xlfn.XLOOKUP(I2787,conversion_lookup,conversion_data)</f>
        <v>suite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0</v>
      </c>
    </row>
    <row r="2788" spans="1:16" x14ac:dyDescent="0.2">
      <c r="A2788">
        <v>4573</v>
      </c>
      <c r="B2788" t="s">
        <v>61</v>
      </c>
      <c r="C2788" t="s">
        <v>66</v>
      </c>
      <c r="D2788" t="s">
        <v>64</v>
      </c>
      <c r="E2788" s="5">
        <v>45763</v>
      </c>
      <c r="F2788">
        <v>227.2</v>
      </c>
      <c r="G2788" t="s">
        <v>11</v>
      </c>
      <c r="H2788" s="1">
        <v>45748.808599537035</v>
      </c>
      <c r="I2788" t="str">
        <f t="shared" si="43"/>
        <v>Manoir des SablesSUITE PRIVILÈGEOCC. DOUBLE</v>
      </c>
      <c r="J2788" t="str" cm="1">
        <f t="array" ref="J2788:P2788">_xlfn.XLOOKUP(I2788,conversion_lookup,conversion_data)</f>
        <v>suite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</row>
    <row r="2789" spans="1:16" x14ac:dyDescent="0.2">
      <c r="A2789">
        <v>4574</v>
      </c>
      <c r="B2789" t="s">
        <v>61</v>
      </c>
      <c r="C2789" t="s">
        <v>66</v>
      </c>
      <c r="D2789" t="s">
        <v>12</v>
      </c>
      <c r="E2789" s="5">
        <v>45763</v>
      </c>
      <c r="F2789">
        <v>255.6</v>
      </c>
      <c r="G2789" t="s">
        <v>11</v>
      </c>
      <c r="H2789" s="1">
        <v>45748.808599537035</v>
      </c>
      <c r="I2789" t="str">
        <f t="shared" si="43"/>
        <v>Manoir des SablesSUITE PRIVILÈGEOCC. DOUBLE</v>
      </c>
      <c r="J2789" t="str" cm="1">
        <f t="array" ref="J2789:P2789">_xlfn.XLOOKUP(I2789,conversion_lookup,conversion_data)</f>
        <v>suite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">
      <c r="A2790">
        <v>4575</v>
      </c>
      <c r="B2790" t="s">
        <v>61</v>
      </c>
      <c r="C2790" t="s">
        <v>66</v>
      </c>
      <c r="D2790" t="s">
        <v>60</v>
      </c>
      <c r="E2790" s="5">
        <v>45763</v>
      </c>
      <c r="F2790">
        <v>284</v>
      </c>
      <c r="G2790" t="s">
        <v>11</v>
      </c>
      <c r="H2790" s="1">
        <v>45748.808599537035</v>
      </c>
      <c r="I2790" t="str">
        <f t="shared" si="43"/>
        <v>Manoir des SablesSUITE PRIVILÈGEOCC. DOUBLE</v>
      </c>
      <c r="J2790" t="str" cm="1">
        <f t="array" ref="J2790:P2790">_xlfn.XLOOKUP(I2790,conversion_lookup,conversion_data)</f>
        <v>suite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</row>
    <row r="2791" spans="1:16" x14ac:dyDescent="0.2">
      <c r="A2791">
        <v>4576</v>
      </c>
      <c r="B2791" t="s">
        <v>61</v>
      </c>
      <c r="C2791" t="s">
        <v>67</v>
      </c>
      <c r="D2791" t="s">
        <v>63</v>
      </c>
      <c r="E2791" s="5">
        <v>45763</v>
      </c>
      <c r="F2791">
        <v>245</v>
      </c>
      <c r="G2791" t="s">
        <v>11</v>
      </c>
      <c r="H2791" s="1">
        <v>45748.808599537035</v>
      </c>
      <c r="I2791" t="str">
        <f t="shared" si="43"/>
        <v>Manoir des SablesSUITE EXÉCUTIVE ADAPTÉEOCC. DOUBLE</v>
      </c>
      <c r="J2791" t="str" cm="1">
        <f t="array" ref="J2791:P2791">_xlfn.XLOOKUP(I2791,conversion_lookup,conversion_data)</f>
        <v>suite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</row>
    <row r="2792" spans="1:16" x14ac:dyDescent="0.2">
      <c r="A2792">
        <v>4577</v>
      </c>
      <c r="B2792" t="s">
        <v>61</v>
      </c>
      <c r="C2792" t="s">
        <v>67</v>
      </c>
      <c r="D2792" t="s">
        <v>64</v>
      </c>
      <c r="E2792" s="5">
        <v>45763</v>
      </c>
      <c r="F2792">
        <v>275.2</v>
      </c>
      <c r="G2792" t="s">
        <v>11</v>
      </c>
      <c r="H2792" s="1">
        <v>45748.808599537035</v>
      </c>
      <c r="I2792" t="str">
        <f t="shared" si="43"/>
        <v>Manoir des SablesSUITE EXÉCUTIVE ADAPTÉEOCC. DOUBLE</v>
      </c>
      <c r="J2792" t="str" cm="1">
        <f t="array" ref="J2792:P2792">_xlfn.XLOOKUP(I2792,conversion_lookup,conversion_data)</f>
        <v>suite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0</v>
      </c>
    </row>
    <row r="2793" spans="1:16" x14ac:dyDescent="0.2">
      <c r="A2793">
        <v>4578</v>
      </c>
      <c r="B2793" t="s">
        <v>61</v>
      </c>
      <c r="C2793" t="s">
        <v>67</v>
      </c>
      <c r="D2793" t="s">
        <v>12</v>
      </c>
      <c r="E2793" s="5">
        <v>45763</v>
      </c>
      <c r="F2793">
        <v>309.60000000000002</v>
      </c>
      <c r="G2793" t="s">
        <v>11</v>
      </c>
      <c r="H2793" s="1">
        <v>45748.808599537035</v>
      </c>
      <c r="I2793" t="str">
        <f t="shared" si="43"/>
        <v>Manoir des SablesSUITE EXÉCUTIVE ADAPTÉEOCC. DOUBLE</v>
      </c>
      <c r="J2793" t="str" cm="1">
        <f t="array" ref="J2793:P2793">_xlfn.XLOOKUP(I2793,conversion_lookup,conversion_data)</f>
        <v>suite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</row>
    <row r="2794" spans="1:16" x14ac:dyDescent="0.2">
      <c r="A2794">
        <v>4579</v>
      </c>
      <c r="B2794" t="s">
        <v>61</v>
      </c>
      <c r="C2794" t="s">
        <v>67</v>
      </c>
      <c r="D2794" t="s">
        <v>60</v>
      </c>
      <c r="E2794" s="5">
        <v>45763</v>
      </c>
      <c r="F2794">
        <v>344</v>
      </c>
      <c r="G2794" t="s">
        <v>11</v>
      </c>
      <c r="H2794" s="1">
        <v>45748.808599537035</v>
      </c>
      <c r="I2794" t="str">
        <f t="shared" si="43"/>
        <v>Manoir des SablesSUITE EXÉCUTIVE ADAPTÉEOCC. DOUBLE</v>
      </c>
      <c r="J2794" t="str" cm="1">
        <f t="array" ref="J2794:P2794">_xlfn.XLOOKUP(I2794,conversion_lookup,conversion_data)</f>
        <v>suite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</row>
    <row r="2795" spans="1:16" x14ac:dyDescent="0.2">
      <c r="A2795">
        <v>4580</v>
      </c>
      <c r="B2795" t="s">
        <v>61</v>
      </c>
      <c r="C2795" t="s">
        <v>68</v>
      </c>
      <c r="D2795" t="s">
        <v>63</v>
      </c>
      <c r="E2795" s="5">
        <v>45763</v>
      </c>
      <c r="F2795">
        <v>205</v>
      </c>
      <c r="G2795" t="s">
        <v>11</v>
      </c>
      <c r="H2795" s="1">
        <v>45748.808599537035</v>
      </c>
      <c r="I2795" t="str">
        <f t="shared" si="43"/>
        <v>Manoir des SablesSUITE JUNIOROCC. DOUBLE</v>
      </c>
      <c r="J2795" t="str" cm="1">
        <f t="array" ref="J2795:P2795">_xlfn.XLOOKUP(I2795,conversion_lookup,conversion_data)</f>
        <v>suite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</row>
    <row r="2796" spans="1:16" x14ac:dyDescent="0.2">
      <c r="A2796">
        <v>4581</v>
      </c>
      <c r="B2796" t="s">
        <v>61</v>
      </c>
      <c r="C2796" t="s">
        <v>68</v>
      </c>
      <c r="D2796" t="s">
        <v>64</v>
      </c>
      <c r="E2796" s="5">
        <v>45763</v>
      </c>
      <c r="F2796">
        <v>227.2</v>
      </c>
      <c r="G2796" t="s">
        <v>11</v>
      </c>
      <c r="H2796" s="1">
        <v>45748.808599537035</v>
      </c>
      <c r="I2796" t="str">
        <f t="shared" si="43"/>
        <v>Manoir des SablesSUITE JUNIOROCC. DOUBLE</v>
      </c>
      <c r="J2796" t="str" cm="1">
        <f t="array" ref="J2796:P2796">_xlfn.XLOOKUP(I2796,conversion_lookup,conversion_data)</f>
        <v>suite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</row>
    <row r="2797" spans="1:16" x14ac:dyDescent="0.2">
      <c r="A2797">
        <v>4582</v>
      </c>
      <c r="B2797" t="s">
        <v>61</v>
      </c>
      <c r="C2797" t="s">
        <v>68</v>
      </c>
      <c r="D2797" t="s">
        <v>12</v>
      </c>
      <c r="E2797" s="5">
        <v>45763</v>
      </c>
      <c r="F2797">
        <v>255.6</v>
      </c>
      <c r="G2797" t="s">
        <v>11</v>
      </c>
      <c r="H2797" s="1">
        <v>45748.808599537035</v>
      </c>
      <c r="I2797" t="str">
        <f t="shared" si="43"/>
        <v>Manoir des SablesSUITE JUNIOROCC. DOUBLE</v>
      </c>
      <c r="J2797" t="str" cm="1">
        <f t="array" ref="J2797:P2797">_xlfn.XLOOKUP(I2797,conversion_lookup,conversion_data)</f>
        <v>suite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</row>
    <row r="2798" spans="1:16" x14ac:dyDescent="0.2">
      <c r="A2798">
        <v>4583</v>
      </c>
      <c r="B2798" t="s">
        <v>61</v>
      </c>
      <c r="C2798" t="s">
        <v>68</v>
      </c>
      <c r="D2798" t="s">
        <v>60</v>
      </c>
      <c r="E2798" s="5">
        <v>45763</v>
      </c>
      <c r="F2798">
        <v>284</v>
      </c>
      <c r="G2798" t="s">
        <v>11</v>
      </c>
      <c r="H2798" s="1">
        <v>45748.808599537035</v>
      </c>
      <c r="I2798" t="str">
        <f t="shared" si="43"/>
        <v>Manoir des SablesSUITE JUNIOROCC. DOUBLE</v>
      </c>
      <c r="J2798" t="str" cm="1">
        <f t="array" ref="J2798:P2798">_xlfn.XLOOKUP(I2798,conversion_lookup,conversion_data)</f>
        <v>suite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</row>
    <row r="2799" spans="1:16" x14ac:dyDescent="0.2">
      <c r="A2799">
        <v>4584</v>
      </c>
      <c r="B2799" t="s">
        <v>61</v>
      </c>
      <c r="C2799" t="s">
        <v>69</v>
      </c>
      <c r="D2799" t="s">
        <v>63</v>
      </c>
      <c r="E2799" s="5">
        <v>45763</v>
      </c>
      <c r="F2799">
        <v>245</v>
      </c>
      <c r="G2799" t="s">
        <v>11</v>
      </c>
      <c r="H2799" s="1">
        <v>45748.808599537035</v>
      </c>
      <c r="I2799" t="str">
        <f t="shared" si="43"/>
        <v>Manoir des SablesSUITE EXÉCUTIVEOCC. DOUBLE</v>
      </c>
      <c r="J2799" t="str" cm="1">
        <f t="array" ref="J2799:P2799">_xlfn.XLOOKUP(I2799,conversion_lookup,conversion_data)</f>
        <v>suite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0</v>
      </c>
    </row>
    <row r="2800" spans="1:16" x14ac:dyDescent="0.2">
      <c r="A2800">
        <v>4585</v>
      </c>
      <c r="B2800" t="s">
        <v>61</v>
      </c>
      <c r="C2800" t="s">
        <v>69</v>
      </c>
      <c r="D2800" t="s">
        <v>64</v>
      </c>
      <c r="E2800" s="5">
        <v>45763</v>
      </c>
      <c r="F2800">
        <v>259.2</v>
      </c>
      <c r="G2800" t="s">
        <v>11</v>
      </c>
      <c r="H2800" s="1">
        <v>45748.808599537035</v>
      </c>
      <c r="I2800" t="str">
        <f t="shared" si="43"/>
        <v>Manoir des SablesSUITE EXÉCUTIVEOCC. DOUBLE</v>
      </c>
      <c r="J2800" t="str" cm="1">
        <f t="array" ref="J2800:P2800">_xlfn.XLOOKUP(I2800,conversion_lookup,conversion_data)</f>
        <v>suite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2">
      <c r="A2801">
        <v>4586</v>
      </c>
      <c r="B2801" t="s">
        <v>61</v>
      </c>
      <c r="C2801" t="s">
        <v>69</v>
      </c>
      <c r="D2801" t="s">
        <v>12</v>
      </c>
      <c r="E2801" s="5">
        <v>45763</v>
      </c>
      <c r="F2801">
        <v>291.60000000000002</v>
      </c>
      <c r="G2801" t="s">
        <v>11</v>
      </c>
      <c r="H2801" s="1">
        <v>45748.808599537035</v>
      </c>
      <c r="I2801" t="str">
        <f t="shared" si="43"/>
        <v>Manoir des SablesSUITE EXÉCUTIVEOCC. DOUBLE</v>
      </c>
      <c r="J2801" t="str" cm="1">
        <f t="array" ref="J2801:P2801">_xlfn.XLOOKUP(I2801,conversion_lookup,conversion_data)</f>
        <v>suite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</row>
    <row r="2802" spans="1:16" x14ac:dyDescent="0.2">
      <c r="A2802">
        <v>4587</v>
      </c>
      <c r="B2802" t="s">
        <v>61</v>
      </c>
      <c r="C2802" t="s">
        <v>69</v>
      </c>
      <c r="D2802" t="s">
        <v>60</v>
      </c>
      <c r="E2802" s="5">
        <v>45763</v>
      </c>
      <c r="F2802">
        <v>324</v>
      </c>
      <c r="G2802" t="s">
        <v>11</v>
      </c>
      <c r="H2802" s="1">
        <v>45748.808599537035</v>
      </c>
      <c r="I2802" t="str">
        <f t="shared" si="43"/>
        <v>Manoir des SablesSUITE EXÉCUTIVEOCC. DOUBLE</v>
      </c>
      <c r="J2802" t="str" cm="1">
        <f t="array" ref="J2802:P2802">_xlfn.XLOOKUP(I2802,conversion_lookup,conversion_data)</f>
        <v>suite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</row>
    <row r="2803" spans="1:16" x14ac:dyDescent="0.2">
      <c r="A2803">
        <v>4588</v>
      </c>
      <c r="B2803" t="s">
        <v>61</v>
      </c>
      <c r="C2803" t="s">
        <v>62</v>
      </c>
      <c r="D2803" t="s">
        <v>64</v>
      </c>
      <c r="E2803" s="5">
        <v>45764</v>
      </c>
      <c r="F2803">
        <v>147.19999999999999</v>
      </c>
      <c r="G2803" t="s">
        <v>11</v>
      </c>
      <c r="H2803" s="1">
        <v>45748.808599537035</v>
      </c>
      <c r="I2803" t="str">
        <f t="shared" si="43"/>
        <v>Manoir des Sables1 LIT QUEEN, 1 DIVAN LITOCC. DOUBLE</v>
      </c>
      <c r="J2803" t="str" cm="1">
        <f t="array" ref="J2803:P2803">_xlfn.XLOOKUP(I2803,conversion_lookup,conversion_data)</f>
        <v>chambre</v>
      </c>
      <c r="K2803">
        <v>0</v>
      </c>
      <c r="L2803">
        <v>1</v>
      </c>
      <c r="M2803">
        <v>0</v>
      </c>
      <c r="N2803">
        <v>1</v>
      </c>
      <c r="O2803">
        <v>0</v>
      </c>
      <c r="P2803">
        <v>0</v>
      </c>
    </row>
    <row r="2804" spans="1:16" x14ac:dyDescent="0.2">
      <c r="A2804">
        <v>4589</v>
      </c>
      <c r="B2804" t="s">
        <v>61</v>
      </c>
      <c r="C2804" t="s">
        <v>62</v>
      </c>
      <c r="D2804" t="s">
        <v>12</v>
      </c>
      <c r="E2804" s="5">
        <v>45764</v>
      </c>
      <c r="F2804">
        <v>165.6</v>
      </c>
      <c r="G2804" t="s">
        <v>11</v>
      </c>
      <c r="H2804" s="1">
        <v>45748.808599537035</v>
      </c>
      <c r="I2804" t="str">
        <f t="shared" si="43"/>
        <v>Manoir des Sables1 LIT QUEEN, 1 DIVAN LITOCC. DOUBLE</v>
      </c>
      <c r="J2804" t="str" cm="1">
        <f t="array" ref="J2804:P2804">_xlfn.XLOOKUP(I2804,conversion_lookup,conversion_data)</f>
        <v>chambre</v>
      </c>
      <c r="K2804">
        <v>0</v>
      </c>
      <c r="L2804">
        <v>1</v>
      </c>
      <c r="M2804">
        <v>0</v>
      </c>
      <c r="N2804">
        <v>1</v>
      </c>
      <c r="O2804">
        <v>0</v>
      </c>
      <c r="P2804">
        <v>0</v>
      </c>
    </row>
    <row r="2805" spans="1:16" x14ac:dyDescent="0.2">
      <c r="A2805">
        <v>4590</v>
      </c>
      <c r="B2805" t="s">
        <v>61</v>
      </c>
      <c r="C2805" t="s">
        <v>62</v>
      </c>
      <c r="D2805" t="s">
        <v>60</v>
      </c>
      <c r="E2805" s="5">
        <v>45764</v>
      </c>
      <c r="F2805">
        <v>184</v>
      </c>
      <c r="G2805" t="s">
        <v>11</v>
      </c>
      <c r="H2805" s="1">
        <v>45748.808599537035</v>
      </c>
      <c r="I2805" t="str">
        <f t="shared" si="43"/>
        <v>Manoir des Sables1 LIT QUEEN, 1 DIVAN LITOCC. DOUBLE</v>
      </c>
      <c r="J2805" t="str" cm="1">
        <f t="array" ref="J2805:P2805">_xlfn.XLOOKUP(I2805,conversion_lookup,conversion_data)</f>
        <v>chambre</v>
      </c>
      <c r="K2805">
        <v>0</v>
      </c>
      <c r="L2805">
        <v>1</v>
      </c>
      <c r="M2805">
        <v>0</v>
      </c>
      <c r="N2805">
        <v>1</v>
      </c>
      <c r="O2805">
        <v>0</v>
      </c>
      <c r="P2805">
        <v>0</v>
      </c>
    </row>
    <row r="2806" spans="1:16" x14ac:dyDescent="0.2">
      <c r="A2806">
        <v>4591</v>
      </c>
      <c r="B2806" t="s">
        <v>61</v>
      </c>
      <c r="C2806" t="s">
        <v>62</v>
      </c>
      <c r="D2806" t="s">
        <v>63</v>
      </c>
      <c r="E2806" s="5">
        <v>45764</v>
      </c>
      <c r="F2806">
        <v>185</v>
      </c>
      <c r="G2806" t="s">
        <v>11</v>
      </c>
      <c r="H2806" s="1">
        <v>45748.808599537035</v>
      </c>
      <c r="I2806" t="str">
        <f t="shared" si="43"/>
        <v>Manoir des Sables1 LIT QUEEN, 1 DIVAN LITOCC. DOUBLE</v>
      </c>
      <c r="J2806" t="str" cm="1">
        <f t="array" ref="J2806:P2806">_xlfn.XLOOKUP(I2806,conversion_lookup,conversion_data)</f>
        <v>chambre</v>
      </c>
      <c r="K2806">
        <v>0</v>
      </c>
      <c r="L2806">
        <v>1</v>
      </c>
      <c r="M2806">
        <v>0</v>
      </c>
      <c r="N2806">
        <v>1</v>
      </c>
      <c r="O2806">
        <v>0</v>
      </c>
      <c r="P2806">
        <v>0</v>
      </c>
    </row>
    <row r="2807" spans="1:16" x14ac:dyDescent="0.2">
      <c r="A2807">
        <v>4592</v>
      </c>
      <c r="B2807" t="s">
        <v>61</v>
      </c>
      <c r="C2807" t="s">
        <v>65</v>
      </c>
      <c r="D2807" t="s">
        <v>64</v>
      </c>
      <c r="E2807" s="5">
        <v>45764</v>
      </c>
      <c r="F2807">
        <v>163.19999999999999</v>
      </c>
      <c r="G2807" t="s">
        <v>11</v>
      </c>
      <c r="H2807" s="1">
        <v>45748.808599537035</v>
      </c>
      <c r="I2807" t="str">
        <f t="shared" si="43"/>
        <v>Manoir des Sables2 LITS QUEENOCC. DOUBLE</v>
      </c>
      <c r="J2807" t="str" cm="1">
        <f t="array" ref="J2807:P2807">_xlfn.XLOOKUP(I2807,conversion_lookup,conversion_data)</f>
        <v>chambre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4593</v>
      </c>
      <c r="B2808" t="s">
        <v>61</v>
      </c>
      <c r="C2808" t="s">
        <v>65</v>
      </c>
      <c r="D2808" t="s">
        <v>12</v>
      </c>
      <c r="E2808" s="5">
        <v>45764</v>
      </c>
      <c r="F2808">
        <v>183.6</v>
      </c>
      <c r="G2808" t="s">
        <v>11</v>
      </c>
      <c r="H2808" s="1">
        <v>45748.808599537035</v>
      </c>
      <c r="I2808" t="str">
        <f t="shared" si="43"/>
        <v>Manoir des Sables2 LITS QUEENOCC. DOUBLE</v>
      </c>
      <c r="J2808" t="str" cm="1">
        <f t="array" ref="J2808:P2808">_xlfn.XLOOKUP(I2808,conversion_lookup,conversion_data)</f>
        <v>chambre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4594</v>
      </c>
      <c r="B2809" t="s">
        <v>61</v>
      </c>
      <c r="C2809" t="s">
        <v>65</v>
      </c>
      <c r="D2809" t="s">
        <v>63</v>
      </c>
      <c r="E2809" s="5">
        <v>45764</v>
      </c>
      <c r="F2809">
        <v>185</v>
      </c>
      <c r="G2809" t="s">
        <v>11</v>
      </c>
      <c r="H2809" s="1">
        <v>45748.808599537035</v>
      </c>
      <c r="I2809" t="str">
        <f t="shared" si="43"/>
        <v>Manoir des Sables2 LITS QUEENOCC. DOUBLE</v>
      </c>
      <c r="J2809" t="str" cm="1">
        <f t="array" ref="J2809:P2809">_xlfn.XLOOKUP(I2809,conversion_lookup,conversion_data)</f>
        <v>chambre</v>
      </c>
      <c r="K2809">
        <v>0</v>
      </c>
      <c r="L2809">
        <v>2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4595</v>
      </c>
      <c r="B2810" t="s">
        <v>61</v>
      </c>
      <c r="C2810" t="s">
        <v>65</v>
      </c>
      <c r="D2810" t="s">
        <v>60</v>
      </c>
      <c r="E2810" s="5">
        <v>45764</v>
      </c>
      <c r="F2810">
        <v>204</v>
      </c>
      <c r="G2810" t="s">
        <v>11</v>
      </c>
      <c r="H2810" s="1">
        <v>45748.808599537035</v>
      </c>
      <c r="I2810" t="str">
        <f t="shared" si="43"/>
        <v>Manoir des Sables2 LITS QUEENOCC. DOUBLE</v>
      </c>
      <c r="J2810" t="str" cm="1">
        <f t="array" ref="J2810:P2810">_xlfn.XLOOKUP(I2810,conversion_lookup,conversion_data)</f>
        <v>chambre</v>
      </c>
      <c r="K2810">
        <v>0</v>
      </c>
      <c r="L2810">
        <v>2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4596</v>
      </c>
      <c r="B2811" t="s">
        <v>61</v>
      </c>
      <c r="C2811" t="s">
        <v>62</v>
      </c>
      <c r="D2811" t="s">
        <v>64</v>
      </c>
      <c r="E2811" s="5">
        <v>45764</v>
      </c>
      <c r="F2811">
        <v>179.2</v>
      </c>
      <c r="G2811" t="s">
        <v>11</v>
      </c>
      <c r="H2811" s="1">
        <v>45748.808599537035</v>
      </c>
      <c r="I2811" t="str">
        <f t="shared" si="43"/>
        <v>Manoir des Sables1 LIT QUEEN, 1 DIVAN LITOCC. DOUBLE</v>
      </c>
      <c r="J2811" t="str" cm="1">
        <f t="array" ref="J2811:P2811">_xlfn.XLOOKUP(I2811,conversion_lookup,conversion_data)</f>
        <v>chambre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0</v>
      </c>
    </row>
    <row r="2812" spans="1:16" x14ac:dyDescent="0.2">
      <c r="A2812">
        <v>4597</v>
      </c>
      <c r="B2812" t="s">
        <v>61</v>
      </c>
      <c r="C2812" t="s">
        <v>62</v>
      </c>
      <c r="D2812" t="s">
        <v>12</v>
      </c>
      <c r="E2812" s="5">
        <v>45764</v>
      </c>
      <c r="F2812">
        <v>201.6</v>
      </c>
      <c r="G2812" t="s">
        <v>11</v>
      </c>
      <c r="H2812" s="1">
        <v>45748.808599537035</v>
      </c>
      <c r="I2812" t="str">
        <f t="shared" si="43"/>
        <v>Manoir des Sables1 LIT QUEEN, 1 DIVAN LITOCC. DOUBLE</v>
      </c>
      <c r="J2812" t="str" cm="1">
        <f t="array" ref="J2812:P2812">_xlfn.XLOOKUP(I2812,conversion_lookup,conversion_data)</f>
        <v>chambre</v>
      </c>
      <c r="K2812">
        <v>0</v>
      </c>
      <c r="L2812">
        <v>1</v>
      </c>
      <c r="M2812">
        <v>0</v>
      </c>
      <c r="N2812">
        <v>1</v>
      </c>
      <c r="O2812">
        <v>0</v>
      </c>
      <c r="P2812">
        <v>0</v>
      </c>
    </row>
    <row r="2813" spans="1:16" x14ac:dyDescent="0.2">
      <c r="A2813">
        <v>4598</v>
      </c>
      <c r="B2813" t="s">
        <v>61</v>
      </c>
      <c r="C2813" t="s">
        <v>62</v>
      </c>
      <c r="D2813" t="s">
        <v>63</v>
      </c>
      <c r="E2813" s="5">
        <v>45764</v>
      </c>
      <c r="F2813">
        <v>205</v>
      </c>
      <c r="G2813" t="s">
        <v>11</v>
      </c>
      <c r="H2813" s="1">
        <v>45748.808599537035</v>
      </c>
      <c r="I2813" t="str">
        <f t="shared" si="43"/>
        <v>Manoir des Sables1 LIT QUEEN, 1 DIVAN LITOCC. DOUBLE</v>
      </c>
      <c r="J2813" t="str" cm="1">
        <f t="array" ref="J2813:P2813">_xlfn.XLOOKUP(I2813,conversion_lookup,conversion_data)</f>
        <v>chambre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</row>
    <row r="2814" spans="1:16" x14ac:dyDescent="0.2">
      <c r="A2814">
        <v>4599</v>
      </c>
      <c r="B2814" t="s">
        <v>61</v>
      </c>
      <c r="C2814" t="s">
        <v>62</v>
      </c>
      <c r="D2814" t="s">
        <v>60</v>
      </c>
      <c r="E2814" s="5">
        <v>45764</v>
      </c>
      <c r="F2814">
        <v>224</v>
      </c>
      <c r="G2814" t="s">
        <v>11</v>
      </c>
      <c r="H2814" s="1">
        <v>45748.808599537035</v>
      </c>
      <c r="I2814" t="str">
        <f t="shared" si="43"/>
        <v>Manoir des Sables1 LIT QUEEN, 1 DIVAN LITOCC. DOUBLE</v>
      </c>
      <c r="J2814" t="str" cm="1">
        <f t="array" ref="J2814:P2814">_xlfn.XLOOKUP(I2814,conversion_lookup,conversion_data)</f>
        <v>chambre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</row>
    <row r="2815" spans="1:16" x14ac:dyDescent="0.2">
      <c r="A2815">
        <v>4600</v>
      </c>
      <c r="B2815" t="s">
        <v>61</v>
      </c>
      <c r="C2815" t="s">
        <v>66</v>
      </c>
      <c r="D2815" t="s">
        <v>64</v>
      </c>
      <c r="E2815" s="5">
        <v>45764</v>
      </c>
      <c r="F2815">
        <v>227.2</v>
      </c>
      <c r="G2815" t="s">
        <v>11</v>
      </c>
      <c r="H2815" s="1">
        <v>45748.808599537035</v>
      </c>
      <c r="I2815" t="str">
        <f t="shared" si="43"/>
        <v>Manoir des SablesSUITE PRIVILÈGEOCC. DOUBLE</v>
      </c>
      <c r="J2815" t="str" cm="1">
        <f t="array" ref="J2815:P2815">_xlfn.XLOOKUP(I2815,conversion_lookup,conversion_data)</f>
        <v>suite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</row>
    <row r="2816" spans="1:16" x14ac:dyDescent="0.2">
      <c r="A2816">
        <v>4601</v>
      </c>
      <c r="B2816" t="s">
        <v>61</v>
      </c>
      <c r="C2816" t="s">
        <v>66</v>
      </c>
      <c r="D2816" t="s">
        <v>63</v>
      </c>
      <c r="E2816" s="5">
        <v>45764</v>
      </c>
      <c r="F2816">
        <v>245</v>
      </c>
      <c r="G2816" t="s">
        <v>11</v>
      </c>
      <c r="H2816" s="1">
        <v>45748.808599537035</v>
      </c>
      <c r="I2816" t="str">
        <f t="shared" si="43"/>
        <v>Manoir des SablesSUITE PRIVILÈGEOCC. DOUBLE</v>
      </c>
      <c r="J2816" t="str" cm="1">
        <f t="array" ref="J2816:P2816">_xlfn.XLOOKUP(I2816,conversion_lookup,conversion_data)</f>
        <v>suite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</row>
    <row r="2817" spans="1:16" x14ac:dyDescent="0.2">
      <c r="A2817">
        <v>4602</v>
      </c>
      <c r="B2817" t="s">
        <v>61</v>
      </c>
      <c r="C2817" t="s">
        <v>66</v>
      </c>
      <c r="D2817" t="s">
        <v>12</v>
      </c>
      <c r="E2817" s="5">
        <v>45764</v>
      </c>
      <c r="F2817">
        <v>255.6</v>
      </c>
      <c r="G2817" t="s">
        <v>11</v>
      </c>
      <c r="H2817" s="1">
        <v>45748.808599537035</v>
      </c>
      <c r="I2817" t="str">
        <f t="shared" si="43"/>
        <v>Manoir des SablesSUITE PRIVILÈGEOCC. DOUBLE</v>
      </c>
      <c r="J2817" t="str" cm="1">
        <f t="array" ref="J2817:P2817">_xlfn.XLOOKUP(I2817,conversion_lookup,conversion_data)</f>
        <v>suite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">
      <c r="A2818">
        <v>4603</v>
      </c>
      <c r="B2818" t="s">
        <v>61</v>
      </c>
      <c r="C2818" t="s">
        <v>66</v>
      </c>
      <c r="D2818" t="s">
        <v>60</v>
      </c>
      <c r="E2818" s="5">
        <v>45764</v>
      </c>
      <c r="F2818">
        <v>284</v>
      </c>
      <c r="G2818" t="s">
        <v>11</v>
      </c>
      <c r="H2818" s="1">
        <v>45748.808599537035</v>
      </c>
      <c r="I2818" t="str">
        <f t="shared" si="43"/>
        <v>Manoir des SablesSUITE PRIVILÈGEOCC. DOUBLE</v>
      </c>
      <c r="J2818" t="str" cm="1">
        <f t="array" ref="J2818:P2818">_xlfn.XLOOKUP(I2818,conversion_lookup,conversion_data)</f>
        <v>suite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2">
      <c r="A2819">
        <v>4604</v>
      </c>
      <c r="B2819" t="s">
        <v>61</v>
      </c>
      <c r="C2819" t="s">
        <v>67</v>
      </c>
      <c r="D2819" t="s">
        <v>64</v>
      </c>
      <c r="E2819" s="5">
        <v>45764</v>
      </c>
      <c r="F2819">
        <v>275.2</v>
      </c>
      <c r="G2819" t="s">
        <v>11</v>
      </c>
      <c r="H2819" s="1">
        <v>45748.808599537035</v>
      </c>
      <c r="I2819" t="str">
        <f t="shared" ref="I2819:I2882" si="44">B2819&amp;C2819</f>
        <v>Manoir des SablesSUITE EXÉCUTIVE ADAPTÉEOCC. DOUBLE</v>
      </c>
      <c r="J2819" t="str" cm="1">
        <f t="array" ref="J2819:P2819">_xlfn.XLOOKUP(I2819,conversion_lookup,conversion_data)</f>
        <v>suite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</row>
    <row r="2820" spans="1:16" x14ac:dyDescent="0.2">
      <c r="A2820">
        <v>4605</v>
      </c>
      <c r="B2820" t="s">
        <v>61</v>
      </c>
      <c r="C2820" t="s">
        <v>67</v>
      </c>
      <c r="D2820" t="s">
        <v>63</v>
      </c>
      <c r="E2820" s="5">
        <v>45764</v>
      </c>
      <c r="F2820">
        <v>285</v>
      </c>
      <c r="G2820" t="s">
        <v>11</v>
      </c>
      <c r="H2820" s="1">
        <v>45748.808599537035</v>
      </c>
      <c r="I2820" t="str">
        <f t="shared" si="44"/>
        <v>Manoir des SablesSUITE EXÉCUTIVE ADAPTÉEOCC. DOUBLE</v>
      </c>
      <c r="J2820" t="str" cm="1">
        <f t="array" ref="J2820:P2820">_xlfn.XLOOKUP(I2820,conversion_lookup,conversion_data)</f>
        <v>suite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</row>
    <row r="2821" spans="1:16" x14ac:dyDescent="0.2">
      <c r="A2821">
        <v>4606</v>
      </c>
      <c r="B2821" t="s">
        <v>61</v>
      </c>
      <c r="C2821" t="s">
        <v>67</v>
      </c>
      <c r="D2821" t="s">
        <v>12</v>
      </c>
      <c r="E2821" s="5">
        <v>45764</v>
      </c>
      <c r="F2821">
        <v>309.60000000000002</v>
      </c>
      <c r="G2821" t="s">
        <v>11</v>
      </c>
      <c r="H2821" s="1">
        <v>45748.808599537035</v>
      </c>
      <c r="I2821" t="str">
        <f t="shared" si="44"/>
        <v>Manoir des SablesSUITE EXÉCUTIVE ADAPTÉEOCC. DOUBLE</v>
      </c>
      <c r="J2821" t="str" cm="1">
        <f t="array" ref="J2821:P2821">_xlfn.XLOOKUP(I2821,conversion_lookup,conversion_data)</f>
        <v>suite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</row>
    <row r="2822" spans="1:16" x14ac:dyDescent="0.2">
      <c r="A2822">
        <v>4607</v>
      </c>
      <c r="B2822" t="s">
        <v>61</v>
      </c>
      <c r="C2822" t="s">
        <v>67</v>
      </c>
      <c r="D2822" t="s">
        <v>60</v>
      </c>
      <c r="E2822" s="5">
        <v>45764</v>
      </c>
      <c r="F2822">
        <v>344</v>
      </c>
      <c r="G2822" t="s">
        <v>11</v>
      </c>
      <c r="H2822" s="1">
        <v>45748.808599537035</v>
      </c>
      <c r="I2822" t="str">
        <f t="shared" si="44"/>
        <v>Manoir des SablesSUITE EXÉCUTIVE ADAPTÉEOCC. DOUBLE</v>
      </c>
      <c r="J2822" t="str" cm="1">
        <f t="array" ref="J2822:P2822">_xlfn.XLOOKUP(I2822,conversion_lookup,conversion_data)</f>
        <v>suite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</row>
    <row r="2823" spans="1:16" x14ac:dyDescent="0.2">
      <c r="A2823">
        <v>4608</v>
      </c>
      <c r="B2823" t="s">
        <v>61</v>
      </c>
      <c r="C2823" t="s">
        <v>68</v>
      </c>
      <c r="D2823" t="s">
        <v>64</v>
      </c>
      <c r="E2823" s="5">
        <v>45764</v>
      </c>
      <c r="F2823">
        <v>227.2</v>
      </c>
      <c r="G2823" t="s">
        <v>11</v>
      </c>
      <c r="H2823" s="1">
        <v>45748.808599537035</v>
      </c>
      <c r="I2823" t="str">
        <f t="shared" si="44"/>
        <v>Manoir des SablesSUITE JUNIOROCC. DOUBLE</v>
      </c>
      <c r="J2823" t="str" cm="1">
        <f t="array" ref="J2823:P2823">_xlfn.XLOOKUP(I2823,conversion_lookup,conversion_data)</f>
        <v>suite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2">
      <c r="A2824">
        <v>4609</v>
      </c>
      <c r="B2824" t="s">
        <v>61</v>
      </c>
      <c r="C2824" t="s">
        <v>68</v>
      </c>
      <c r="D2824" t="s">
        <v>63</v>
      </c>
      <c r="E2824" s="5">
        <v>45764</v>
      </c>
      <c r="F2824">
        <v>245</v>
      </c>
      <c r="G2824" t="s">
        <v>11</v>
      </c>
      <c r="H2824" s="1">
        <v>45748.808599537035</v>
      </c>
      <c r="I2824" t="str">
        <f t="shared" si="44"/>
        <v>Manoir des SablesSUITE JUNIOROCC. DOUBLE</v>
      </c>
      <c r="J2824" t="str" cm="1">
        <f t="array" ref="J2824:P2824">_xlfn.XLOOKUP(I2824,conversion_lookup,conversion_data)</f>
        <v>suite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</row>
    <row r="2825" spans="1:16" x14ac:dyDescent="0.2">
      <c r="A2825">
        <v>4610</v>
      </c>
      <c r="B2825" t="s">
        <v>61</v>
      </c>
      <c r="C2825" t="s">
        <v>68</v>
      </c>
      <c r="D2825" t="s">
        <v>12</v>
      </c>
      <c r="E2825" s="5">
        <v>45764</v>
      </c>
      <c r="F2825">
        <v>255.6</v>
      </c>
      <c r="G2825" t="s">
        <v>11</v>
      </c>
      <c r="H2825" s="1">
        <v>45748.808599537035</v>
      </c>
      <c r="I2825" t="str">
        <f t="shared" si="44"/>
        <v>Manoir des SablesSUITE JUNIOROCC. DOUBLE</v>
      </c>
      <c r="J2825" t="str" cm="1">
        <f t="array" ref="J2825:P2825">_xlfn.XLOOKUP(I2825,conversion_lookup,conversion_data)</f>
        <v>suite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</row>
    <row r="2826" spans="1:16" x14ac:dyDescent="0.2">
      <c r="A2826">
        <v>4611</v>
      </c>
      <c r="B2826" t="s">
        <v>61</v>
      </c>
      <c r="C2826" t="s">
        <v>68</v>
      </c>
      <c r="D2826" t="s">
        <v>60</v>
      </c>
      <c r="E2826" s="5">
        <v>45764</v>
      </c>
      <c r="F2826">
        <v>284</v>
      </c>
      <c r="G2826" t="s">
        <v>11</v>
      </c>
      <c r="H2826" s="1">
        <v>45748.808599537035</v>
      </c>
      <c r="I2826" t="str">
        <f t="shared" si="44"/>
        <v>Manoir des SablesSUITE JUNIOROCC. DOUBLE</v>
      </c>
      <c r="J2826" t="str" cm="1">
        <f t="array" ref="J2826:P2826">_xlfn.XLOOKUP(I2826,conversion_lookup,conversion_data)</f>
        <v>suite</v>
      </c>
      <c r="K2826">
        <v>1</v>
      </c>
      <c r="L2826">
        <v>0</v>
      </c>
      <c r="M2826">
        <v>0</v>
      </c>
      <c r="N2826">
        <v>1</v>
      </c>
      <c r="O2826">
        <v>0</v>
      </c>
      <c r="P2826">
        <v>0</v>
      </c>
    </row>
    <row r="2827" spans="1:16" x14ac:dyDescent="0.2">
      <c r="A2827">
        <v>4612</v>
      </c>
      <c r="B2827" t="s">
        <v>61</v>
      </c>
      <c r="C2827" t="s">
        <v>69</v>
      </c>
      <c r="D2827" t="s">
        <v>64</v>
      </c>
      <c r="E2827" s="5">
        <v>45764</v>
      </c>
      <c r="F2827">
        <v>259.2</v>
      </c>
      <c r="G2827" t="s">
        <v>11</v>
      </c>
      <c r="H2827" s="1">
        <v>45748.808599537035</v>
      </c>
      <c r="I2827" t="str">
        <f t="shared" si="44"/>
        <v>Manoir des SablesSUITE EXÉCUTIVEOCC. DOUBLE</v>
      </c>
      <c r="J2827" t="str" cm="1">
        <f t="array" ref="J2827:P2827">_xlfn.XLOOKUP(I2827,conversion_lookup,conversion_data)</f>
        <v>suite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</row>
    <row r="2828" spans="1:16" x14ac:dyDescent="0.2">
      <c r="A2828">
        <v>4613</v>
      </c>
      <c r="B2828" t="s">
        <v>61</v>
      </c>
      <c r="C2828" t="s">
        <v>69</v>
      </c>
      <c r="D2828" t="s">
        <v>63</v>
      </c>
      <c r="E2828" s="5">
        <v>45764</v>
      </c>
      <c r="F2828">
        <v>285</v>
      </c>
      <c r="G2828" t="s">
        <v>11</v>
      </c>
      <c r="H2828" s="1">
        <v>45748.808599537035</v>
      </c>
      <c r="I2828" t="str">
        <f t="shared" si="44"/>
        <v>Manoir des SablesSUITE EXÉCUTIVEOCC. DOUBLE</v>
      </c>
      <c r="J2828" t="str" cm="1">
        <f t="array" ref="J2828:P2828">_xlfn.XLOOKUP(I2828,conversion_lookup,conversion_data)</f>
        <v>suite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</row>
    <row r="2829" spans="1:16" x14ac:dyDescent="0.2">
      <c r="A2829">
        <v>4614</v>
      </c>
      <c r="B2829" t="s">
        <v>61</v>
      </c>
      <c r="C2829" t="s">
        <v>69</v>
      </c>
      <c r="D2829" t="s">
        <v>12</v>
      </c>
      <c r="E2829" s="5">
        <v>45764</v>
      </c>
      <c r="F2829">
        <v>291.60000000000002</v>
      </c>
      <c r="G2829" t="s">
        <v>11</v>
      </c>
      <c r="H2829" s="1">
        <v>45748.808599537035</v>
      </c>
      <c r="I2829" t="str">
        <f t="shared" si="44"/>
        <v>Manoir des SablesSUITE EXÉCUTIVEOCC. DOUBLE</v>
      </c>
      <c r="J2829" t="str" cm="1">
        <f t="array" ref="J2829:P2829">_xlfn.XLOOKUP(I2829,conversion_lookup,conversion_data)</f>
        <v>suite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</row>
    <row r="2830" spans="1:16" x14ac:dyDescent="0.2">
      <c r="A2830">
        <v>4615</v>
      </c>
      <c r="B2830" t="s">
        <v>61</v>
      </c>
      <c r="C2830" t="s">
        <v>69</v>
      </c>
      <c r="D2830" t="s">
        <v>60</v>
      </c>
      <c r="E2830" s="5">
        <v>45764</v>
      </c>
      <c r="F2830">
        <v>324</v>
      </c>
      <c r="G2830" t="s">
        <v>11</v>
      </c>
      <c r="H2830" s="1">
        <v>45748.808599537035</v>
      </c>
      <c r="I2830" t="str">
        <f t="shared" si="44"/>
        <v>Manoir des SablesSUITE EXÉCUTIVEOCC. DOUBLE</v>
      </c>
      <c r="J2830" t="str" cm="1">
        <f t="array" ref="J2830:P2830">_xlfn.XLOOKUP(I2830,conversion_lookup,conversion_data)</f>
        <v>suite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</row>
    <row r="2831" spans="1:16" x14ac:dyDescent="0.2">
      <c r="A2831">
        <v>4616</v>
      </c>
      <c r="B2831" t="s">
        <v>61</v>
      </c>
      <c r="C2831" t="s">
        <v>62</v>
      </c>
      <c r="D2831" t="s">
        <v>64</v>
      </c>
      <c r="E2831" s="5">
        <v>45765</v>
      </c>
      <c r="F2831">
        <v>151.19999999999999</v>
      </c>
      <c r="G2831" t="s">
        <v>11</v>
      </c>
      <c r="H2831" s="1">
        <v>45748.808599537035</v>
      </c>
      <c r="I2831" t="str">
        <f t="shared" si="44"/>
        <v>Manoir des Sables1 LIT QUEEN, 1 DIVAN LITOCC. DOUBLE</v>
      </c>
      <c r="J2831" t="str" cm="1">
        <f t="array" ref="J2831:P2831">_xlfn.XLOOKUP(I2831,conversion_lookup,conversion_data)</f>
        <v>chambre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</row>
    <row r="2832" spans="1:16" x14ac:dyDescent="0.2">
      <c r="A2832">
        <v>4617</v>
      </c>
      <c r="B2832" t="s">
        <v>61</v>
      </c>
      <c r="C2832" t="s">
        <v>62</v>
      </c>
      <c r="D2832" t="s">
        <v>60</v>
      </c>
      <c r="E2832" s="5">
        <v>45765</v>
      </c>
      <c r="F2832">
        <v>189</v>
      </c>
      <c r="G2832" t="s">
        <v>11</v>
      </c>
      <c r="H2832" s="1">
        <v>45748.808599537035</v>
      </c>
      <c r="I2832" t="str">
        <f t="shared" si="44"/>
        <v>Manoir des Sables1 LIT QUEEN, 1 DIVAN LITOCC. DOUBLE</v>
      </c>
      <c r="J2832" t="str" cm="1">
        <f t="array" ref="J2832:P2832">_xlfn.XLOOKUP(I2832,conversion_lookup,conversion_data)</f>
        <v>chambre</v>
      </c>
      <c r="K2832">
        <v>0</v>
      </c>
      <c r="L2832">
        <v>1</v>
      </c>
      <c r="M2832">
        <v>0</v>
      </c>
      <c r="N2832">
        <v>1</v>
      </c>
      <c r="O2832">
        <v>0</v>
      </c>
      <c r="P2832">
        <v>0</v>
      </c>
    </row>
    <row r="2833" spans="1:16" x14ac:dyDescent="0.2">
      <c r="A2833">
        <v>4618</v>
      </c>
      <c r="B2833" t="s">
        <v>61</v>
      </c>
      <c r="C2833" t="s">
        <v>62</v>
      </c>
      <c r="D2833" t="s">
        <v>63</v>
      </c>
      <c r="E2833" s="5">
        <v>45765</v>
      </c>
      <c r="F2833">
        <v>205</v>
      </c>
      <c r="G2833" t="s">
        <v>11</v>
      </c>
      <c r="H2833" s="1">
        <v>45748.808599537035</v>
      </c>
      <c r="I2833" t="str">
        <f t="shared" si="44"/>
        <v>Manoir des Sables1 LIT QUEEN, 1 DIVAN LITOCC. DOUBLE</v>
      </c>
      <c r="J2833" t="str" cm="1">
        <f t="array" ref="J2833:P2833">_xlfn.XLOOKUP(I2833,conversion_lookup,conversion_data)</f>
        <v>chambre</v>
      </c>
      <c r="K2833">
        <v>0</v>
      </c>
      <c r="L2833">
        <v>1</v>
      </c>
      <c r="M2833">
        <v>0</v>
      </c>
      <c r="N2833">
        <v>1</v>
      </c>
      <c r="O2833">
        <v>0</v>
      </c>
      <c r="P2833">
        <v>0</v>
      </c>
    </row>
    <row r="2834" spans="1:16" x14ac:dyDescent="0.2">
      <c r="A2834">
        <v>4619</v>
      </c>
      <c r="B2834" t="s">
        <v>61</v>
      </c>
      <c r="C2834" t="s">
        <v>65</v>
      </c>
      <c r="D2834" t="s">
        <v>64</v>
      </c>
      <c r="E2834" s="5">
        <v>45765</v>
      </c>
      <c r="F2834">
        <v>167.2</v>
      </c>
      <c r="G2834" t="s">
        <v>11</v>
      </c>
      <c r="H2834" s="1">
        <v>45748.808599537035</v>
      </c>
      <c r="I2834" t="str">
        <f t="shared" si="44"/>
        <v>Manoir des Sables2 LITS QUEENOCC. DOUBLE</v>
      </c>
      <c r="J2834" t="str" cm="1">
        <f t="array" ref="J2834:P2834">_xlfn.XLOOKUP(I2834,conversion_lookup,conversion_data)</f>
        <v>chambre</v>
      </c>
      <c r="K2834">
        <v>0</v>
      </c>
      <c r="L2834">
        <v>2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4620</v>
      </c>
      <c r="B2835" t="s">
        <v>61</v>
      </c>
      <c r="C2835" t="s">
        <v>65</v>
      </c>
      <c r="D2835" t="s">
        <v>63</v>
      </c>
      <c r="E2835" s="5">
        <v>45765</v>
      </c>
      <c r="F2835">
        <v>205</v>
      </c>
      <c r="G2835" t="s">
        <v>11</v>
      </c>
      <c r="H2835" s="1">
        <v>45748.808599537035</v>
      </c>
      <c r="I2835" t="str">
        <f t="shared" si="44"/>
        <v>Manoir des Sables2 LITS QUEENOCC. DOUBLE</v>
      </c>
      <c r="J2835" t="str" cm="1">
        <f t="array" ref="J2835:P2835">_xlfn.XLOOKUP(I2835,conversion_lookup,conversion_data)</f>
        <v>chambre</v>
      </c>
      <c r="K2835">
        <v>0</v>
      </c>
      <c r="L2835">
        <v>2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4621</v>
      </c>
      <c r="B2836" t="s">
        <v>61</v>
      </c>
      <c r="C2836" t="s">
        <v>65</v>
      </c>
      <c r="D2836" t="s">
        <v>60</v>
      </c>
      <c r="E2836" s="5">
        <v>45765</v>
      </c>
      <c r="F2836">
        <v>209</v>
      </c>
      <c r="G2836" t="s">
        <v>11</v>
      </c>
      <c r="H2836" s="1">
        <v>45748.808599537035</v>
      </c>
      <c r="I2836" t="str">
        <f t="shared" si="44"/>
        <v>Manoir des Sables2 LITS QUEENOCC. DOUBLE</v>
      </c>
      <c r="J2836" t="str" cm="1">
        <f t="array" ref="J2836:P2836">_xlfn.XLOOKUP(I2836,conversion_lookup,conversion_data)</f>
        <v>chambre</v>
      </c>
      <c r="K2836">
        <v>0</v>
      </c>
      <c r="L2836">
        <v>2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4622</v>
      </c>
      <c r="B2837" t="s">
        <v>61</v>
      </c>
      <c r="C2837" t="s">
        <v>62</v>
      </c>
      <c r="D2837" t="s">
        <v>64</v>
      </c>
      <c r="E2837" s="5">
        <v>45765</v>
      </c>
      <c r="F2837">
        <v>183.2</v>
      </c>
      <c r="G2837" t="s">
        <v>11</v>
      </c>
      <c r="H2837" s="1">
        <v>45748.808599537035</v>
      </c>
      <c r="I2837" t="str">
        <f t="shared" si="44"/>
        <v>Manoir des Sables1 LIT QUEEN, 1 DIVAN LITOCC. DOUBLE</v>
      </c>
      <c r="J2837" t="str" cm="1">
        <f t="array" ref="J2837:P2837">_xlfn.XLOOKUP(I2837,conversion_lookup,conversion_data)</f>
        <v>chambre</v>
      </c>
      <c r="K2837">
        <v>0</v>
      </c>
      <c r="L2837">
        <v>1</v>
      </c>
      <c r="M2837">
        <v>0</v>
      </c>
      <c r="N2837">
        <v>1</v>
      </c>
      <c r="O2837">
        <v>0</v>
      </c>
      <c r="P2837">
        <v>0</v>
      </c>
    </row>
    <row r="2838" spans="1:16" x14ac:dyDescent="0.2">
      <c r="A2838">
        <v>4623</v>
      </c>
      <c r="B2838" t="s">
        <v>61</v>
      </c>
      <c r="C2838" t="s">
        <v>62</v>
      </c>
      <c r="D2838" t="s">
        <v>63</v>
      </c>
      <c r="E2838" s="5">
        <v>45765</v>
      </c>
      <c r="F2838">
        <v>225</v>
      </c>
      <c r="G2838" t="s">
        <v>11</v>
      </c>
      <c r="H2838" s="1">
        <v>45748.808599537035</v>
      </c>
      <c r="I2838" t="str">
        <f t="shared" si="44"/>
        <v>Manoir des Sables1 LIT QUEEN, 1 DIVAN LITOCC. DOUBLE</v>
      </c>
      <c r="J2838" t="str" cm="1">
        <f t="array" ref="J2838:P2838">_xlfn.XLOOKUP(I2838,conversion_lookup,conversion_data)</f>
        <v>chambre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0</v>
      </c>
    </row>
    <row r="2839" spans="1:16" x14ac:dyDescent="0.2">
      <c r="A2839">
        <v>4624</v>
      </c>
      <c r="B2839" t="s">
        <v>61</v>
      </c>
      <c r="C2839" t="s">
        <v>62</v>
      </c>
      <c r="D2839" t="s">
        <v>60</v>
      </c>
      <c r="E2839" s="5">
        <v>45765</v>
      </c>
      <c r="F2839">
        <v>229</v>
      </c>
      <c r="G2839" t="s">
        <v>11</v>
      </c>
      <c r="H2839" s="1">
        <v>45748.808599537035</v>
      </c>
      <c r="I2839" t="str">
        <f t="shared" si="44"/>
        <v>Manoir des Sables1 LIT QUEEN, 1 DIVAN LITOCC. DOUBLE</v>
      </c>
      <c r="J2839" t="str" cm="1">
        <f t="array" ref="J2839:P2839">_xlfn.XLOOKUP(I2839,conversion_lookup,conversion_data)</f>
        <v>chambre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</row>
    <row r="2840" spans="1:16" x14ac:dyDescent="0.2">
      <c r="A2840">
        <v>4625</v>
      </c>
      <c r="B2840" t="s">
        <v>61</v>
      </c>
      <c r="C2840" t="s">
        <v>66</v>
      </c>
      <c r="D2840" t="s">
        <v>64</v>
      </c>
      <c r="E2840" s="5">
        <v>45765</v>
      </c>
      <c r="F2840">
        <v>231.2</v>
      </c>
      <c r="G2840" t="s">
        <v>11</v>
      </c>
      <c r="H2840" s="1">
        <v>45748.808599537035</v>
      </c>
      <c r="I2840" t="str">
        <f t="shared" si="44"/>
        <v>Manoir des SablesSUITE PRIVILÈGEOCC. DOUBLE</v>
      </c>
      <c r="J2840" t="str" cm="1">
        <f t="array" ref="J2840:P2840">_xlfn.XLOOKUP(I2840,conversion_lookup,conversion_data)</f>
        <v>suite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">
      <c r="A2841">
        <v>4626</v>
      </c>
      <c r="B2841" t="s">
        <v>61</v>
      </c>
      <c r="C2841" t="s">
        <v>66</v>
      </c>
      <c r="D2841" t="s">
        <v>63</v>
      </c>
      <c r="E2841" s="5">
        <v>45765</v>
      </c>
      <c r="F2841">
        <v>265</v>
      </c>
      <c r="G2841" t="s">
        <v>11</v>
      </c>
      <c r="H2841" s="1">
        <v>45748.808599537035</v>
      </c>
      <c r="I2841" t="str">
        <f t="shared" si="44"/>
        <v>Manoir des SablesSUITE PRIVILÈGEOCC. DOUBLE</v>
      </c>
      <c r="J2841" t="str" cm="1">
        <f t="array" ref="J2841:P2841">_xlfn.XLOOKUP(I2841,conversion_lookup,conversion_data)</f>
        <v>suite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</row>
    <row r="2842" spans="1:16" x14ac:dyDescent="0.2">
      <c r="A2842">
        <v>4627</v>
      </c>
      <c r="B2842" t="s">
        <v>61</v>
      </c>
      <c r="C2842" t="s">
        <v>66</v>
      </c>
      <c r="D2842" t="s">
        <v>60</v>
      </c>
      <c r="E2842" s="5">
        <v>45765</v>
      </c>
      <c r="F2842">
        <v>289</v>
      </c>
      <c r="G2842" t="s">
        <v>11</v>
      </c>
      <c r="H2842" s="1">
        <v>45748.808599537035</v>
      </c>
      <c r="I2842" t="str">
        <f t="shared" si="44"/>
        <v>Manoir des SablesSUITE PRIVILÈGEOCC. DOUBLE</v>
      </c>
      <c r="J2842" t="str" cm="1">
        <f t="array" ref="J2842:P2842">_xlfn.XLOOKUP(I2842,conversion_lookup,conversion_data)</f>
        <v>suite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">
      <c r="A2843">
        <v>4628</v>
      </c>
      <c r="B2843" t="s">
        <v>61</v>
      </c>
      <c r="C2843" t="s">
        <v>67</v>
      </c>
      <c r="D2843" t="s">
        <v>64</v>
      </c>
      <c r="E2843" s="5">
        <v>45765</v>
      </c>
      <c r="F2843">
        <v>279.2</v>
      </c>
      <c r="G2843" t="s">
        <v>11</v>
      </c>
      <c r="H2843" s="1">
        <v>45748.808599537035</v>
      </c>
      <c r="I2843" t="str">
        <f t="shared" si="44"/>
        <v>Manoir des SablesSUITE EXÉCUTIVE ADAPTÉEOCC. DOUBLE</v>
      </c>
      <c r="J2843" t="str" cm="1">
        <f t="array" ref="J2843:P2843">_xlfn.XLOOKUP(I2843,conversion_lookup,conversion_data)</f>
        <v>suite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0</v>
      </c>
    </row>
    <row r="2844" spans="1:16" x14ac:dyDescent="0.2">
      <c r="A2844">
        <v>4629</v>
      </c>
      <c r="B2844" t="s">
        <v>61</v>
      </c>
      <c r="C2844" t="s">
        <v>67</v>
      </c>
      <c r="D2844" t="s">
        <v>63</v>
      </c>
      <c r="E2844" s="5">
        <v>45765</v>
      </c>
      <c r="F2844">
        <v>305</v>
      </c>
      <c r="G2844" t="s">
        <v>11</v>
      </c>
      <c r="H2844" s="1">
        <v>45748.808599537035</v>
      </c>
      <c r="I2844" t="str">
        <f t="shared" si="44"/>
        <v>Manoir des SablesSUITE EXÉCUTIVE ADAPTÉEOCC. DOUBLE</v>
      </c>
      <c r="J2844" t="str" cm="1">
        <f t="array" ref="J2844:P2844">_xlfn.XLOOKUP(I2844,conversion_lookup,conversion_data)</f>
        <v>suite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</row>
    <row r="2845" spans="1:16" x14ac:dyDescent="0.2">
      <c r="A2845">
        <v>4630</v>
      </c>
      <c r="B2845" t="s">
        <v>61</v>
      </c>
      <c r="C2845" t="s">
        <v>67</v>
      </c>
      <c r="D2845" t="s">
        <v>60</v>
      </c>
      <c r="E2845" s="5">
        <v>45765</v>
      </c>
      <c r="F2845">
        <v>349</v>
      </c>
      <c r="G2845" t="s">
        <v>11</v>
      </c>
      <c r="H2845" s="1">
        <v>45748.808599537035</v>
      </c>
      <c r="I2845" t="str">
        <f t="shared" si="44"/>
        <v>Manoir des SablesSUITE EXÉCUTIVE ADAPTÉEOCC. DOUBLE</v>
      </c>
      <c r="J2845" t="str" cm="1">
        <f t="array" ref="J2845:P2845">_xlfn.XLOOKUP(I2845,conversion_lookup,conversion_data)</f>
        <v>suite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</row>
    <row r="2846" spans="1:16" x14ac:dyDescent="0.2">
      <c r="A2846">
        <v>4631</v>
      </c>
      <c r="B2846" t="s">
        <v>61</v>
      </c>
      <c r="C2846" t="s">
        <v>68</v>
      </c>
      <c r="D2846" t="s">
        <v>64</v>
      </c>
      <c r="E2846" s="5">
        <v>45765</v>
      </c>
      <c r="F2846">
        <v>231.2</v>
      </c>
      <c r="G2846" t="s">
        <v>11</v>
      </c>
      <c r="H2846" s="1">
        <v>45748.808599537035</v>
      </c>
      <c r="I2846" t="str">
        <f t="shared" si="44"/>
        <v>Manoir des SablesSUITE JUNIOROCC. DOUBLE</v>
      </c>
      <c r="J2846" t="str" cm="1">
        <f t="array" ref="J2846:P2846">_xlfn.XLOOKUP(I2846,conversion_lookup,conversion_data)</f>
        <v>suite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</row>
    <row r="2847" spans="1:16" x14ac:dyDescent="0.2">
      <c r="A2847">
        <v>4632</v>
      </c>
      <c r="B2847" t="s">
        <v>61</v>
      </c>
      <c r="C2847" t="s">
        <v>68</v>
      </c>
      <c r="D2847" t="s">
        <v>63</v>
      </c>
      <c r="E2847" s="5">
        <v>45765</v>
      </c>
      <c r="F2847">
        <v>265</v>
      </c>
      <c r="G2847" t="s">
        <v>11</v>
      </c>
      <c r="H2847" s="1">
        <v>45748.808599537035</v>
      </c>
      <c r="I2847" t="str">
        <f t="shared" si="44"/>
        <v>Manoir des SablesSUITE JUNIOROCC. DOUBLE</v>
      </c>
      <c r="J2847" t="str" cm="1">
        <f t="array" ref="J2847:P2847">_xlfn.XLOOKUP(I2847,conversion_lookup,conversion_data)</f>
        <v>suite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</row>
    <row r="2848" spans="1:16" x14ac:dyDescent="0.2">
      <c r="A2848">
        <v>4633</v>
      </c>
      <c r="B2848" t="s">
        <v>61</v>
      </c>
      <c r="C2848" t="s">
        <v>68</v>
      </c>
      <c r="D2848" t="s">
        <v>60</v>
      </c>
      <c r="E2848" s="5">
        <v>45765</v>
      </c>
      <c r="F2848">
        <v>289</v>
      </c>
      <c r="G2848" t="s">
        <v>11</v>
      </c>
      <c r="H2848" s="1">
        <v>45748.808599537035</v>
      </c>
      <c r="I2848" t="str">
        <f t="shared" si="44"/>
        <v>Manoir des SablesSUITE JUNIOROCC. DOUBLE</v>
      </c>
      <c r="J2848" t="str" cm="1">
        <f t="array" ref="J2848:P2848">_xlfn.XLOOKUP(I2848,conversion_lookup,conversion_data)</f>
        <v>suite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</row>
    <row r="2849" spans="1:16" x14ac:dyDescent="0.2">
      <c r="A2849">
        <v>4634</v>
      </c>
      <c r="B2849" t="s">
        <v>61</v>
      </c>
      <c r="C2849" t="s">
        <v>69</v>
      </c>
      <c r="D2849" t="s">
        <v>64</v>
      </c>
      <c r="E2849" s="5">
        <v>45765</v>
      </c>
      <c r="F2849">
        <v>263.2</v>
      </c>
      <c r="G2849" t="s">
        <v>11</v>
      </c>
      <c r="H2849" s="1">
        <v>45748.808599537035</v>
      </c>
      <c r="I2849" t="str">
        <f t="shared" si="44"/>
        <v>Manoir des SablesSUITE EXÉCUTIVEOCC. DOUBLE</v>
      </c>
      <c r="J2849" t="str" cm="1">
        <f t="array" ref="J2849:P2849">_xlfn.XLOOKUP(I2849,conversion_lookup,conversion_data)</f>
        <v>suite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</row>
    <row r="2850" spans="1:16" x14ac:dyDescent="0.2">
      <c r="A2850">
        <v>4635</v>
      </c>
      <c r="B2850" t="s">
        <v>61</v>
      </c>
      <c r="C2850" t="s">
        <v>69</v>
      </c>
      <c r="D2850" t="s">
        <v>63</v>
      </c>
      <c r="E2850" s="5">
        <v>45765</v>
      </c>
      <c r="F2850">
        <v>305</v>
      </c>
      <c r="G2850" t="s">
        <v>11</v>
      </c>
      <c r="H2850" s="1">
        <v>45748.808599537035</v>
      </c>
      <c r="I2850" t="str">
        <f t="shared" si="44"/>
        <v>Manoir des SablesSUITE EXÉCUTIVEOCC. DOUBLE</v>
      </c>
      <c r="J2850" t="str" cm="1">
        <f t="array" ref="J2850:P2850">_xlfn.XLOOKUP(I2850,conversion_lookup,conversion_data)</f>
        <v>suite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</row>
    <row r="2851" spans="1:16" x14ac:dyDescent="0.2">
      <c r="A2851">
        <v>4636</v>
      </c>
      <c r="B2851" t="s">
        <v>61</v>
      </c>
      <c r="C2851" t="s">
        <v>69</v>
      </c>
      <c r="D2851" t="s">
        <v>60</v>
      </c>
      <c r="E2851" s="5">
        <v>45765</v>
      </c>
      <c r="F2851">
        <v>329</v>
      </c>
      <c r="G2851" t="s">
        <v>11</v>
      </c>
      <c r="H2851" s="1">
        <v>45748.808599537035</v>
      </c>
      <c r="I2851" t="str">
        <f t="shared" si="44"/>
        <v>Manoir des SablesSUITE EXÉCUTIVEOCC. DOUBLE</v>
      </c>
      <c r="J2851" t="str" cm="1">
        <f t="array" ref="J2851:P2851">_xlfn.XLOOKUP(I2851,conversion_lookup,conversion_data)</f>
        <v>suite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</row>
    <row r="2852" spans="1:16" x14ac:dyDescent="0.2">
      <c r="A2852">
        <v>4637</v>
      </c>
      <c r="B2852" t="s">
        <v>61</v>
      </c>
      <c r="C2852" t="s">
        <v>62</v>
      </c>
      <c r="D2852" t="s">
        <v>64</v>
      </c>
      <c r="E2852" s="5">
        <v>45766</v>
      </c>
      <c r="F2852">
        <v>159.19999999999999</v>
      </c>
      <c r="G2852" t="s">
        <v>11</v>
      </c>
      <c r="H2852" s="1">
        <v>45748.808599537035</v>
      </c>
      <c r="I2852" t="str">
        <f t="shared" si="44"/>
        <v>Manoir des Sables1 LIT QUEEN, 1 DIVAN LITOCC. DOUBLE</v>
      </c>
      <c r="J2852" t="str" cm="1">
        <f t="array" ref="J2852:P2852">_xlfn.XLOOKUP(I2852,conversion_lookup,conversion_data)</f>
        <v>chambre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0</v>
      </c>
    </row>
    <row r="2853" spans="1:16" x14ac:dyDescent="0.2">
      <c r="A2853">
        <v>4638</v>
      </c>
      <c r="B2853" t="s">
        <v>61</v>
      </c>
      <c r="C2853" t="s">
        <v>62</v>
      </c>
      <c r="D2853" t="s">
        <v>60</v>
      </c>
      <c r="E2853" s="5">
        <v>45766</v>
      </c>
      <c r="F2853">
        <v>199</v>
      </c>
      <c r="G2853" t="s">
        <v>11</v>
      </c>
      <c r="H2853" s="1">
        <v>45748.808599537035</v>
      </c>
      <c r="I2853" t="str">
        <f t="shared" si="44"/>
        <v>Manoir des Sables1 LIT QUEEN, 1 DIVAN LITOCC. DOUBLE</v>
      </c>
      <c r="J2853" t="str" cm="1">
        <f t="array" ref="J2853:P2853">_xlfn.XLOOKUP(I2853,conversion_lookup,conversion_data)</f>
        <v>chambre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</row>
    <row r="2854" spans="1:16" x14ac:dyDescent="0.2">
      <c r="A2854">
        <v>4639</v>
      </c>
      <c r="B2854" t="s">
        <v>61</v>
      </c>
      <c r="C2854" t="s">
        <v>62</v>
      </c>
      <c r="D2854" t="s">
        <v>63</v>
      </c>
      <c r="E2854" s="5">
        <v>45766</v>
      </c>
      <c r="F2854">
        <v>232.6</v>
      </c>
      <c r="G2854" t="s">
        <v>11</v>
      </c>
      <c r="H2854" s="1">
        <v>45748.808599537035</v>
      </c>
      <c r="I2854" t="str">
        <f t="shared" si="44"/>
        <v>Manoir des Sables1 LIT QUEEN, 1 DIVAN LITOCC. DOUBLE</v>
      </c>
      <c r="J2854" t="str" cm="1">
        <f t="array" ref="J2854:P2854">_xlfn.XLOOKUP(I2854,conversion_lookup,conversion_data)</f>
        <v>chambre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</row>
    <row r="2855" spans="1:16" x14ac:dyDescent="0.2">
      <c r="A2855">
        <v>4640</v>
      </c>
      <c r="B2855" t="s">
        <v>61</v>
      </c>
      <c r="C2855" t="s">
        <v>65</v>
      </c>
      <c r="D2855" t="s">
        <v>64</v>
      </c>
      <c r="E2855" s="5">
        <v>45766</v>
      </c>
      <c r="F2855">
        <v>175.2</v>
      </c>
      <c r="G2855" t="s">
        <v>11</v>
      </c>
      <c r="H2855" s="1">
        <v>45748.808599537035</v>
      </c>
      <c r="I2855" t="str">
        <f t="shared" si="44"/>
        <v>Manoir des Sables2 LITS QUEENOCC. DOUBLE</v>
      </c>
      <c r="J2855" t="str" cm="1">
        <f t="array" ref="J2855:P2855">_xlfn.XLOOKUP(I2855,conversion_lookup,conversion_data)</f>
        <v>chambre</v>
      </c>
      <c r="K2855">
        <v>0</v>
      </c>
      <c r="L2855">
        <v>2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4641</v>
      </c>
      <c r="B2856" t="s">
        <v>61</v>
      </c>
      <c r="C2856" t="s">
        <v>65</v>
      </c>
      <c r="D2856" t="s">
        <v>60</v>
      </c>
      <c r="E2856" s="5">
        <v>45766</v>
      </c>
      <c r="F2856">
        <v>219</v>
      </c>
      <c r="G2856" t="s">
        <v>11</v>
      </c>
      <c r="H2856" s="1">
        <v>45748.808599537035</v>
      </c>
      <c r="I2856" t="str">
        <f t="shared" si="44"/>
        <v>Manoir des Sables2 LITS QUEENOCC. DOUBLE</v>
      </c>
      <c r="J2856" t="str" cm="1">
        <f t="array" ref="J2856:P2856">_xlfn.XLOOKUP(I2856,conversion_lookup,conversion_data)</f>
        <v>chambre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4642</v>
      </c>
      <c r="B2857" t="s">
        <v>61</v>
      </c>
      <c r="C2857" t="s">
        <v>65</v>
      </c>
      <c r="D2857" t="s">
        <v>63</v>
      </c>
      <c r="E2857" s="5">
        <v>45766</v>
      </c>
      <c r="F2857">
        <v>232.6</v>
      </c>
      <c r="G2857" t="s">
        <v>11</v>
      </c>
      <c r="H2857" s="1">
        <v>45748.808599537035</v>
      </c>
      <c r="I2857" t="str">
        <f t="shared" si="44"/>
        <v>Manoir des Sables2 LITS QUEENOCC. DOUBLE</v>
      </c>
      <c r="J2857" t="str" cm="1">
        <f t="array" ref="J2857:P2857">_xlfn.XLOOKUP(I2857,conversion_lookup,conversion_data)</f>
        <v>chambre</v>
      </c>
      <c r="K2857">
        <v>0</v>
      </c>
      <c r="L2857">
        <v>2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4643</v>
      </c>
      <c r="B2858" t="s">
        <v>61</v>
      </c>
      <c r="C2858" t="s">
        <v>62</v>
      </c>
      <c r="D2858" t="s">
        <v>64</v>
      </c>
      <c r="E2858" s="5">
        <v>45766</v>
      </c>
      <c r="F2858">
        <v>191.2</v>
      </c>
      <c r="G2858" t="s">
        <v>11</v>
      </c>
      <c r="H2858" s="1">
        <v>45748.808599537035</v>
      </c>
      <c r="I2858" t="str">
        <f t="shared" si="44"/>
        <v>Manoir des Sables1 LIT QUEEN, 1 DIVAN LITOCC. DOUBLE</v>
      </c>
      <c r="J2858" t="str" cm="1">
        <f t="array" ref="J2858:P2858">_xlfn.XLOOKUP(I2858,conversion_lookup,conversion_data)</f>
        <v>chambre</v>
      </c>
      <c r="K2858">
        <v>0</v>
      </c>
      <c r="L2858">
        <v>1</v>
      </c>
      <c r="M2858">
        <v>0</v>
      </c>
      <c r="N2858">
        <v>1</v>
      </c>
      <c r="O2858">
        <v>0</v>
      </c>
      <c r="P2858">
        <v>0</v>
      </c>
    </row>
    <row r="2859" spans="1:16" x14ac:dyDescent="0.2">
      <c r="A2859">
        <v>4644</v>
      </c>
      <c r="B2859" t="s">
        <v>61</v>
      </c>
      <c r="C2859" t="s">
        <v>62</v>
      </c>
      <c r="D2859" t="s">
        <v>60</v>
      </c>
      <c r="E2859" s="5">
        <v>45766</v>
      </c>
      <c r="F2859">
        <v>239</v>
      </c>
      <c r="G2859" t="s">
        <v>11</v>
      </c>
      <c r="H2859" s="1">
        <v>45748.808599537035</v>
      </c>
      <c r="I2859" t="str">
        <f t="shared" si="44"/>
        <v>Manoir des Sables1 LIT QUEEN, 1 DIVAN LITOCC. DOUBLE</v>
      </c>
      <c r="J2859" t="str" cm="1">
        <f t="array" ref="J2859:P2859">_xlfn.XLOOKUP(I2859,conversion_lookup,conversion_data)</f>
        <v>chambre</v>
      </c>
      <c r="K2859">
        <v>0</v>
      </c>
      <c r="L2859">
        <v>1</v>
      </c>
      <c r="M2859">
        <v>0</v>
      </c>
      <c r="N2859">
        <v>1</v>
      </c>
      <c r="O2859">
        <v>0</v>
      </c>
      <c r="P2859">
        <v>0</v>
      </c>
    </row>
    <row r="2860" spans="1:16" x14ac:dyDescent="0.2">
      <c r="A2860">
        <v>4645</v>
      </c>
      <c r="B2860" t="s">
        <v>61</v>
      </c>
      <c r="C2860" t="s">
        <v>62</v>
      </c>
      <c r="D2860" t="s">
        <v>63</v>
      </c>
      <c r="E2860" s="5">
        <v>45766</v>
      </c>
      <c r="F2860">
        <v>252.6</v>
      </c>
      <c r="G2860" t="s">
        <v>11</v>
      </c>
      <c r="H2860" s="1">
        <v>45748.808599537035</v>
      </c>
      <c r="I2860" t="str">
        <f t="shared" si="44"/>
        <v>Manoir des Sables1 LIT QUEEN, 1 DIVAN LITOCC. DOUBLE</v>
      </c>
      <c r="J2860" t="str" cm="1">
        <f t="array" ref="J2860:P2860">_xlfn.XLOOKUP(I2860,conversion_lookup,conversion_data)</f>
        <v>chambre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</row>
    <row r="2861" spans="1:16" x14ac:dyDescent="0.2">
      <c r="A2861">
        <v>4646</v>
      </c>
      <c r="B2861" t="s">
        <v>61</v>
      </c>
      <c r="C2861" t="s">
        <v>66</v>
      </c>
      <c r="D2861" t="s">
        <v>64</v>
      </c>
      <c r="E2861" s="5">
        <v>45766</v>
      </c>
      <c r="F2861">
        <v>239.2</v>
      </c>
      <c r="G2861" t="s">
        <v>11</v>
      </c>
      <c r="H2861" s="1">
        <v>45748.808599537035</v>
      </c>
      <c r="I2861" t="str">
        <f t="shared" si="44"/>
        <v>Manoir des SablesSUITE PRIVILÈGEOCC. DOUBLE</v>
      </c>
      <c r="J2861" t="str" cm="1">
        <f t="array" ref="J2861:P2861">_xlfn.XLOOKUP(I2861,conversion_lookup,conversion_data)</f>
        <v>suite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2">
      <c r="A2862">
        <v>4647</v>
      </c>
      <c r="B2862" t="s">
        <v>61</v>
      </c>
      <c r="C2862" t="s">
        <v>66</v>
      </c>
      <c r="D2862" t="s">
        <v>63</v>
      </c>
      <c r="E2862" s="5">
        <v>45766</v>
      </c>
      <c r="F2862">
        <v>292.60000000000002</v>
      </c>
      <c r="G2862" t="s">
        <v>11</v>
      </c>
      <c r="H2862" s="1">
        <v>45748.808599537035</v>
      </c>
      <c r="I2862" t="str">
        <f t="shared" si="44"/>
        <v>Manoir des SablesSUITE PRIVILÈGEOCC. DOUBLE</v>
      </c>
      <c r="J2862" t="str" cm="1">
        <f t="array" ref="J2862:P2862">_xlfn.XLOOKUP(I2862,conversion_lookup,conversion_data)</f>
        <v>suite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</row>
    <row r="2863" spans="1:16" x14ac:dyDescent="0.2">
      <c r="A2863">
        <v>4648</v>
      </c>
      <c r="B2863" t="s">
        <v>61</v>
      </c>
      <c r="C2863" t="s">
        <v>66</v>
      </c>
      <c r="D2863" t="s">
        <v>60</v>
      </c>
      <c r="E2863" s="5">
        <v>45766</v>
      </c>
      <c r="F2863">
        <v>299</v>
      </c>
      <c r="G2863" t="s">
        <v>11</v>
      </c>
      <c r="H2863" s="1">
        <v>45748.808599537035</v>
      </c>
      <c r="I2863" t="str">
        <f t="shared" si="44"/>
        <v>Manoir des SablesSUITE PRIVILÈGEOCC. DOUBLE</v>
      </c>
      <c r="J2863" t="str" cm="1">
        <f t="array" ref="J2863:P2863">_xlfn.XLOOKUP(I2863,conversion_lookup,conversion_data)</f>
        <v>suite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</row>
    <row r="2864" spans="1:16" x14ac:dyDescent="0.2">
      <c r="A2864">
        <v>4649</v>
      </c>
      <c r="B2864" t="s">
        <v>61</v>
      </c>
      <c r="C2864" t="s">
        <v>67</v>
      </c>
      <c r="D2864" t="s">
        <v>64</v>
      </c>
      <c r="E2864" s="5">
        <v>45766</v>
      </c>
      <c r="F2864">
        <v>287.2</v>
      </c>
      <c r="G2864" t="s">
        <v>11</v>
      </c>
      <c r="H2864" s="1">
        <v>45748.808599537035</v>
      </c>
      <c r="I2864" t="str">
        <f t="shared" si="44"/>
        <v>Manoir des SablesSUITE EXÉCUTIVE ADAPTÉEOCC. DOUBLE</v>
      </c>
      <c r="J2864" t="str" cm="1">
        <f t="array" ref="J2864:P2864">_xlfn.XLOOKUP(I2864,conversion_lookup,conversion_data)</f>
        <v>suite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</row>
    <row r="2865" spans="1:16" x14ac:dyDescent="0.2">
      <c r="A2865">
        <v>4650</v>
      </c>
      <c r="B2865" t="s">
        <v>61</v>
      </c>
      <c r="C2865" t="s">
        <v>67</v>
      </c>
      <c r="D2865" t="s">
        <v>63</v>
      </c>
      <c r="E2865" s="5">
        <v>45766</v>
      </c>
      <c r="F2865">
        <v>332.6</v>
      </c>
      <c r="G2865" t="s">
        <v>11</v>
      </c>
      <c r="H2865" s="1">
        <v>45748.808599537035</v>
      </c>
      <c r="I2865" t="str">
        <f t="shared" si="44"/>
        <v>Manoir des SablesSUITE EXÉCUTIVE ADAPTÉEOCC. DOUBLE</v>
      </c>
      <c r="J2865" t="str" cm="1">
        <f t="array" ref="J2865:P2865">_xlfn.XLOOKUP(I2865,conversion_lookup,conversion_data)</f>
        <v>suite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</row>
    <row r="2866" spans="1:16" x14ac:dyDescent="0.2">
      <c r="A2866">
        <v>4651</v>
      </c>
      <c r="B2866" t="s">
        <v>61</v>
      </c>
      <c r="C2866" t="s">
        <v>67</v>
      </c>
      <c r="D2866" t="s">
        <v>60</v>
      </c>
      <c r="E2866" s="5">
        <v>45766</v>
      </c>
      <c r="F2866">
        <v>359</v>
      </c>
      <c r="G2866" t="s">
        <v>11</v>
      </c>
      <c r="H2866" s="1">
        <v>45748.808599537035</v>
      </c>
      <c r="I2866" t="str">
        <f t="shared" si="44"/>
        <v>Manoir des SablesSUITE EXÉCUTIVE ADAPTÉEOCC. DOUBLE</v>
      </c>
      <c r="J2866" t="str" cm="1">
        <f t="array" ref="J2866:P2866">_xlfn.XLOOKUP(I2866,conversion_lookup,conversion_data)</f>
        <v>suite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</row>
    <row r="2867" spans="1:16" x14ac:dyDescent="0.2">
      <c r="A2867">
        <v>4652</v>
      </c>
      <c r="B2867" t="s">
        <v>61</v>
      </c>
      <c r="C2867" t="s">
        <v>68</v>
      </c>
      <c r="D2867" t="s">
        <v>64</v>
      </c>
      <c r="E2867" s="5">
        <v>45766</v>
      </c>
      <c r="F2867">
        <v>239.2</v>
      </c>
      <c r="G2867" t="s">
        <v>11</v>
      </c>
      <c r="H2867" s="1">
        <v>45748.808599537035</v>
      </c>
      <c r="I2867" t="str">
        <f t="shared" si="44"/>
        <v>Manoir des SablesSUITE JUNIOROCC. DOUBLE</v>
      </c>
      <c r="J2867" t="str" cm="1">
        <f t="array" ref="J2867:P2867">_xlfn.XLOOKUP(I2867,conversion_lookup,conversion_data)</f>
        <v>suite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</row>
    <row r="2868" spans="1:16" x14ac:dyDescent="0.2">
      <c r="A2868">
        <v>4653</v>
      </c>
      <c r="B2868" t="s">
        <v>61</v>
      </c>
      <c r="C2868" t="s">
        <v>68</v>
      </c>
      <c r="D2868" t="s">
        <v>63</v>
      </c>
      <c r="E2868" s="5">
        <v>45766</v>
      </c>
      <c r="F2868">
        <v>292.60000000000002</v>
      </c>
      <c r="G2868" t="s">
        <v>11</v>
      </c>
      <c r="H2868" s="1">
        <v>45748.808599537035</v>
      </c>
      <c r="I2868" t="str">
        <f t="shared" si="44"/>
        <v>Manoir des SablesSUITE JUNIOROCC. DOUBLE</v>
      </c>
      <c r="J2868" t="str" cm="1">
        <f t="array" ref="J2868:P2868">_xlfn.XLOOKUP(I2868,conversion_lookup,conversion_data)</f>
        <v>suite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</row>
    <row r="2869" spans="1:16" x14ac:dyDescent="0.2">
      <c r="A2869">
        <v>4654</v>
      </c>
      <c r="B2869" t="s">
        <v>61</v>
      </c>
      <c r="C2869" t="s">
        <v>68</v>
      </c>
      <c r="D2869" t="s">
        <v>60</v>
      </c>
      <c r="E2869" s="5">
        <v>45766</v>
      </c>
      <c r="F2869">
        <v>299</v>
      </c>
      <c r="G2869" t="s">
        <v>11</v>
      </c>
      <c r="H2869" s="1">
        <v>45748.808599537035</v>
      </c>
      <c r="I2869" t="str">
        <f t="shared" si="44"/>
        <v>Manoir des SablesSUITE JUNIOROCC. DOUBLE</v>
      </c>
      <c r="J2869" t="str" cm="1">
        <f t="array" ref="J2869:P2869">_xlfn.XLOOKUP(I2869,conversion_lookup,conversion_data)</f>
        <v>suite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</row>
    <row r="2870" spans="1:16" x14ac:dyDescent="0.2">
      <c r="A2870">
        <v>4655</v>
      </c>
      <c r="B2870" t="s">
        <v>61</v>
      </c>
      <c r="C2870" t="s">
        <v>69</v>
      </c>
      <c r="D2870" t="s">
        <v>64</v>
      </c>
      <c r="E2870" s="5">
        <v>45766</v>
      </c>
      <c r="F2870">
        <v>271.2</v>
      </c>
      <c r="G2870" t="s">
        <v>11</v>
      </c>
      <c r="H2870" s="1">
        <v>45748.808599537035</v>
      </c>
      <c r="I2870" t="str">
        <f t="shared" si="44"/>
        <v>Manoir des SablesSUITE EXÉCUTIVEOCC. DOUBLE</v>
      </c>
      <c r="J2870" t="str" cm="1">
        <f t="array" ref="J2870:P2870">_xlfn.XLOOKUP(I2870,conversion_lookup,conversion_data)</f>
        <v>suite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2">
      <c r="A2871">
        <v>4656</v>
      </c>
      <c r="B2871" t="s">
        <v>61</v>
      </c>
      <c r="C2871" t="s">
        <v>69</v>
      </c>
      <c r="D2871" t="s">
        <v>63</v>
      </c>
      <c r="E2871" s="5">
        <v>45766</v>
      </c>
      <c r="F2871">
        <v>332.6</v>
      </c>
      <c r="G2871" t="s">
        <v>11</v>
      </c>
      <c r="H2871" s="1">
        <v>45748.808599537035</v>
      </c>
      <c r="I2871" t="str">
        <f t="shared" si="44"/>
        <v>Manoir des SablesSUITE EXÉCUTIVEOCC. DOUBLE</v>
      </c>
      <c r="J2871" t="str" cm="1">
        <f t="array" ref="J2871:P2871">_xlfn.XLOOKUP(I2871,conversion_lookup,conversion_data)</f>
        <v>suite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</row>
    <row r="2872" spans="1:16" x14ac:dyDescent="0.2">
      <c r="A2872">
        <v>4657</v>
      </c>
      <c r="B2872" t="s">
        <v>61</v>
      </c>
      <c r="C2872" t="s">
        <v>69</v>
      </c>
      <c r="D2872" t="s">
        <v>60</v>
      </c>
      <c r="E2872" s="5">
        <v>45766</v>
      </c>
      <c r="F2872">
        <v>339</v>
      </c>
      <c r="G2872" t="s">
        <v>11</v>
      </c>
      <c r="H2872" s="1">
        <v>45748.808599537035</v>
      </c>
      <c r="I2872" t="str">
        <f t="shared" si="44"/>
        <v>Manoir des SablesSUITE EXÉCUTIVEOCC. DOUBLE</v>
      </c>
      <c r="J2872" t="str" cm="1">
        <f t="array" ref="J2872:P2872">_xlfn.XLOOKUP(I2872,conversion_lookup,conversion_data)</f>
        <v>suite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</row>
    <row r="2873" spans="1:16" x14ac:dyDescent="0.2">
      <c r="A2873">
        <v>4658</v>
      </c>
      <c r="B2873" t="s">
        <v>61</v>
      </c>
      <c r="C2873" t="s">
        <v>62</v>
      </c>
      <c r="D2873" t="s">
        <v>64</v>
      </c>
      <c r="E2873" s="5">
        <v>45767</v>
      </c>
      <c r="F2873">
        <v>131.19999999999999</v>
      </c>
      <c r="G2873" t="s">
        <v>11</v>
      </c>
      <c r="H2873" s="1">
        <v>45748.808599537035</v>
      </c>
      <c r="I2873" t="str">
        <f t="shared" si="44"/>
        <v>Manoir des Sables1 LIT QUEEN, 1 DIVAN LITOCC. DOUBLE</v>
      </c>
      <c r="J2873" t="str" cm="1">
        <f t="array" ref="J2873:P2873">_xlfn.XLOOKUP(I2873,conversion_lookup,conversion_data)</f>
        <v>chambre</v>
      </c>
      <c r="K2873">
        <v>0</v>
      </c>
      <c r="L2873">
        <v>1</v>
      </c>
      <c r="M2873">
        <v>0</v>
      </c>
      <c r="N2873">
        <v>1</v>
      </c>
      <c r="O2873">
        <v>0</v>
      </c>
      <c r="P2873">
        <v>0</v>
      </c>
    </row>
    <row r="2874" spans="1:16" x14ac:dyDescent="0.2">
      <c r="A2874">
        <v>4659</v>
      </c>
      <c r="B2874" t="s">
        <v>61</v>
      </c>
      <c r="C2874" t="s">
        <v>62</v>
      </c>
      <c r="D2874" t="s">
        <v>12</v>
      </c>
      <c r="E2874" s="5">
        <v>45767</v>
      </c>
      <c r="F2874">
        <v>147.6</v>
      </c>
      <c r="G2874" t="s">
        <v>11</v>
      </c>
      <c r="H2874" s="1">
        <v>45748.808599537035</v>
      </c>
      <c r="I2874" t="str">
        <f t="shared" si="44"/>
        <v>Manoir des Sables1 LIT QUEEN, 1 DIVAN LITOCC. DOUBLE</v>
      </c>
      <c r="J2874" t="str" cm="1">
        <f t="array" ref="J2874:P2874">_xlfn.XLOOKUP(I2874,conversion_lookup,conversion_data)</f>
        <v>chambre</v>
      </c>
      <c r="K2874">
        <v>0</v>
      </c>
      <c r="L2874">
        <v>1</v>
      </c>
      <c r="M2874">
        <v>0</v>
      </c>
      <c r="N2874">
        <v>1</v>
      </c>
      <c r="O2874">
        <v>0</v>
      </c>
      <c r="P2874">
        <v>0</v>
      </c>
    </row>
    <row r="2875" spans="1:16" x14ac:dyDescent="0.2">
      <c r="A2875">
        <v>4660</v>
      </c>
      <c r="B2875" t="s">
        <v>61</v>
      </c>
      <c r="C2875" t="s">
        <v>62</v>
      </c>
      <c r="D2875" t="s">
        <v>60</v>
      </c>
      <c r="E2875" s="5">
        <v>45767</v>
      </c>
      <c r="F2875">
        <v>164</v>
      </c>
      <c r="G2875" t="s">
        <v>11</v>
      </c>
      <c r="H2875" s="1">
        <v>45748.808599537035</v>
      </c>
      <c r="I2875" t="str">
        <f t="shared" si="44"/>
        <v>Manoir des Sables1 LIT QUEEN, 1 DIVAN LITOCC. DOUBLE</v>
      </c>
      <c r="J2875" t="str" cm="1">
        <f t="array" ref="J2875:P2875">_xlfn.XLOOKUP(I2875,conversion_lookup,conversion_data)</f>
        <v>chambre</v>
      </c>
      <c r="K2875">
        <v>0</v>
      </c>
      <c r="L2875">
        <v>1</v>
      </c>
      <c r="M2875">
        <v>0</v>
      </c>
      <c r="N2875">
        <v>1</v>
      </c>
      <c r="O2875">
        <v>0</v>
      </c>
      <c r="P2875">
        <v>0</v>
      </c>
    </row>
    <row r="2876" spans="1:16" x14ac:dyDescent="0.2">
      <c r="A2876">
        <v>4661</v>
      </c>
      <c r="B2876" t="s">
        <v>61</v>
      </c>
      <c r="C2876" t="s">
        <v>62</v>
      </c>
      <c r="D2876" t="s">
        <v>63</v>
      </c>
      <c r="E2876" s="5">
        <v>45767</v>
      </c>
      <c r="F2876">
        <v>185</v>
      </c>
      <c r="G2876" t="s">
        <v>11</v>
      </c>
      <c r="H2876" s="1">
        <v>45748.808599537035</v>
      </c>
      <c r="I2876" t="str">
        <f t="shared" si="44"/>
        <v>Manoir des Sables1 LIT QUEEN, 1 DIVAN LITOCC. DOUBLE</v>
      </c>
      <c r="J2876" t="str" cm="1">
        <f t="array" ref="J2876:P2876">_xlfn.XLOOKUP(I2876,conversion_lookup,conversion_data)</f>
        <v>chambre</v>
      </c>
      <c r="K2876">
        <v>0</v>
      </c>
      <c r="L2876">
        <v>1</v>
      </c>
      <c r="M2876">
        <v>0</v>
      </c>
      <c r="N2876">
        <v>1</v>
      </c>
      <c r="O2876">
        <v>0</v>
      </c>
      <c r="P2876">
        <v>0</v>
      </c>
    </row>
    <row r="2877" spans="1:16" x14ac:dyDescent="0.2">
      <c r="A2877">
        <v>4662</v>
      </c>
      <c r="B2877" t="s">
        <v>61</v>
      </c>
      <c r="C2877" t="s">
        <v>65</v>
      </c>
      <c r="D2877" t="s">
        <v>64</v>
      </c>
      <c r="E2877" s="5">
        <v>45767</v>
      </c>
      <c r="F2877">
        <v>147.19999999999999</v>
      </c>
      <c r="G2877" t="s">
        <v>11</v>
      </c>
      <c r="H2877" s="1">
        <v>45748.808599537035</v>
      </c>
      <c r="I2877" t="str">
        <f t="shared" si="44"/>
        <v>Manoir des Sables2 LITS QUEENOCC. DOUBLE</v>
      </c>
      <c r="J2877" t="str" cm="1">
        <f t="array" ref="J2877:P2877">_xlfn.XLOOKUP(I2877,conversion_lookup,conversion_data)</f>
        <v>chambre</v>
      </c>
      <c r="K2877">
        <v>0</v>
      </c>
      <c r="L2877">
        <v>2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4663</v>
      </c>
      <c r="B2878" t="s">
        <v>61</v>
      </c>
      <c r="C2878" t="s">
        <v>65</v>
      </c>
      <c r="D2878" t="s">
        <v>12</v>
      </c>
      <c r="E2878" s="5">
        <v>45767</v>
      </c>
      <c r="F2878">
        <v>165.6</v>
      </c>
      <c r="G2878" t="s">
        <v>11</v>
      </c>
      <c r="H2878" s="1">
        <v>45748.808599537035</v>
      </c>
      <c r="I2878" t="str">
        <f t="shared" si="44"/>
        <v>Manoir des Sables2 LITS QUEENOCC. DOUBLE</v>
      </c>
      <c r="J2878" t="str" cm="1">
        <f t="array" ref="J2878:P2878">_xlfn.XLOOKUP(I2878,conversion_lookup,conversion_data)</f>
        <v>chambre</v>
      </c>
      <c r="K2878">
        <v>0</v>
      </c>
      <c r="L2878">
        <v>2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4664</v>
      </c>
      <c r="B2879" t="s">
        <v>61</v>
      </c>
      <c r="C2879" t="s">
        <v>65</v>
      </c>
      <c r="D2879" t="s">
        <v>60</v>
      </c>
      <c r="E2879" s="5">
        <v>45767</v>
      </c>
      <c r="F2879">
        <v>184</v>
      </c>
      <c r="G2879" t="s">
        <v>11</v>
      </c>
      <c r="H2879" s="1">
        <v>45748.808599537035</v>
      </c>
      <c r="I2879" t="str">
        <f t="shared" si="44"/>
        <v>Manoir des Sables2 LITS QUEENOCC. DOUBLE</v>
      </c>
      <c r="J2879" t="str" cm="1">
        <f t="array" ref="J2879:P2879">_xlfn.XLOOKUP(I2879,conversion_lookup,conversion_data)</f>
        <v>chambre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4665</v>
      </c>
      <c r="B2880" t="s">
        <v>61</v>
      </c>
      <c r="C2880" t="s">
        <v>65</v>
      </c>
      <c r="D2880" t="s">
        <v>63</v>
      </c>
      <c r="E2880" s="5">
        <v>45767</v>
      </c>
      <c r="F2880">
        <v>185</v>
      </c>
      <c r="G2880" t="s">
        <v>11</v>
      </c>
      <c r="H2880" s="1">
        <v>45748.808599537035</v>
      </c>
      <c r="I2880" t="str">
        <f t="shared" si="44"/>
        <v>Manoir des Sables2 LITS QUEENOCC. DOUBLE</v>
      </c>
      <c r="J2880" t="str" cm="1">
        <f t="array" ref="J2880:P2880">_xlfn.XLOOKUP(I2880,conversion_lookup,conversion_data)</f>
        <v>chambre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4666</v>
      </c>
      <c r="B2881" t="s">
        <v>61</v>
      </c>
      <c r="C2881" t="s">
        <v>62</v>
      </c>
      <c r="D2881" t="s">
        <v>64</v>
      </c>
      <c r="E2881" s="5">
        <v>45767</v>
      </c>
      <c r="F2881">
        <v>163.19999999999999</v>
      </c>
      <c r="G2881" t="s">
        <v>11</v>
      </c>
      <c r="H2881" s="1">
        <v>45748.808599537035</v>
      </c>
      <c r="I2881" t="str">
        <f t="shared" si="44"/>
        <v>Manoir des Sables1 LIT QUEEN, 1 DIVAN LITOCC. DOUBLE</v>
      </c>
      <c r="J2881" t="str" cm="1">
        <f t="array" ref="J2881:P2881">_xlfn.XLOOKUP(I2881,conversion_lookup,conversion_data)</f>
        <v>chambre</v>
      </c>
      <c r="K2881">
        <v>0</v>
      </c>
      <c r="L2881">
        <v>1</v>
      </c>
      <c r="M2881">
        <v>0</v>
      </c>
      <c r="N2881">
        <v>1</v>
      </c>
      <c r="O2881">
        <v>0</v>
      </c>
      <c r="P2881">
        <v>0</v>
      </c>
    </row>
    <row r="2882" spans="1:16" x14ac:dyDescent="0.2">
      <c r="A2882">
        <v>4667</v>
      </c>
      <c r="B2882" t="s">
        <v>61</v>
      </c>
      <c r="C2882" t="s">
        <v>62</v>
      </c>
      <c r="D2882" t="s">
        <v>12</v>
      </c>
      <c r="E2882" s="5">
        <v>45767</v>
      </c>
      <c r="F2882">
        <v>183.6</v>
      </c>
      <c r="G2882" t="s">
        <v>11</v>
      </c>
      <c r="H2882" s="1">
        <v>45748.808599537035</v>
      </c>
      <c r="I2882" t="str">
        <f t="shared" si="44"/>
        <v>Manoir des Sables1 LIT QUEEN, 1 DIVAN LITOCC. DOUBLE</v>
      </c>
      <c r="J2882" t="str" cm="1">
        <f t="array" ref="J2882:P2882">_xlfn.XLOOKUP(I2882,conversion_lookup,conversion_data)</f>
        <v>chambre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</row>
    <row r="2883" spans="1:16" x14ac:dyDescent="0.2">
      <c r="A2883">
        <v>4668</v>
      </c>
      <c r="B2883" t="s">
        <v>61</v>
      </c>
      <c r="C2883" t="s">
        <v>62</v>
      </c>
      <c r="D2883" t="s">
        <v>60</v>
      </c>
      <c r="E2883" s="5">
        <v>45767</v>
      </c>
      <c r="F2883">
        <v>204</v>
      </c>
      <c r="G2883" t="s">
        <v>11</v>
      </c>
      <c r="H2883" s="1">
        <v>45748.808599537035</v>
      </c>
      <c r="I2883" t="str">
        <f t="shared" ref="I2883:I2946" si="45">B2883&amp;C2883</f>
        <v>Manoir des Sables1 LIT QUEEN, 1 DIVAN LITOCC. DOUBLE</v>
      </c>
      <c r="J2883" t="str" cm="1">
        <f t="array" ref="J2883:P2883">_xlfn.XLOOKUP(I2883,conversion_lookup,conversion_data)</f>
        <v>chambre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0</v>
      </c>
    </row>
    <row r="2884" spans="1:16" x14ac:dyDescent="0.2">
      <c r="A2884">
        <v>4669</v>
      </c>
      <c r="B2884" t="s">
        <v>61</v>
      </c>
      <c r="C2884" t="s">
        <v>62</v>
      </c>
      <c r="D2884" t="s">
        <v>63</v>
      </c>
      <c r="E2884" s="5">
        <v>45767</v>
      </c>
      <c r="F2884">
        <v>205</v>
      </c>
      <c r="G2884" t="s">
        <v>11</v>
      </c>
      <c r="H2884" s="1">
        <v>45748.808599537035</v>
      </c>
      <c r="I2884" t="str">
        <f t="shared" si="45"/>
        <v>Manoir des Sables1 LIT QUEEN, 1 DIVAN LITOCC. DOUBLE</v>
      </c>
      <c r="J2884" t="str" cm="1">
        <f t="array" ref="J2884:P2884">_xlfn.XLOOKUP(I2884,conversion_lookup,conversion_data)</f>
        <v>chambre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</row>
    <row r="2885" spans="1:16" x14ac:dyDescent="0.2">
      <c r="A2885">
        <v>4670</v>
      </c>
      <c r="B2885" t="s">
        <v>61</v>
      </c>
      <c r="C2885" t="s">
        <v>66</v>
      </c>
      <c r="D2885" t="s">
        <v>64</v>
      </c>
      <c r="E2885" s="5">
        <v>45767</v>
      </c>
      <c r="F2885">
        <v>211.2</v>
      </c>
      <c r="G2885" t="s">
        <v>11</v>
      </c>
      <c r="H2885" s="1">
        <v>45748.808599537035</v>
      </c>
      <c r="I2885" t="str">
        <f t="shared" si="45"/>
        <v>Manoir des SablesSUITE PRIVILÈGEOCC. DOUBLE</v>
      </c>
      <c r="J2885" t="str" cm="1">
        <f t="array" ref="J2885:P2885">_xlfn.XLOOKUP(I2885,conversion_lookup,conversion_data)</f>
        <v>suite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</row>
    <row r="2886" spans="1:16" x14ac:dyDescent="0.2">
      <c r="A2886">
        <v>4671</v>
      </c>
      <c r="B2886" t="s">
        <v>61</v>
      </c>
      <c r="C2886" t="s">
        <v>66</v>
      </c>
      <c r="D2886" t="s">
        <v>12</v>
      </c>
      <c r="E2886" s="5">
        <v>45767</v>
      </c>
      <c r="F2886">
        <v>237.6</v>
      </c>
      <c r="G2886" t="s">
        <v>11</v>
      </c>
      <c r="H2886" s="1">
        <v>45748.808599537035</v>
      </c>
      <c r="I2886" t="str">
        <f t="shared" si="45"/>
        <v>Manoir des SablesSUITE PRIVILÈGEOCC. DOUBLE</v>
      </c>
      <c r="J2886" t="str" cm="1">
        <f t="array" ref="J2886:P2886">_xlfn.XLOOKUP(I2886,conversion_lookup,conversion_data)</f>
        <v>suite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</row>
    <row r="2887" spans="1:16" x14ac:dyDescent="0.2">
      <c r="A2887">
        <v>4672</v>
      </c>
      <c r="B2887" t="s">
        <v>61</v>
      </c>
      <c r="C2887" t="s">
        <v>66</v>
      </c>
      <c r="D2887" t="s">
        <v>63</v>
      </c>
      <c r="E2887" s="5">
        <v>45767</v>
      </c>
      <c r="F2887">
        <v>245</v>
      </c>
      <c r="G2887" t="s">
        <v>11</v>
      </c>
      <c r="H2887" s="1">
        <v>45748.808599537035</v>
      </c>
      <c r="I2887" t="str">
        <f t="shared" si="45"/>
        <v>Manoir des SablesSUITE PRIVILÈGEOCC. DOUBLE</v>
      </c>
      <c r="J2887" t="str" cm="1">
        <f t="array" ref="J2887:P2887">_xlfn.XLOOKUP(I2887,conversion_lookup,conversion_data)</f>
        <v>suite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0</v>
      </c>
    </row>
    <row r="2888" spans="1:16" x14ac:dyDescent="0.2">
      <c r="A2888">
        <v>4673</v>
      </c>
      <c r="B2888" t="s">
        <v>61</v>
      </c>
      <c r="C2888" t="s">
        <v>66</v>
      </c>
      <c r="D2888" t="s">
        <v>60</v>
      </c>
      <c r="E2888" s="5">
        <v>45767</v>
      </c>
      <c r="F2888">
        <v>264</v>
      </c>
      <c r="G2888" t="s">
        <v>11</v>
      </c>
      <c r="H2888" s="1">
        <v>45748.808599537035</v>
      </c>
      <c r="I2888" t="str">
        <f t="shared" si="45"/>
        <v>Manoir des SablesSUITE PRIVILÈGEOCC. DOUBLE</v>
      </c>
      <c r="J2888" t="str" cm="1">
        <f t="array" ref="J2888:P2888">_xlfn.XLOOKUP(I2888,conversion_lookup,conversion_data)</f>
        <v>suite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</row>
    <row r="2889" spans="1:16" x14ac:dyDescent="0.2">
      <c r="A2889">
        <v>4674</v>
      </c>
      <c r="B2889" t="s">
        <v>61</v>
      </c>
      <c r="C2889" t="s">
        <v>67</v>
      </c>
      <c r="D2889" t="s">
        <v>64</v>
      </c>
      <c r="E2889" s="5">
        <v>45767</v>
      </c>
      <c r="F2889">
        <v>259.2</v>
      </c>
      <c r="G2889" t="s">
        <v>11</v>
      </c>
      <c r="H2889" s="1">
        <v>45748.808599537035</v>
      </c>
      <c r="I2889" t="str">
        <f t="shared" si="45"/>
        <v>Manoir des SablesSUITE EXÉCUTIVE ADAPTÉEOCC. DOUBLE</v>
      </c>
      <c r="J2889" t="str" cm="1">
        <f t="array" ref="J2889:P2889">_xlfn.XLOOKUP(I2889,conversion_lookup,conversion_data)</f>
        <v>suite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0</v>
      </c>
    </row>
    <row r="2890" spans="1:16" x14ac:dyDescent="0.2">
      <c r="A2890">
        <v>4675</v>
      </c>
      <c r="B2890" t="s">
        <v>61</v>
      </c>
      <c r="C2890" t="s">
        <v>67</v>
      </c>
      <c r="D2890" t="s">
        <v>63</v>
      </c>
      <c r="E2890" s="5">
        <v>45767</v>
      </c>
      <c r="F2890">
        <v>285</v>
      </c>
      <c r="G2890" t="s">
        <v>11</v>
      </c>
      <c r="H2890" s="1">
        <v>45748.808599537035</v>
      </c>
      <c r="I2890" t="str">
        <f t="shared" si="45"/>
        <v>Manoir des SablesSUITE EXÉCUTIVE ADAPTÉEOCC. DOUBLE</v>
      </c>
      <c r="J2890" t="str" cm="1">
        <f t="array" ref="J2890:P2890">_xlfn.XLOOKUP(I2890,conversion_lookup,conversion_data)</f>
        <v>suite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</row>
    <row r="2891" spans="1:16" x14ac:dyDescent="0.2">
      <c r="A2891">
        <v>4676</v>
      </c>
      <c r="B2891" t="s">
        <v>61</v>
      </c>
      <c r="C2891" t="s">
        <v>67</v>
      </c>
      <c r="D2891" t="s">
        <v>12</v>
      </c>
      <c r="E2891" s="5">
        <v>45767</v>
      </c>
      <c r="F2891">
        <v>291.60000000000002</v>
      </c>
      <c r="G2891" t="s">
        <v>11</v>
      </c>
      <c r="H2891" s="1">
        <v>45748.808599537035</v>
      </c>
      <c r="I2891" t="str">
        <f t="shared" si="45"/>
        <v>Manoir des SablesSUITE EXÉCUTIVE ADAPTÉEOCC. DOUBLE</v>
      </c>
      <c r="J2891" t="str" cm="1">
        <f t="array" ref="J2891:P2891">_xlfn.XLOOKUP(I2891,conversion_lookup,conversion_data)</f>
        <v>suite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</row>
    <row r="2892" spans="1:16" x14ac:dyDescent="0.2">
      <c r="A2892">
        <v>4677</v>
      </c>
      <c r="B2892" t="s">
        <v>61</v>
      </c>
      <c r="C2892" t="s">
        <v>67</v>
      </c>
      <c r="D2892" t="s">
        <v>60</v>
      </c>
      <c r="E2892" s="5">
        <v>45767</v>
      </c>
      <c r="F2892">
        <v>324</v>
      </c>
      <c r="G2892" t="s">
        <v>11</v>
      </c>
      <c r="H2892" s="1">
        <v>45748.808599537035</v>
      </c>
      <c r="I2892" t="str">
        <f t="shared" si="45"/>
        <v>Manoir des SablesSUITE EXÉCUTIVE ADAPTÉEOCC. DOUBLE</v>
      </c>
      <c r="J2892" t="str" cm="1">
        <f t="array" ref="J2892:P2892">_xlfn.XLOOKUP(I2892,conversion_lookup,conversion_data)</f>
        <v>suite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</row>
    <row r="2893" spans="1:16" x14ac:dyDescent="0.2">
      <c r="A2893">
        <v>4678</v>
      </c>
      <c r="B2893" t="s">
        <v>61</v>
      </c>
      <c r="C2893" t="s">
        <v>68</v>
      </c>
      <c r="D2893" t="s">
        <v>64</v>
      </c>
      <c r="E2893" s="5">
        <v>45767</v>
      </c>
      <c r="F2893">
        <v>211.2</v>
      </c>
      <c r="G2893" t="s">
        <v>11</v>
      </c>
      <c r="H2893" s="1">
        <v>45748.808599537035</v>
      </c>
      <c r="I2893" t="str">
        <f t="shared" si="45"/>
        <v>Manoir des SablesSUITE JUNIOROCC. DOUBLE</v>
      </c>
      <c r="J2893" t="str" cm="1">
        <f t="array" ref="J2893:P2893">_xlfn.XLOOKUP(I2893,conversion_lookup,conversion_data)</f>
        <v>suite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</row>
    <row r="2894" spans="1:16" x14ac:dyDescent="0.2">
      <c r="A2894">
        <v>4679</v>
      </c>
      <c r="B2894" t="s">
        <v>61</v>
      </c>
      <c r="C2894" t="s">
        <v>68</v>
      </c>
      <c r="D2894" t="s">
        <v>12</v>
      </c>
      <c r="E2894" s="5">
        <v>45767</v>
      </c>
      <c r="F2894">
        <v>237.6</v>
      </c>
      <c r="G2894" t="s">
        <v>11</v>
      </c>
      <c r="H2894" s="1">
        <v>45748.808599537035</v>
      </c>
      <c r="I2894" t="str">
        <f t="shared" si="45"/>
        <v>Manoir des SablesSUITE JUNIOROCC. DOUBLE</v>
      </c>
      <c r="J2894" t="str" cm="1">
        <f t="array" ref="J2894:P2894">_xlfn.XLOOKUP(I2894,conversion_lookup,conversion_data)</f>
        <v>suite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</row>
    <row r="2895" spans="1:16" x14ac:dyDescent="0.2">
      <c r="A2895">
        <v>4680</v>
      </c>
      <c r="B2895" t="s">
        <v>61</v>
      </c>
      <c r="C2895" t="s">
        <v>68</v>
      </c>
      <c r="D2895" t="s">
        <v>63</v>
      </c>
      <c r="E2895" s="5">
        <v>45767</v>
      </c>
      <c r="F2895">
        <v>245</v>
      </c>
      <c r="G2895" t="s">
        <v>11</v>
      </c>
      <c r="H2895" s="1">
        <v>45748.808599537035</v>
      </c>
      <c r="I2895" t="str">
        <f t="shared" si="45"/>
        <v>Manoir des SablesSUITE JUNIOROCC. DOUBLE</v>
      </c>
      <c r="J2895" t="str" cm="1">
        <f t="array" ref="J2895:P2895">_xlfn.XLOOKUP(I2895,conversion_lookup,conversion_data)</f>
        <v>suite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0</v>
      </c>
    </row>
    <row r="2896" spans="1:16" x14ac:dyDescent="0.2">
      <c r="A2896">
        <v>4681</v>
      </c>
      <c r="B2896" t="s">
        <v>61</v>
      </c>
      <c r="C2896" t="s">
        <v>68</v>
      </c>
      <c r="D2896" t="s">
        <v>60</v>
      </c>
      <c r="E2896" s="5">
        <v>45767</v>
      </c>
      <c r="F2896">
        <v>264</v>
      </c>
      <c r="G2896" t="s">
        <v>11</v>
      </c>
      <c r="H2896" s="1">
        <v>45748.808599537035</v>
      </c>
      <c r="I2896" t="str">
        <f t="shared" si="45"/>
        <v>Manoir des SablesSUITE JUNIOROCC. DOUBLE</v>
      </c>
      <c r="J2896" t="str" cm="1">
        <f t="array" ref="J2896:P2896">_xlfn.XLOOKUP(I2896,conversion_lookup,conversion_data)</f>
        <v>suite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</row>
    <row r="2897" spans="1:16" x14ac:dyDescent="0.2">
      <c r="A2897">
        <v>4682</v>
      </c>
      <c r="B2897" t="s">
        <v>61</v>
      </c>
      <c r="C2897" t="s">
        <v>69</v>
      </c>
      <c r="D2897" t="s">
        <v>64</v>
      </c>
      <c r="E2897" s="5">
        <v>45767</v>
      </c>
      <c r="F2897">
        <v>243.2</v>
      </c>
      <c r="G2897" t="s">
        <v>11</v>
      </c>
      <c r="H2897" s="1">
        <v>45748.808599537035</v>
      </c>
      <c r="I2897" t="str">
        <f t="shared" si="45"/>
        <v>Manoir des SablesSUITE EXÉCUTIVEOCC. DOUBLE</v>
      </c>
      <c r="J2897" t="str" cm="1">
        <f t="array" ref="J2897:P2897">_xlfn.XLOOKUP(I2897,conversion_lookup,conversion_data)</f>
        <v>suite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0</v>
      </c>
    </row>
    <row r="2898" spans="1:16" x14ac:dyDescent="0.2">
      <c r="A2898">
        <v>4683</v>
      </c>
      <c r="B2898" t="s">
        <v>61</v>
      </c>
      <c r="C2898" t="s">
        <v>69</v>
      </c>
      <c r="D2898" t="s">
        <v>12</v>
      </c>
      <c r="E2898" s="5">
        <v>45767</v>
      </c>
      <c r="F2898">
        <v>273.60000000000002</v>
      </c>
      <c r="G2898" t="s">
        <v>11</v>
      </c>
      <c r="H2898" s="1">
        <v>45748.808599537035</v>
      </c>
      <c r="I2898" t="str">
        <f t="shared" si="45"/>
        <v>Manoir des SablesSUITE EXÉCUTIVEOCC. DOUBLE</v>
      </c>
      <c r="J2898" t="str" cm="1">
        <f t="array" ref="J2898:P2898">_xlfn.XLOOKUP(I2898,conversion_lookup,conversion_data)</f>
        <v>suite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</row>
    <row r="2899" spans="1:16" x14ac:dyDescent="0.2">
      <c r="A2899">
        <v>4684</v>
      </c>
      <c r="B2899" t="s">
        <v>61</v>
      </c>
      <c r="C2899" t="s">
        <v>69</v>
      </c>
      <c r="D2899" t="s">
        <v>63</v>
      </c>
      <c r="E2899" s="5">
        <v>45767</v>
      </c>
      <c r="F2899">
        <v>285</v>
      </c>
      <c r="G2899" t="s">
        <v>11</v>
      </c>
      <c r="H2899" s="1">
        <v>45748.808599537035</v>
      </c>
      <c r="I2899" t="str">
        <f t="shared" si="45"/>
        <v>Manoir des SablesSUITE EXÉCUTIVEOCC. DOUBLE</v>
      </c>
      <c r="J2899" t="str" cm="1">
        <f t="array" ref="J2899:P2899">_xlfn.XLOOKUP(I2899,conversion_lookup,conversion_data)</f>
        <v>suite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</row>
    <row r="2900" spans="1:16" x14ac:dyDescent="0.2">
      <c r="A2900">
        <v>4685</v>
      </c>
      <c r="B2900" t="s">
        <v>61</v>
      </c>
      <c r="C2900" t="s">
        <v>69</v>
      </c>
      <c r="D2900" t="s">
        <v>60</v>
      </c>
      <c r="E2900" s="5">
        <v>45767</v>
      </c>
      <c r="F2900">
        <v>304</v>
      </c>
      <c r="G2900" t="s">
        <v>11</v>
      </c>
      <c r="H2900" s="1">
        <v>45748.808599537035</v>
      </c>
      <c r="I2900" t="str">
        <f t="shared" si="45"/>
        <v>Manoir des SablesSUITE EXÉCUTIVEOCC. DOUBLE</v>
      </c>
      <c r="J2900" t="str" cm="1">
        <f t="array" ref="J2900:P2900">_xlfn.XLOOKUP(I2900,conversion_lookup,conversion_data)</f>
        <v>suite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</row>
    <row r="2901" spans="1:16" x14ac:dyDescent="0.2">
      <c r="A2901">
        <v>4686</v>
      </c>
      <c r="B2901" t="s">
        <v>61</v>
      </c>
      <c r="C2901" t="s">
        <v>62</v>
      </c>
      <c r="D2901" t="s">
        <v>64</v>
      </c>
      <c r="E2901" s="5">
        <v>45768</v>
      </c>
      <c r="F2901">
        <v>131.19999999999999</v>
      </c>
      <c r="G2901" t="s">
        <v>11</v>
      </c>
      <c r="H2901" s="1">
        <v>45748.808599537035</v>
      </c>
      <c r="I2901" t="str">
        <f t="shared" si="45"/>
        <v>Manoir des Sables1 LIT QUEEN, 1 DIVAN LITOCC. DOUBLE</v>
      </c>
      <c r="J2901" t="str" cm="1">
        <f t="array" ref="J2901:P2901">_xlfn.XLOOKUP(I2901,conversion_lookup,conversion_data)</f>
        <v>chambre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0</v>
      </c>
    </row>
    <row r="2902" spans="1:16" x14ac:dyDescent="0.2">
      <c r="A2902">
        <v>4687</v>
      </c>
      <c r="B2902" t="s">
        <v>61</v>
      </c>
      <c r="C2902" t="s">
        <v>62</v>
      </c>
      <c r="D2902" t="s">
        <v>12</v>
      </c>
      <c r="E2902" s="5">
        <v>45768</v>
      </c>
      <c r="F2902">
        <v>147.6</v>
      </c>
      <c r="G2902" t="s">
        <v>11</v>
      </c>
      <c r="H2902" s="1">
        <v>45748.808599537035</v>
      </c>
      <c r="I2902" t="str">
        <f t="shared" si="45"/>
        <v>Manoir des Sables1 LIT QUEEN, 1 DIVAN LITOCC. DOUBLE</v>
      </c>
      <c r="J2902" t="str" cm="1">
        <f t="array" ref="J2902:P2902">_xlfn.XLOOKUP(I2902,conversion_lookup,conversion_data)</f>
        <v>chambre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0</v>
      </c>
    </row>
    <row r="2903" spans="1:16" x14ac:dyDescent="0.2">
      <c r="A2903">
        <v>4688</v>
      </c>
      <c r="B2903" t="s">
        <v>61</v>
      </c>
      <c r="C2903" t="s">
        <v>62</v>
      </c>
      <c r="D2903" t="s">
        <v>60</v>
      </c>
      <c r="E2903" s="5">
        <v>45768</v>
      </c>
      <c r="F2903">
        <v>164</v>
      </c>
      <c r="G2903" t="s">
        <v>11</v>
      </c>
      <c r="H2903" s="1">
        <v>45748.808599537035</v>
      </c>
      <c r="I2903" t="str">
        <f t="shared" si="45"/>
        <v>Manoir des Sables1 LIT QUEEN, 1 DIVAN LITOCC. DOUBLE</v>
      </c>
      <c r="J2903" t="str" cm="1">
        <f t="array" ref="J2903:P2903">_xlfn.XLOOKUP(I2903,conversion_lookup,conversion_data)</f>
        <v>chambre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0</v>
      </c>
    </row>
    <row r="2904" spans="1:16" x14ac:dyDescent="0.2">
      <c r="A2904">
        <v>4689</v>
      </c>
      <c r="B2904" t="s">
        <v>61</v>
      </c>
      <c r="C2904" t="s">
        <v>62</v>
      </c>
      <c r="D2904" t="s">
        <v>63</v>
      </c>
      <c r="E2904" s="5">
        <v>45768</v>
      </c>
      <c r="F2904">
        <v>185</v>
      </c>
      <c r="G2904" t="s">
        <v>11</v>
      </c>
      <c r="H2904" s="1">
        <v>45748.808599537035</v>
      </c>
      <c r="I2904" t="str">
        <f t="shared" si="45"/>
        <v>Manoir des Sables1 LIT QUEEN, 1 DIVAN LITOCC. DOUBLE</v>
      </c>
      <c r="J2904" t="str" cm="1">
        <f t="array" ref="J2904:P2904">_xlfn.XLOOKUP(I2904,conversion_lookup,conversion_data)</f>
        <v>chambre</v>
      </c>
      <c r="K2904">
        <v>0</v>
      </c>
      <c r="L2904">
        <v>1</v>
      </c>
      <c r="M2904">
        <v>0</v>
      </c>
      <c r="N2904">
        <v>1</v>
      </c>
      <c r="O2904">
        <v>0</v>
      </c>
      <c r="P2904">
        <v>0</v>
      </c>
    </row>
    <row r="2905" spans="1:16" x14ac:dyDescent="0.2">
      <c r="A2905">
        <v>4690</v>
      </c>
      <c r="B2905" t="s">
        <v>61</v>
      </c>
      <c r="C2905" t="s">
        <v>65</v>
      </c>
      <c r="D2905" t="s">
        <v>64</v>
      </c>
      <c r="E2905" s="5">
        <v>45768</v>
      </c>
      <c r="F2905">
        <v>147.19999999999999</v>
      </c>
      <c r="G2905" t="s">
        <v>11</v>
      </c>
      <c r="H2905" s="1">
        <v>45748.808599537035</v>
      </c>
      <c r="I2905" t="str">
        <f t="shared" si="45"/>
        <v>Manoir des Sables2 LITS QUEENOCC. DOUBLE</v>
      </c>
      <c r="J2905" t="str" cm="1">
        <f t="array" ref="J2905:P2905">_xlfn.XLOOKUP(I2905,conversion_lookup,conversion_data)</f>
        <v>chambre</v>
      </c>
      <c r="K2905">
        <v>0</v>
      </c>
      <c r="L2905">
        <v>2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4691</v>
      </c>
      <c r="B2906" t="s">
        <v>61</v>
      </c>
      <c r="C2906" t="s">
        <v>65</v>
      </c>
      <c r="D2906" t="s">
        <v>12</v>
      </c>
      <c r="E2906" s="5">
        <v>45768</v>
      </c>
      <c r="F2906">
        <v>165.6</v>
      </c>
      <c r="G2906" t="s">
        <v>11</v>
      </c>
      <c r="H2906" s="1">
        <v>45748.808599537035</v>
      </c>
      <c r="I2906" t="str">
        <f t="shared" si="45"/>
        <v>Manoir des Sables2 LITS QUEENOCC. DOUBLE</v>
      </c>
      <c r="J2906" t="str" cm="1">
        <f t="array" ref="J2906:P2906">_xlfn.XLOOKUP(I2906,conversion_lookup,conversion_data)</f>
        <v>chambre</v>
      </c>
      <c r="K2906">
        <v>0</v>
      </c>
      <c r="L2906">
        <v>2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4692</v>
      </c>
      <c r="B2907" t="s">
        <v>61</v>
      </c>
      <c r="C2907" t="s">
        <v>65</v>
      </c>
      <c r="D2907" t="s">
        <v>60</v>
      </c>
      <c r="E2907" s="5">
        <v>45768</v>
      </c>
      <c r="F2907">
        <v>184</v>
      </c>
      <c r="G2907" t="s">
        <v>11</v>
      </c>
      <c r="H2907" s="1">
        <v>45748.808599537035</v>
      </c>
      <c r="I2907" t="str">
        <f t="shared" si="45"/>
        <v>Manoir des Sables2 LITS QUEENOCC. DOUBLE</v>
      </c>
      <c r="J2907" t="str" cm="1">
        <f t="array" ref="J2907:P2907">_xlfn.XLOOKUP(I2907,conversion_lookup,conversion_data)</f>
        <v>chambre</v>
      </c>
      <c r="K2907">
        <v>0</v>
      </c>
      <c r="L2907">
        <v>2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4693</v>
      </c>
      <c r="B2908" t="s">
        <v>61</v>
      </c>
      <c r="C2908" t="s">
        <v>65</v>
      </c>
      <c r="D2908" t="s">
        <v>63</v>
      </c>
      <c r="E2908" s="5">
        <v>45768</v>
      </c>
      <c r="F2908">
        <v>185</v>
      </c>
      <c r="G2908" t="s">
        <v>11</v>
      </c>
      <c r="H2908" s="1">
        <v>45748.808599537035</v>
      </c>
      <c r="I2908" t="str">
        <f t="shared" si="45"/>
        <v>Manoir des Sables2 LITS QUEENOCC. DOUBLE</v>
      </c>
      <c r="J2908" t="str" cm="1">
        <f t="array" ref="J2908:P2908">_xlfn.XLOOKUP(I2908,conversion_lookup,conversion_data)</f>
        <v>chambre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4694</v>
      </c>
      <c r="B2909" t="s">
        <v>61</v>
      </c>
      <c r="C2909" t="s">
        <v>62</v>
      </c>
      <c r="D2909" t="s">
        <v>64</v>
      </c>
      <c r="E2909" s="5">
        <v>45768</v>
      </c>
      <c r="F2909">
        <v>163.19999999999999</v>
      </c>
      <c r="G2909" t="s">
        <v>11</v>
      </c>
      <c r="H2909" s="1">
        <v>45748.808599537035</v>
      </c>
      <c r="I2909" t="str">
        <f t="shared" si="45"/>
        <v>Manoir des Sables1 LIT QUEEN, 1 DIVAN LITOCC. DOUBLE</v>
      </c>
      <c r="J2909" t="str" cm="1">
        <f t="array" ref="J2909:P2909">_xlfn.XLOOKUP(I2909,conversion_lookup,conversion_data)</f>
        <v>chambre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0</v>
      </c>
    </row>
    <row r="2910" spans="1:16" x14ac:dyDescent="0.2">
      <c r="A2910">
        <v>4695</v>
      </c>
      <c r="B2910" t="s">
        <v>61</v>
      </c>
      <c r="C2910" t="s">
        <v>62</v>
      </c>
      <c r="D2910" t="s">
        <v>12</v>
      </c>
      <c r="E2910" s="5">
        <v>45768</v>
      </c>
      <c r="F2910">
        <v>183.6</v>
      </c>
      <c r="G2910" t="s">
        <v>11</v>
      </c>
      <c r="H2910" s="1">
        <v>45748.808599537035</v>
      </c>
      <c r="I2910" t="str">
        <f t="shared" si="45"/>
        <v>Manoir des Sables1 LIT QUEEN, 1 DIVAN LITOCC. DOUBLE</v>
      </c>
      <c r="J2910" t="str" cm="1">
        <f t="array" ref="J2910:P2910">_xlfn.XLOOKUP(I2910,conversion_lookup,conversion_data)</f>
        <v>chambre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0</v>
      </c>
    </row>
    <row r="2911" spans="1:16" x14ac:dyDescent="0.2">
      <c r="A2911">
        <v>4696</v>
      </c>
      <c r="B2911" t="s">
        <v>61</v>
      </c>
      <c r="C2911" t="s">
        <v>62</v>
      </c>
      <c r="D2911" t="s">
        <v>60</v>
      </c>
      <c r="E2911" s="5">
        <v>45768</v>
      </c>
      <c r="F2911">
        <v>204</v>
      </c>
      <c r="G2911" t="s">
        <v>11</v>
      </c>
      <c r="H2911" s="1">
        <v>45748.808599537035</v>
      </c>
      <c r="I2911" t="str">
        <f t="shared" si="45"/>
        <v>Manoir des Sables1 LIT QUEEN, 1 DIVAN LITOCC. DOUBLE</v>
      </c>
      <c r="J2911" t="str" cm="1">
        <f t="array" ref="J2911:P2911">_xlfn.XLOOKUP(I2911,conversion_lookup,conversion_data)</f>
        <v>chambre</v>
      </c>
      <c r="K2911">
        <v>0</v>
      </c>
      <c r="L2911">
        <v>1</v>
      </c>
      <c r="M2911">
        <v>0</v>
      </c>
      <c r="N2911">
        <v>1</v>
      </c>
      <c r="O2911">
        <v>0</v>
      </c>
      <c r="P2911">
        <v>0</v>
      </c>
    </row>
    <row r="2912" spans="1:16" x14ac:dyDescent="0.2">
      <c r="A2912">
        <v>4697</v>
      </c>
      <c r="B2912" t="s">
        <v>61</v>
      </c>
      <c r="C2912" t="s">
        <v>62</v>
      </c>
      <c r="D2912" t="s">
        <v>63</v>
      </c>
      <c r="E2912" s="5">
        <v>45768</v>
      </c>
      <c r="F2912">
        <v>205</v>
      </c>
      <c r="G2912" t="s">
        <v>11</v>
      </c>
      <c r="H2912" s="1">
        <v>45748.808599537035</v>
      </c>
      <c r="I2912" t="str">
        <f t="shared" si="45"/>
        <v>Manoir des Sables1 LIT QUEEN, 1 DIVAN LITOCC. DOUBLE</v>
      </c>
      <c r="J2912" t="str" cm="1">
        <f t="array" ref="J2912:P2912">_xlfn.XLOOKUP(I2912,conversion_lookup,conversion_data)</f>
        <v>chambre</v>
      </c>
      <c r="K2912">
        <v>0</v>
      </c>
      <c r="L2912">
        <v>1</v>
      </c>
      <c r="M2912">
        <v>0</v>
      </c>
      <c r="N2912">
        <v>1</v>
      </c>
      <c r="O2912">
        <v>0</v>
      </c>
      <c r="P2912">
        <v>0</v>
      </c>
    </row>
    <row r="2913" spans="1:16" x14ac:dyDescent="0.2">
      <c r="A2913">
        <v>4698</v>
      </c>
      <c r="B2913" t="s">
        <v>61</v>
      </c>
      <c r="C2913" t="s">
        <v>66</v>
      </c>
      <c r="D2913" t="s">
        <v>64</v>
      </c>
      <c r="E2913" s="5">
        <v>45768</v>
      </c>
      <c r="F2913">
        <v>211.2</v>
      </c>
      <c r="G2913" t="s">
        <v>11</v>
      </c>
      <c r="H2913" s="1">
        <v>45748.808599537035</v>
      </c>
      <c r="I2913" t="str">
        <f t="shared" si="45"/>
        <v>Manoir des SablesSUITE PRIVILÈGEOCC. DOUBLE</v>
      </c>
      <c r="J2913" t="str" cm="1">
        <f t="array" ref="J2913:P2913">_xlfn.XLOOKUP(I2913,conversion_lookup,conversion_data)</f>
        <v>suite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</row>
    <row r="2914" spans="1:16" x14ac:dyDescent="0.2">
      <c r="A2914">
        <v>4699</v>
      </c>
      <c r="B2914" t="s">
        <v>61</v>
      </c>
      <c r="C2914" t="s">
        <v>66</v>
      </c>
      <c r="D2914" t="s">
        <v>12</v>
      </c>
      <c r="E2914" s="5">
        <v>45768</v>
      </c>
      <c r="F2914">
        <v>237.6</v>
      </c>
      <c r="G2914" t="s">
        <v>11</v>
      </c>
      <c r="H2914" s="1">
        <v>45748.808599537035</v>
      </c>
      <c r="I2914" t="str">
        <f t="shared" si="45"/>
        <v>Manoir des SablesSUITE PRIVILÈGEOCC. DOUBLE</v>
      </c>
      <c r="J2914" t="str" cm="1">
        <f t="array" ref="J2914:P2914">_xlfn.XLOOKUP(I2914,conversion_lookup,conversion_data)</f>
        <v>suite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</row>
    <row r="2915" spans="1:16" x14ac:dyDescent="0.2">
      <c r="A2915">
        <v>4700</v>
      </c>
      <c r="B2915" t="s">
        <v>61</v>
      </c>
      <c r="C2915" t="s">
        <v>66</v>
      </c>
      <c r="D2915" t="s">
        <v>63</v>
      </c>
      <c r="E2915" s="5">
        <v>45768</v>
      </c>
      <c r="F2915">
        <v>245</v>
      </c>
      <c r="G2915" t="s">
        <v>11</v>
      </c>
      <c r="H2915" s="1">
        <v>45748.808599537035</v>
      </c>
      <c r="I2915" t="str">
        <f t="shared" si="45"/>
        <v>Manoir des SablesSUITE PRIVILÈGEOCC. DOUBLE</v>
      </c>
      <c r="J2915" t="str" cm="1">
        <f t="array" ref="J2915:P2915">_xlfn.XLOOKUP(I2915,conversion_lookup,conversion_data)</f>
        <v>suite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</row>
    <row r="2916" spans="1:16" x14ac:dyDescent="0.2">
      <c r="A2916">
        <v>4701</v>
      </c>
      <c r="B2916" t="s">
        <v>61</v>
      </c>
      <c r="C2916" t="s">
        <v>66</v>
      </c>
      <c r="D2916" t="s">
        <v>60</v>
      </c>
      <c r="E2916" s="5">
        <v>45768</v>
      </c>
      <c r="F2916">
        <v>264</v>
      </c>
      <c r="G2916" t="s">
        <v>11</v>
      </c>
      <c r="H2916" s="1">
        <v>45748.808599537035</v>
      </c>
      <c r="I2916" t="str">
        <f t="shared" si="45"/>
        <v>Manoir des SablesSUITE PRIVILÈGEOCC. DOUBLE</v>
      </c>
      <c r="J2916" t="str" cm="1">
        <f t="array" ref="J2916:P2916">_xlfn.XLOOKUP(I2916,conversion_lookup,conversion_data)</f>
        <v>suite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</row>
    <row r="2917" spans="1:16" x14ac:dyDescent="0.2">
      <c r="A2917">
        <v>4702</v>
      </c>
      <c r="B2917" t="s">
        <v>61</v>
      </c>
      <c r="C2917" t="s">
        <v>67</v>
      </c>
      <c r="D2917" t="s">
        <v>64</v>
      </c>
      <c r="E2917" s="5">
        <v>45768</v>
      </c>
      <c r="F2917">
        <v>259.2</v>
      </c>
      <c r="G2917" t="s">
        <v>11</v>
      </c>
      <c r="H2917" s="1">
        <v>45748.808599537035</v>
      </c>
      <c r="I2917" t="str">
        <f t="shared" si="45"/>
        <v>Manoir des SablesSUITE EXÉCUTIVE ADAPTÉEOCC. DOUBLE</v>
      </c>
      <c r="J2917" t="str" cm="1">
        <f t="array" ref="J2917:P2917">_xlfn.XLOOKUP(I2917,conversion_lookup,conversion_data)</f>
        <v>suite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</row>
    <row r="2918" spans="1:16" x14ac:dyDescent="0.2">
      <c r="A2918">
        <v>4703</v>
      </c>
      <c r="B2918" t="s">
        <v>61</v>
      </c>
      <c r="C2918" t="s">
        <v>67</v>
      </c>
      <c r="D2918" t="s">
        <v>63</v>
      </c>
      <c r="E2918" s="5">
        <v>45768</v>
      </c>
      <c r="F2918">
        <v>285</v>
      </c>
      <c r="G2918" t="s">
        <v>11</v>
      </c>
      <c r="H2918" s="1">
        <v>45748.808599537035</v>
      </c>
      <c r="I2918" t="str">
        <f t="shared" si="45"/>
        <v>Manoir des SablesSUITE EXÉCUTIVE ADAPTÉEOCC. DOUBLE</v>
      </c>
      <c r="J2918" t="str" cm="1">
        <f t="array" ref="J2918:P2918">_xlfn.XLOOKUP(I2918,conversion_lookup,conversion_data)</f>
        <v>suite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</row>
    <row r="2919" spans="1:16" x14ac:dyDescent="0.2">
      <c r="A2919">
        <v>4704</v>
      </c>
      <c r="B2919" t="s">
        <v>61</v>
      </c>
      <c r="C2919" t="s">
        <v>67</v>
      </c>
      <c r="D2919" t="s">
        <v>12</v>
      </c>
      <c r="E2919" s="5">
        <v>45768</v>
      </c>
      <c r="F2919">
        <v>291.60000000000002</v>
      </c>
      <c r="G2919" t="s">
        <v>11</v>
      </c>
      <c r="H2919" s="1">
        <v>45748.808599537035</v>
      </c>
      <c r="I2919" t="str">
        <f t="shared" si="45"/>
        <v>Manoir des SablesSUITE EXÉCUTIVE ADAPTÉEOCC. DOUBLE</v>
      </c>
      <c r="J2919" t="str" cm="1">
        <f t="array" ref="J2919:P2919">_xlfn.XLOOKUP(I2919,conversion_lookup,conversion_data)</f>
        <v>suite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</row>
    <row r="2920" spans="1:16" x14ac:dyDescent="0.2">
      <c r="A2920">
        <v>4705</v>
      </c>
      <c r="B2920" t="s">
        <v>61</v>
      </c>
      <c r="C2920" t="s">
        <v>67</v>
      </c>
      <c r="D2920" t="s">
        <v>60</v>
      </c>
      <c r="E2920" s="5">
        <v>45768</v>
      </c>
      <c r="F2920">
        <v>324</v>
      </c>
      <c r="G2920" t="s">
        <v>11</v>
      </c>
      <c r="H2920" s="1">
        <v>45748.808599537035</v>
      </c>
      <c r="I2920" t="str">
        <f t="shared" si="45"/>
        <v>Manoir des SablesSUITE EXÉCUTIVE ADAPTÉEOCC. DOUBLE</v>
      </c>
      <c r="J2920" t="str" cm="1">
        <f t="array" ref="J2920:P2920">_xlfn.XLOOKUP(I2920,conversion_lookup,conversion_data)</f>
        <v>suite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</row>
    <row r="2921" spans="1:16" x14ac:dyDescent="0.2">
      <c r="A2921">
        <v>4706</v>
      </c>
      <c r="B2921" t="s">
        <v>61</v>
      </c>
      <c r="C2921" t="s">
        <v>68</v>
      </c>
      <c r="D2921" t="s">
        <v>64</v>
      </c>
      <c r="E2921" s="5">
        <v>45768</v>
      </c>
      <c r="F2921">
        <v>211.2</v>
      </c>
      <c r="G2921" t="s">
        <v>11</v>
      </c>
      <c r="H2921" s="1">
        <v>45748.808599537035</v>
      </c>
      <c r="I2921" t="str">
        <f t="shared" si="45"/>
        <v>Manoir des SablesSUITE JUNIOROCC. DOUBLE</v>
      </c>
      <c r="J2921" t="str" cm="1">
        <f t="array" ref="J2921:P2921">_xlfn.XLOOKUP(I2921,conversion_lookup,conversion_data)</f>
        <v>suite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</v>
      </c>
    </row>
    <row r="2922" spans="1:16" x14ac:dyDescent="0.2">
      <c r="A2922">
        <v>4707</v>
      </c>
      <c r="B2922" t="s">
        <v>61</v>
      </c>
      <c r="C2922" t="s">
        <v>68</v>
      </c>
      <c r="D2922" t="s">
        <v>12</v>
      </c>
      <c r="E2922" s="5">
        <v>45768</v>
      </c>
      <c r="F2922">
        <v>237.6</v>
      </c>
      <c r="G2922" t="s">
        <v>11</v>
      </c>
      <c r="H2922" s="1">
        <v>45748.808599537035</v>
      </c>
      <c r="I2922" t="str">
        <f t="shared" si="45"/>
        <v>Manoir des SablesSUITE JUNIOROCC. DOUBLE</v>
      </c>
      <c r="J2922" t="str" cm="1">
        <f t="array" ref="J2922:P2922">_xlfn.XLOOKUP(I2922,conversion_lookup,conversion_data)</f>
        <v>suite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</row>
    <row r="2923" spans="1:16" x14ac:dyDescent="0.2">
      <c r="A2923">
        <v>4708</v>
      </c>
      <c r="B2923" t="s">
        <v>61</v>
      </c>
      <c r="C2923" t="s">
        <v>68</v>
      </c>
      <c r="D2923" t="s">
        <v>63</v>
      </c>
      <c r="E2923" s="5">
        <v>45768</v>
      </c>
      <c r="F2923">
        <v>245</v>
      </c>
      <c r="G2923" t="s">
        <v>11</v>
      </c>
      <c r="H2923" s="1">
        <v>45748.808599537035</v>
      </c>
      <c r="I2923" t="str">
        <f t="shared" si="45"/>
        <v>Manoir des SablesSUITE JUNIOROCC. DOUBLE</v>
      </c>
      <c r="J2923" t="str" cm="1">
        <f t="array" ref="J2923:P2923">_xlfn.XLOOKUP(I2923,conversion_lookup,conversion_data)</f>
        <v>suite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</row>
    <row r="2924" spans="1:16" x14ac:dyDescent="0.2">
      <c r="A2924">
        <v>4709</v>
      </c>
      <c r="B2924" t="s">
        <v>61</v>
      </c>
      <c r="C2924" t="s">
        <v>68</v>
      </c>
      <c r="D2924" t="s">
        <v>60</v>
      </c>
      <c r="E2924" s="5">
        <v>45768</v>
      </c>
      <c r="F2924">
        <v>264</v>
      </c>
      <c r="G2924" t="s">
        <v>11</v>
      </c>
      <c r="H2924" s="1">
        <v>45748.808599537035</v>
      </c>
      <c r="I2924" t="str">
        <f t="shared" si="45"/>
        <v>Manoir des SablesSUITE JUNIOROCC. DOUBLE</v>
      </c>
      <c r="J2924" t="str" cm="1">
        <f t="array" ref="J2924:P2924">_xlfn.XLOOKUP(I2924,conversion_lookup,conversion_data)</f>
        <v>suite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</row>
    <row r="2925" spans="1:16" x14ac:dyDescent="0.2">
      <c r="A2925">
        <v>4710</v>
      </c>
      <c r="B2925" t="s">
        <v>61</v>
      </c>
      <c r="C2925" t="s">
        <v>69</v>
      </c>
      <c r="D2925" t="s">
        <v>64</v>
      </c>
      <c r="E2925" s="5">
        <v>45768</v>
      </c>
      <c r="F2925">
        <v>243.2</v>
      </c>
      <c r="G2925" t="s">
        <v>11</v>
      </c>
      <c r="H2925" s="1">
        <v>45748.808599537035</v>
      </c>
      <c r="I2925" t="str">
        <f t="shared" si="45"/>
        <v>Manoir des SablesSUITE EXÉCUTIVEOCC. DOUBLE</v>
      </c>
      <c r="J2925" t="str" cm="1">
        <f t="array" ref="J2925:P2925">_xlfn.XLOOKUP(I2925,conversion_lookup,conversion_data)</f>
        <v>suite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</row>
    <row r="2926" spans="1:16" x14ac:dyDescent="0.2">
      <c r="A2926">
        <v>4711</v>
      </c>
      <c r="B2926" t="s">
        <v>61</v>
      </c>
      <c r="C2926" t="s">
        <v>69</v>
      </c>
      <c r="D2926" t="s">
        <v>12</v>
      </c>
      <c r="E2926" s="5">
        <v>45768</v>
      </c>
      <c r="F2926">
        <v>273.60000000000002</v>
      </c>
      <c r="G2926" t="s">
        <v>11</v>
      </c>
      <c r="H2926" s="1">
        <v>45748.808599537035</v>
      </c>
      <c r="I2926" t="str">
        <f t="shared" si="45"/>
        <v>Manoir des SablesSUITE EXÉCUTIVEOCC. DOUBLE</v>
      </c>
      <c r="J2926" t="str" cm="1">
        <f t="array" ref="J2926:P2926">_xlfn.XLOOKUP(I2926,conversion_lookup,conversion_data)</f>
        <v>suite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</row>
    <row r="2927" spans="1:16" x14ac:dyDescent="0.2">
      <c r="A2927">
        <v>4712</v>
      </c>
      <c r="B2927" t="s">
        <v>61</v>
      </c>
      <c r="C2927" t="s">
        <v>69</v>
      </c>
      <c r="D2927" t="s">
        <v>63</v>
      </c>
      <c r="E2927" s="5">
        <v>45768</v>
      </c>
      <c r="F2927">
        <v>285</v>
      </c>
      <c r="G2927" t="s">
        <v>11</v>
      </c>
      <c r="H2927" s="1">
        <v>45748.808599537035</v>
      </c>
      <c r="I2927" t="str">
        <f t="shared" si="45"/>
        <v>Manoir des SablesSUITE EXÉCUTIVEOCC. DOUBLE</v>
      </c>
      <c r="J2927" t="str" cm="1">
        <f t="array" ref="J2927:P2927">_xlfn.XLOOKUP(I2927,conversion_lookup,conversion_data)</f>
        <v>suite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">
      <c r="A2928">
        <v>4713</v>
      </c>
      <c r="B2928" t="s">
        <v>61</v>
      </c>
      <c r="C2928" t="s">
        <v>69</v>
      </c>
      <c r="D2928" t="s">
        <v>60</v>
      </c>
      <c r="E2928" s="5">
        <v>45768</v>
      </c>
      <c r="F2928">
        <v>304</v>
      </c>
      <c r="G2928" t="s">
        <v>11</v>
      </c>
      <c r="H2928" s="1">
        <v>45748.808599537035</v>
      </c>
      <c r="I2928" t="str">
        <f t="shared" si="45"/>
        <v>Manoir des SablesSUITE EXÉCUTIVEOCC. DOUBLE</v>
      </c>
      <c r="J2928" t="str" cm="1">
        <f t="array" ref="J2928:P2928">_xlfn.XLOOKUP(I2928,conversion_lookup,conversion_data)</f>
        <v>suite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0</v>
      </c>
    </row>
    <row r="2929" spans="1:16" x14ac:dyDescent="0.2">
      <c r="A2929">
        <v>4714</v>
      </c>
      <c r="B2929" t="s">
        <v>61</v>
      </c>
      <c r="C2929" t="s">
        <v>62</v>
      </c>
      <c r="D2929" t="s">
        <v>64</v>
      </c>
      <c r="E2929" s="5">
        <v>45769</v>
      </c>
      <c r="F2929">
        <v>147.19999999999999</v>
      </c>
      <c r="G2929" t="s">
        <v>11</v>
      </c>
      <c r="H2929" s="1">
        <v>45748.808599537035</v>
      </c>
      <c r="I2929" t="str">
        <f t="shared" si="45"/>
        <v>Manoir des Sables1 LIT QUEEN, 1 DIVAN LITOCC. DOUBLE</v>
      </c>
      <c r="J2929" t="str" cm="1">
        <f t="array" ref="J2929:P2929">_xlfn.XLOOKUP(I2929,conversion_lookup,conversion_data)</f>
        <v>chambre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0</v>
      </c>
    </row>
    <row r="2930" spans="1:16" x14ac:dyDescent="0.2">
      <c r="A2930">
        <v>4715</v>
      </c>
      <c r="B2930" t="s">
        <v>61</v>
      </c>
      <c r="C2930" t="s">
        <v>62</v>
      </c>
      <c r="D2930" t="s">
        <v>12</v>
      </c>
      <c r="E2930" s="5">
        <v>45769</v>
      </c>
      <c r="F2930">
        <v>165.6</v>
      </c>
      <c r="G2930" t="s">
        <v>11</v>
      </c>
      <c r="H2930" s="1">
        <v>45748.808599537035</v>
      </c>
      <c r="I2930" t="str">
        <f t="shared" si="45"/>
        <v>Manoir des Sables1 LIT QUEEN, 1 DIVAN LITOCC. DOUBLE</v>
      </c>
      <c r="J2930" t="str" cm="1">
        <f t="array" ref="J2930:P2930">_xlfn.XLOOKUP(I2930,conversion_lookup,conversion_data)</f>
        <v>chambre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</row>
    <row r="2931" spans="1:16" x14ac:dyDescent="0.2">
      <c r="A2931">
        <v>4716</v>
      </c>
      <c r="B2931" t="s">
        <v>61</v>
      </c>
      <c r="C2931" t="s">
        <v>62</v>
      </c>
      <c r="D2931" t="s">
        <v>60</v>
      </c>
      <c r="E2931" s="5">
        <v>45769</v>
      </c>
      <c r="F2931">
        <v>184</v>
      </c>
      <c r="G2931" t="s">
        <v>11</v>
      </c>
      <c r="H2931" s="1">
        <v>45748.808599537035</v>
      </c>
      <c r="I2931" t="str">
        <f t="shared" si="45"/>
        <v>Manoir des Sables1 LIT QUEEN, 1 DIVAN LITOCC. DOUBLE</v>
      </c>
      <c r="J2931" t="str" cm="1">
        <f t="array" ref="J2931:P2931">_xlfn.XLOOKUP(I2931,conversion_lookup,conversion_data)</f>
        <v>chambre</v>
      </c>
      <c r="K2931">
        <v>0</v>
      </c>
      <c r="L2931">
        <v>1</v>
      </c>
      <c r="M2931">
        <v>0</v>
      </c>
      <c r="N2931">
        <v>1</v>
      </c>
      <c r="O2931">
        <v>0</v>
      </c>
      <c r="P2931">
        <v>0</v>
      </c>
    </row>
    <row r="2932" spans="1:16" x14ac:dyDescent="0.2">
      <c r="A2932">
        <v>4717</v>
      </c>
      <c r="B2932" t="s">
        <v>61</v>
      </c>
      <c r="C2932" t="s">
        <v>62</v>
      </c>
      <c r="D2932" t="s">
        <v>63</v>
      </c>
      <c r="E2932" s="5">
        <v>45769</v>
      </c>
      <c r="F2932">
        <v>185</v>
      </c>
      <c r="G2932" t="s">
        <v>11</v>
      </c>
      <c r="H2932" s="1">
        <v>45748.808599537035</v>
      </c>
      <c r="I2932" t="str">
        <f t="shared" si="45"/>
        <v>Manoir des Sables1 LIT QUEEN, 1 DIVAN LITOCC. DOUBLE</v>
      </c>
      <c r="J2932" t="str" cm="1">
        <f t="array" ref="J2932:P2932">_xlfn.XLOOKUP(I2932,conversion_lookup,conversion_data)</f>
        <v>chambre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0</v>
      </c>
    </row>
    <row r="2933" spans="1:16" x14ac:dyDescent="0.2">
      <c r="A2933">
        <v>4718</v>
      </c>
      <c r="B2933" t="s">
        <v>61</v>
      </c>
      <c r="C2933" t="s">
        <v>65</v>
      </c>
      <c r="D2933" t="s">
        <v>64</v>
      </c>
      <c r="E2933" s="5">
        <v>45769</v>
      </c>
      <c r="F2933">
        <v>163.19999999999999</v>
      </c>
      <c r="G2933" t="s">
        <v>11</v>
      </c>
      <c r="H2933" s="1">
        <v>45748.808599537035</v>
      </c>
      <c r="I2933" t="str">
        <f t="shared" si="45"/>
        <v>Manoir des Sables2 LITS QUEENOCC. DOUBLE</v>
      </c>
      <c r="J2933" t="str" cm="1">
        <f t="array" ref="J2933:P2933">_xlfn.XLOOKUP(I2933,conversion_lookup,conversion_data)</f>
        <v>chambre</v>
      </c>
      <c r="K2933">
        <v>0</v>
      </c>
      <c r="L2933">
        <v>2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4719</v>
      </c>
      <c r="B2934" t="s">
        <v>61</v>
      </c>
      <c r="C2934" t="s">
        <v>65</v>
      </c>
      <c r="D2934" t="s">
        <v>12</v>
      </c>
      <c r="E2934" s="5">
        <v>45769</v>
      </c>
      <c r="F2934">
        <v>183.6</v>
      </c>
      <c r="G2934" t="s">
        <v>11</v>
      </c>
      <c r="H2934" s="1">
        <v>45748.808599537035</v>
      </c>
      <c r="I2934" t="str">
        <f t="shared" si="45"/>
        <v>Manoir des Sables2 LITS QUEENOCC. DOUBLE</v>
      </c>
      <c r="J2934" t="str" cm="1">
        <f t="array" ref="J2934:P2934">_xlfn.XLOOKUP(I2934,conversion_lookup,conversion_data)</f>
        <v>chambre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4720</v>
      </c>
      <c r="B2935" t="s">
        <v>61</v>
      </c>
      <c r="C2935" t="s">
        <v>65</v>
      </c>
      <c r="D2935" t="s">
        <v>63</v>
      </c>
      <c r="E2935" s="5">
        <v>45769</v>
      </c>
      <c r="F2935">
        <v>185</v>
      </c>
      <c r="G2935" t="s">
        <v>11</v>
      </c>
      <c r="H2935" s="1">
        <v>45748.808599537035</v>
      </c>
      <c r="I2935" t="str">
        <f t="shared" si="45"/>
        <v>Manoir des Sables2 LITS QUEENOCC. DOUBLE</v>
      </c>
      <c r="J2935" t="str" cm="1">
        <f t="array" ref="J2935:P2935">_xlfn.XLOOKUP(I2935,conversion_lookup,conversion_data)</f>
        <v>chambre</v>
      </c>
      <c r="K2935">
        <v>0</v>
      </c>
      <c r="L2935">
        <v>2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4721</v>
      </c>
      <c r="B2936" t="s">
        <v>61</v>
      </c>
      <c r="C2936" t="s">
        <v>65</v>
      </c>
      <c r="D2936" t="s">
        <v>60</v>
      </c>
      <c r="E2936" s="5">
        <v>45769</v>
      </c>
      <c r="F2936">
        <v>204</v>
      </c>
      <c r="G2936" t="s">
        <v>11</v>
      </c>
      <c r="H2936" s="1">
        <v>45748.808599537035</v>
      </c>
      <c r="I2936" t="str">
        <f t="shared" si="45"/>
        <v>Manoir des Sables2 LITS QUEENOCC. DOUBLE</v>
      </c>
      <c r="J2936" t="str" cm="1">
        <f t="array" ref="J2936:P2936">_xlfn.XLOOKUP(I2936,conversion_lookup,conversion_data)</f>
        <v>chambre</v>
      </c>
      <c r="K2936">
        <v>0</v>
      </c>
      <c r="L2936">
        <v>2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4722</v>
      </c>
      <c r="B2937" t="s">
        <v>61</v>
      </c>
      <c r="C2937" t="s">
        <v>62</v>
      </c>
      <c r="D2937" t="s">
        <v>64</v>
      </c>
      <c r="E2937" s="5">
        <v>45769</v>
      </c>
      <c r="F2937">
        <v>179.2</v>
      </c>
      <c r="G2937" t="s">
        <v>11</v>
      </c>
      <c r="H2937" s="1">
        <v>45748.808599537035</v>
      </c>
      <c r="I2937" t="str">
        <f t="shared" si="45"/>
        <v>Manoir des Sables1 LIT QUEEN, 1 DIVAN LITOCC. DOUBLE</v>
      </c>
      <c r="J2937" t="str" cm="1">
        <f t="array" ref="J2937:P2937">_xlfn.XLOOKUP(I2937,conversion_lookup,conversion_data)</f>
        <v>chambre</v>
      </c>
      <c r="K2937">
        <v>0</v>
      </c>
      <c r="L2937">
        <v>1</v>
      </c>
      <c r="M2937">
        <v>0</v>
      </c>
      <c r="N2937">
        <v>1</v>
      </c>
      <c r="O2937">
        <v>0</v>
      </c>
      <c r="P2937">
        <v>0</v>
      </c>
    </row>
    <row r="2938" spans="1:16" x14ac:dyDescent="0.2">
      <c r="A2938">
        <v>4723</v>
      </c>
      <c r="B2938" t="s">
        <v>61</v>
      </c>
      <c r="C2938" t="s">
        <v>62</v>
      </c>
      <c r="D2938" t="s">
        <v>12</v>
      </c>
      <c r="E2938" s="5">
        <v>45769</v>
      </c>
      <c r="F2938">
        <v>201.6</v>
      </c>
      <c r="G2938" t="s">
        <v>11</v>
      </c>
      <c r="H2938" s="1">
        <v>45748.808599537035</v>
      </c>
      <c r="I2938" t="str">
        <f t="shared" si="45"/>
        <v>Manoir des Sables1 LIT QUEEN, 1 DIVAN LITOCC. DOUBLE</v>
      </c>
      <c r="J2938" t="str" cm="1">
        <f t="array" ref="J2938:P2938">_xlfn.XLOOKUP(I2938,conversion_lookup,conversion_data)</f>
        <v>chambre</v>
      </c>
      <c r="K2938">
        <v>0</v>
      </c>
      <c r="L2938">
        <v>1</v>
      </c>
      <c r="M2938">
        <v>0</v>
      </c>
      <c r="N2938">
        <v>1</v>
      </c>
      <c r="O2938">
        <v>0</v>
      </c>
      <c r="P2938">
        <v>0</v>
      </c>
    </row>
    <row r="2939" spans="1:16" x14ac:dyDescent="0.2">
      <c r="A2939">
        <v>4724</v>
      </c>
      <c r="B2939" t="s">
        <v>61</v>
      </c>
      <c r="C2939" t="s">
        <v>62</v>
      </c>
      <c r="D2939" t="s">
        <v>63</v>
      </c>
      <c r="E2939" s="5">
        <v>45769</v>
      </c>
      <c r="F2939">
        <v>205</v>
      </c>
      <c r="G2939" t="s">
        <v>11</v>
      </c>
      <c r="H2939" s="1">
        <v>45748.808599537035</v>
      </c>
      <c r="I2939" t="str">
        <f t="shared" si="45"/>
        <v>Manoir des Sables1 LIT QUEEN, 1 DIVAN LITOCC. DOUBLE</v>
      </c>
      <c r="J2939" t="str" cm="1">
        <f t="array" ref="J2939:P2939">_xlfn.XLOOKUP(I2939,conversion_lookup,conversion_data)</f>
        <v>chambre</v>
      </c>
      <c r="K2939">
        <v>0</v>
      </c>
      <c r="L2939">
        <v>1</v>
      </c>
      <c r="M2939">
        <v>0</v>
      </c>
      <c r="N2939">
        <v>1</v>
      </c>
      <c r="O2939">
        <v>0</v>
      </c>
      <c r="P2939">
        <v>0</v>
      </c>
    </row>
    <row r="2940" spans="1:16" x14ac:dyDescent="0.2">
      <c r="A2940">
        <v>4725</v>
      </c>
      <c r="B2940" t="s">
        <v>61</v>
      </c>
      <c r="C2940" t="s">
        <v>62</v>
      </c>
      <c r="D2940" t="s">
        <v>60</v>
      </c>
      <c r="E2940" s="5">
        <v>45769</v>
      </c>
      <c r="F2940">
        <v>224</v>
      </c>
      <c r="G2940" t="s">
        <v>11</v>
      </c>
      <c r="H2940" s="1">
        <v>45748.808599537035</v>
      </c>
      <c r="I2940" t="str">
        <f t="shared" si="45"/>
        <v>Manoir des Sables1 LIT QUEEN, 1 DIVAN LITOCC. DOUBLE</v>
      </c>
      <c r="J2940" t="str" cm="1">
        <f t="array" ref="J2940:P2940">_xlfn.XLOOKUP(I2940,conversion_lookup,conversion_data)</f>
        <v>chambre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0</v>
      </c>
    </row>
    <row r="2941" spans="1:16" x14ac:dyDescent="0.2">
      <c r="A2941">
        <v>4726</v>
      </c>
      <c r="B2941" t="s">
        <v>61</v>
      </c>
      <c r="C2941" t="s">
        <v>66</v>
      </c>
      <c r="D2941" t="s">
        <v>64</v>
      </c>
      <c r="E2941" s="5">
        <v>45769</v>
      </c>
      <c r="F2941">
        <v>227.2</v>
      </c>
      <c r="G2941" t="s">
        <v>11</v>
      </c>
      <c r="H2941" s="1">
        <v>45748.808599537035</v>
      </c>
      <c r="I2941" t="str">
        <f t="shared" si="45"/>
        <v>Manoir des SablesSUITE PRIVILÈGEOCC. DOUBLE</v>
      </c>
      <c r="J2941" t="str" cm="1">
        <f t="array" ref="J2941:P2941">_xlfn.XLOOKUP(I2941,conversion_lookup,conversion_data)</f>
        <v>suite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</row>
    <row r="2942" spans="1:16" x14ac:dyDescent="0.2">
      <c r="A2942">
        <v>4727</v>
      </c>
      <c r="B2942" t="s">
        <v>61</v>
      </c>
      <c r="C2942" t="s">
        <v>66</v>
      </c>
      <c r="D2942" t="s">
        <v>63</v>
      </c>
      <c r="E2942" s="5">
        <v>45769</v>
      </c>
      <c r="F2942">
        <v>245</v>
      </c>
      <c r="G2942" t="s">
        <v>11</v>
      </c>
      <c r="H2942" s="1">
        <v>45748.808599537035</v>
      </c>
      <c r="I2942" t="str">
        <f t="shared" si="45"/>
        <v>Manoir des SablesSUITE PRIVILÈGEOCC. DOUBLE</v>
      </c>
      <c r="J2942" t="str" cm="1">
        <f t="array" ref="J2942:P2942">_xlfn.XLOOKUP(I2942,conversion_lookup,conversion_data)</f>
        <v>suite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</row>
    <row r="2943" spans="1:16" x14ac:dyDescent="0.2">
      <c r="A2943">
        <v>4728</v>
      </c>
      <c r="B2943" t="s">
        <v>61</v>
      </c>
      <c r="C2943" t="s">
        <v>66</v>
      </c>
      <c r="D2943" t="s">
        <v>12</v>
      </c>
      <c r="E2943" s="5">
        <v>45769</v>
      </c>
      <c r="F2943">
        <v>255.6</v>
      </c>
      <c r="G2943" t="s">
        <v>11</v>
      </c>
      <c r="H2943" s="1">
        <v>45748.808599537035</v>
      </c>
      <c r="I2943" t="str">
        <f t="shared" si="45"/>
        <v>Manoir des SablesSUITE PRIVILÈGEOCC. DOUBLE</v>
      </c>
      <c r="J2943" t="str" cm="1">
        <f t="array" ref="J2943:P2943">_xlfn.XLOOKUP(I2943,conversion_lookup,conversion_data)</f>
        <v>suite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</row>
    <row r="2944" spans="1:16" x14ac:dyDescent="0.2">
      <c r="A2944">
        <v>4729</v>
      </c>
      <c r="B2944" t="s">
        <v>61</v>
      </c>
      <c r="C2944" t="s">
        <v>66</v>
      </c>
      <c r="D2944" t="s">
        <v>60</v>
      </c>
      <c r="E2944" s="5">
        <v>45769</v>
      </c>
      <c r="F2944">
        <v>284</v>
      </c>
      <c r="G2944" t="s">
        <v>11</v>
      </c>
      <c r="H2944" s="1">
        <v>45748.808599537035</v>
      </c>
      <c r="I2944" t="str">
        <f t="shared" si="45"/>
        <v>Manoir des SablesSUITE PRIVILÈGEOCC. DOUBLE</v>
      </c>
      <c r="J2944" t="str" cm="1">
        <f t="array" ref="J2944:P2944">_xlfn.XLOOKUP(I2944,conversion_lookup,conversion_data)</f>
        <v>suite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0</v>
      </c>
    </row>
    <row r="2945" spans="1:16" x14ac:dyDescent="0.2">
      <c r="A2945">
        <v>4730</v>
      </c>
      <c r="B2945" t="s">
        <v>61</v>
      </c>
      <c r="C2945" t="s">
        <v>67</v>
      </c>
      <c r="D2945" t="s">
        <v>64</v>
      </c>
      <c r="E2945" s="5">
        <v>45769</v>
      </c>
      <c r="F2945">
        <v>275.2</v>
      </c>
      <c r="G2945" t="s">
        <v>11</v>
      </c>
      <c r="H2945" s="1">
        <v>45748.808599537035</v>
      </c>
      <c r="I2945" t="str">
        <f t="shared" si="45"/>
        <v>Manoir des SablesSUITE EXÉCUTIVE ADAPTÉEOCC. DOUBLE</v>
      </c>
      <c r="J2945" t="str" cm="1">
        <f t="array" ref="J2945:P2945">_xlfn.XLOOKUP(I2945,conversion_lookup,conversion_data)</f>
        <v>suite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">
      <c r="A2946">
        <v>4731</v>
      </c>
      <c r="B2946" t="s">
        <v>61</v>
      </c>
      <c r="C2946" t="s">
        <v>67</v>
      </c>
      <c r="D2946" t="s">
        <v>63</v>
      </c>
      <c r="E2946" s="5">
        <v>45769</v>
      </c>
      <c r="F2946">
        <v>285</v>
      </c>
      <c r="G2946" t="s">
        <v>11</v>
      </c>
      <c r="H2946" s="1">
        <v>45748.808599537035</v>
      </c>
      <c r="I2946" t="str">
        <f t="shared" si="45"/>
        <v>Manoir des SablesSUITE EXÉCUTIVE ADAPTÉEOCC. DOUBLE</v>
      </c>
      <c r="J2946" t="str" cm="1">
        <f t="array" ref="J2946:P2946">_xlfn.XLOOKUP(I2946,conversion_lookup,conversion_data)</f>
        <v>suite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</row>
    <row r="2947" spans="1:16" x14ac:dyDescent="0.2">
      <c r="A2947">
        <v>4732</v>
      </c>
      <c r="B2947" t="s">
        <v>61</v>
      </c>
      <c r="C2947" t="s">
        <v>67</v>
      </c>
      <c r="D2947" t="s">
        <v>12</v>
      </c>
      <c r="E2947" s="5">
        <v>45769</v>
      </c>
      <c r="F2947">
        <v>309.60000000000002</v>
      </c>
      <c r="G2947" t="s">
        <v>11</v>
      </c>
      <c r="H2947" s="1">
        <v>45748.808599537035</v>
      </c>
      <c r="I2947" t="str">
        <f t="shared" ref="I2947:I3010" si="46">B2947&amp;C2947</f>
        <v>Manoir des SablesSUITE EXÉCUTIVE ADAPTÉEOCC. DOUBLE</v>
      </c>
      <c r="J2947" t="str" cm="1">
        <f t="array" ref="J2947:P2947">_xlfn.XLOOKUP(I2947,conversion_lookup,conversion_data)</f>
        <v>suite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</row>
    <row r="2948" spans="1:16" x14ac:dyDescent="0.2">
      <c r="A2948">
        <v>4733</v>
      </c>
      <c r="B2948" t="s">
        <v>61</v>
      </c>
      <c r="C2948" t="s">
        <v>67</v>
      </c>
      <c r="D2948" t="s">
        <v>60</v>
      </c>
      <c r="E2948" s="5">
        <v>45769</v>
      </c>
      <c r="F2948">
        <v>344</v>
      </c>
      <c r="G2948" t="s">
        <v>11</v>
      </c>
      <c r="H2948" s="1">
        <v>45748.808599537035</v>
      </c>
      <c r="I2948" t="str">
        <f t="shared" si="46"/>
        <v>Manoir des SablesSUITE EXÉCUTIVE ADAPTÉEOCC. DOUBLE</v>
      </c>
      <c r="J2948" t="str" cm="1">
        <f t="array" ref="J2948:P2948">_xlfn.XLOOKUP(I2948,conversion_lookup,conversion_data)</f>
        <v>suite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</row>
    <row r="2949" spans="1:16" x14ac:dyDescent="0.2">
      <c r="A2949">
        <v>4734</v>
      </c>
      <c r="B2949" t="s">
        <v>61</v>
      </c>
      <c r="C2949" t="s">
        <v>68</v>
      </c>
      <c r="D2949" t="s">
        <v>64</v>
      </c>
      <c r="E2949" s="5">
        <v>45769</v>
      </c>
      <c r="F2949">
        <v>227.2</v>
      </c>
      <c r="G2949" t="s">
        <v>11</v>
      </c>
      <c r="H2949" s="1">
        <v>45748.808599537035</v>
      </c>
      <c r="I2949" t="str">
        <f t="shared" si="46"/>
        <v>Manoir des SablesSUITE JUNIOROCC. DOUBLE</v>
      </c>
      <c r="J2949" t="str" cm="1">
        <f t="array" ref="J2949:P2949">_xlfn.XLOOKUP(I2949,conversion_lookup,conversion_data)</f>
        <v>suite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</row>
    <row r="2950" spans="1:16" x14ac:dyDescent="0.2">
      <c r="A2950">
        <v>4735</v>
      </c>
      <c r="B2950" t="s">
        <v>61</v>
      </c>
      <c r="C2950" t="s">
        <v>68</v>
      </c>
      <c r="D2950" t="s">
        <v>63</v>
      </c>
      <c r="E2950" s="5">
        <v>45769</v>
      </c>
      <c r="F2950">
        <v>245</v>
      </c>
      <c r="G2950" t="s">
        <v>11</v>
      </c>
      <c r="H2950" s="1">
        <v>45748.808599537035</v>
      </c>
      <c r="I2950" t="str">
        <f t="shared" si="46"/>
        <v>Manoir des SablesSUITE JUNIOROCC. DOUBLE</v>
      </c>
      <c r="J2950" t="str" cm="1">
        <f t="array" ref="J2950:P2950">_xlfn.XLOOKUP(I2950,conversion_lookup,conversion_data)</f>
        <v>suite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</row>
    <row r="2951" spans="1:16" x14ac:dyDescent="0.2">
      <c r="A2951">
        <v>4736</v>
      </c>
      <c r="B2951" t="s">
        <v>61</v>
      </c>
      <c r="C2951" t="s">
        <v>68</v>
      </c>
      <c r="D2951" t="s">
        <v>12</v>
      </c>
      <c r="E2951" s="5">
        <v>45769</v>
      </c>
      <c r="F2951">
        <v>255.6</v>
      </c>
      <c r="G2951" t="s">
        <v>11</v>
      </c>
      <c r="H2951" s="1">
        <v>45748.808599537035</v>
      </c>
      <c r="I2951" t="str">
        <f t="shared" si="46"/>
        <v>Manoir des SablesSUITE JUNIOROCC. DOUBLE</v>
      </c>
      <c r="J2951" t="str" cm="1">
        <f t="array" ref="J2951:P2951">_xlfn.XLOOKUP(I2951,conversion_lookup,conversion_data)</f>
        <v>suite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</row>
    <row r="2952" spans="1:16" x14ac:dyDescent="0.2">
      <c r="A2952">
        <v>4737</v>
      </c>
      <c r="B2952" t="s">
        <v>61</v>
      </c>
      <c r="C2952" t="s">
        <v>68</v>
      </c>
      <c r="D2952" t="s">
        <v>60</v>
      </c>
      <c r="E2952" s="5">
        <v>45769</v>
      </c>
      <c r="F2952">
        <v>284</v>
      </c>
      <c r="G2952" t="s">
        <v>11</v>
      </c>
      <c r="H2952" s="1">
        <v>45748.808599537035</v>
      </c>
      <c r="I2952" t="str">
        <f t="shared" si="46"/>
        <v>Manoir des SablesSUITE JUNIOROCC. DOUBLE</v>
      </c>
      <c r="J2952" t="str" cm="1">
        <f t="array" ref="J2952:P2952">_xlfn.XLOOKUP(I2952,conversion_lookup,conversion_data)</f>
        <v>suite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</row>
    <row r="2953" spans="1:16" x14ac:dyDescent="0.2">
      <c r="A2953">
        <v>4738</v>
      </c>
      <c r="B2953" t="s">
        <v>61</v>
      </c>
      <c r="C2953" t="s">
        <v>69</v>
      </c>
      <c r="D2953" t="s">
        <v>64</v>
      </c>
      <c r="E2953" s="5">
        <v>45769</v>
      </c>
      <c r="F2953">
        <v>259.2</v>
      </c>
      <c r="G2953" t="s">
        <v>11</v>
      </c>
      <c r="H2953" s="1">
        <v>45748.808599537035</v>
      </c>
      <c r="I2953" t="str">
        <f t="shared" si="46"/>
        <v>Manoir des SablesSUITE EXÉCUTIVEOCC. DOUBLE</v>
      </c>
      <c r="J2953" t="str" cm="1">
        <f t="array" ref="J2953:P2953">_xlfn.XLOOKUP(I2953,conversion_lookup,conversion_data)</f>
        <v>suite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</row>
    <row r="2954" spans="1:16" x14ac:dyDescent="0.2">
      <c r="A2954">
        <v>4739</v>
      </c>
      <c r="B2954" t="s">
        <v>61</v>
      </c>
      <c r="C2954" t="s">
        <v>69</v>
      </c>
      <c r="D2954" t="s">
        <v>63</v>
      </c>
      <c r="E2954" s="5">
        <v>45769</v>
      </c>
      <c r="F2954">
        <v>285</v>
      </c>
      <c r="G2954" t="s">
        <v>11</v>
      </c>
      <c r="H2954" s="1">
        <v>45748.808599537035</v>
      </c>
      <c r="I2954" t="str">
        <f t="shared" si="46"/>
        <v>Manoir des SablesSUITE EXÉCUTIVEOCC. DOUBLE</v>
      </c>
      <c r="J2954" t="str" cm="1">
        <f t="array" ref="J2954:P2954">_xlfn.XLOOKUP(I2954,conversion_lookup,conversion_data)</f>
        <v>suite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</row>
    <row r="2955" spans="1:16" x14ac:dyDescent="0.2">
      <c r="A2955">
        <v>4740</v>
      </c>
      <c r="B2955" t="s">
        <v>61</v>
      </c>
      <c r="C2955" t="s">
        <v>69</v>
      </c>
      <c r="D2955" t="s">
        <v>12</v>
      </c>
      <c r="E2955" s="5">
        <v>45769</v>
      </c>
      <c r="F2955">
        <v>291.60000000000002</v>
      </c>
      <c r="G2955" t="s">
        <v>11</v>
      </c>
      <c r="H2955" s="1">
        <v>45748.808599537035</v>
      </c>
      <c r="I2955" t="str">
        <f t="shared" si="46"/>
        <v>Manoir des SablesSUITE EXÉCUTIVEOCC. DOUBLE</v>
      </c>
      <c r="J2955" t="str" cm="1">
        <f t="array" ref="J2955:P2955">_xlfn.XLOOKUP(I2955,conversion_lookup,conversion_data)</f>
        <v>suite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</row>
    <row r="2956" spans="1:16" x14ac:dyDescent="0.2">
      <c r="A2956">
        <v>4741</v>
      </c>
      <c r="B2956" t="s">
        <v>61</v>
      </c>
      <c r="C2956" t="s">
        <v>69</v>
      </c>
      <c r="D2956" t="s">
        <v>60</v>
      </c>
      <c r="E2956" s="5">
        <v>45769</v>
      </c>
      <c r="F2956">
        <v>324</v>
      </c>
      <c r="G2956" t="s">
        <v>11</v>
      </c>
      <c r="H2956" s="1">
        <v>45748.808599537035</v>
      </c>
      <c r="I2956" t="str">
        <f t="shared" si="46"/>
        <v>Manoir des SablesSUITE EXÉCUTIVEOCC. DOUBLE</v>
      </c>
      <c r="J2956" t="str" cm="1">
        <f t="array" ref="J2956:P2956">_xlfn.XLOOKUP(I2956,conversion_lookup,conversion_data)</f>
        <v>suite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</row>
    <row r="2957" spans="1:16" x14ac:dyDescent="0.2">
      <c r="A2957">
        <v>4742</v>
      </c>
      <c r="B2957" t="s">
        <v>61</v>
      </c>
      <c r="C2957" t="s">
        <v>62</v>
      </c>
      <c r="D2957" t="s">
        <v>64</v>
      </c>
      <c r="E2957" s="5">
        <v>45770</v>
      </c>
      <c r="F2957">
        <v>147.19999999999999</v>
      </c>
      <c r="G2957" t="s">
        <v>11</v>
      </c>
      <c r="H2957" s="1">
        <v>45748.808599537035</v>
      </c>
      <c r="I2957" t="str">
        <f t="shared" si="46"/>
        <v>Manoir des Sables1 LIT QUEEN, 1 DIVAN LITOCC. DOUBLE</v>
      </c>
      <c r="J2957" t="str" cm="1">
        <f t="array" ref="J2957:P2957">_xlfn.XLOOKUP(I2957,conversion_lookup,conversion_data)</f>
        <v>chambre</v>
      </c>
      <c r="K2957">
        <v>0</v>
      </c>
      <c r="L2957">
        <v>1</v>
      </c>
      <c r="M2957">
        <v>0</v>
      </c>
      <c r="N2957">
        <v>1</v>
      </c>
      <c r="O2957">
        <v>0</v>
      </c>
      <c r="P2957">
        <v>0</v>
      </c>
    </row>
    <row r="2958" spans="1:16" x14ac:dyDescent="0.2">
      <c r="A2958">
        <v>4743</v>
      </c>
      <c r="B2958" t="s">
        <v>61</v>
      </c>
      <c r="C2958" t="s">
        <v>62</v>
      </c>
      <c r="D2958" t="s">
        <v>12</v>
      </c>
      <c r="E2958" s="5">
        <v>45770</v>
      </c>
      <c r="F2958">
        <v>165.6</v>
      </c>
      <c r="G2958" t="s">
        <v>11</v>
      </c>
      <c r="H2958" s="1">
        <v>45748.808599537035</v>
      </c>
      <c r="I2958" t="str">
        <f t="shared" si="46"/>
        <v>Manoir des Sables1 LIT QUEEN, 1 DIVAN LITOCC. DOUBLE</v>
      </c>
      <c r="J2958" t="str" cm="1">
        <f t="array" ref="J2958:P2958">_xlfn.XLOOKUP(I2958,conversion_lookup,conversion_data)</f>
        <v>chambre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</row>
    <row r="2959" spans="1:16" x14ac:dyDescent="0.2">
      <c r="A2959">
        <v>4744</v>
      </c>
      <c r="B2959" t="s">
        <v>61</v>
      </c>
      <c r="C2959" t="s">
        <v>62</v>
      </c>
      <c r="D2959" t="s">
        <v>60</v>
      </c>
      <c r="E2959" s="5">
        <v>45770</v>
      </c>
      <c r="F2959">
        <v>184</v>
      </c>
      <c r="G2959" t="s">
        <v>11</v>
      </c>
      <c r="H2959" s="1">
        <v>45748.808599537035</v>
      </c>
      <c r="I2959" t="str">
        <f t="shared" si="46"/>
        <v>Manoir des Sables1 LIT QUEEN, 1 DIVAN LITOCC. DOUBLE</v>
      </c>
      <c r="J2959" t="str" cm="1">
        <f t="array" ref="J2959:P2959">_xlfn.XLOOKUP(I2959,conversion_lookup,conversion_data)</f>
        <v>chambre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</row>
    <row r="2960" spans="1:16" x14ac:dyDescent="0.2">
      <c r="A2960">
        <v>4745</v>
      </c>
      <c r="B2960" t="s">
        <v>61</v>
      </c>
      <c r="C2960" t="s">
        <v>62</v>
      </c>
      <c r="D2960" t="s">
        <v>63</v>
      </c>
      <c r="E2960" s="5">
        <v>45770</v>
      </c>
      <c r="F2960">
        <v>185</v>
      </c>
      <c r="G2960" t="s">
        <v>11</v>
      </c>
      <c r="H2960" s="1">
        <v>45748.808599537035</v>
      </c>
      <c r="I2960" t="str">
        <f t="shared" si="46"/>
        <v>Manoir des Sables1 LIT QUEEN, 1 DIVAN LITOCC. DOUBLE</v>
      </c>
      <c r="J2960" t="str" cm="1">
        <f t="array" ref="J2960:P2960">_xlfn.XLOOKUP(I2960,conversion_lookup,conversion_data)</f>
        <v>chambre</v>
      </c>
      <c r="K2960">
        <v>0</v>
      </c>
      <c r="L2960">
        <v>1</v>
      </c>
      <c r="M2960">
        <v>0</v>
      </c>
      <c r="N2960">
        <v>1</v>
      </c>
      <c r="O2960">
        <v>0</v>
      </c>
      <c r="P2960">
        <v>0</v>
      </c>
    </row>
    <row r="2961" spans="1:16" x14ac:dyDescent="0.2">
      <c r="A2961">
        <v>4746</v>
      </c>
      <c r="B2961" t="s">
        <v>61</v>
      </c>
      <c r="C2961" t="s">
        <v>65</v>
      </c>
      <c r="D2961" t="s">
        <v>64</v>
      </c>
      <c r="E2961" s="5">
        <v>45770</v>
      </c>
      <c r="F2961">
        <v>163.19999999999999</v>
      </c>
      <c r="G2961" t="s">
        <v>11</v>
      </c>
      <c r="H2961" s="1">
        <v>45748.808599537035</v>
      </c>
      <c r="I2961" t="str">
        <f t="shared" si="46"/>
        <v>Manoir des Sables2 LITS QUEENOCC. DOUBLE</v>
      </c>
      <c r="J2961" t="str" cm="1">
        <f t="array" ref="J2961:P2961">_xlfn.XLOOKUP(I2961,conversion_lookup,conversion_data)</f>
        <v>chambre</v>
      </c>
      <c r="K2961">
        <v>0</v>
      </c>
      <c r="L2961">
        <v>2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4747</v>
      </c>
      <c r="B2962" t="s">
        <v>61</v>
      </c>
      <c r="C2962" t="s">
        <v>65</v>
      </c>
      <c r="D2962" t="s">
        <v>12</v>
      </c>
      <c r="E2962" s="5">
        <v>45770</v>
      </c>
      <c r="F2962">
        <v>183.6</v>
      </c>
      <c r="G2962" t="s">
        <v>11</v>
      </c>
      <c r="H2962" s="1">
        <v>45748.808599537035</v>
      </c>
      <c r="I2962" t="str">
        <f t="shared" si="46"/>
        <v>Manoir des Sables2 LITS QUEENOCC. DOUBLE</v>
      </c>
      <c r="J2962" t="str" cm="1">
        <f t="array" ref="J2962:P2962">_xlfn.XLOOKUP(I2962,conversion_lookup,conversion_data)</f>
        <v>chambre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4748</v>
      </c>
      <c r="B2963" t="s">
        <v>61</v>
      </c>
      <c r="C2963" t="s">
        <v>65</v>
      </c>
      <c r="D2963" t="s">
        <v>63</v>
      </c>
      <c r="E2963" s="5">
        <v>45770</v>
      </c>
      <c r="F2963">
        <v>185</v>
      </c>
      <c r="G2963" t="s">
        <v>11</v>
      </c>
      <c r="H2963" s="1">
        <v>45748.808599537035</v>
      </c>
      <c r="I2963" t="str">
        <f t="shared" si="46"/>
        <v>Manoir des Sables2 LITS QUEENOCC. DOUBLE</v>
      </c>
      <c r="J2963" t="str" cm="1">
        <f t="array" ref="J2963:P2963">_xlfn.XLOOKUP(I2963,conversion_lookup,conversion_data)</f>
        <v>chambre</v>
      </c>
      <c r="K2963">
        <v>0</v>
      </c>
      <c r="L2963">
        <v>2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4749</v>
      </c>
      <c r="B2964" t="s">
        <v>61</v>
      </c>
      <c r="C2964" t="s">
        <v>65</v>
      </c>
      <c r="D2964" t="s">
        <v>60</v>
      </c>
      <c r="E2964" s="5">
        <v>45770</v>
      </c>
      <c r="F2964">
        <v>204</v>
      </c>
      <c r="G2964" t="s">
        <v>11</v>
      </c>
      <c r="H2964" s="1">
        <v>45748.808599537035</v>
      </c>
      <c r="I2964" t="str">
        <f t="shared" si="46"/>
        <v>Manoir des Sables2 LITS QUEENOCC. DOUBLE</v>
      </c>
      <c r="J2964" t="str" cm="1">
        <f t="array" ref="J2964:P2964">_xlfn.XLOOKUP(I2964,conversion_lookup,conversion_data)</f>
        <v>chambre</v>
      </c>
      <c r="K2964">
        <v>0</v>
      </c>
      <c r="L2964">
        <v>2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4750</v>
      </c>
      <c r="B2965" t="s">
        <v>61</v>
      </c>
      <c r="C2965" t="s">
        <v>62</v>
      </c>
      <c r="D2965" t="s">
        <v>64</v>
      </c>
      <c r="E2965" s="5">
        <v>45770</v>
      </c>
      <c r="F2965">
        <v>179.2</v>
      </c>
      <c r="G2965" t="s">
        <v>11</v>
      </c>
      <c r="H2965" s="1">
        <v>45748.808599537035</v>
      </c>
      <c r="I2965" t="str">
        <f t="shared" si="46"/>
        <v>Manoir des Sables1 LIT QUEEN, 1 DIVAN LITOCC. DOUBLE</v>
      </c>
      <c r="J2965" t="str" cm="1">
        <f t="array" ref="J2965:P2965">_xlfn.XLOOKUP(I2965,conversion_lookup,conversion_data)</f>
        <v>chambre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</row>
    <row r="2966" spans="1:16" x14ac:dyDescent="0.2">
      <c r="A2966">
        <v>4751</v>
      </c>
      <c r="B2966" t="s">
        <v>61</v>
      </c>
      <c r="C2966" t="s">
        <v>62</v>
      </c>
      <c r="D2966" t="s">
        <v>12</v>
      </c>
      <c r="E2966" s="5">
        <v>45770</v>
      </c>
      <c r="F2966">
        <v>201.6</v>
      </c>
      <c r="G2966" t="s">
        <v>11</v>
      </c>
      <c r="H2966" s="1">
        <v>45748.808599537035</v>
      </c>
      <c r="I2966" t="str">
        <f t="shared" si="46"/>
        <v>Manoir des Sables1 LIT QUEEN, 1 DIVAN LITOCC. DOUBLE</v>
      </c>
      <c r="J2966" t="str" cm="1">
        <f t="array" ref="J2966:P2966">_xlfn.XLOOKUP(I2966,conversion_lookup,conversion_data)</f>
        <v>chambre</v>
      </c>
      <c r="K2966">
        <v>0</v>
      </c>
      <c r="L2966">
        <v>1</v>
      </c>
      <c r="M2966">
        <v>0</v>
      </c>
      <c r="N2966">
        <v>1</v>
      </c>
      <c r="O2966">
        <v>0</v>
      </c>
      <c r="P2966">
        <v>0</v>
      </c>
    </row>
    <row r="2967" spans="1:16" x14ac:dyDescent="0.2">
      <c r="A2967">
        <v>4752</v>
      </c>
      <c r="B2967" t="s">
        <v>61</v>
      </c>
      <c r="C2967" t="s">
        <v>62</v>
      </c>
      <c r="D2967" t="s">
        <v>63</v>
      </c>
      <c r="E2967" s="5">
        <v>45770</v>
      </c>
      <c r="F2967">
        <v>205</v>
      </c>
      <c r="G2967" t="s">
        <v>11</v>
      </c>
      <c r="H2967" s="1">
        <v>45748.808599537035</v>
      </c>
      <c r="I2967" t="str">
        <f t="shared" si="46"/>
        <v>Manoir des Sables1 LIT QUEEN, 1 DIVAN LITOCC. DOUBLE</v>
      </c>
      <c r="J2967" t="str" cm="1">
        <f t="array" ref="J2967:P2967">_xlfn.XLOOKUP(I2967,conversion_lookup,conversion_data)</f>
        <v>chambre</v>
      </c>
      <c r="K2967">
        <v>0</v>
      </c>
      <c r="L2967">
        <v>1</v>
      </c>
      <c r="M2967">
        <v>0</v>
      </c>
      <c r="N2967">
        <v>1</v>
      </c>
      <c r="O2967">
        <v>0</v>
      </c>
      <c r="P2967">
        <v>0</v>
      </c>
    </row>
    <row r="2968" spans="1:16" x14ac:dyDescent="0.2">
      <c r="A2968">
        <v>4753</v>
      </c>
      <c r="B2968" t="s">
        <v>61</v>
      </c>
      <c r="C2968" t="s">
        <v>62</v>
      </c>
      <c r="D2968" t="s">
        <v>60</v>
      </c>
      <c r="E2968" s="5">
        <v>45770</v>
      </c>
      <c r="F2968">
        <v>224</v>
      </c>
      <c r="G2968" t="s">
        <v>11</v>
      </c>
      <c r="H2968" s="1">
        <v>45748.808599537035</v>
      </c>
      <c r="I2968" t="str">
        <f t="shared" si="46"/>
        <v>Manoir des Sables1 LIT QUEEN, 1 DIVAN LITOCC. DOUBLE</v>
      </c>
      <c r="J2968" t="str" cm="1">
        <f t="array" ref="J2968:P2968">_xlfn.XLOOKUP(I2968,conversion_lookup,conversion_data)</f>
        <v>chambre</v>
      </c>
      <c r="K2968">
        <v>0</v>
      </c>
      <c r="L2968">
        <v>1</v>
      </c>
      <c r="M2968">
        <v>0</v>
      </c>
      <c r="N2968">
        <v>1</v>
      </c>
      <c r="O2968">
        <v>0</v>
      </c>
      <c r="P2968">
        <v>0</v>
      </c>
    </row>
    <row r="2969" spans="1:16" x14ac:dyDescent="0.2">
      <c r="A2969">
        <v>4754</v>
      </c>
      <c r="B2969" t="s">
        <v>61</v>
      </c>
      <c r="C2969" t="s">
        <v>66</v>
      </c>
      <c r="D2969" t="s">
        <v>64</v>
      </c>
      <c r="E2969" s="5">
        <v>45770</v>
      </c>
      <c r="F2969">
        <v>227.2</v>
      </c>
      <c r="G2969" t="s">
        <v>11</v>
      </c>
      <c r="H2969" s="1">
        <v>45748.808599537035</v>
      </c>
      <c r="I2969" t="str">
        <f t="shared" si="46"/>
        <v>Manoir des SablesSUITE PRIVILÈGEOCC. DOUBLE</v>
      </c>
      <c r="J2969" t="str" cm="1">
        <f t="array" ref="J2969:P2969">_xlfn.XLOOKUP(I2969,conversion_lookup,conversion_data)</f>
        <v>suite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</row>
    <row r="2970" spans="1:16" x14ac:dyDescent="0.2">
      <c r="A2970">
        <v>4755</v>
      </c>
      <c r="B2970" t="s">
        <v>61</v>
      </c>
      <c r="C2970" t="s">
        <v>66</v>
      </c>
      <c r="D2970" t="s">
        <v>63</v>
      </c>
      <c r="E2970" s="5">
        <v>45770</v>
      </c>
      <c r="F2970">
        <v>245</v>
      </c>
      <c r="G2970" t="s">
        <v>11</v>
      </c>
      <c r="H2970" s="1">
        <v>45748.808599537035</v>
      </c>
      <c r="I2970" t="str">
        <f t="shared" si="46"/>
        <v>Manoir des SablesSUITE PRIVILÈGEOCC. DOUBLE</v>
      </c>
      <c r="J2970" t="str" cm="1">
        <f t="array" ref="J2970:P2970">_xlfn.XLOOKUP(I2970,conversion_lookup,conversion_data)</f>
        <v>suite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</row>
    <row r="2971" spans="1:16" x14ac:dyDescent="0.2">
      <c r="A2971">
        <v>4756</v>
      </c>
      <c r="B2971" t="s">
        <v>61</v>
      </c>
      <c r="C2971" t="s">
        <v>66</v>
      </c>
      <c r="D2971" t="s">
        <v>12</v>
      </c>
      <c r="E2971" s="5">
        <v>45770</v>
      </c>
      <c r="F2971">
        <v>255.6</v>
      </c>
      <c r="G2971" t="s">
        <v>11</v>
      </c>
      <c r="H2971" s="1">
        <v>45748.808599537035</v>
      </c>
      <c r="I2971" t="str">
        <f t="shared" si="46"/>
        <v>Manoir des SablesSUITE PRIVILÈGEOCC. DOUBLE</v>
      </c>
      <c r="J2971" t="str" cm="1">
        <f t="array" ref="J2971:P2971">_xlfn.XLOOKUP(I2971,conversion_lookup,conversion_data)</f>
        <v>suite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</row>
    <row r="2972" spans="1:16" x14ac:dyDescent="0.2">
      <c r="A2972">
        <v>4757</v>
      </c>
      <c r="B2972" t="s">
        <v>61</v>
      </c>
      <c r="C2972" t="s">
        <v>66</v>
      </c>
      <c r="D2972" t="s">
        <v>60</v>
      </c>
      <c r="E2972" s="5">
        <v>45770</v>
      </c>
      <c r="F2972">
        <v>284</v>
      </c>
      <c r="G2972" t="s">
        <v>11</v>
      </c>
      <c r="H2972" s="1">
        <v>45748.808599537035</v>
      </c>
      <c r="I2972" t="str">
        <f t="shared" si="46"/>
        <v>Manoir des SablesSUITE PRIVILÈGEOCC. DOUBLE</v>
      </c>
      <c r="J2972" t="str" cm="1">
        <f t="array" ref="J2972:P2972">_xlfn.XLOOKUP(I2972,conversion_lookup,conversion_data)</f>
        <v>suite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</row>
    <row r="2973" spans="1:16" x14ac:dyDescent="0.2">
      <c r="A2973">
        <v>4758</v>
      </c>
      <c r="B2973" t="s">
        <v>61</v>
      </c>
      <c r="C2973" t="s">
        <v>67</v>
      </c>
      <c r="D2973" t="s">
        <v>64</v>
      </c>
      <c r="E2973" s="5">
        <v>45770</v>
      </c>
      <c r="F2973">
        <v>275.2</v>
      </c>
      <c r="G2973" t="s">
        <v>11</v>
      </c>
      <c r="H2973" s="1">
        <v>45748.808599537035</v>
      </c>
      <c r="I2973" t="str">
        <f t="shared" si="46"/>
        <v>Manoir des SablesSUITE EXÉCUTIVE ADAPTÉEOCC. DOUBLE</v>
      </c>
      <c r="J2973" t="str" cm="1">
        <f t="array" ref="J2973:P2973">_xlfn.XLOOKUP(I2973,conversion_lookup,conversion_data)</f>
        <v>suite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</row>
    <row r="2974" spans="1:16" x14ac:dyDescent="0.2">
      <c r="A2974">
        <v>4759</v>
      </c>
      <c r="B2974" t="s">
        <v>61</v>
      </c>
      <c r="C2974" t="s">
        <v>67</v>
      </c>
      <c r="D2974" t="s">
        <v>63</v>
      </c>
      <c r="E2974" s="5">
        <v>45770</v>
      </c>
      <c r="F2974">
        <v>285</v>
      </c>
      <c r="G2974" t="s">
        <v>11</v>
      </c>
      <c r="H2974" s="1">
        <v>45748.808599537035</v>
      </c>
      <c r="I2974" t="str">
        <f t="shared" si="46"/>
        <v>Manoir des SablesSUITE EXÉCUTIVE ADAPTÉEOCC. DOUBLE</v>
      </c>
      <c r="J2974" t="str" cm="1">
        <f t="array" ref="J2974:P2974">_xlfn.XLOOKUP(I2974,conversion_lookup,conversion_data)</f>
        <v>suite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">
      <c r="A2975">
        <v>4760</v>
      </c>
      <c r="B2975" t="s">
        <v>61</v>
      </c>
      <c r="C2975" t="s">
        <v>67</v>
      </c>
      <c r="D2975" t="s">
        <v>12</v>
      </c>
      <c r="E2975" s="5">
        <v>45770</v>
      </c>
      <c r="F2975">
        <v>309.60000000000002</v>
      </c>
      <c r="G2975" t="s">
        <v>11</v>
      </c>
      <c r="H2975" s="1">
        <v>45748.808599537035</v>
      </c>
      <c r="I2975" t="str">
        <f t="shared" si="46"/>
        <v>Manoir des SablesSUITE EXÉCUTIVE ADAPTÉEOCC. DOUBLE</v>
      </c>
      <c r="J2975" t="str" cm="1">
        <f t="array" ref="J2975:P2975">_xlfn.XLOOKUP(I2975,conversion_lookup,conversion_data)</f>
        <v>suite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">
      <c r="A2976">
        <v>4761</v>
      </c>
      <c r="B2976" t="s">
        <v>61</v>
      </c>
      <c r="C2976" t="s">
        <v>67</v>
      </c>
      <c r="D2976" t="s">
        <v>60</v>
      </c>
      <c r="E2976" s="5">
        <v>45770</v>
      </c>
      <c r="F2976">
        <v>344</v>
      </c>
      <c r="G2976" t="s">
        <v>11</v>
      </c>
      <c r="H2976" s="1">
        <v>45748.808599537035</v>
      </c>
      <c r="I2976" t="str">
        <f t="shared" si="46"/>
        <v>Manoir des SablesSUITE EXÉCUTIVE ADAPTÉEOCC. DOUBLE</v>
      </c>
      <c r="J2976" t="str" cm="1">
        <f t="array" ref="J2976:P2976">_xlfn.XLOOKUP(I2976,conversion_lookup,conversion_data)</f>
        <v>suite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">
      <c r="A2977">
        <v>4762</v>
      </c>
      <c r="B2977" t="s">
        <v>61</v>
      </c>
      <c r="C2977" t="s">
        <v>68</v>
      </c>
      <c r="D2977" t="s">
        <v>64</v>
      </c>
      <c r="E2977" s="5">
        <v>45770</v>
      </c>
      <c r="F2977">
        <v>227.2</v>
      </c>
      <c r="G2977" t="s">
        <v>11</v>
      </c>
      <c r="H2977" s="1">
        <v>45748.808599537035</v>
      </c>
      <c r="I2977" t="str">
        <f t="shared" si="46"/>
        <v>Manoir des SablesSUITE JUNIOROCC. DOUBLE</v>
      </c>
      <c r="J2977" t="str" cm="1">
        <f t="array" ref="J2977:P2977">_xlfn.XLOOKUP(I2977,conversion_lookup,conversion_data)</f>
        <v>suite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">
      <c r="A2978">
        <v>4763</v>
      </c>
      <c r="B2978" t="s">
        <v>61</v>
      </c>
      <c r="C2978" t="s">
        <v>68</v>
      </c>
      <c r="D2978" t="s">
        <v>63</v>
      </c>
      <c r="E2978" s="5">
        <v>45770</v>
      </c>
      <c r="F2978">
        <v>245</v>
      </c>
      <c r="G2978" t="s">
        <v>11</v>
      </c>
      <c r="H2978" s="1">
        <v>45748.808599537035</v>
      </c>
      <c r="I2978" t="str">
        <f t="shared" si="46"/>
        <v>Manoir des SablesSUITE JUNIOROCC. DOUBLE</v>
      </c>
      <c r="J2978" t="str" cm="1">
        <f t="array" ref="J2978:P2978">_xlfn.XLOOKUP(I2978,conversion_lookup,conversion_data)</f>
        <v>suite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</row>
    <row r="2979" spans="1:16" x14ac:dyDescent="0.2">
      <c r="A2979">
        <v>4764</v>
      </c>
      <c r="B2979" t="s">
        <v>61</v>
      </c>
      <c r="C2979" t="s">
        <v>68</v>
      </c>
      <c r="D2979" t="s">
        <v>12</v>
      </c>
      <c r="E2979" s="5">
        <v>45770</v>
      </c>
      <c r="F2979">
        <v>255.6</v>
      </c>
      <c r="G2979" t="s">
        <v>11</v>
      </c>
      <c r="H2979" s="1">
        <v>45748.808599537035</v>
      </c>
      <c r="I2979" t="str">
        <f t="shared" si="46"/>
        <v>Manoir des SablesSUITE JUNIOROCC. DOUBLE</v>
      </c>
      <c r="J2979" t="str" cm="1">
        <f t="array" ref="J2979:P2979">_xlfn.XLOOKUP(I2979,conversion_lookup,conversion_data)</f>
        <v>suite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</row>
    <row r="2980" spans="1:16" x14ac:dyDescent="0.2">
      <c r="A2980">
        <v>4765</v>
      </c>
      <c r="B2980" t="s">
        <v>61</v>
      </c>
      <c r="C2980" t="s">
        <v>68</v>
      </c>
      <c r="D2980" t="s">
        <v>60</v>
      </c>
      <c r="E2980" s="5">
        <v>45770</v>
      </c>
      <c r="F2980">
        <v>284</v>
      </c>
      <c r="G2980" t="s">
        <v>11</v>
      </c>
      <c r="H2980" s="1">
        <v>45748.808599537035</v>
      </c>
      <c r="I2980" t="str">
        <f t="shared" si="46"/>
        <v>Manoir des SablesSUITE JUNIOROCC. DOUBLE</v>
      </c>
      <c r="J2980" t="str" cm="1">
        <f t="array" ref="J2980:P2980">_xlfn.XLOOKUP(I2980,conversion_lookup,conversion_data)</f>
        <v>suite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</row>
    <row r="2981" spans="1:16" x14ac:dyDescent="0.2">
      <c r="A2981">
        <v>4766</v>
      </c>
      <c r="B2981" t="s">
        <v>61</v>
      </c>
      <c r="C2981" t="s">
        <v>69</v>
      </c>
      <c r="D2981" t="s">
        <v>64</v>
      </c>
      <c r="E2981" s="5">
        <v>45770</v>
      </c>
      <c r="F2981">
        <v>259.2</v>
      </c>
      <c r="G2981" t="s">
        <v>11</v>
      </c>
      <c r="H2981" s="1">
        <v>45748.808599537035</v>
      </c>
      <c r="I2981" t="str">
        <f t="shared" si="46"/>
        <v>Manoir des SablesSUITE EXÉCUTIVEOCC. DOUBLE</v>
      </c>
      <c r="J2981" t="str" cm="1">
        <f t="array" ref="J2981:P2981">_xlfn.XLOOKUP(I2981,conversion_lookup,conversion_data)</f>
        <v>suite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</row>
    <row r="2982" spans="1:16" x14ac:dyDescent="0.2">
      <c r="A2982">
        <v>4767</v>
      </c>
      <c r="B2982" t="s">
        <v>61</v>
      </c>
      <c r="C2982" t="s">
        <v>69</v>
      </c>
      <c r="D2982" t="s">
        <v>63</v>
      </c>
      <c r="E2982" s="5">
        <v>45770</v>
      </c>
      <c r="F2982">
        <v>285</v>
      </c>
      <c r="G2982" t="s">
        <v>11</v>
      </c>
      <c r="H2982" s="1">
        <v>45748.808599537035</v>
      </c>
      <c r="I2982" t="str">
        <f t="shared" si="46"/>
        <v>Manoir des SablesSUITE EXÉCUTIVEOCC. DOUBLE</v>
      </c>
      <c r="J2982" t="str" cm="1">
        <f t="array" ref="J2982:P2982">_xlfn.XLOOKUP(I2982,conversion_lookup,conversion_data)</f>
        <v>suite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0</v>
      </c>
    </row>
    <row r="2983" spans="1:16" x14ac:dyDescent="0.2">
      <c r="A2983">
        <v>4768</v>
      </c>
      <c r="B2983" t="s">
        <v>61</v>
      </c>
      <c r="C2983" t="s">
        <v>69</v>
      </c>
      <c r="D2983" t="s">
        <v>12</v>
      </c>
      <c r="E2983" s="5">
        <v>45770</v>
      </c>
      <c r="F2983">
        <v>291.60000000000002</v>
      </c>
      <c r="G2983" t="s">
        <v>11</v>
      </c>
      <c r="H2983" s="1">
        <v>45748.808599537035</v>
      </c>
      <c r="I2983" t="str">
        <f t="shared" si="46"/>
        <v>Manoir des SablesSUITE EXÉCUTIVEOCC. DOUBLE</v>
      </c>
      <c r="J2983" t="str" cm="1">
        <f t="array" ref="J2983:P2983">_xlfn.XLOOKUP(I2983,conversion_lookup,conversion_data)</f>
        <v>suite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</row>
    <row r="2984" spans="1:16" x14ac:dyDescent="0.2">
      <c r="A2984">
        <v>4769</v>
      </c>
      <c r="B2984" t="s">
        <v>61</v>
      </c>
      <c r="C2984" t="s">
        <v>69</v>
      </c>
      <c r="D2984" t="s">
        <v>60</v>
      </c>
      <c r="E2984" s="5">
        <v>45770</v>
      </c>
      <c r="F2984">
        <v>324</v>
      </c>
      <c r="G2984" t="s">
        <v>11</v>
      </c>
      <c r="H2984" s="1">
        <v>45748.808599537035</v>
      </c>
      <c r="I2984" t="str">
        <f t="shared" si="46"/>
        <v>Manoir des SablesSUITE EXÉCUTIVEOCC. DOUBLE</v>
      </c>
      <c r="J2984" t="str" cm="1">
        <f t="array" ref="J2984:P2984">_xlfn.XLOOKUP(I2984,conversion_lookup,conversion_data)</f>
        <v>suite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</row>
    <row r="2985" spans="1:16" x14ac:dyDescent="0.2">
      <c r="A2985">
        <v>4770</v>
      </c>
      <c r="B2985" t="s">
        <v>61</v>
      </c>
      <c r="C2985" t="s">
        <v>62</v>
      </c>
      <c r="D2985" t="s">
        <v>64</v>
      </c>
      <c r="E2985" s="5">
        <v>45771</v>
      </c>
      <c r="F2985">
        <v>147.19999999999999</v>
      </c>
      <c r="G2985" t="s">
        <v>11</v>
      </c>
      <c r="H2985" s="1">
        <v>45748.808599537035</v>
      </c>
      <c r="I2985" t="str">
        <f t="shared" si="46"/>
        <v>Manoir des Sables1 LIT QUEEN, 1 DIVAN LITOCC. DOUBLE</v>
      </c>
      <c r="J2985" t="str" cm="1">
        <f t="array" ref="J2985:P2985">_xlfn.XLOOKUP(I2985,conversion_lookup,conversion_data)</f>
        <v>chambre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0</v>
      </c>
    </row>
    <row r="2986" spans="1:16" x14ac:dyDescent="0.2">
      <c r="A2986">
        <v>4771</v>
      </c>
      <c r="B2986" t="s">
        <v>61</v>
      </c>
      <c r="C2986" t="s">
        <v>62</v>
      </c>
      <c r="D2986" t="s">
        <v>12</v>
      </c>
      <c r="E2986" s="5">
        <v>45771</v>
      </c>
      <c r="F2986">
        <v>165.6</v>
      </c>
      <c r="G2986" t="s">
        <v>11</v>
      </c>
      <c r="H2986" s="1">
        <v>45748.808599537035</v>
      </c>
      <c r="I2986" t="str">
        <f t="shared" si="46"/>
        <v>Manoir des Sables1 LIT QUEEN, 1 DIVAN LITOCC. DOUBLE</v>
      </c>
      <c r="J2986" t="str" cm="1">
        <f t="array" ref="J2986:P2986">_xlfn.XLOOKUP(I2986,conversion_lookup,conversion_data)</f>
        <v>chambre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0</v>
      </c>
    </row>
    <row r="2987" spans="1:16" x14ac:dyDescent="0.2">
      <c r="A2987">
        <v>4772</v>
      </c>
      <c r="B2987" t="s">
        <v>61</v>
      </c>
      <c r="C2987" t="s">
        <v>62</v>
      </c>
      <c r="D2987" t="s">
        <v>60</v>
      </c>
      <c r="E2987" s="5">
        <v>45771</v>
      </c>
      <c r="F2987">
        <v>184</v>
      </c>
      <c r="G2987" t="s">
        <v>11</v>
      </c>
      <c r="H2987" s="1">
        <v>45748.808599537035</v>
      </c>
      <c r="I2987" t="str">
        <f t="shared" si="46"/>
        <v>Manoir des Sables1 LIT QUEEN, 1 DIVAN LITOCC. DOUBLE</v>
      </c>
      <c r="J2987" t="str" cm="1">
        <f t="array" ref="J2987:P2987">_xlfn.XLOOKUP(I2987,conversion_lookup,conversion_data)</f>
        <v>chambre</v>
      </c>
      <c r="K2987">
        <v>0</v>
      </c>
      <c r="L2987">
        <v>1</v>
      </c>
      <c r="M2987">
        <v>0</v>
      </c>
      <c r="N2987">
        <v>1</v>
      </c>
      <c r="O2987">
        <v>0</v>
      </c>
      <c r="P2987">
        <v>0</v>
      </c>
    </row>
    <row r="2988" spans="1:16" x14ac:dyDescent="0.2">
      <c r="A2988">
        <v>4773</v>
      </c>
      <c r="B2988" t="s">
        <v>61</v>
      </c>
      <c r="C2988" t="s">
        <v>62</v>
      </c>
      <c r="D2988" t="s">
        <v>63</v>
      </c>
      <c r="E2988" s="5">
        <v>45771</v>
      </c>
      <c r="F2988">
        <v>185</v>
      </c>
      <c r="G2988" t="s">
        <v>11</v>
      </c>
      <c r="H2988" s="1">
        <v>45748.808599537035</v>
      </c>
      <c r="I2988" t="str">
        <f t="shared" si="46"/>
        <v>Manoir des Sables1 LIT QUEEN, 1 DIVAN LITOCC. DOUBLE</v>
      </c>
      <c r="J2988" t="str" cm="1">
        <f t="array" ref="J2988:P2988">_xlfn.XLOOKUP(I2988,conversion_lookup,conversion_data)</f>
        <v>chambre</v>
      </c>
      <c r="K2988">
        <v>0</v>
      </c>
      <c r="L2988">
        <v>1</v>
      </c>
      <c r="M2988">
        <v>0</v>
      </c>
      <c r="N2988">
        <v>1</v>
      </c>
      <c r="O2988">
        <v>0</v>
      </c>
      <c r="P2988">
        <v>0</v>
      </c>
    </row>
    <row r="2989" spans="1:16" x14ac:dyDescent="0.2">
      <c r="A2989">
        <v>4774</v>
      </c>
      <c r="B2989" t="s">
        <v>61</v>
      </c>
      <c r="C2989" t="s">
        <v>65</v>
      </c>
      <c r="D2989" t="s">
        <v>64</v>
      </c>
      <c r="E2989" s="5">
        <v>45771</v>
      </c>
      <c r="F2989">
        <v>163.19999999999999</v>
      </c>
      <c r="G2989" t="s">
        <v>11</v>
      </c>
      <c r="H2989" s="1">
        <v>45748.808599537035</v>
      </c>
      <c r="I2989" t="str">
        <f t="shared" si="46"/>
        <v>Manoir des Sables2 LITS QUEENOCC. DOUBLE</v>
      </c>
      <c r="J2989" t="str" cm="1">
        <f t="array" ref="J2989:P2989">_xlfn.XLOOKUP(I2989,conversion_lookup,conversion_data)</f>
        <v>chambre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4775</v>
      </c>
      <c r="B2990" t="s">
        <v>61</v>
      </c>
      <c r="C2990" t="s">
        <v>65</v>
      </c>
      <c r="D2990" t="s">
        <v>12</v>
      </c>
      <c r="E2990" s="5">
        <v>45771</v>
      </c>
      <c r="F2990">
        <v>183.6</v>
      </c>
      <c r="G2990" t="s">
        <v>11</v>
      </c>
      <c r="H2990" s="1">
        <v>45748.808599537035</v>
      </c>
      <c r="I2990" t="str">
        <f t="shared" si="46"/>
        <v>Manoir des Sables2 LITS QUEENOCC. DOUBLE</v>
      </c>
      <c r="J2990" t="str" cm="1">
        <f t="array" ref="J2990:P2990">_xlfn.XLOOKUP(I2990,conversion_lookup,conversion_data)</f>
        <v>chambre</v>
      </c>
      <c r="K2990">
        <v>0</v>
      </c>
      <c r="L2990">
        <v>2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4776</v>
      </c>
      <c r="B2991" t="s">
        <v>61</v>
      </c>
      <c r="C2991" t="s">
        <v>65</v>
      </c>
      <c r="D2991" t="s">
        <v>63</v>
      </c>
      <c r="E2991" s="5">
        <v>45771</v>
      </c>
      <c r="F2991">
        <v>185</v>
      </c>
      <c r="G2991" t="s">
        <v>11</v>
      </c>
      <c r="H2991" s="1">
        <v>45748.808599537035</v>
      </c>
      <c r="I2991" t="str">
        <f t="shared" si="46"/>
        <v>Manoir des Sables2 LITS QUEENOCC. DOUBLE</v>
      </c>
      <c r="J2991" t="str" cm="1">
        <f t="array" ref="J2991:P2991">_xlfn.XLOOKUP(I2991,conversion_lookup,conversion_data)</f>
        <v>chambre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4777</v>
      </c>
      <c r="B2992" t="s">
        <v>61</v>
      </c>
      <c r="C2992" t="s">
        <v>65</v>
      </c>
      <c r="D2992" t="s">
        <v>60</v>
      </c>
      <c r="E2992" s="5">
        <v>45771</v>
      </c>
      <c r="F2992">
        <v>204</v>
      </c>
      <c r="G2992" t="s">
        <v>11</v>
      </c>
      <c r="H2992" s="1">
        <v>45748.808599537035</v>
      </c>
      <c r="I2992" t="str">
        <f t="shared" si="46"/>
        <v>Manoir des Sables2 LITS QUEENOCC. DOUBLE</v>
      </c>
      <c r="J2992" t="str" cm="1">
        <f t="array" ref="J2992:P2992">_xlfn.XLOOKUP(I2992,conversion_lookup,conversion_data)</f>
        <v>chambre</v>
      </c>
      <c r="K2992">
        <v>0</v>
      </c>
      <c r="L2992">
        <v>2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4778</v>
      </c>
      <c r="B2993" t="s">
        <v>61</v>
      </c>
      <c r="C2993" t="s">
        <v>62</v>
      </c>
      <c r="D2993" t="s">
        <v>64</v>
      </c>
      <c r="E2993" s="5">
        <v>45771</v>
      </c>
      <c r="F2993">
        <v>179.2</v>
      </c>
      <c r="G2993" t="s">
        <v>11</v>
      </c>
      <c r="H2993" s="1">
        <v>45748.808599537035</v>
      </c>
      <c r="I2993" t="str">
        <f t="shared" si="46"/>
        <v>Manoir des Sables1 LIT QUEEN, 1 DIVAN LITOCC. DOUBLE</v>
      </c>
      <c r="J2993" t="str" cm="1">
        <f t="array" ref="J2993:P2993">_xlfn.XLOOKUP(I2993,conversion_lookup,conversion_data)</f>
        <v>chambre</v>
      </c>
      <c r="K2993">
        <v>0</v>
      </c>
      <c r="L2993">
        <v>1</v>
      </c>
      <c r="M2993">
        <v>0</v>
      </c>
      <c r="N2993">
        <v>1</v>
      </c>
      <c r="O2993">
        <v>0</v>
      </c>
      <c r="P2993">
        <v>0</v>
      </c>
    </row>
    <row r="2994" spans="1:16" x14ac:dyDescent="0.2">
      <c r="A2994">
        <v>4779</v>
      </c>
      <c r="B2994" t="s">
        <v>61</v>
      </c>
      <c r="C2994" t="s">
        <v>62</v>
      </c>
      <c r="D2994" t="s">
        <v>12</v>
      </c>
      <c r="E2994" s="5">
        <v>45771</v>
      </c>
      <c r="F2994">
        <v>201.6</v>
      </c>
      <c r="G2994" t="s">
        <v>11</v>
      </c>
      <c r="H2994" s="1">
        <v>45748.808599537035</v>
      </c>
      <c r="I2994" t="str">
        <f t="shared" si="46"/>
        <v>Manoir des Sables1 LIT QUEEN, 1 DIVAN LITOCC. DOUBLE</v>
      </c>
      <c r="J2994" t="str" cm="1">
        <f t="array" ref="J2994:P2994">_xlfn.XLOOKUP(I2994,conversion_lookup,conversion_data)</f>
        <v>chambre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0</v>
      </c>
    </row>
    <row r="2995" spans="1:16" x14ac:dyDescent="0.2">
      <c r="A2995">
        <v>4780</v>
      </c>
      <c r="B2995" t="s">
        <v>61</v>
      </c>
      <c r="C2995" t="s">
        <v>62</v>
      </c>
      <c r="D2995" t="s">
        <v>63</v>
      </c>
      <c r="E2995" s="5">
        <v>45771</v>
      </c>
      <c r="F2995">
        <v>205</v>
      </c>
      <c r="G2995" t="s">
        <v>11</v>
      </c>
      <c r="H2995" s="1">
        <v>45748.808599537035</v>
      </c>
      <c r="I2995" t="str">
        <f t="shared" si="46"/>
        <v>Manoir des Sables1 LIT QUEEN, 1 DIVAN LITOCC. DOUBLE</v>
      </c>
      <c r="J2995" t="str" cm="1">
        <f t="array" ref="J2995:P2995">_xlfn.XLOOKUP(I2995,conversion_lookup,conversion_data)</f>
        <v>chambre</v>
      </c>
      <c r="K2995">
        <v>0</v>
      </c>
      <c r="L2995">
        <v>1</v>
      </c>
      <c r="M2995">
        <v>0</v>
      </c>
      <c r="N2995">
        <v>1</v>
      </c>
      <c r="O2995">
        <v>0</v>
      </c>
      <c r="P2995">
        <v>0</v>
      </c>
    </row>
    <row r="2996" spans="1:16" x14ac:dyDescent="0.2">
      <c r="A2996">
        <v>4781</v>
      </c>
      <c r="B2996" t="s">
        <v>61</v>
      </c>
      <c r="C2996" t="s">
        <v>62</v>
      </c>
      <c r="D2996" t="s">
        <v>60</v>
      </c>
      <c r="E2996" s="5">
        <v>45771</v>
      </c>
      <c r="F2996">
        <v>224</v>
      </c>
      <c r="G2996" t="s">
        <v>11</v>
      </c>
      <c r="H2996" s="1">
        <v>45748.808599537035</v>
      </c>
      <c r="I2996" t="str">
        <f t="shared" si="46"/>
        <v>Manoir des Sables1 LIT QUEEN, 1 DIVAN LITOCC. DOUBLE</v>
      </c>
      <c r="J2996" t="str" cm="1">
        <f t="array" ref="J2996:P2996">_xlfn.XLOOKUP(I2996,conversion_lookup,conversion_data)</f>
        <v>chambre</v>
      </c>
      <c r="K2996">
        <v>0</v>
      </c>
      <c r="L2996">
        <v>1</v>
      </c>
      <c r="M2996">
        <v>0</v>
      </c>
      <c r="N2996">
        <v>1</v>
      </c>
      <c r="O2996">
        <v>0</v>
      </c>
      <c r="P2996">
        <v>0</v>
      </c>
    </row>
    <row r="2997" spans="1:16" x14ac:dyDescent="0.2">
      <c r="A2997">
        <v>4782</v>
      </c>
      <c r="B2997" t="s">
        <v>61</v>
      </c>
      <c r="C2997" t="s">
        <v>66</v>
      </c>
      <c r="D2997" t="s">
        <v>64</v>
      </c>
      <c r="E2997" s="5">
        <v>45771</v>
      </c>
      <c r="F2997">
        <v>227.2</v>
      </c>
      <c r="G2997" t="s">
        <v>11</v>
      </c>
      <c r="H2997" s="1">
        <v>45748.808599537035</v>
      </c>
      <c r="I2997" t="str">
        <f t="shared" si="46"/>
        <v>Manoir des SablesSUITE PRIVILÈGEOCC. DOUBLE</v>
      </c>
      <c r="J2997" t="str" cm="1">
        <f t="array" ref="J2997:P2997">_xlfn.XLOOKUP(I2997,conversion_lookup,conversion_data)</f>
        <v>suite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</row>
    <row r="2998" spans="1:16" x14ac:dyDescent="0.2">
      <c r="A2998">
        <v>4783</v>
      </c>
      <c r="B2998" t="s">
        <v>61</v>
      </c>
      <c r="C2998" t="s">
        <v>66</v>
      </c>
      <c r="D2998" t="s">
        <v>63</v>
      </c>
      <c r="E2998" s="5">
        <v>45771</v>
      </c>
      <c r="F2998">
        <v>245</v>
      </c>
      <c r="G2998" t="s">
        <v>11</v>
      </c>
      <c r="H2998" s="1">
        <v>45748.808599537035</v>
      </c>
      <c r="I2998" t="str">
        <f t="shared" si="46"/>
        <v>Manoir des SablesSUITE PRIVILÈGEOCC. DOUBLE</v>
      </c>
      <c r="J2998" t="str" cm="1">
        <f t="array" ref="J2998:P2998">_xlfn.XLOOKUP(I2998,conversion_lookup,conversion_data)</f>
        <v>suite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</row>
    <row r="2999" spans="1:16" x14ac:dyDescent="0.2">
      <c r="A2999">
        <v>4784</v>
      </c>
      <c r="B2999" t="s">
        <v>61</v>
      </c>
      <c r="C2999" t="s">
        <v>66</v>
      </c>
      <c r="D2999" t="s">
        <v>12</v>
      </c>
      <c r="E2999" s="5">
        <v>45771</v>
      </c>
      <c r="F2999">
        <v>255.6</v>
      </c>
      <c r="G2999" t="s">
        <v>11</v>
      </c>
      <c r="H2999" s="1">
        <v>45748.808599537035</v>
      </c>
      <c r="I2999" t="str">
        <f t="shared" si="46"/>
        <v>Manoir des SablesSUITE PRIVILÈGEOCC. DOUBLE</v>
      </c>
      <c r="J2999" t="str" cm="1">
        <f t="array" ref="J2999:P2999">_xlfn.XLOOKUP(I2999,conversion_lookup,conversion_data)</f>
        <v>suite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</row>
    <row r="3000" spans="1:16" x14ac:dyDescent="0.2">
      <c r="A3000">
        <v>4785</v>
      </c>
      <c r="B3000" t="s">
        <v>61</v>
      </c>
      <c r="C3000" t="s">
        <v>66</v>
      </c>
      <c r="D3000" t="s">
        <v>60</v>
      </c>
      <c r="E3000" s="5">
        <v>45771</v>
      </c>
      <c r="F3000">
        <v>284</v>
      </c>
      <c r="G3000" t="s">
        <v>11</v>
      </c>
      <c r="H3000" s="1">
        <v>45748.808599537035</v>
      </c>
      <c r="I3000" t="str">
        <f t="shared" si="46"/>
        <v>Manoir des SablesSUITE PRIVILÈGEOCC. DOUBLE</v>
      </c>
      <c r="J3000" t="str" cm="1">
        <f t="array" ref="J3000:P3000">_xlfn.XLOOKUP(I3000,conversion_lookup,conversion_data)</f>
        <v>suite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</row>
    <row r="3001" spans="1:16" x14ac:dyDescent="0.2">
      <c r="A3001">
        <v>4786</v>
      </c>
      <c r="B3001" t="s">
        <v>61</v>
      </c>
      <c r="C3001" t="s">
        <v>67</v>
      </c>
      <c r="D3001" t="s">
        <v>64</v>
      </c>
      <c r="E3001" s="5">
        <v>45771</v>
      </c>
      <c r="F3001">
        <v>275.2</v>
      </c>
      <c r="G3001" t="s">
        <v>11</v>
      </c>
      <c r="H3001" s="1">
        <v>45748.808599537035</v>
      </c>
      <c r="I3001" t="str">
        <f t="shared" si="46"/>
        <v>Manoir des SablesSUITE EXÉCUTIVE ADAPTÉEOCC. DOUBLE</v>
      </c>
      <c r="J3001" t="str" cm="1">
        <f t="array" ref="J3001:P3001">_xlfn.XLOOKUP(I3001,conversion_lookup,conversion_data)</f>
        <v>suite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</row>
    <row r="3002" spans="1:16" x14ac:dyDescent="0.2">
      <c r="A3002">
        <v>4787</v>
      </c>
      <c r="B3002" t="s">
        <v>61</v>
      </c>
      <c r="C3002" t="s">
        <v>67</v>
      </c>
      <c r="D3002" t="s">
        <v>63</v>
      </c>
      <c r="E3002" s="5">
        <v>45771</v>
      </c>
      <c r="F3002">
        <v>285</v>
      </c>
      <c r="G3002" t="s">
        <v>11</v>
      </c>
      <c r="H3002" s="1">
        <v>45748.808599537035</v>
      </c>
      <c r="I3002" t="str">
        <f t="shared" si="46"/>
        <v>Manoir des SablesSUITE EXÉCUTIVE ADAPTÉEOCC. DOUBLE</v>
      </c>
      <c r="J3002" t="str" cm="1">
        <f t="array" ref="J3002:P3002">_xlfn.XLOOKUP(I3002,conversion_lookup,conversion_data)</f>
        <v>suite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</row>
    <row r="3003" spans="1:16" x14ac:dyDescent="0.2">
      <c r="A3003">
        <v>4788</v>
      </c>
      <c r="B3003" t="s">
        <v>61</v>
      </c>
      <c r="C3003" t="s">
        <v>67</v>
      </c>
      <c r="D3003" t="s">
        <v>12</v>
      </c>
      <c r="E3003" s="5">
        <v>45771</v>
      </c>
      <c r="F3003">
        <v>309.60000000000002</v>
      </c>
      <c r="G3003" t="s">
        <v>11</v>
      </c>
      <c r="H3003" s="1">
        <v>45748.808599537035</v>
      </c>
      <c r="I3003" t="str">
        <f t="shared" si="46"/>
        <v>Manoir des SablesSUITE EXÉCUTIVE ADAPTÉEOCC. DOUBLE</v>
      </c>
      <c r="J3003" t="str" cm="1">
        <f t="array" ref="J3003:P3003">_xlfn.XLOOKUP(I3003,conversion_lookup,conversion_data)</f>
        <v>suite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</row>
    <row r="3004" spans="1:16" x14ac:dyDescent="0.2">
      <c r="A3004">
        <v>4789</v>
      </c>
      <c r="B3004" t="s">
        <v>61</v>
      </c>
      <c r="C3004" t="s">
        <v>67</v>
      </c>
      <c r="D3004" t="s">
        <v>60</v>
      </c>
      <c r="E3004" s="5">
        <v>45771</v>
      </c>
      <c r="F3004">
        <v>344</v>
      </c>
      <c r="G3004" t="s">
        <v>11</v>
      </c>
      <c r="H3004" s="1">
        <v>45748.808599537035</v>
      </c>
      <c r="I3004" t="str">
        <f t="shared" si="46"/>
        <v>Manoir des SablesSUITE EXÉCUTIVE ADAPTÉEOCC. DOUBLE</v>
      </c>
      <c r="J3004" t="str" cm="1">
        <f t="array" ref="J3004:P3004">_xlfn.XLOOKUP(I3004,conversion_lookup,conversion_data)</f>
        <v>suite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</row>
    <row r="3005" spans="1:16" x14ac:dyDescent="0.2">
      <c r="A3005">
        <v>4790</v>
      </c>
      <c r="B3005" t="s">
        <v>61</v>
      </c>
      <c r="C3005" t="s">
        <v>68</v>
      </c>
      <c r="D3005" t="s">
        <v>64</v>
      </c>
      <c r="E3005" s="5">
        <v>45771</v>
      </c>
      <c r="F3005">
        <v>227.2</v>
      </c>
      <c r="G3005" t="s">
        <v>11</v>
      </c>
      <c r="H3005" s="1">
        <v>45748.808599537035</v>
      </c>
      <c r="I3005" t="str">
        <f t="shared" si="46"/>
        <v>Manoir des SablesSUITE JUNIOROCC. DOUBLE</v>
      </c>
      <c r="J3005" t="str" cm="1">
        <f t="array" ref="J3005:P3005">_xlfn.XLOOKUP(I3005,conversion_lookup,conversion_data)</f>
        <v>suite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</row>
    <row r="3006" spans="1:16" x14ac:dyDescent="0.2">
      <c r="A3006">
        <v>4791</v>
      </c>
      <c r="B3006" t="s">
        <v>61</v>
      </c>
      <c r="C3006" t="s">
        <v>68</v>
      </c>
      <c r="D3006" t="s">
        <v>63</v>
      </c>
      <c r="E3006" s="5">
        <v>45771</v>
      </c>
      <c r="F3006">
        <v>245</v>
      </c>
      <c r="G3006" t="s">
        <v>11</v>
      </c>
      <c r="H3006" s="1">
        <v>45748.808599537035</v>
      </c>
      <c r="I3006" t="str">
        <f t="shared" si="46"/>
        <v>Manoir des SablesSUITE JUNIOROCC. DOUBLE</v>
      </c>
      <c r="J3006" t="str" cm="1">
        <f t="array" ref="J3006:P3006">_xlfn.XLOOKUP(I3006,conversion_lookup,conversion_data)</f>
        <v>suite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</row>
    <row r="3007" spans="1:16" x14ac:dyDescent="0.2">
      <c r="A3007">
        <v>4792</v>
      </c>
      <c r="B3007" t="s">
        <v>61</v>
      </c>
      <c r="C3007" t="s">
        <v>68</v>
      </c>
      <c r="D3007" t="s">
        <v>12</v>
      </c>
      <c r="E3007" s="5">
        <v>45771</v>
      </c>
      <c r="F3007">
        <v>255.6</v>
      </c>
      <c r="G3007" t="s">
        <v>11</v>
      </c>
      <c r="H3007" s="1">
        <v>45748.808599537035</v>
      </c>
      <c r="I3007" t="str">
        <f t="shared" si="46"/>
        <v>Manoir des SablesSUITE JUNIOROCC. DOUBLE</v>
      </c>
      <c r="J3007" t="str" cm="1">
        <f t="array" ref="J3007:P3007">_xlfn.XLOOKUP(I3007,conversion_lookup,conversion_data)</f>
        <v>suite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">
      <c r="A3008">
        <v>4793</v>
      </c>
      <c r="B3008" t="s">
        <v>61</v>
      </c>
      <c r="C3008" t="s">
        <v>68</v>
      </c>
      <c r="D3008" t="s">
        <v>60</v>
      </c>
      <c r="E3008" s="5">
        <v>45771</v>
      </c>
      <c r="F3008">
        <v>284</v>
      </c>
      <c r="G3008" t="s">
        <v>11</v>
      </c>
      <c r="H3008" s="1">
        <v>45748.808599537035</v>
      </c>
      <c r="I3008" t="str">
        <f t="shared" si="46"/>
        <v>Manoir des SablesSUITE JUNIOROCC. DOUBLE</v>
      </c>
      <c r="J3008" t="str" cm="1">
        <f t="array" ref="J3008:P3008">_xlfn.XLOOKUP(I3008,conversion_lookup,conversion_data)</f>
        <v>suite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</row>
    <row r="3009" spans="1:16" x14ac:dyDescent="0.2">
      <c r="A3009">
        <v>4794</v>
      </c>
      <c r="B3009" t="s">
        <v>61</v>
      </c>
      <c r="C3009" t="s">
        <v>69</v>
      </c>
      <c r="D3009" t="s">
        <v>64</v>
      </c>
      <c r="E3009" s="5">
        <v>45771</v>
      </c>
      <c r="F3009">
        <v>259.2</v>
      </c>
      <c r="G3009" t="s">
        <v>11</v>
      </c>
      <c r="H3009" s="1">
        <v>45748.808599537035</v>
      </c>
      <c r="I3009" t="str">
        <f t="shared" si="46"/>
        <v>Manoir des SablesSUITE EXÉCUTIVEOCC. DOUBLE</v>
      </c>
      <c r="J3009" t="str" cm="1">
        <f t="array" ref="J3009:P3009">_xlfn.XLOOKUP(I3009,conversion_lookup,conversion_data)</f>
        <v>suite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</row>
    <row r="3010" spans="1:16" x14ac:dyDescent="0.2">
      <c r="A3010">
        <v>4795</v>
      </c>
      <c r="B3010" t="s">
        <v>61</v>
      </c>
      <c r="C3010" t="s">
        <v>69</v>
      </c>
      <c r="D3010" t="s">
        <v>63</v>
      </c>
      <c r="E3010" s="5">
        <v>45771</v>
      </c>
      <c r="F3010">
        <v>285</v>
      </c>
      <c r="G3010" t="s">
        <v>11</v>
      </c>
      <c r="H3010" s="1">
        <v>45748.808599537035</v>
      </c>
      <c r="I3010" t="str">
        <f t="shared" si="46"/>
        <v>Manoir des SablesSUITE EXÉCUTIVEOCC. DOUBLE</v>
      </c>
      <c r="J3010" t="str" cm="1">
        <f t="array" ref="J3010:P3010">_xlfn.XLOOKUP(I3010,conversion_lookup,conversion_data)</f>
        <v>suite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</row>
    <row r="3011" spans="1:16" x14ac:dyDescent="0.2">
      <c r="A3011">
        <v>4796</v>
      </c>
      <c r="B3011" t="s">
        <v>61</v>
      </c>
      <c r="C3011" t="s">
        <v>69</v>
      </c>
      <c r="D3011" t="s">
        <v>12</v>
      </c>
      <c r="E3011" s="5">
        <v>45771</v>
      </c>
      <c r="F3011">
        <v>291.60000000000002</v>
      </c>
      <c r="G3011" t="s">
        <v>11</v>
      </c>
      <c r="H3011" s="1">
        <v>45748.808599537035</v>
      </c>
      <c r="I3011" t="str">
        <f t="shared" ref="I3011:I3074" si="47">B3011&amp;C3011</f>
        <v>Manoir des SablesSUITE EXÉCUTIVEOCC. DOUBLE</v>
      </c>
      <c r="J3011" t="str" cm="1">
        <f t="array" ref="J3011:P3011">_xlfn.XLOOKUP(I3011,conversion_lookup,conversion_data)</f>
        <v>suite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</row>
    <row r="3012" spans="1:16" x14ac:dyDescent="0.2">
      <c r="A3012">
        <v>4797</v>
      </c>
      <c r="B3012" t="s">
        <v>61</v>
      </c>
      <c r="C3012" t="s">
        <v>69</v>
      </c>
      <c r="D3012" t="s">
        <v>60</v>
      </c>
      <c r="E3012" s="5">
        <v>45771</v>
      </c>
      <c r="F3012">
        <v>324</v>
      </c>
      <c r="G3012" t="s">
        <v>11</v>
      </c>
      <c r="H3012" s="1">
        <v>45748.808599537035</v>
      </c>
      <c r="I3012" t="str">
        <f t="shared" si="47"/>
        <v>Manoir des SablesSUITE EXÉCUTIVEOCC. DOUBLE</v>
      </c>
      <c r="J3012" t="str" cm="1">
        <f t="array" ref="J3012:P3012">_xlfn.XLOOKUP(I3012,conversion_lookup,conversion_data)</f>
        <v>suite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</row>
    <row r="3013" spans="1:16" x14ac:dyDescent="0.2">
      <c r="A3013">
        <v>4798</v>
      </c>
      <c r="B3013" t="s">
        <v>61</v>
      </c>
      <c r="C3013" t="s">
        <v>62</v>
      </c>
      <c r="D3013" t="s">
        <v>64</v>
      </c>
      <c r="E3013" s="5">
        <v>45772</v>
      </c>
      <c r="F3013">
        <v>151.19999999999999</v>
      </c>
      <c r="G3013" t="s">
        <v>11</v>
      </c>
      <c r="H3013" s="1">
        <v>45748.808599537035</v>
      </c>
      <c r="I3013" t="str">
        <f t="shared" si="47"/>
        <v>Manoir des Sables1 LIT QUEEN, 1 DIVAN LITOCC. DOUBLE</v>
      </c>
      <c r="J3013" t="str" cm="1">
        <f t="array" ref="J3013:P3013">_xlfn.XLOOKUP(I3013,conversion_lookup,conversion_data)</f>
        <v>chambre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</row>
    <row r="3014" spans="1:16" x14ac:dyDescent="0.2">
      <c r="A3014">
        <v>4799</v>
      </c>
      <c r="B3014" t="s">
        <v>61</v>
      </c>
      <c r="C3014" t="s">
        <v>62</v>
      </c>
      <c r="D3014" t="s">
        <v>60</v>
      </c>
      <c r="E3014" s="5">
        <v>45772</v>
      </c>
      <c r="F3014">
        <v>189</v>
      </c>
      <c r="G3014" t="s">
        <v>11</v>
      </c>
      <c r="H3014" s="1">
        <v>45748.808599537035</v>
      </c>
      <c r="I3014" t="str">
        <f t="shared" si="47"/>
        <v>Manoir des Sables1 LIT QUEEN, 1 DIVAN LITOCC. DOUBLE</v>
      </c>
      <c r="J3014" t="str" cm="1">
        <f t="array" ref="J3014:P3014">_xlfn.XLOOKUP(I3014,conversion_lookup,conversion_data)</f>
        <v>chambre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0</v>
      </c>
    </row>
    <row r="3015" spans="1:16" x14ac:dyDescent="0.2">
      <c r="A3015">
        <v>4800</v>
      </c>
      <c r="B3015" t="s">
        <v>61</v>
      </c>
      <c r="C3015" t="s">
        <v>62</v>
      </c>
      <c r="D3015" t="s">
        <v>63</v>
      </c>
      <c r="E3015" s="5">
        <v>45772</v>
      </c>
      <c r="F3015">
        <v>205</v>
      </c>
      <c r="G3015" t="s">
        <v>11</v>
      </c>
      <c r="H3015" s="1">
        <v>45748.808599537035</v>
      </c>
      <c r="I3015" t="str">
        <f t="shared" si="47"/>
        <v>Manoir des Sables1 LIT QUEEN, 1 DIVAN LITOCC. DOUBLE</v>
      </c>
      <c r="J3015" t="str" cm="1">
        <f t="array" ref="J3015:P3015">_xlfn.XLOOKUP(I3015,conversion_lookup,conversion_data)</f>
        <v>chambre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</row>
    <row r="3016" spans="1:16" x14ac:dyDescent="0.2">
      <c r="A3016">
        <v>4801</v>
      </c>
      <c r="B3016" t="s">
        <v>61</v>
      </c>
      <c r="C3016" t="s">
        <v>65</v>
      </c>
      <c r="D3016" t="s">
        <v>64</v>
      </c>
      <c r="E3016" s="5">
        <v>45772</v>
      </c>
      <c r="F3016">
        <v>167.2</v>
      </c>
      <c r="G3016" t="s">
        <v>11</v>
      </c>
      <c r="H3016" s="1">
        <v>45748.808599537035</v>
      </c>
      <c r="I3016" t="str">
        <f t="shared" si="47"/>
        <v>Manoir des Sables2 LITS QUEENOCC. DOUBLE</v>
      </c>
      <c r="J3016" t="str" cm="1">
        <f t="array" ref="J3016:P3016">_xlfn.XLOOKUP(I3016,conversion_lookup,conversion_data)</f>
        <v>chambre</v>
      </c>
      <c r="K3016">
        <v>0</v>
      </c>
      <c r="L3016">
        <v>2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4802</v>
      </c>
      <c r="B3017" t="s">
        <v>61</v>
      </c>
      <c r="C3017" t="s">
        <v>65</v>
      </c>
      <c r="D3017" t="s">
        <v>63</v>
      </c>
      <c r="E3017" s="5">
        <v>45772</v>
      </c>
      <c r="F3017">
        <v>205</v>
      </c>
      <c r="G3017" t="s">
        <v>11</v>
      </c>
      <c r="H3017" s="1">
        <v>45748.808599537035</v>
      </c>
      <c r="I3017" t="str">
        <f t="shared" si="47"/>
        <v>Manoir des Sables2 LITS QUEENOCC. DOUBLE</v>
      </c>
      <c r="J3017" t="str" cm="1">
        <f t="array" ref="J3017:P3017">_xlfn.XLOOKUP(I3017,conversion_lookup,conversion_data)</f>
        <v>chambre</v>
      </c>
      <c r="K3017">
        <v>0</v>
      </c>
      <c r="L3017">
        <v>2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4803</v>
      </c>
      <c r="B3018" t="s">
        <v>61</v>
      </c>
      <c r="C3018" t="s">
        <v>65</v>
      </c>
      <c r="D3018" t="s">
        <v>60</v>
      </c>
      <c r="E3018" s="5">
        <v>45772</v>
      </c>
      <c r="F3018">
        <v>209</v>
      </c>
      <c r="G3018" t="s">
        <v>11</v>
      </c>
      <c r="H3018" s="1">
        <v>45748.808599537035</v>
      </c>
      <c r="I3018" t="str">
        <f t="shared" si="47"/>
        <v>Manoir des Sables2 LITS QUEENOCC. DOUBLE</v>
      </c>
      <c r="J3018" t="str" cm="1">
        <f t="array" ref="J3018:P3018">_xlfn.XLOOKUP(I3018,conversion_lookup,conversion_data)</f>
        <v>chambre</v>
      </c>
      <c r="K3018">
        <v>0</v>
      </c>
      <c r="L3018">
        <v>2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4804</v>
      </c>
      <c r="B3019" t="s">
        <v>61</v>
      </c>
      <c r="C3019" t="s">
        <v>62</v>
      </c>
      <c r="D3019" t="s">
        <v>64</v>
      </c>
      <c r="E3019" s="5">
        <v>45772</v>
      </c>
      <c r="F3019">
        <v>183.2</v>
      </c>
      <c r="G3019" t="s">
        <v>11</v>
      </c>
      <c r="H3019" s="1">
        <v>45748.808599537035</v>
      </c>
      <c r="I3019" t="str">
        <f t="shared" si="47"/>
        <v>Manoir des Sables1 LIT QUEEN, 1 DIVAN LITOCC. DOUBLE</v>
      </c>
      <c r="J3019" t="str" cm="1">
        <f t="array" ref="J3019:P3019">_xlfn.XLOOKUP(I3019,conversion_lookup,conversion_data)</f>
        <v>chambre</v>
      </c>
      <c r="K3019">
        <v>0</v>
      </c>
      <c r="L3019">
        <v>1</v>
      </c>
      <c r="M3019">
        <v>0</v>
      </c>
      <c r="N3019">
        <v>1</v>
      </c>
      <c r="O3019">
        <v>0</v>
      </c>
      <c r="P3019">
        <v>0</v>
      </c>
    </row>
    <row r="3020" spans="1:16" x14ac:dyDescent="0.2">
      <c r="A3020">
        <v>4805</v>
      </c>
      <c r="B3020" t="s">
        <v>61</v>
      </c>
      <c r="C3020" t="s">
        <v>62</v>
      </c>
      <c r="D3020" t="s">
        <v>63</v>
      </c>
      <c r="E3020" s="5">
        <v>45772</v>
      </c>
      <c r="F3020">
        <v>225</v>
      </c>
      <c r="G3020" t="s">
        <v>11</v>
      </c>
      <c r="H3020" s="1">
        <v>45748.808599537035</v>
      </c>
      <c r="I3020" t="str">
        <f t="shared" si="47"/>
        <v>Manoir des Sables1 LIT QUEEN, 1 DIVAN LITOCC. DOUBLE</v>
      </c>
      <c r="J3020" t="str" cm="1">
        <f t="array" ref="J3020:P3020">_xlfn.XLOOKUP(I3020,conversion_lookup,conversion_data)</f>
        <v>chambre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0</v>
      </c>
    </row>
    <row r="3021" spans="1:16" x14ac:dyDescent="0.2">
      <c r="A3021">
        <v>4806</v>
      </c>
      <c r="B3021" t="s">
        <v>61</v>
      </c>
      <c r="C3021" t="s">
        <v>62</v>
      </c>
      <c r="D3021" t="s">
        <v>60</v>
      </c>
      <c r="E3021" s="5">
        <v>45772</v>
      </c>
      <c r="F3021">
        <v>229</v>
      </c>
      <c r="G3021" t="s">
        <v>11</v>
      </c>
      <c r="H3021" s="1">
        <v>45748.808599537035</v>
      </c>
      <c r="I3021" t="str">
        <f t="shared" si="47"/>
        <v>Manoir des Sables1 LIT QUEEN, 1 DIVAN LITOCC. DOUBLE</v>
      </c>
      <c r="J3021" t="str" cm="1">
        <f t="array" ref="J3021:P3021">_xlfn.XLOOKUP(I3021,conversion_lookup,conversion_data)</f>
        <v>chambre</v>
      </c>
      <c r="K3021">
        <v>0</v>
      </c>
      <c r="L3021">
        <v>1</v>
      </c>
      <c r="M3021">
        <v>0</v>
      </c>
      <c r="N3021">
        <v>1</v>
      </c>
      <c r="O3021">
        <v>0</v>
      </c>
      <c r="P3021">
        <v>0</v>
      </c>
    </row>
    <row r="3022" spans="1:16" x14ac:dyDescent="0.2">
      <c r="A3022">
        <v>4807</v>
      </c>
      <c r="B3022" t="s">
        <v>61</v>
      </c>
      <c r="C3022" t="s">
        <v>66</v>
      </c>
      <c r="D3022" t="s">
        <v>64</v>
      </c>
      <c r="E3022" s="5">
        <v>45772</v>
      </c>
      <c r="F3022">
        <v>231.2</v>
      </c>
      <c r="G3022" t="s">
        <v>11</v>
      </c>
      <c r="H3022" s="1">
        <v>45748.808599537035</v>
      </c>
      <c r="I3022" t="str">
        <f t="shared" si="47"/>
        <v>Manoir des SablesSUITE PRIVILÈGEOCC. DOUBLE</v>
      </c>
      <c r="J3022" t="str" cm="1">
        <f t="array" ref="J3022:P3022">_xlfn.XLOOKUP(I3022,conversion_lookup,conversion_data)</f>
        <v>suite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</row>
    <row r="3023" spans="1:16" x14ac:dyDescent="0.2">
      <c r="A3023">
        <v>4808</v>
      </c>
      <c r="B3023" t="s">
        <v>61</v>
      </c>
      <c r="C3023" t="s">
        <v>66</v>
      </c>
      <c r="D3023" t="s">
        <v>63</v>
      </c>
      <c r="E3023" s="5">
        <v>45772</v>
      </c>
      <c r="F3023">
        <v>265</v>
      </c>
      <c r="G3023" t="s">
        <v>11</v>
      </c>
      <c r="H3023" s="1">
        <v>45748.808599537035</v>
      </c>
      <c r="I3023" t="str">
        <f t="shared" si="47"/>
        <v>Manoir des SablesSUITE PRIVILÈGEOCC. DOUBLE</v>
      </c>
      <c r="J3023" t="str" cm="1">
        <f t="array" ref="J3023:P3023">_xlfn.XLOOKUP(I3023,conversion_lookup,conversion_data)</f>
        <v>suite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</row>
    <row r="3024" spans="1:16" x14ac:dyDescent="0.2">
      <c r="A3024">
        <v>4809</v>
      </c>
      <c r="B3024" t="s">
        <v>61</v>
      </c>
      <c r="C3024" t="s">
        <v>66</v>
      </c>
      <c r="D3024" t="s">
        <v>60</v>
      </c>
      <c r="E3024" s="5">
        <v>45772</v>
      </c>
      <c r="F3024">
        <v>289</v>
      </c>
      <c r="G3024" t="s">
        <v>11</v>
      </c>
      <c r="H3024" s="1">
        <v>45748.808599537035</v>
      </c>
      <c r="I3024" t="str">
        <f t="shared" si="47"/>
        <v>Manoir des SablesSUITE PRIVILÈGEOCC. DOUBLE</v>
      </c>
      <c r="J3024" t="str" cm="1">
        <f t="array" ref="J3024:P3024">_xlfn.XLOOKUP(I3024,conversion_lookup,conversion_data)</f>
        <v>suite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">
      <c r="A3025">
        <v>4810</v>
      </c>
      <c r="B3025" t="s">
        <v>61</v>
      </c>
      <c r="C3025" t="s">
        <v>67</v>
      </c>
      <c r="D3025" t="s">
        <v>64</v>
      </c>
      <c r="E3025" s="5">
        <v>45772</v>
      </c>
      <c r="F3025">
        <v>279.2</v>
      </c>
      <c r="G3025" t="s">
        <v>11</v>
      </c>
      <c r="H3025" s="1">
        <v>45748.808599537035</v>
      </c>
      <c r="I3025" t="str">
        <f t="shared" si="47"/>
        <v>Manoir des SablesSUITE EXÉCUTIVE ADAPTÉEOCC. DOUBLE</v>
      </c>
      <c r="J3025" t="str" cm="1">
        <f t="array" ref="J3025:P3025">_xlfn.XLOOKUP(I3025,conversion_lookup,conversion_data)</f>
        <v>suite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</row>
    <row r="3026" spans="1:16" x14ac:dyDescent="0.2">
      <c r="A3026">
        <v>4811</v>
      </c>
      <c r="B3026" t="s">
        <v>61</v>
      </c>
      <c r="C3026" t="s">
        <v>67</v>
      </c>
      <c r="D3026" t="s">
        <v>63</v>
      </c>
      <c r="E3026" s="5">
        <v>45772</v>
      </c>
      <c r="F3026">
        <v>305</v>
      </c>
      <c r="G3026" t="s">
        <v>11</v>
      </c>
      <c r="H3026" s="1">
        <v>45748.808599537035</v>
      </c>
      <c r="I3026" t="str">
        <f t="shared" si="47"/>
        <v>Manoir des SablesSUITE EXÉCUTIVE ADAPTÉEOCC. DOUBLE</v>
      </c>
      <c r="J3026" t="str" cm="1">
        <f t="array" ref="J3026:P3026">_xlfn.XLOOKUP(I3026,conversion_lookup,conversion_data)</f>
        <v>suite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2">
      <c r="A3027">
        <v>4812</v>
      </c>
      <c r="B3027" t="s">
        <v>61</v>
      </c>
      <c r="C3027" t="s">
        <v>67</v>
      </c>
      <c r="D3027" t="s">
        <v>60</v>
      </c>
      <c r="E3027" s="5">
        <v>45772</v>
      </c>
      <c r="F3027">
        <v>349</v>
      </c>
      <c r="G3027" t="s">
        <v>11</v>
      </c>
      <c r="H3027" s="1">
        <v>45748.808599537035</v>
      </c>
      <c r="I3027" t="str">
        <f t="shared" si="47"/>
        <v>Manoir des SablesSUITE EXÉCUTIVE ADAPTÉEOCC. DOUBLE</v>
      </c>
      <c r="J3027" t="str" cm="1">
        <f t="array" ref="J3027:P3027">_xlfn.XLOOKUP(I3027,conversion_lookup,conversion_data)</f>
        <v>suite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</row>
    <row r="3028" spans="1:16" x14ac:dyDescent="0.2">
      <c r="A3028">
        <v>4813</v>
      </c>
      <c r="B3028" t="s">
        <v>61</v>
      </c>
      <c r="C3028" t="s">
        <v>68</v>
      </c>
      <c r="D3028" t="s">
        <v>64</v>
      </c>
      <c r="E3028" s="5">
        <v>45772</v>
      </c>
      <c r="F3028">
        <v>231.2</v>
      </c>
      <c r="G3028" t="s">
        <v>11</v>
      </c>
      <c r="H3028" s="1">
        <v>45748.808599537035</v>
      </c>
      <c r="I3028" t="str">
        <f t="shared" si="47"/>
        <v>Manoir des SablesSUITE JUNIOROCC. DOUBLE</v>
      </c>
      <c r="J3028" t="str" cm="1">
        <f t="array" ref="J3028:P3028">_xlfn.XLOOKUP(I3028,conversion_lookup,conversion_data)</f>
        <v>suite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</row>
    <row r="3029" spans="1:16" x14ac:dyDescent="0.2">
      <c r="A3029">
        <v>4814</v>
      </c>
      <c r="B3029" t="s">
        <v>61</v>
      </c>
      <c r="C3029" t="s">
        <v>68</v>
      </c>
      <c r="D3029" t="s">
        <v>63</v>
      </c>
      <c r="E3029" s="5">
        <v>45772</v>
      </c>
      <c r="F3029">
        <v>265</v>
      </c>
      <c r="G3029" t="s">
        <v>11</v>
      </c>
      <c r="H3029" s="1">
        <v>45748.808599537035</v>
      </c>
      <c r="I3029" t="str">
        <f t="shared" si="47"/>
        <v>Manoir des SablesSUITE JUNIOROCC. DOUBLE</v>
      </c>
      <c r="J3029" t="str" cm="1">
        <f t="array" ref="J3029:P3029">_xlfn.XLOOKUP(I3029,conversion_lookup,conversion_data)</f>
        <v>suite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</row>
    <row r="3030" spans="1:16" x14ac:dyDescent="0.2">
      <c r="A3030">
        <v>4815</v>
      </c>
      <c r="B3030" t="s">
        <v>61</v>
      </c>
      <c r="C3030" t="s">
        <v>68</v>
      </c>
      <c r="D3030" t="s">
        <v>60</v>
      </c>
      <c r="E3030" s="5">
        <v>45772</v>
      </c>
      <c r="F3030">
        <v>289</v>
      </c>
      <c r="G3030" t="s">
        <v>11</v>
      </c>
      <c r="H3030" s="1">
        <v>45748.808599537035</v>
      </c>
      <c r="I3030" t="str">
        <f t="shared" si="47"/>
        <v>Manoir des SablesSUITE JUNIOROCC. DOUBLE</v>
      </c>
      <c r="J3030" t="str" cm="1">
        <f t="array" ref="J3030:P3030">_xlfn.XLOOKUP(I3030,conversion_lookup,conversion_data)</f>
        <v>suite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</row>
    <row r="3031" spans="1:16" x14ac:dyDescent="0.2">
      <c r="A3031">
        <v>4816</v>
      </c>
      <c r="B3031" t="s">
        <v>61</v>
      </c>
      <c r="C3031" t="s">
        <v>69</v>
      </c>
      <c r="D3031" t="s">
        <v>64</v>
      </c>
      <c r="E3031" s="5">
        <v>45772</v>
      </c>
      <c r="F3031">
        <v>263.2</v>
      </c>
      <c r="G3031" t="s">
        <v>11</v>
      </c>
      <c r="H3031" s="1">
        <v>45748.808599537035</v>
      </c>
      <c r="I3031" t="str">
        <f t="shared" si="47"/>
        <v>Manoir des SablesSUITE EXÉCUTIVEOCC. DOUBLE</v>
      </c>
      <c r="J3031" t="str" cm="1">
        <f t="array" ref="J3031:P3031">_xlfn.XLOOKUP(I3031,conversion_lookup,conversion_data)</f>
        <v>suite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2">
      <c r="A3032">
        <v>4817</v>
      </c>
      <c r="B3032" t="s">
        <v>61</v>
      </c>
      <c r="C3032" t="s">
        <v>69</v>
      </c>
      <c r="D3032" t="s">
        <v>63</v>
      </c>
      <c r="E3032" s="5">
        <v>45772</v>
      </c>
      <c r="F3032">
        <v>305</v>
      </c>
      <c r="G3032" t="s">
        <v>11</v>
      </c>
      <c r="H3032" s="1">
        <v>45748.808599537035</v>
      </c>
      <c r="I3032" t="str">
        <f t="shared" si="47"/>
        <v>Manoir des SablesSUITE EXÉCUTIVEOCC. DOUBLE</v>
      </c>
      <c r="J3032" t="str" cm="1">
        <f t="array" ref="J3032:P3032">_xlfn.XLOOKUP(I3032,conversion_lookup,conversion_data)</f>
        <v>suite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</row>
    <row r="3033" spans="1:16" x14ac:dyDescent="0.2">
      <c r="A3033">
        <v>4818</v>
      </c>
      <c r="B3033" t="s">
        <v>61</v>
      </c>
      <c r="C3033" t="s">
        <v>69</v>
      </c>
      <c r="D3033" t="s">
        <v>60</v>
      </c>
      <c r="E3033" s="5">
        <v>45772</v>
      </c>
      <c r="F3033">
        <v>329</v>
      </c>
      <c r="G3033" t="s">
        <v>11</v>
      </c>
      <c r="H3033" s="1">
        <v>45748.808599537035</v>
      </c>
      <c r="I3033" t="str">
        <f t="shared" si="47"/>
        <v>Manoir des SablesSUITE EXÉCUTIVEOCC. DOUBLE</v>
      </c>
      <c r="J3033" t="str" cm="1">
        <f t="array" ref="J3033:P3033">_xlfn.XLOOKUP(I3033,conversion_lookup,conversion_data)</f>
        <v>suite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</row>
    <row r="3034" spans="1:16" x14ac:dyDescent="0.2">
      <c r="A3034">
        <v>4819</v>
      </c>
      <c r="B3034" t="s">
        <v>61</v>
      </c>
      <c r="C3034" t="s">
        <v>62</v>
      </c>
      <c r="D3034" t="s">
        <v>64</v>
      </c>
      <c r="E3034" s="5">
        <v>45773</v>
      </c>
      <c r="F3034">
        <v>191.2</v>
      </c>
      <c r="G3034" t="s">
        <v>11</v>
      </c>
      <c r="H3034" s="1">
        <v>45748.808599537035</v>
      </c>
      <c r="I3034" t="str">
        <f t="shared" si="47"/>
        <v>Manoir des Sables1 LIT QUEEN, 1 DIVAN LITOCC. DOUBLE</v>
      </c>
      <c r="J3034" t="str" cm="1">
        <f t="array" ref="J3034:P3034">_xlfn.XLOOKUP(I3034,conversion_lookup,conversion_data)</f>
        <v>chambre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0</v>
      </c>
    </row>
    <row r="3035" spans="1:16" x14ac:dyDescent="0.2">
      <c r="A3035">
        <v>4820</v>
      </c>
      <c r="B3035" t="s">
        <v>61</v>
      </c>
      <c r="C3035" t="s">
        <v>62</v>
      </c>
      <c r="D3035" t="s">
        <v>63</v>
      </c>
      <c r="E3035" s="5">
        <v>45773</v>
      </c>
      <c r="F3035">
        <v>225</v>
      </c>
      <c r="G3035" t="s">
        <v>11</v>
      </c>
      <c r="H3035" s="1">
        <v>45748.808599537035</v>
      </c>
      <c r="I3035" t="str">
        <f t="shared" si="47"/>
        <v>Manoir des Sables1 LIT QUEEN, 1 DIVAN LITOCC. DOUBLE</v>
      </c>
      <c r="J3035" t="str" cm="1">
        <f t="array" ref="J3035:P3035">_xlfn.XLOOKUP(I3035,conversion_lookup,conversion_data)</f>
        <v>chambre</v>
      </c>
      <c r="K3035">
        <v>0</v>
      </c>
      <c r="L3035">
        <v>1</v>
      </c>
      <c r="M3035">
        <v>0</v>
      </c>
      <c r="N3035">
        <v>1</v>
      </c>
      <c r="O3035">
        <v>0</v>
      </c>
      <c r="P3035">
        <v>0</v>
      </c>
    </row>
    <row r="3036" spans="1:16" x14ac:dyDescent="0.2">
      <c r="A3036">
        <v>4821</v>
      </c>
      <c r="B3036" t="s">
        <v>61</v>
      </c>
      <c r="C3036" t="s">
        <v>62</v>
      </c>
      <c r="D3036" t="s">
        <v>60</v>
      </c>
      <c r="E3036" s="5">
        <v>45773</v>
      </c>
      <c r="F3036">
        <v>239</v>
      </c>
      <c r="G3036" t="s">
        <v>11</v>
      </c>
      <c r="H3036" s="1">
        <v>45748.808599537035</v>
      </c>
      <c r="I3036" t="str">
        <f t="shared" si="47"/>
        <v>Manoir des Sables1 LIT QUEEN, 1 DIVAN LITOCC. DOUBLE</v>
      </c>
      <c r="J3036" t="str" cm="1">
        <f t="array" ref="J3036:P3036">_xlfn.XLOOKUP(I3036,conversion_lookup,conversion_data)</f>
        <v>chambre</v>
      </c>
      <c r="K3036">
        <v>0</v>
      </c>
      <c r="L3036">
        <v>1</v>
      </c>
      <c r="M3036">
        <v>0</v>
      </c>
      <c r="N3036">
        <v>1</v>
      </c>
      <c r="O3036">
        <v>0</v>
      </c>
      <c r="P3036">
        <v>0</v>
      </c>
    </row>
    <row r="3037" spans="1:16" x14ac:dyDescent="0.2">
      <c r="A3037">
        <v>4822</v>
      </c>
      <c r="B3037" t="s">
        <v>61</v>
      </c>
      <c r="C3037" t="s">
        <v>66</v>
      </c>
      <c r="D3037" t="s">
        <v>64</v>
      </c>
      <c r="E3037" s="5">
        <v>45773</v>
      </c>
      <c r="F3037">
        <v>239.2</v>
      </c>
      <c r="G3037" t="s">
        <v>11</v>
      </c>
      <c r="H3037" s="1">
        <v>45748.808599537035</v>
      </c>
      <c r="I3037" t="str">
        <f t="shared" si="47"/>
        <v>Manoir des SablesSUITE PRIVILÈGEOCC. DOUBLE</v>
      </c>
      <c r="J3037" t="str" cm="1">
        <f t="array" ref="J3037:P3037">_xlfn.XLOOKUP(I3037,conversion_lookup,conversion_data)</f>
        <v>suite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2">
      <c r="A3038">
        <v>4823</v>
      </c>
      <c r="B3038" t="s">
        <v>61</v>
      </c>
      <c r="C3038" t="s">
        <v>66</v>
      </c>
      <c r="D3038" t="s">
        <v>63</v>
      </c>
      <c r="E3038" s="5">
        <v>45773</v>
      </c>
      <c r="F3038">
        <v>265</v>
      </c>
      <c r="G3038" t="s">
        <v>11</v>
      </c>
      <c r="H3038" s="1">
        <v>45748.808599537035</v>
      </c>
      <c r="I3038" t="str">
        <f t="shared" si="47"/>
        <v>Manoir des SablesSUITE PRIVILÈGEOCC. DOUBLE</v>
      </c>
      <c r="J3038" t="str" cm="1">
        <f t="array" ref="J3038:P3038">_xlfn.XLOOKUP(I3038,conversion_lookup,conversion_data)</f>
        <v>suite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</row>
    <row r="3039" spans="1:16" x14ac:dyDescent="0.2">
      <c r="A3039">
        <v>4824</v>
      </c>
      <c r="B3039" t="s">
        <v>61</v>
      </c>
      <c r="C3039" t="s">
        <v>66</v>
      </c>
      <c r="D3039" t="s">
        <v>60</v>
      </c>
      <c r="E3039" s="5">
        <v>45773</v>
      </c>
      <c r="F3039">
        <v>299</v>
      </c>
      <c r="G3039" t="s">
        <v>11</v>
      </c>
      <c r="H3039" s="1">
        <v>45748.808599537035</v>
      </c>
      <c r="I3039" t="str">
        <f t="shared" si="47"/>
        <v>Manoir des SablesSUITE PRIVILÈGEOCC. DOUBLE</v>
      </c>
      <c r="J3039" t="str" cm="1">
        <f t="array" ref="J3039:P3039">_xlfn.XLOOKUP(I3039,conversion_lookup,conversion_data)</f>
        <v>suite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">
      <c r="A3040">
        <v>4825</v>
      </c>
      <c r="B3040" t="s">
        <v>61</v>
      </c>
      <c r="C3040" t="s">
        <v>67</v>
      </c>
      <c r="D3040" t="s">
        <v>64</v>
      </c>
      <c r="E3040" s="5">
        <v>45773</v>
      </c>
      <c r="F3040">
        <v>287.2</v>
      </c>
      <c r="G3040" t="s">
        <v>11</v>
      </c>
      <c r="H3040" s="1">
        <v>45748.808599537035</v>
      </c>
      <c r="I3040" t="str">
        <f t="shared" si="47"/>
        <v>Manoir des SablesSUITE EXÉCUTIVE ADAPTÉEOCC. DOUBLE</v>
      </c>
      <c r="J3040" t="str" cm="1">
        <f t="array" ref="J3040:P3040">_xlfn.XLOOKUP(I3040,conversion_lookup,conversion_data)</f>
        <v>suite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</row>
    <row r="3041" spans="1:16" x14ac:dyDescent="0.2">
      <c r="A3041">
        <v>4826</v>
      </c>
      <c r="B3041" t="s">
        <v>61</v>
      </c>
      <c r="C3041" t="s">
        <v>67</v>
      </c>
      <c r="D3041" t="s">
        <v>63</v>
      </c>
      <c r="E3041" s="5">
        <v>45773</v>
      </c>
      <c r="F3041">
        <v>305</v>
      </c>
      <c r="G3041" t="s">
        <v>11</v>
      </c>
      <c r="H3041" s="1">
        <v>45748.808599537035</v>
      </c>
      <c r="I3041" t="str">
        <f t="shared" si="47"/>
        <v>Manoir des SablesSUITE EXÉCUTIVE ADAPTÉEOCC. DOUBLE</v>
      </c>
      <c r="J3041" t="str" cm="1">
        <f t="array" ref="J3041:P3041">_xlfn.XLOOKUP(I3041,conversion_lookup,conversion_data)</f>
        <v>suite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</row>
    <row r="3042" spans="1:16" x14ac:dyDescent="0.2">
      <c r="A3042">
        <v>4827</v>
      </c>
      <c r="B3042" t="s">
        <v>61</v>
      </c>
      <c r="C3042" t="s">
        <v>67</v>
      </c>
      <c r="D3042" t="s">
        <v>60</v>
      </c>
      <c r="E3042" s="5">
        <v>45773</v>
      </c>
      <c r="F3042">
        <v>359</v>
      </c>
      <c r="G3042" t="s">
        <v>11</v>
      </c>
      <c r="H3042" s="1">
        <v>45748.808599537035</v>
      </c>
      <c r="I3042" t="str">
        <f t="shared" si="47"/>
        <v>Manoir des SablesSUITE EXÉCUTIVE ADAPTÉEOCC. DOUBLE</v>
      </c>
      <c r="J3042" t="str" cm="1">
        <f t="array" ref="J3042:P3042">_xlfn.XLOOKUP(I3042,conversion_lookup,conversion_data)</f>
        <v>suite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</row>
    <row r="3043" spans="1:16" x14ac:dyDescent="0.2">
      <c r="A3043">
        <v>4828</v>
      </c>
      <c r="B3043" t="s">
        <v>61</v>
      </c>
      <c r="C3043" t="s">
        <v>68</v>
      </c>
      <c r="D3043" t="s">
        <v>64</v>
      </c>
      <c r="E3043" s="5">
        <v>45773</v>
      </c>
      <c r="F3043">
        <v>239.2</v>
      </c>
      <c r="G3043" t="s">
        <v>11</v>
      </c>
      <c r="H3043" s="1">
        <v>45748.808599537035</v>
      </c>
      <c r="I3043" t="str">
        <f t="shared" si="47"/>
        <v>Manoir des SablesSUITE JUNIOROCC. DOUBLE</v>
      </c>
      <c r="J3043" t="str" cm="1">
        <f t="array" ref="J3043:P3043">_xlfn.XLOOKUP(I3043,conversion_lookup,conversion_data)</f>
        <v>suite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</row>
    <row r="3044" spans="1:16" x14ac:dyDescent="0.2">
      <c r="A3044">
        <v>4829</v>
      </c>
      <c r="B3044" t="s">
        <v>61</v>
      </c>
      <c r="C3044" t="s">
        <v>68</v>
      </c>
      <c r="D3044" t="s">
        <v>63</v>
      </c>
      <c r="E3044" s="5">
        <v>45773</v>
      </c>
      <c r="F3044">
        <v>265</v>
      </c>
      <c r="G3044" t="s">
        <v>11</v>
      </c>
      <c r="H3044" s="1">
        <v>45748.808599537035</v>
      </c>
      <c r="I3044" t="str">
        <f t="shared" si="47"/>
        <v>Manoir des SablesSUITE JUNIOROCC. DOUBLE</v>
      </c>
      <c r="J3044" t="str" cm="1">
        <f t="array" ref="J3044:P3044">_xlfn.XLOOKUP(I3044,conversion_lookup,conversion_data)</f>
        <v>suite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0</v>
      </c>
    </row>
    <row r="3045" spans="1:16" x14ac:dyDescent="0.2">
      <c r="A3045">
        <v>4830</v>
      </c>
      <c r="B3045" t="s">
        <v>61</v>
      </c>
      <c r="C3045" t="s">
        <v>68</v>
      </c>
      <c r="D3045" t="s">
        <v>60</v>
      </c>
      <c r="E3045" s="5">
        <v>45773</v>
      </c>
      <c r="F3045">
        <v>299</v>
      </c>
      <c r="G3045" t="s">
        <v>11</v>
      </c>
      <c r="H3045" s="1">
        <v>45748.808599537035</v>
      </c>
      <c r="I3045" t="str">
        <f t="shared" si="47"/>
        <v>Manoir des SablesSUITE JUNIOROCC. DOUBLE</v>
      </c>
      <c r="J3045" t="str" cm="1">
        <f t="array" ref="J3045:P3045">_xlfn.XLOOKUP(I3045,conversion_lookup,conversion_data)</f>
        <v>suite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</row>
    <row r="3046" spans="1:16" x14ac:dyDescent="0.2">
      <c r="A3046">
        <v>4831</v>
      </c>
      <c r="B3046" t="s">
        <v>61</v>
      </c>
      <c r="C3046" t="s">
        <v>69</v>
      </c>
      <c r="D3046" t="s">
        <v>64</v>
      </c>
      <c r="E3046" s="5">
        <v>45773</v>
      </c>
      <c r="F3046">
        <v>271.2</v>
      </c>
      <c r="G3046" t="s">
        <v>11</v>
      </c>
      <c r="H3046" s="1">
        <v>45748.808599537035</v>
      </c>
      <c r="I3046" t="str">
        <f t="shared" si="47"/>
        <v>Manoir des SablesSUITE EXÉCUTIVEOCC. DOUBLE</v>
      </c>
      <c r="J3046" t="str" cm="1">
        <f t="array" ref="J3046:P3046">_xlfn.XLOOKUP(I3046,conversion_lookup,conversion_data)</f>
        <v>suite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</row>
    <row r="3047" spans="1:16" x14ac:dyDescent="0.2">
      <c r="A3047">
        <v>4832</v>
      </c>
      <c r="B3047" t="s">
        <v>61</v>
      </c>
      <c r="C3047" t="s">
        <v>69</v>
      </c>
      <c r="D3047" t="s">
        <v>63</v>
      </c>
      <c r="E3047" s="5">
        <v>45773</v>
      </c>
      <c r="F3047">
        <v>305</v>
      </c>
      <c r="G3047" t="s">
        <v>11</v>
      </c>
      <c r="H3047" s="1">
        <v>45748.808599537035</v>
      </c>
      <c r="I3047" t="str">
        <f t="shared" si="47"/>
        <v>Manoir des SablesSUITE EXÉCUTIVEOCC. DOUBLE</v>
      </c>
      <c r="J3047" t="str" cm="1">
        <f t="array" ref="J3047:P3047">_xlfn.XLOOKUP(I3047,conversion_lookup,conversion_data)</f>
        <v>suite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</row>
    <row r="3048" spans="1:16" x14ac:dyDescent="0.2">
      <c r="A3048">
        <v>4833</v>
      </c>
      <c r="B3048" t="s">
        <v>61</v>
      </c>
      <c r="C3048" t="s">
        <v>69</v>
      </c>
      <c r="D3048" t="s">
        <v>60</v>
      </c>
      <c r="E3048" s="5">
        <v>45773</v>
      </c>
      <c r="F3048">
        <v>339</v>
      </c>
      <c r="G3048" t="s">
        <v>11</v>
      </c>
      <c r="H3048" s="1">
        <v>45748.808599537035</v>
      </c>
      <c r="I3048" t="str">
        <f t="shared" si="47"/>
        <v>Manoir des SablesSUITE EXÉCUTIVEOCC. DOUBLE</v>
      </c>
      <c r="J3048" t="str" cm="1">
        <f t="array" ref="J3048:P3048">_xlfn.XLOOKUP(I3048,conversion_lookup,conversion_data)</f>
        <v>suite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</row>
    <row r="3049" spans="1:16" x14ac:dyDescent="0.2">
      <c r="A3049">
        <v>4834</v>
      </c>
      <c r="B3049" t="s">
        <v>61</v>
      </c>
      <c r="C3049" t="s">
        <v>62</v>
      </c>
      <c r="D3049" t="s">
        <v>64</v>
      </c>
      <c r="E3049" s="5">
        <v>45774</v>
      </c>
      <c r="F3049">
        <v>131.19999999999999</v>
      </c>
      <c r="G3049" t="s">
        <v>11</v>
      </c>
      <c r="H3049" s="1">
        <v>45748.808599537035</v>
      </c>
      <c r="I3049" t="str">
        <f t="shared" si="47"/>
        <v>Manoir des Sables1 LIT QUEEN, 1 DIVAN LITOCC. DOUBLE</v>
      </c>
      <c r="J3049" t="str" cm="1">
        <f t="array" ref="J3049:P3049">_xlfn.XLOOKUP(I3049,conversion_lookup,conversion_data)</f>
        <v>chambre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</row>
    <row r="3050" spans="1:16" x14ac:dyDescent="0.2">
      <c r="A3050">
        <v>4835</v>
      </c>
      <c r="B3050" t="s">
        <v>61</v>
      </c>
      <c r="C3050" t="s">
        <v>62</v>
      </c>
      <c r="D3050" t="s">
        <v>12</v>
      </c>
      <c r="E3050" s="5">
        <v>45774</v>
      </c>
      <c r="F3050">
        <v>147.6</v>
      </c>
      <c r="G3050" t="s">
        <v>11</v>
      </c>
      <c r="H3050" s="1">
        <v>45748.808599537035</v>
      </c>
      <c r="I3050" t="str">
        <f t="shared" si="47"/>
        <v>Manoir des Sables1 LIT QUEEN, 1 DIVAN LITOCC. DOUBLE</v>
      </c>
      <c r="J3050" t="str" cm="1">
        <f t="array" ref="J3050:P3050">_xlfn.XLOOKUP(I3050,conversion_lookup,conversion_data)</f>
        <v>chambre</v>
      </c>
      <c r="K3050">
        <v>0</v>
      </c>
      <c r="L3050">
        <v>1</v>
      </c>
      <c r="M3050">
        <v>0</v>
      </c>
      <c r="N3050">
        <v>1</v>
      </c>
      <c r="O3050">
        <v>0</v>
      </c>
      <c r="P3050">
        <v>0</v>
      </c>
    </row>
    <row r="3051" spans="1:16" x14ac:dyDescent="0.2">
      <c r="A3051">
        <v>4836</v>
      </c>
      <c r="B3051" t="s">
        <v>61</v>
      </c>
      <c r="C3051" t="s">
        <v>62</v>
      </c>
      <c r="D3051" t="s">
        <v>60</v>
      </c>
      <c r="E3051" s="5">
        <v>45774</v>
      </c>
      <c r="F3051">
        <v>164</v>
      </c>
      <c r="G3051" t="s">
        <v>11</v>
      </c>
      <c r="H3051" s="1">
        <v>45748.808599537035</v>
      </c>
      <c r="I3051" t="str">
        <f t="shared" si="47"/>
        <v>Manoir des Sables1 LIT QUEEN, 1 DIVAN LITOCC. DOUBLE</v>
      </c>
      <c r="J3051" t="str" cm="1">
        <f t="array" ref="J3051:P3051">_xlfn.XLOOKUP(I3051,conversion_lookup,conversion_data)</f>
        <v>chambre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</row>
    <row r="3052" spans="1:16" x14ac:dyDescent="0.2">
      <c r="A3052">
        <v>4837</v>
      </c>
      <c r="B3052" t="s">
        <v>61</v>
      </c>
      <c r="C3052" t="s">
        <v>62</v>
      </c>
      <c r="D3052" t="s">
        <v>63</v>
      </c>
      <c r="E3052" s="5">
        <v>45774</v>
      </c>
      <c r="F3052">
        <v>185</v>
      </c>
      <c r="G3052" t="s">
        <v>11</v>
      </c>
      <c r="H3052" s="1">
        <v>45748.808599537035</v>
      </c>
      <c r="I3052" t="str">
        <f t="shared" si="47"/>
        <v>Manoir des Sables1 LIT QUEEN, 1 DIVAN LITOCC. DOUBLE</v>
      </c>
      <c r="J3052" t="str" cm="1">
        <f t="array" ref="J3052:P3052">_xlfn.XLOOKUP(I3052,conversion_lookup,conversion_data)</f>
        <v>chambre</v>
      </c>
      <c r="K3052">
        <v>0</v>
      </c>
      <c r="L3052">
        <v>1</v>
      </c>
      <c r="M3052">
        <v>0</v>
      </c>
      <c r="N3052">
        <v>1</v>
      </c>
      <c r="O3052">
        <v>0</v>
      </c>
      <c r="P3052">
        <v>0</v>
      </c>
    </row>
    <row r="3053" spans="1:16" x14ac:dyDescent="0.2">
      <c r="A3053">
        <v>4838</v>
      </c>
      <c r="B3053" t="s">
        <v>61</v>
      </c>
      <c r="C3053" t="s">
        <v>65</v>
      </c>
      <c r="D3053" t="s">
        <v>64</v>
      </c>
      <c r="E3053" s="5">
        <v>45774</v>
      </c>
      <c r="F3053">
        <v>147.19999999999999</v>
      </c>
      <c r="G3053" t="s">
        <v>11</v>
      </c>
      <c r="H3053" s="1">
        <v>45748.808599537035</v>
      </c>
      <c r="I3053" t="str">
        <f t="shared" si="47"/>
        <v>Manoir des Sables2 LITS QUEENOCC. DOUBLE</v>
      </c>
      <c r="J3053" t="str" cm="1">
        <f t="array" ref="J3053:P3053">_xlfn.XLOOKUP(I3053,conversion_lookup,conversion_data)</f>
        <v>chambre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4839</v>
      </c>
      <c r="B3054" t="s">
        <v>61</v>
      </c>
      <c r="C3054" t="s">
        <v>65</v>
      </c>
      <c r="D3054" t="s">
        <v>12</v>
      </c>
      <c r="E3054" s="5">
        <v>45774</v>
      </c>
      <c r="F3054">
        <v>165.6</v>
      </c>
      <c r="G3054" t="s">
        <v>11</v>
      </c>
      <c r="H3054" s="1">
        <v>45748.808599537035</v>
      </c>
      <c r="I3054" t="str">
        <f t="shared" si="47"/>
        <v>Manoir des Sables2 LITS QUEENOCC. DOUBLE</v>
      </c>
      <c r="J3054" t="str" cm="1">
        <f t="array" ref="J3054:P3054">_xlfn.XLOOKUP(I3054,conversion_lookup,conversion_data)</f>
        <v>chambre</v>
      </c>
      <c r="K3054">
        <v>0</v>
      </c>
      <c r="L3054">
        <v>2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4840</v>
      </c>
      <c r="B3055" t="s">
        <v>61</v>
      </c>
      <c r="C3055" t="s">
        <v>65</v>
      </c>
      <c r="D3055" t="s">
        <v>60</v>
      </c>
      <c r="E3055" s="5">
        <v>45774</v>
      </c>
      <c r="F3055">
        <v>184</v>
      </c>
      <c r="G3055" t="s">
        <v>11</v>
      </c>
      <c r="H3055" s="1">
        <v>45748.808599537035</v>
      </c>
      <c r="I3055" t="str">
        <f t="shared" si="47"/>
        <v>Manoir des Sables2 LITS QUEENOCC. DOUBLE</v>
      </c>
      <c r="J3055" t="str" cm="1">
        <f t="array" ref="J3055:P3055">_xlfn.XLOOKUP(I3055,conversion_lookup,conversion_data)</f>
        <v>chambre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4841</v>
      </c>
      <c r="B3056" t="s">
        <v>61</v>
      </c>
      <c r="C3056" t="s">
        <v>65</v>
      </c>
      <c r="D3056" t="s">
        <v>63</v>
      </c>
      <c r="E3056" s="5">
        <v>45774</v>
      </c>
      <c r="F3056">
        <v>185</v>
      </c>
      <c r="G3056" t="s">
        <v>11</v>
      </c>
      <c r="H3056" s="1">
        <v>45748.808599537035</v>
      </c>
      <c r="I3056" t="str">
        <f t="shared" si="47"/>
        <v>Manoir des Sables2 LITS QUEENOCC. DOUBLE</v>
      </c>
      <c r="J3056" t="str" cm="1">
        <f t="array" ref="J3056:P3056">_xlfn.XLOOKUP(I3056,conversion_lookup,conversion_data)</f>
        <v>chambre</v>
      </c>
      <c r="K3056">
        <v>0</v>
      </c>
      <c r="L3056">
        <v>2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4842</v>
      </c>
      <c r="B3057" t="s">
        <v>61</v>
      </c>
      <c r="C3057" t="s">
        <v>62</v>
      </c>
      <c r="D3057" t="s">
        <v>64</v>
      </c>
      <c r="E3057" s="5">
        <v>45774</v>
      </c>
      <c r="F3057">
        <v>163.19999999999999</v>
      </c>
      <c r="G3057" t="s">
        <v>11</v>
      </c>
      <c r="H3057" s="1">
        <v>45748.808599537035</v>
      </c>
      <c r="I3057" t="str">
        <f t="shared" si="47"/>
        <v>Manoir des Sables1 LIT QUEEN, 1 DIVAN LITOCC. DOUBLE</v>
      </c>
      <c r="J3057" t="str" cm="1">
        <f t="array" ref="J3057:P3057">_xlfn.XLOOKUP(I3057,conversion_lookup,conversion_data)</f>
        <v>chambre</v>
      </c>
      <c r="K3057">
        <v>0</v>
      </c>
      <c r="L3057">
        <v>1</v>
      </c>
      <c r="M3057">
        <v>0</v>
      </c>
      <c r="N3057">
        <v>1</v>
      </c>
      <c r="O3057">
        <v>0</v>
      </c>
      <c r="P3057">
        <v>0</v>
      </c>
    </row>
    <row r="3058" spans="1:16" x14ac:dyDescent="0.2">
      <c r="A3058">
        <v>4843</v>
      </c>
      <c r="B3058" t="s">
        <v>61</v>
      </c>
      <c r="C3058" t="s">
        <v>62</v>
      </c>
      <c r="D3058" t="s">
        <v>12</v>
      </c>
      <c r="E3058" s="5">
        <v>45774</v>
      </c>
      <c r="F3058">
        <v>183.6</v>
      </c>
      <c r="G3058" t="s">
        <v>11</v>
      </c>
      <c r="H3058" s="1">
        <v>45748.808599537035</v>
      </c>
      <c r="I3058" t="str">
        <f t="shared" si="47"/>
        <v>Manoir des Sables1 LIT QUEEN, 1 DIVAN LITOCC. DOUBLE</v>
      </c>
      <c r="J3058" t="str" cm="1">
        <f t="array" ref="J3058:P3058">_xlfn.XLOOKUP(I3058,conversion_lookup,conversion_data)</f>
        <v>chambre</v>
      </c>
      <c r="K3058">
        <v>0</v>
      </c>
      <c r="L3058">
        <v>1</v>
      </c>
      <c r="M3058">
        <v>0</v>
      </c>
      <c r="N3058">
        <v>1</v>
      </c>
      <c r="O3058">
        <v>0</v>
      </c>
      <c r="P3058">
        <v>0</v>
      </c>
    </row>
    <row r="3059" spans="1:16" x14ac:dyDescent="0.2">
      <c r="A3059">
        <v>4844</v>
      </c>
      <c r="B3059" t="s">
        <v>61</v>
      </c>
      <c r="C3059" t="s">
        <v>62</v>
      </c>
      <c r="D3059" t="s">
        <v>60</v>
      </c>
      <c r="E3059" s="5">
        <v>45774</v>
      </c>
      <c r="F3059">
        <v>204</v>
      </c>
      <c r="G3059" t="s">
        <v>11</v>
      </c>
      <c r="H3059" s="1">
        <v>45748.808599537035</v>
      </c>
      <c r="I3059" t="str">
        <f t="shared" si="47"/>
        <v>Manoir des Sables1 LIT QUEEN, 1 DIVAN LITOCC. DOUBLE</v>
      </c>
      <c r="J3059" t="str" cm="1">
        <f t="array" ref="J3059:P3059">_xlfn.XLOOKUP(I3059,conversion_lookup,conversion_data)</f>
        <v>chambre</v>
      </c>
      <c r="K3059">
        <v>0</v>
      </c>
      <c r="L3059">
        <v>1</v>
      </c>
      <c r="M3059">
        <v>0</v>
      </c>
      <c r="N3059">
        <v>1</v>
      </c>
      <c r="O3059">
        <v>0</v>
      </c>
      <c r="P3059">
        <v>0</v>
      </c>
    </row>
    <row r="3060" spans="1:16" x14ac:dyDescent="0.2">
      <c r="A3060">
        <v>4845</v>
      </c>
      <c r="B3060" t="s">
        <v>61</v>
      </c>
      <c r="C3060" t="s">
        <v>62</v>
      </c>
      <c r="D3060" t="s">
        <v>63</v>
      </c>
      <c r="E3060" s="5">
        <v>45774</v>
      </c>
      <c r="F3060">
        <v>205</v>
      </c>
      <c r="G3060" t="s">
        <v>11</v>
      </c>
      <c r="H3060" s="1">
        <v>45748.808599537035</v>
      </c>
      <c r="I3060" t="str">
        <f t="shared" si="47"/>
        <v>Manoir des Sables1 LIT QUEEN, 1 DIVAN LITOCC. DOUBLE</v>
      </c>
      <c r="J3060" t="str" cm="1">
        <f t="array" ref="J3060:P3060">_xlfn.XLOOKUP(I3060,conversion_lookup,conversion_data)</f>
        <v>chambre</v>
      </c>
      <c r="K3060">
        <v>0</v>
      </c>
      <c r="L3060">
        <v>1</v>
      </c>
      <c r="M3060">
        <v>0</v>
      </c>
      <c r="N3060">
        <v>1</v>
      </c>
      <c r="O3060">
        <v>0</v>
      </c>
      <c r="P3060">
        <v>0</v>
      </c>
    </row>
    <row r="3061" spans="1:16" x14ac:dyDescent="0.2">
      <c r="A3061">
        <v>4846</v>
      </c>
      <c r="B3061" t="s">
        <v>61</v>
      </c>
      <c r="C3061" t="s">
        <v>66</v>
      </c>
      <c r="D3061" t="s">
        <v>64</v>
      </c>
      <c r="E3061" s="5">
        <v>45774</v>
      </c>
      <c r="F3061">
        <v>211.2</v>
      </c>
      <c r="G3061" t="s">
        <v>11</v>
      </c>
      <c r="H3061" s="1">
        <v>45748.808599537035</v>
      </c>
      <c r="I3061" t="str">
        <f t="shared" si="47"/>
        <v>Manoir des SablesSUITE PRIVILÈGEOCC. DOUBLE</v>
      </c>
      <c r="J3061" t="str" cm="1">
        <f t="array" ref="J3061:P3061">_xlfn.XLOOKUP(I3061,conversion_lookup,conversion_data)</f>
        <v>suite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</row>
    <row r="3062" spans="1:16" x14ac:dyDescent="0.2">
      <c r="A3062">
        <v>4847</v>
      </c>
      <c r="B3062" t="s">
        <v>61</v>
      </c>
      <c r="C3062" t="s">
        <v>66</v>
      </c>
      <c r="D3062" t="s">
        <v>12</v>
      </c>
      <c r="E3062" s="5">
        <v>45774</v>
      </c>
      <c r="F3062">
        <v>237.6</v>
      </c>
      <c r="G3062" t="s">
        <v>11</v>
      </c>
      <c r="H3062" s="1">
        <v>45748.808599537035</v>
      </c>
      <c r="I3062" t="str">
        <f t="shared" si="47"/>
        <v>Manoir des SablesSUITE PRIVILÈGEOCC. DOUBLE</v>
      </c>
      <c r="J3062" t="str" cm="1">
        <f t="array" ref="J3062:P3062">_xlfn.XLOOKUP(I3062,conversion_lookup,conversion_data)</f>
        <v>suite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</row>
    <row r="3063" spans="1:16" x14ac:dyDescent="0.2">
      <c r="A3063">
        <v>4848</v>
      </c>
      <c r="B3063" t="s">
        <v>61</v>
      </c>
      <c r="C3063" t="s">
        <v>66</v>
      </c>
      <c r="D3063" t="s">
        <v>63</v>
      </c>
      <c r="E3063" s="5">
        <v>45774</v>
      </c>
      <c r="F3063">
        <v>245</v>
      </c>
      <c r="G3063" t="s">
        <v>11</v>
      </c>
      <c r="H3063" s="1">
        <v>45748.808599537035</v>
      </c>
      <c r="I3063" t="str">
        <f t="shared" si="47"/>
        <v>Manoir des SablesSUITE PRIVILÈGEOCC. DOUBLE</v>
      </c>
      <c r="J3063" t="str" cm="1">
        <f t="array" ref="J3063:P3063">_xlfn.XLOOKUP(I3063,conversion_lookup,conversion_data)</f>
        <v>suite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</row>
    <row r="3064" spans="1:16" x14ac:dyDescent="0.2">
      <c r="A3064">
        <v>4849</v>
      </c>
      <c r="B3064" t="s">
        <v>61</v>
      </c>
      <c r="C3064" t="s">
        <v>66</v>
      </c>
      <c r="D3064" t="s">
        <v>60</v>
      </c>
      <c r="E3064" s="5">
        <v>45774</v>
      </c>
      <c r="F3064">
        <v>264</v>
      </c>
      <c r="G3064" t="s">
        <v>11</v>
      </c>
      <c r="H3064" s="1">
        <v>45748.808599537035</v>
      </c>
      <c r="I3064" t="str">
        <f t="shared" si="47"/>
        <v>Manoir des SablesSUITE PRIVILÈGEOCC. DOUBLE</v>
      </c>
      <c r="J3064" t="str" cm="1">
        <f t="array" ref="J3064:P3064">_xlfn.XLOOKUP(I3064,conversion_lookup,conversion_data)</f>
        <v>suite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</row>
    <row r="3065" spans="1:16" x14ac:dyDescent="0.2">
      <c r="A3065">
        <v>4850</v>
      </c>
      <c r="B3065" t="s">
        <v>61</v>
      </c>
      <c r="C3065" t="s">
        <v>67</v>
      </c>
      <c r="D3065" t="s">
        <v>64</v>
      </c>
      <c r="E3065" s="5">
        <v>45774</v>
      </c>
      <c r="F3065">
        <v>259.2</v>
      </c>
      <c r="G3065" t="s">
        <v>11</v>
      </c>
      <c r="H3065" s="1">
        <v>45748.808599537035</v>
      </c>
      <c r="I3065" t="str">
        <f t="shared" si="47"/>
        <v>Manoir des SablesSUITE EXÉCUTIVE ADAPTÉEOCC. DOUBLE</v>
      </c>
      <c r="J3065" t="str" cm="1">
        <f t="array" ref="J3065:P3065">_xlfn.XLOOKUP(I3065,conversion_lookup,conversion_data)</f>
        <v>suite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</row>
    <row r="3066" spans="1:16" x14ac:dyDescent="0.2">
      <c r="A3066">
        <v>4851</v>
      </c>
      <c r="B3066" t="s">
        <v>61</v>
      </c>
      <c r="C3066" t="s">
        <v>67</v>
      </c>
      <c r="D3066" t="s">
        <v>63</v>
      </c>
      <c r="E3066" s="5">
        <v>45774</v>
      </c>
      <c r="F3066">
        <v>285</v>
      </c>
      <c r="G3066" t="s">
        <v>11</v>
      </c>
      <c r="H3066" s="1">
        <v>45748.808599537035</v>
      </c>
      <c r="I3066" t="str">
        <f t="shared" si="47"/>
        <v>Manoir des SablesSUITE EXÉCUTIVE ADAPTÉEOCC. DOUBLE</v>
      </c>
      <c r="J3066" t="str" cm="1">
        <f t="array" ref="J3066:P3066">_xlfn.XLOOKUP(I3066,conversion_lookup,conversion_data)</f>
        <v>suite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</row>
    <row r="3067" spans="1:16" x14ac:dyDescent="0.2">
      <c r="A3067">
        <v>4852</v>
      </c>
      <c r="B3067" t="s">
        <v>61</v>
      </c>
      <c r="C3067" t="s">
        <v>67</v>
      </c>
      <c r="D3067" t="s">
        <v>12</v>
      </c>
      <c r="E3067" s="5">
        <v>45774</v>
      </c>
      <c r="F3067">
        <v>291.60000000000002</v>
      </c>
      <c r="G3067" t="s">
        <v>11</v>
      </c>
      <c r="H3067" s="1">
        <v>45748.808599537035</v>
      </c>
      <c r="I3067" t="str">
        <f t="shared" si="47"/>
        <v>Manoir des SablesSUITE EXÉCUTIVE ADAPTÉEOCC. DOUBLE</v>
      </c>
      <c r="J3067" t="str" cm="1">
        <f t="array" ref="J3067:P3067">_xlfn.XLOOKUP(I3067,conversion_lookup,conversion_data)</f>
        <v>suite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</row>
    <row r="3068" spans="1:16" x14ac:dyDescent="0.2">
      <c r="A3068">
        <v>4853</v>
      </c>
      <c r="B3068" t="s">
        <v>61</v>
      </c>
      <c r="C3068" t="s">
        <v>67</v>
      </c>
      <c r="D3068" t="s">
        <v>60</v>
      </c>
      <c r="E3068" s="5">
        <v>45774</v>
      </c>
      <c r="F3068">
        <v>324</v>
      </c>
      <c r="G3068" t="s">
        <v>11</v>
      </c>
      <c r="H3068" s="1">
        <v>45748.808599537035</v>
      </c>
      <c r="I3068" t="str">
        <f t="shared" si="47"/>
        <v>Manoir des SablesSUITE EXÉCUTIVE ADAPTÉEOCC. DOUBLE</v>
      </c>
      <c r="J3068" t="str" cm="1">
        <f t="array" ref="J3068:P3068">_xlfn.XLOOKUP(I3068,conversion_lookup,conversion_data)</f>
        <v>suite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</row>
    <row r="3069" spans="1:16" x14ac:dyDescent="0.2">
      <c r="A3069">
        <v>4854</v>
      </c>
      <c r="B3069" t="s">
        <v>61</v>
      </c>
      <c r="C3069" t="s">
        <v>68</v>
      </c>
      <c r="D3069" t="s">
        <v>64</v>
      </c>
      <c r="E3069" s="5">
        <v>45774</v>
      </c>
      <c r="F3069">
        <v>211.2</v>
      </c>
      <c r="G3069" t="s">
        <v>11</v>
      </c>
      <c r="H3069" s="1">
        <v>45748.808599537035</v>
      </c>
      <c r="I3069" t="str">
        <f t="shared" si="47"/>
        <v>Manoir des SablesSUITE JUNIOROCC. DOUBLE</v>
      </c>
      <c r="J3069" t="str" cm="1">
        <f t="array" ref="J3069:P3069">_xlfn.XLOOKUP(I3069,conversion_lookup,conversion_data)</f>
        <v>suite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</row>
    <row r="3070" spans="1:16" x14ac:dyDescent="0.2">
      <c r="A3070">
        <v>4855</v>
      </c>
      <c r="B3070" t="s">
        <v>61</v>
      </c>
      <c r="C3070" t="s">
        <v>68</v>
      </c>
      <c r="D3070" t="s">
        <v>12</v>
      </c>
      <c r="E3070" s="5">
        <v>45774</v>
      </c>
      <c r="F3070">
        <v>237.6</v>
      </c>
      <c r="G3070" t="s">
        <v>11</v>
      </c>
      <c r="H3070" s="1">
        <v>45748.808599537035</v>
      </c>
      <c r="I3070" t="str">
        <f t="shared" si="47"/>
        <v>Manoir des SablesSUITE JUNIOROCC. DOUBLE</v>
      </c>
      <c r="J3070" t="str" cm="1">
        <f t="array" ref="J3070:P3070">_xlfn.XLOOKUP(I3070,conversion_lookup,conversion_data)</f>
        <v>suite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</row>
    <row r="3071" spans="1:16" x14ac:dyDescent="0.2">
      <c r="A3071">
        <v>4856</v>
      </c>
      <c r="B3071" t="s">
        <v>61</v>
      </c>
      <c r="C3071" t="s">
        <v>68</v>
      </c>
      <c r="D3071" t="s">
        <v>63</v>
      </c>
      <c r="E3071" s="5">
        <v>45774</v>
      </c>
      <c r="F3071">
        <v>245</v>
      </c>
      <c r="G3071" t="s">
        <v>11</v>
      </c>
      <c r="H3071" s="1">
        <v>45748.808599537035</v>
      </c>
      <c r="I3071" t="str">
        <f t="shared" si="47"/>
        <v>Manoir des SablesSUITE JUNIOROCC. DOUBLE</v>
      </c>
      <c r="J3071" t="str" cm="1">
        <f t="array" ref="J3071:P3071">_xlfn.XLOOKUP(I3071,conversion_lookup,conversion_data)</f>
        <v>suite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2">
      <c r="A3072">
        <v>4857</v>
      </c>
      <c r="B3072" t="s">
        <v>61</v>
      </c>
      <c r="C3072" t="s">
        <v>68</v>
      </c>
      <c r="D3072" t="s">
        <v>60</v>
      </c>
      <c r="E3072" s="5">
        <v>45774</v>
      </c>
      <c r="F3072">
        <v>264</v>
      </c>
      <c r="G3072" t="s">
        <v>11</v>
      </c>
      <c r="H3072" s="1">
        <v>45748.808599537035</v>
      </c>
      <c r="I3072" t="str">
        <f t="shared" si="47"/>
        <v>Manoir des SablesSUITE JUNIOROCC. DOUBLE</v>
      </c>
      <c r="J3072" t="str" cm="1">
        <f t="array" ref="J3072:P3072">_xlfn.XLOOKUP(I3072,conversion_lookup,conversion_data)</f>
        <v>suite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</row>
    <row r="3073" spans="1:16" x14ac:dyDescent="0.2">
      <c r="A3073">
        <v>4858</v>
      </c>
      <c r="B3073" t="s">
        <v>61</v>
      </c>
      <c r="C3073" t="s">
        <v>69</v>
      </c>
      <c r="D3073" t="s">
        <v>64</v>
      </c>
      <c r="E3073" s="5">
        <v>45774</v>
      </c>
      <c r="F3073">
        <v>243.2</v>
      </c>
      <c r="G3073" t="s">
        <v>11</v>
      </c>
      <c r="H3073" s="1">
        <v>45748.808599537035</v>
      </c>
      <c r="I3073" t="str">
        <f t="shared" si="47"/>
        <v>Manoir des SablesSUITE EXÉCUTIVEOCC. DOUBLE</v>
      </c>
      <c r="J3073" t="str" cm="1">
        <f t="array" ref="J3073:P3073">_xlfn.XLOOKUP(I3073,conversion_lookup,conversion_data)</f>
        <v>suite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</row>
    <row r="3074" spans="1:16" x14ac:dyDescent="0.2">
      <c r="A3074">
        <v>4859</v>
      </c>
      <c r="B3074" t="s">
        <v>61</v>
      </c>
      <c r="C3074" t="s">
        <v>69</v>
      </c>
      <c r="D3074" t="s">
        <v>12</v>
      </c>
      <c r="E3074" s="5">
        <v>45774</v>
      </c>
      <c r="F3074">
        <v>273.60000000000002</v>
      </c>
      <c r="G3074" t="s">
        <v>11</v>
      </c>
      <c r="H3074" s="1">
        <v>45748.808599537035</v>
      </c>
      <c r="I3074" t="str">
        <f t="shared" si="47"/>
        <v>Manoir des SablesSUITE EXÉCUTIVEOCC. DOUBLE</v>
      </c>
      <c r="J3074" t="str" cm="1">
        <f t="array" ref="J3074:P3074">_xlfn.XLOOKUP(I3074,conversion_lookup,conversion_data)</f>
        <v>suite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</row>
    <row r="3075" spans="1:16" x14ac:dyDescent="0.2">
      <c r="A3075">
        <v>4860</v>
      </c>
      <c r="B3075" t="s">
        <v>61</v>
      </c>
      <c r="C3075" t="s">
        <v>69</v>
      </c>
      <c r="D3075" t="s">
        <v>63</v>
      </c>
      <c r="E3075" s="5">
        <v>45774</v>
      </c>
      <c r="F3075">
        <v>285</v>
      </c>
      <c r="G3075" t="s">
        <v>11</v>
      </c>
      <c r="H3075" s="1">
        <v>45748.808599537035</v>
      </c>
      <c r="I3075" t="str">
        <f t="shared" ref="I3075:I3138" si="48">B3075&amp;C3075</f>
        <v>Manoir des SablesSUITE EXÉCUTIVEOCC. DOUBLE</v>
      </c>
      <c r="J3075" t="str" cm="1">
        <f t="array" ref="J3075:P3075">_xlfn.XLOOKUP(I3075,conversion_lookup,conversion_data)</f>
        <v>suite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</row>
    <row r="3076" spans="1:16" x14ac:dyDescent="0.2">
      <c r="A3076">
        <v>4861</v>
      </c>
      <c r="B3076" t="s">
        <v>61</v>
      </c>
      <c r="C3076" t="s">
        <v>69</v>
      </c>
      <c r="D3076" t="s">
        <v>60</v>
      </c>
      <c r="E3076" s="5">
        <v>45774</v>
      </c>
      <c r="F3076">
        <v>304</v>
      </c>
      <c r="G3076" t="s">
        <v>11</v>
      </c>
      <c r="H3076" s="1">
        <v>45748.808599537035</v>
      </c>
      <c r="I3076" t="str">
        <f t="shared" si="48"/>
        <v>Manoir des SablesSUITE EXÉCUTIVEOCC. DOUBLE</v>
      </c>
      <c r="J3076" t="str" cm="1">
        <f t="array" ref="J3076:P3076">_xlfn.XLOOKUP(I3076,conversion_lookup,conversion_data)</f>
        <v>suite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</row>
    <row r="3077" spans="1:16" x14ac:dyDescent="0.2">
      <c r="A3077">
        <v>4862</v>
      </c>
      <c r="B3077" t="s">
        <v>61</v>
      </c>
      <c r="C3077" t="s">
        <v>62</v>
      </c>
      <c r="D3077" t="s">
        <v>64</v>
      </c>
      <c r="E3077" s="5">
        <v>45775</v>
      </c>
      <c r="F3077">
        <v>131.19999999999999</v>
      </c>
      <c r="G3077" t="s">
        <v>11</v>
      </c>
      <c r="H3077" s="1">
        <v>45748.808599537035</v>
      </c>
      <c r="I3077" t="str">
        <f t="shared" si="48"/>
        <v>Manoir des Sables1 LIT QUEEN, 1 DIVAN LITOCC. DOUBLE</v>
      </c>
      <c r="J3077" t="str" cm="1">
        <f t="array" ref="J3077:P3077">_xlfn.XLOOKUP(I3077,conversion_lookup,conversion_data)</f>
        <v>chambre</v>
      </c>
      <c r="K3077">
        <v>0</v>
      </c>
      <c r="L3077">
        <v>1</v>
      </c>
      <c r="M3077">
        <v>0</v>
      </c>
      <c r="N3077">
        <v>1</v>
      </c>
      <c r="O3077">
        <v>0</v>
      </c>
      <c r="P3077">
        <v>0</v>
      </c>
    </row>
    <row r="3078" spans="1:16" x14ac:dyDescent="0.2">
      <c r="A3078">
        <v>4863</v>
      </c>
      <c r="B3078" t="s">
        <v>61</v>
      </c>
      <c r="C3078" t="s">
        <v>62</v>
      </c>
      <c r="D3078" t="s">
        <v>12</v>
      </c>
      <c r="E3078" s="5">
        <v>45775</v>
      </c>
      <c r="F3078">
        <v>147.6</v>
      </c>
      <c r="G3078" t="s">
        <v>11</v>
      </c>
      <c r="H3078" s="1">
        <v>45748.808599537035</v>
      </c>
      <c r="I3078" t="str">
        <f t="shared" si="48"/>
        <v>Manoir des Sables1 LIT QUEEN, 1 DIVAN LITOCC. DOUBLE</v>
      </c>
      <c r="J3078" t="str" cm="1">
        <f t="array" ref="J3078:P3078">_xlfn.XLOOKUP(I3078,conversion_lookup,conversion_data)</f>
        <v>chambre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0</v>
      </c>
    </row>
    <row r="3079" spans="1:16" x14ac:dyDescent="0.2">
      <c r="A3079">
        <v>4864</v>
      </c>
      <c r="B3079" t="s">
        <v>61</v>
      </c>
      <c r="C3079" t="s">
        <v>62</v>
      </c>
      <c r="D3079" t="s">
        <v>60</v>
      </c>
      <c r="E3079" s="5">
        <v>45775</v>
      </c>
      <c r="F3079">
        <v>164</v>
      </c>
      <c r="G3079" t="s">
        <v>11</v>
      </c>
      <c r="H3079" s="1">
        <v>45748.808599537035</v>
      </c>
      <c r="I3079" t="str">
        <f t="shared" si="48"/>
        <v>Manoir des Sables1 LIT QUEEN, 1 DIVAN LITOCC. DOUBLE</v>
      </c>
      <c r="J3079" t="str" cm="1">
        <f t="array" ref="J3079:P3079">_xlfn.XLOOKUP(I3079,conversion_lookup,conversion_data)</f>
        <v>chambre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0</v>
      </c>
    </row>
    <row r="3080" spans="1:16" x14ac:dyDescent="0.2">
      <c r="A3080">
        <v>4865</v>
      </c>
      <c r="B3080" t="s">
        <v>61</v>
      </c>
      <c r="C3080" t="s">
        <v>62</v>
      </c>
      <c r="D3080" t="s">
        <v>63</v>
      </c>
      <c r="E3080" s="5">
        <v>45775</v>
      </c>
      <c r="F3080">
        <v>185</v>
      </c>
      <c r="G3080" t="s">
        <v>11</v>
      </c>
      <c r="H3080" s="1">
        <v>45748.808599537035</v>
      </c>
      <c r="I3080" t="str">
        <f t="shared" si="48"/>
        <v>Manoir des Sables1 LIT QUEEN, 1 DIVAN LITOCC. DOUBLE</v>
      </c>
      <c r="J3080" t="str" cm="1">
        <f t="array" ref="J3080:P3080">_xlfn.XLOOKUP(I3080,conversion_lookup,conversion_data)</f>
        <v>chambre</v>
      </c>
      <c r="K3080">
        <v>0</v>
      </c>
      <c r="L3080">
        <v>1</v>
      </c>
      <c r="M3080">
        <v>0</v>
      </c>
      <c r="N3080">
        <v>1</v>
      </c>
      <c r="O3080">
        <v>0</v>
      </c>
      <c r="P3080">
        <v>0</v>
      </c>
    </row>
    <row r="3081" spans="1:16" x14ac:dyDescent="0.2">
      <c r="A3081">
        <v>4866</v>
      </c>
      <c r="B3081" t="s">
        <v>61</v>
      </c>
      <c r="C3081" t="s">
        <v>65</v>
      </c>
      <c r="D3081" t="s">
        <v>64</v>
      </c>
      <c r="E3081" s="5">
        <v>45775</v>
      </c>
      <c r="F3081">
        <v>147.19999999999999</v>
      </c>
      <c r="G3081" t="s">
        <v>11</v>
      </c>
      <c r="H3081" s="1">
        <v>45748.808599537035</v>
      </c>
      <c r="I3081" t="str">
        <f t="shared" si="48"/>
        <v>Manoir des Sables2 LITS QUEENOCC. DOUBLE</v>
      </c>
      <c r="J3081" t="str" cm="1">
        <f t="array" ref="J3081:P3081">_xlfn.XLOOKUP(I3081,conversion_lookup,conversion_data)</f>
        <v>chambre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4867</v>
      </c>
      <c r="B3082" t="s">
        <v>61</v>
      </c>
      <c r="C3082" t="s">
        <v>65</v>
      </c>
      <c r="D3082" t="s">
        <v>12</v>
      </c>
      <c r="E3082" s="5">
        <v>45775</v>
      </c>
      <c r="F3082">
        <v>165.6</v>
      </c>
      <c r="G3082" t="s">
        <v>11</v>
      </c>
      <c r="H3082" s="1">
        <v>45748.808599537035</v>
      </c>
      <c r="I3082" t="str">
        <f t="shared" si="48"/>
        <v>Manoir des Sables2 LITS QUEENOCC. DOUBLE</v>
      </c>
      <c r="J3082" t="str" cm="1">
        <f t="array" ref="J3082:P3082">_xlfn.XLOOKUP(I3082,conversion_lookup,conversion_data)</f>
        <v>chambre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4868</v>
      </c>
      <c r="B3083" t="s">
        <v>61</v>
      </c>
      <c r="C3083" t="s">
        <v>65</v>
      </c>
      <c r="D3083" t="s">
        <v>60</v>
      </c>
      <c r="E3083" s="5">
        <v>45775</v>
      </c>
      <c r="F3083">
        <v>184</v>
      </c>
      <c r="G3083" t="s">
        <v>11</v>
      </c>
      <c r="H3083" s="1">
        <v>45748.808599537035</v>
      </c>
      <c r="I3083" t="str">
        <f t="shared" si="48"/>
        <v>Manoir des Sables2 LITS QUEENOCC. DOUBLE</v>
      </c>
      <c r="J3083" t="str" cm="1">
        <f t="array" ref="J3083:P3083">_xlfn.XLOOKUP(I3083,conversion_lookup,conversion_data)</f>
        <v>chambre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4869</v>
      </c>
      <c r="B3084" t="s">
        <v>61</v>
      </c>
      <c r="C3084" t="s">
        <v>65</v>
      </c>
      <c r="D3084" t="s">
        <v>63</v>
      </c>
      <c r="E3084" s="5">
        <v>45775</v>
      </c>
      <c r="F3084">
        <v>185</v>
      </c>
      <c r="G3084" t="s">
        <v>11</v>
      </c>
      <c r="H3084" s="1">
        <v>45748.808599537035</v>
      </c>
      <c r="I3084" t="str">
        <f t="shared" si="48"/>
        <v>Manoir des Sables2 LITS QUEENOCC. DOUBLE</v>
      </c>
      <c r="J3084" t="str" cm="1">
        <f t="array" ref="J3084:P3084">_xlfn.XLOOKUP(I3084,conversion_lookup,conversion_data)</f>
        <v>chambre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4870</v>
      </c>
      <c r="B3085" t="s">
        <v>61</v>
      </c>
      <c r="C3085" t="s">
        <v>62</v>
      </c>
      <c r="D3085" t="s">
        <v>64</v>
      </c>
      <c r="E3085" s="5">
        <v>45775</v>
      </c>
      <c r="F3085">
        <v>163.19999999999999</v>
      </c>
      <c r="G3085" t="s">
        <v>11</v>
      </c>
      <c r="H3085" s="1">
        <v>45748.808599537035</v>
      </c>
      <c r="I3085" t="str">
        <f t="shared" si="48"/>
        <v>Manoir des Sables1 LIT QUEEN, 1 DIVAN LITOCC. DOUBLE</v>
      </c>
      <c r="J3085" t="str" cm="1">
        <f t="array" ref="J3085:P3085">_xlfn.XLOOKUP(I3085,conversion_lookup,conversion_data)</f>
        <v>chambre</v>
      </c>
      <c r="K3085">
        <v>0</v>
      </c>
      <c r="L3085">
        <v>1</v>
      </c>
      <c r="M3085">
        <v>0</v>
      </c>
      <c r="N3085">
        <v>1</v>
      </c>
      <c r="O3085">
        <v>0</v>
      </c>
      <c r="P3085">
        <v>0</v>
      </c>
    </row>
    <row r="3086" spans="1:16" x14ac:dyDescent="0.2">
      <c r="A3086">
        <v>4871</v>
      </c>
      <c r="B3086" t="s">
        <v>61</v>
      </c>
      <c r="C3086" t="s">
        <v>62</v>
      </c>
      <c r="D3086" t="s">
        <v>12</v>
      </c>
      <c r="E3086" s="5">
        <v>45775</v>
      </c>
      <c r="F3086">
        <v>183.6</v>
      </c>
      <c r="G3086" t="s">
        <v>11</v>
      </c>
      <c r="H3086" s="1">
        <v>45748.808599537035</v>
      </c>
      <c r="I3086" t="str">
        <f t="shared" si="48"/>
        <v>Manoir des Sables1 LIT QUEEN, 1 DIVAN LITOCC. DOUBLE</v>
      </c>
      <c r="J3086" t="str" cm="1">
        <f t="array" ref="J3086:P3086">_xlfn.XLOOKUP(I3086,conversion_lookup,conversion_data)</f>
        <v>chambre</v>
      </c>
      <c r="K3086">
        <v>0</v>
      </c>
      <c r="L3086">
        <v>1</v>
      </c>
      <c r="M3086">
        <v>0</v>
      </c>
      <c r="N3086">
        <v>1</v>
      </c>
      <c r="O3086">
        <v>0</v>
      </c>
      <c r="P3086">
        <v>0</v>
      </c>
    </row>
    <row r="3087" spans="1:16" x14ac:dyDescent="0.2">
      <c r="A3087">
        <v>4872</v>
      </c>
      <c r="B3087" t="s">
        <v>61</v>
      </c>
      <c r="C3087" t="s">
        <v>62</v>
      </c>
      <c r="D3087" t="s">
        <v>60</v>
      </c>
      <c r="E3087" s="5">
        <v>45775</v>
      </c>
      <c r="F3087">
        <v>204</v>
      </c>
      <c r="G3087" t="s">
        <v>11</v>
      </c>
      <c r="H3087" s="1">
        <v>45748.808599537035</v>
      </c>
      <c r="I3087" t="str">
        <f t="shared" si="48"/>
        <v>Manoir des Sables1 LIT QUEEN, 1 DIVAN LITOCC. DOUBLE</v>
      </c>
      <c r="J3087" t="str" cm="1">
        <f t="array" ref="J3087:P3087">_xlfn.XLOOKUP(I3087,conversion_lookup,conversion_data)</f>
        <v>chambre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</row>
    <row r="3088" spans="1:16" x14ac:dyDescent="0.2">
      <c r="A3088">
        <v>4873</v>
      </c>
      <c r="B3088" t="s">
        <v>61</v>
      </c>
      <c r="C3088" t="s">
        <v>62</v>
      </c>
      <c r="D3088" t="s">
        <v>63</v>
      </c>
      <c r="E3088" s="5">
        <v>45775</v>
      </c>
      <c r="F3088">
        <v>205</v>
      </c>
      <c r="G3088" t="s">
        <v>11</v>
      </c>
      <c r="H3088" s="1">
        <v>45748.808599537035</v>
      </c>
      <c r="I3088" t="str">
        <f t="shared" si="48"/>
        <v>Manoir des Sables1 LIT QUEEN, 1 DIVAN LITOCC. DOUBLE</v>
      </c>
      <c r="J3088" t="str" cm="1">
        <f t="array" ref="J3088:P3088">_xlfn.XLOOKUP(I3088,conversion_lookup,conversion_data)</f>
        <v>chambre</v>
      </c>
      <c r="K3088">
        <v>0</v>
      </c>
      <c r="L3088">
        <v>1</v>
      </c>
      <c r="M3088">
        <v>0</v>
      </c>
      <c r="N3088">
        <v>1</v>
      </c>
      <c r="O3088">
        <v>0</v>
      </c>
      <c r="P3088">
        <v>0</v>
      </c>
    </row>
    <row r="3089" spans="1:16" x14ac:dyDescent="0.2">
      <c r="A3089">
        <v>4874</v>
      </c>
      <c r="B3089" t="s">
        <v>61</v>
      </c>
      <c r="C3089" t="s">
        <v>66</v>
      </c>
      <c r="D3089" t="s">
        <v>64</v>
      </c>
      <c r="E3089" s="5">
        <v>45775</v>
      </c>
      <c r="F3089">
        <v>211.2</v>
      </c>
      <c r="G3089" t="s">
        <v>11</v>
      </c>
      <c r="H3089" s="1">
        <v>45748.808599537035</v>
      </c>
      <c r="I3089" t="str">
        <f t="shared" si="48"/>
        <v>Manoir des SablesSUITE PRIVILÈGEOCC. DOUBLE</v>
      </c>
      <c r="J3089" t="str" cm="1">
        <f t="array" ref="J3089:P3089">_xlfn.XLOOKUP(I3089,conversion_lookup,conversion_data)</f>
        <v>suite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2">
      <c r="A3090">
        <v>4875</v>
      </c>
      <c r="B3090" t="s">
        <v>61</v>
      </c>
      <c r="C3090" t="s">
        <v>66</v>
      </c>
      <c r="D3090" t="s">
        <v>12</v>
      </c>
      <c r="E3090" s="5">
        <v>45775</v>
      </c>
      <c r="F3090">
        <v>237.6</v>
      </c>
      <c r="G3090" t="s">
        <v>11</v>
      </c>
      <c r="H3090" s="1">
        <v>45748.808599537035</v>
      </c>
      <c r="I3090" t="str">
        <f t="shared" si="48"/>
        <v>Manoir des SablesSUITE PRIVILÈGEOCC. DOUBLE</v>
      </c>
      <c r="J3090" t="str" cm="1">
        <f t="array" ref="J3090:P3090">_xlfn.XLOOKUP(I3090,conversion_lookup,conversion_data)</f>
        <v>suite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</row>
    <row r="3091" spans="1:16" x14ac:dyDescent="0.2">
      <c r="A3091">
        <v>4876</v>
      </c>
      <c r="B3091" t="s">
        <v>61</v>
      </c>
      <c r="C3091" t="s">
        <v>66</v>
      </c>
      <c r="D3091" t="s">
        <v>63</v>
      </c>
      <c r="E3091" s="5">
        <v>45775</v>
      </c>
      <c r="F3091">
        <v>245</v>
      </c>
      <c r="G3091" t="s">
        <v>11</v>
      </c>
      <c r="H3091" s="1">
        <v>45748.808599537035</v>
      </c>
      <c r="I3091" t="str">
        <f t="shared" si="48"/>
        <v>Manoir des SablesSUITE PRIVILÈGEOCC. DOUBLE</v>
      </c>
      <c r="J3091" t="str" cm="1">
        <f t="array" ref="J3091:P3091">_xlfn.XLOOKUP(I3091,conversion_lookup,conversion_data)</f>
        <v>suite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</row>
    <row r="3092" spans="1:16" x14ac:dyDescent="0.2">
      <c r="A3092">
        <v>4877</v>
      </c>
      <c r="B3092" t="s">
        <v>61</v>
      </c>
      <c r="C3092" t="s">
        <v>66</v>
      </c>
      <c r="D3092" t="s">
        <v>60</v>
      </c>
      <c r="E3092" s="5">
        <v>45775</v>
      </c>
      <c r="F3092">
        <v>264</v>
      </c>
      <c r="G3092" t="s">
        <v>11</v>
      </c>
      <c r="H3092" s="1">
        <v>45748.808599537035</v>
      </c>
      <c r="I3092" t="str">
        <f t="shared" si="48"/>
        <v>Manoir des SablesSUITE PRIVILÈGEOCC. DOUBLE</v>
      </c>
      <c r="J3092" t="str" cm="1">
        <f t="array" ref="J3092:P3092">_xlfn.XLOOKUP(I3092,conversion_lookup,conversion_data)</f>
        <v>suite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</row>
    <row r="3093" spans="1:16" x14ac:dyDescent="0.2">
      <c r="A3093">
        <v>4878</v>
      </c>
      <c r="B3093" t="s">
        <v>61</v>
      </c>
      <c r="C3093" t="s">
        <v>67</v>
      </c>
      <c r="D3093" t="s">
        <v>64</v>
      </c>
      <c r="E3093" s="5">
        <v>45775</v>
      </c>
      <c r="F3093">
        <v>259.2</v>
      </c>
      <c r="G3093" t="s">
        <v>11</v>
      </c>
      <c r="H3093" s="1">
        <v>45748.808599537035</v>
      </c>
      <c r="I3093" t="str">
        <f t="shared" si="48"/>
        <v>Manoir des SablesSUITE EXÉCUTIVE ADAPTÉEOCC. DOUBLE</v>
      </c>
      <c r="J3093" t="str" cm="1">
        <f t="array" ref="J3093:P3093">_xlfn.XLOOKUP(I3093,conversion_lookup,conversion_data)</f>
        <v>suite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</row>
    <row r="3094" spans="1:16" x14ac:dyDescent="0.2">
      <c r="A3094">
        <v>4879</v>
      </c>
      <c r="B3094" t="s">
        <v>61</v>
      </c>
      <c r="C3094" t="s">
        <v>67</v>
      </c>
      <c r="D3094" t="s">
        <v>63</v>
      </c>
      <c r="E3094" s="5">
        <v>45775</v>
      </c>
      <c r="F3094">
        <v>285</v>
      </c>
      <c r="G3094" t="s">
        <v>11</v>
      </c>
      <c r="H3094" s="1">
        <v>45748.808599537035</v>
      </c>
      <c r="I3094" t="str">
        <f t="shared" si="48"/>
        <v>Manoir des SablesSUITE EXÉCUTIVE ADAPTÉEOCC. DOUBLE</v>
      </c>
      <c r="J3094" t="str" cm="1">
        <f t="array" ref="J3094:P3094">_xlfn.XLOOKUP(I3094,conversion_lookup,conversion_data)</f>
        <v>suite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</row>
    <row r="3095" spans="1:16" x14ac:dyDescent="0.2">
      <c r="A3095">
        <v>4880</v>
      </c>
      <c r="B3095" t="s">
        <v>61</v>
      </c>
      <c r="C3095" t="s">
        <v>67</v>
      </c>
      <c r="D3095" t="s">
        <v>12</v>
      </c>
      <c r="E3095" s="5">
        <v>45775</v>
      </c>
      <c r="F3095">
        <v>291.60000000000002</v>
      </c>
      <c r="G3095" t="s">
        <v>11</v>
      </c>
      <c r="H3095" s="1">
        <v>45748.808599537035</v>
      </c>
      <c r="I3095" t="str">
        <f t="shared" si="48"/>
        <v>Manoir des SablesSUITE EXÉCUTIVE ADAPTÉEOCC. DOUBLE</v>
      </c>
      <c r="J3095" t="str" cm="1">
        <f t="array" ref="J3095:P3095">_xlfn.XLOOKUP(I3095,conversion_lookup,conversion_data)</f>
        <v>suite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</row>
    <row r="3096" spans="1:16" x14ac:dyDescent="0.2">
      <c r="A3096">
        <v>4881</v>
      </c>
      <c r="B3096" t="s">
        <v>61</v>
      </c>
      <c r="C3096" t="s">
        <v>67</v>
      </c>
      <c r="D3096" t="s">
        <v>60</v>
      </c>
      <c r="E3096" s="5">
        <v>45775</v>
      </c>
      <c r="F3096">
        <v>324</v>
      </c>
      <c r="G3096" t="s">
        <v>11</v>
      </c>
      <c r="H3096" s="1">
        <v>45748.808599537035</v>
      </c>
      <c r="I3096" t="str">
        <f t="shared" si="48"/>
        <v>Manoir des SablesSUITE EXÉCUTIVE ADAPTÉEOCC. DOUBLE</v>
      </c>
      <c r="J3096" t="str" cm="1">
        <f t="array" ref="J3096:P3096">_xlfn.XLOOKUP(I3096,conversion_lookup,conversion_data)</f>
        <v>suite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</row>
    <row r="3097" spans="1:16" x14ac:dyDescent="0.2">
      <c r="A3097">
        <v>4882</v>
      </c>
      <c r="B3097" t="s">
        <v>61</v>
      </c>
      <c r="C3097" t="s">
        <v>68</v>
      </c>
      <c r="D3097" t="s">
        <v>64</v>
      </c>
      <c r="E3097" s="5">
        <v>45775</v>
      </c>
      <c r="F3097">
        <v>211.2</v>
      </c>
      <c r="G3097" t="s">
        <v>11</v>
      </c>
      <c r="H3097" s="1">
        <v>45748.808599537035</v>
      </c>
      <c r="I3097" t="str">
        <f t="shared" si="48"/>
        <v>Manoir des SablesSUITE JUNIOROCC. DOUBLE</v>
      </c>
      <c r="J3097" t="str" cm="1">
        <f t="array" ref="J3097:P3097">_xlfn.XLOOKUP(I3097,conversion_lookup,conversion_data)</f>
        <v>suite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</row>
    <row r="3098" spans="1:16" x14ac:dyDescent="0.2">
      <c r="A3098">
        <v>4883</v>
      </c>
      <c r="B3098" t="s">
        <v>61</v>
      </c>
      <c r="C3098" t="s">
        <v>68</v>
      </c>
      <c r="D3098" t="s">
        <v>12</v>
      </c>
      <c r="E3098" s="5">
        <v>45775</v>
      </c>
      <c r="F3098">
        <v>237.6</v>
      </c>
      <c r="G3098" t="s">
        <v>11</v>
      </c>
      <c r="H3098" s="1">
        <v>45748.808599537035</v>
      </c>
      <c r="I3098" t="str">
        <f t="shared" si="48"/>
        <v>Manoir des SablesSUITE JUNIOROCC. DOUBLE</v>
      </c>
      <c r="J3098" t="str" cm="1">
        <f t="array" ref="J3098:P3098">_xlfn.XLOOKUP(I3098,conversion_lookup,conversion_data)</f>
        <v>suite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</row>
    <row r="3099" spans="1:16" x14ac:dyDescent="0.2">
      <c r="A3099">
        <v>4884</v>
      </c>
      <c r="B3099" t="s">
        <v>61</v>
      </c>
      <c r="C3099" t="s">
        <v>68</v>
      </c>
      <c r="D3099" t="s">
        <v>63</v>
      </c>
      <c r="E3099" s="5">
        <v>45775</v>
      </c>
      <c r="F3099">
        <v>245</v>
      </c>
      <c r="G3099" t="s">
        <v>11</v>
      </c>
      <c r="H3099" s="1">
        <v>45748.808599537035</v>
      </c>
      <c r="I3099" t="str">
        <f t="shared" si="48"/>
        <v>Manoir des SablesSUITE JUNIOROCC. DOUBLE</v>
      </c>
      <c r="J3099" t="str" cm="1">
        <f t="array" ref="J3099:P3099">_xlfn.XLOOKUP(I3099,conversion_lookup,conversion_data)</f>
        <v>suite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</row>
    <row r="3100" spans="1:16" x14ac:dyDescent="0.2">
      <c r="A3100">
        <v>4885</v>
      </c>
      <c r="B3100" t="s">
        <v>61</v>
      </c>
      <c r="C3100" t="s">
        <v>68</v>
      </c>
      <c r="D3100" t="s">
        <v>60</v>
      </c>
      <c r="E3100" s="5">
        <v>45775</v>
      </c>
      <c r="F3100">
        <v>264</v>
      </c>
      <c r="G3100" t="s">
        <v>11</v>
      </c>
      <c r="H3100" s="1">
        <v>45748.808599537035</v>
      </c>
      <c r="I3100" t="str">
        <f t="shared" si="48"/>
        <v>Manoir des SablesSUITE JUNIOROCC. DOUBLE</v>
      </c>
      <c r="J3100" t="str" cm="1">
        <f t="array" ref="J3100:P3100">_xlfn.XLOOKUP(I3100,conversion_lookup,conversion_data)</f>
        <v>suite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2">
      <c r="A3101">
        <v>4886</v>
      </c>
      <c r="B3101" t="s">
        <v>61</v>
      </c>
      <c r="C3101" t="s">
        <v>69</v>
      </c>
      <c r="D3101" t="s">
        <v>64</v>
      </c>
      <c r="E3101" s="5">
        <v>45775</v>
      </c>
      <c r="F3101">
        <v>243.2</v>
      </c>
      <c r="G3101" t="s">
        <v>11</v>
      </c>
      <c r="H3101" s="1">
        <v>45748.808599537035</v>
      </c>
      <c r="I3101" t="str">
        <f t="shared" si="48"/>
        <v>Manoir des SablesSUITE EXÉCUTIVEOCC. DOUBLE</v>
      </c>
      <c r="J3101" t="str" cm="1">
        <f t="array" ref="J3101:P3101">_xlfn.XLOOKUP(I3101,conversion_lookup,conversion_data)</f>
        <v>suite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2">
      <c r="A3102">
        <v>4887</v>
      </c>
      <c r="B3102" t="s">
        <v>61</v>
      </c>
      <c r="C3102" t="s">
        <v>69</v>
      </c>
      <c r="D3102" t="s">
        <v>12</v>
      </c>
      <c r="E3102" s="5">
        <v>45775</v>
      </c>
      <c r="F3102">
        <v>273.60000000000002</v>
      </c>
      <c r="G3102" t="s">
        <v>11</v>
      </c>
      <c r="H3102" s="1">
        <v>45748.808599537035</v>
      </c>
      <c r="I3102" t="str">
        <f t="shared" si="48"/>
        <v>Manoir des SablesSUITE EXÉCUTIVEOCC. DOUBLE</v>
      </c>
      <c r="J3102" t="str" cm="1">
        <f t="array" ref="J3102:P3102">_xlfn.XLOOKUP(I3102,conversion_lookup,conversion_data)</f>
        <v>suite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2">
      <c r="A3103">
        <v>4888</v>
      </c>
      <c r="B3103" t="s">
        <v>61</v>
      </c>
      <c r="C3103" t="s">
        <v>69</v>
      </c>
      <c r="D3103" t="s">
        <v>63</v>
      </c>
      <c r="E3103" s="5">
        <v>45775</v>
      </c>
      <c r="F3103">
        <v>285</v>
      </c>
      <c r="G3103" t="s">
        <v>11</v>
      </c>
      <c r="H3103" s="1">
        <v>45748.808599537035</v>
      </c>
      <c r="I3103" t="str">
        <f t="shared" si="48"/>
        <v>Manoir des SablesSUITE EXÉCUTIVEOCC. DOUBLE</v>
      </c>
      <c r="J3103" t="str" cm="1">
        <f t="array" ref="J3103:P3103">_xlfn.XLOOKUP(I3103,conversion_lookup,conversion_data)</f>
        <v>suite</v>
      </c>
      <c r="K3103">
        <v>1</v>
      </c>
      <c r="L3103">
        <v>0</v>
      </c>
      <c r="M3103">
        <v>0</v>
      </c>
      <c r="N3103">
        <v>1</v>
      </c>
      <c r="O3103">
        <v>0</v>
      </c>
      <c r="P3103">
        <v>0</v>
      </c>
    </row>
    <row r="3104" spans="1:16" x14ac:dyDescent="0.2">
      <c r="A3104">
        <v>4889</v>
      </c>
      <c r="B3104" t="s">
        <v>61</v>
      </c>
      <c r="C3104" t="s">
        <v>69</v>
      </c>
      <c r="D3104" t="s">
        <v>60</v>
      </c>
      <c r="E3104" s="5">
        <v>45775</v>
      </c>
      <c r="F3104">
        <v>304</v>
      </c>
      <c r="G3104" t="s">
        <v>11</v>
      </c>
      <c r="H3104" s="1">
        <v>45748.808599537035</v>
      </c>
      <c r="I3104" t="str">
        <f t="shared" si="48"/>
        <v>Manoir des SablesSUITE EXÉCUTIVEOCC. DOUBLE</v>
      </c>
      <c r="J3104" t="str" cm="1">
        <f t="array" ref="J3104:P3104">_xlfn.XLOOKUP(I3104,conversion_lookup,conversion_data)</f>
        <v>suite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</row>
    <row r="3105" spans="1:16" x14ac:dyDescent="0.2">
      <c r="A3105">
        <v>4890</v>
      </c>
      <c r="B3105" t="s">
        <v>61</v>
      </c>
      <c r="C3105" t="s">
        <v>62</v>
      </c>
      <c r="D3105" t="s">
        <v>64</v>
      </c>
      <c r="E3105" s="5">
        <v>45776</v>
      </c>
      <c r="F3105">
        <v>147.19999999999999</v>
      </c>
      <c r="G3105" t="s">
        <v>11</v>
      </c>
      <c r="H3105" s="1">
        <v>45748.808599537035</v>
      </c>
      <c r="I3105" t="str">
        <f t="shared" si="48"/>
        <v>Manoir des Sables1 LIT QUEEN, 1 DIVAN LITOCC. DOUBLE</v>
      </c>
      <c r="J3105" t="str" cm="1">
        <f t="array" ref="J3105:P3105">_xlfn.XLOOKUP(I3105,conversion_lookup,conversion_data)</f>
        <v>chambre</v>
      </c>
      <c r="K3105">
        <v>0</v>
      </c>
      <c r="L3105">
        <v>1</v>
      </c>
      <c r="M3105">
        <v>0</v>
      </c>
      <c r="N3105">
        <v>1</v>
      </c>
      <c r="O3105">
        <v>0</v>
      </c>
      <c r="P3105">
        <v>0</v>
      </c>
    </row>
    <row r="3106" spans="1:16" x14ac:dyDescent="0.2">
      <c r="A3106">
        <v>4891</v>
      </c>
      <c r="B3106" t="s">
        <v>61</v>
      </c>
      <c r="C3106" t="s">
        <v>62</v>
      </c>
      <c r="D3106" t="s">
        <v>12</v>
      </c>
      <c r="E3106" s="5">
        <v>45776</v>
      </c>
      <c r="F3106">
        <v>165.6</v>
      </c>
      <c r="G3106" t="s">
        <v>11</v>
      </c>
      <c r="H3106" s="1">
        <v>45748.808599537035</v>
      </c>
      <c r="I3106" t="str">
        <f t="shared" si="48"/>
        <v>Manoir des Sables1 LIT QUEEN, 1 DIVAN LITOCC. DOUBLE</v>
      </c>
      <c r="J3106" t="str" cm="1">
        <f t="array" ref="J3106:P3106">_xlfn.XLOOKUP(I3106,conversion_lookup,conversion_data)</f>
        <v>chambre</v>
      </c>
      <c r="K3106">
        <v>0</v>
      </c>
      <c r="L3106">
        <v>1</v>
      </c>
      <c r="M3106">
        <v>0</v>
      </c>
      <c r="N3106">
        <v>1</v>
      </c>
      <c r="O3106">
        <v>0</v>
      </c>
      <c r="P3106">
        <v>0</v>
      </c>
    </row>
    <row r="3107" spans="1:16" x14ac:dyDescent="0.2">
      <c r="A3107">
        <v>4892</v>
      </c>
      <c r="B3107" t="s">
        <v>61</v>
      </c>
      <c r="C3107" t="s">
        <v>62</v>
      </c>
      <c r="D3107" t="s">
        <v>60</v>
      </c>
      <c r="E3107" s="5">
        <v>45776</v>
      </c>
      <c r="F3107">
        <v>184</v>
      </c>
      <c r="G3107" t="s">
        <v>11</v>
      </c>
      <c r="H3107" s="1">
        <v>45748.808599537035</v>
      </c>
      <c r="I3107" t="str">
        <f t="shared" si="48"/>
        <v>Manoir des Sables1 LIT QUEEN, 1 DIVAN LITOCC. DOUBLE</v>
      </c>
      <c r="J3107" t="str" cm="1">
        <f t="array" ref="J3107:P3107">_xlfn.XLOOKUP(I3107,conversion_lookup,conversion_data)</f>
        <v>chambre</v>
      </c>
      <c r="K3107">
        <v>0</v>
      </c>
      <c r="L3107">
        <v>1</v>
      </c>
      <c r="M3107">
        <v>0</v>
      </c>
      <c r="N3107">
        <v>1</v>
      </c>
      <c r="O3107">
        <v>0</v>
      </c>
      <c r="P3107">
        <v>0</v>
      </c>
    </row>
    <row r="3108" spans="1:16" x14ac:dyDescent="0.2">
      <c r="A3108">
        <v>4893</v>
      </c>
      <c r="B3108" t="s">
        <v>61</v>
      </c>
      <c r="C3108" t="s">
        <v>62</v>
      </c>
      <c r="D3108" t="s">
        <v>63</v>
      </c>
      <c r="E3108" s="5">
        <v>45776</v>
      </c>
      <c r="F3108">
        <v>185</v>
      </c>
      <c r="G3108" t="s">
        <v>11</v>
      </c>
      <c r="H3108" s="1">
        <v>45748.808599537035</v>
      </c>
      <c r="I3108" t="str">
        <f t="shared" si="48"/>
        <v>Manoir des Sables1 LIT QUEEN, 1 DIVAN LITOCC. DOUBLE</v>
      </c>
      <c r="J3108" t="str" cm="1">
        <f t="array" ref="J3108:P3108">_xlfn.XLOOKUP(I3108,conversion_lookup,conversion_data)</f>
        <v>chambre</v>
      </c>
      <c r="K3108">
        <v>0</v>
      </c>
      <c r="L3108">
        <v>1</v>
      </c>
      <c r="M3108">
        <v>0</v>
      </c>
      <c r="N3108">
        <v>1</v>
      </c>
      <c r="O3108">
        <v>0</v>
      </c>
      <c r="P3108">
        <v>0</v>
      </c>
    </row>
    <row r="3109" spans="1:16" x14ac:dyDescent="0.2">
      <c r="A3109">
        <v>4894</v>
      </c>
      <c r="B3109" t="s">
        <v>61</v>
      </c>
      <c r="C3109" t="s">
        <v>65</v>
      </c>
      <c r="D3109" t="s">
        <v>64</v>
      </c>
      <c r="E3109" s="5">
        <v>45776</v>
      </c>
      <c r="F3109">
        <v>163.19999999999999</v>
      </c>
      <c r="G3109" t="s">
        <v>11</v>
      </c>
      <c r="H3109" s="1">
        <v>45748.808599537035</v>
      </c>
      <c r="I3109" t="str">
        <f t="shared" si="48"/>
        <v>Manoir des Sables2 LITS QUEENOCC. DOUBLE</v>
      </c>
      <c r="J3109" t="str" cm="1">
        <f t="array" ref="J3109:P3109">_xlfn.XLOOKUP(I3109,conversion_lookup,conversion_data)</f>
        <v>chambre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4895</v>
      </c>
      <c r="B3110" t="s">
        <v>61</v>
      </c>
      <c r="C3110" t="s">
        <v>65</v>
      </c>
      <c r="D3110" t="s">
        <v>12</v>
      </c>
      <c r="E3110" s="5">
        <v>45776</v>
      </c>
      <c r="F3110">
        <v>183.6</v>
      </c>
      <c r="G3110" t="s">
        <v>11</v>
      </c>
      <c r="H3110" s="1">
        <v>45748.808599537035</v>
      </c>
      <c r="I3110" t="str">
        <f t="shared" si="48"/>
        <v>Manoir des Sables2 LITS QUEENOCC. DOUBLE</v>
      </c>
      <c r="J3110" t="str" cm="1">
        <f t="array" ref="J3110:P3110">_xlfn.XLOOKUP(I3110,conversion_lookup,conversion_data)</f>
        <v>chambre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4896</v>
      </c>
      <c r="B3111" t="s">
        <v>61</v>
      </c>
      <c r="C3111" t="s">
        <v>65</v>
      </c>
      <c r="D3111" t="s">
        <v>63</v>
      </c>
      <c r="E3111" s="5">
        <v>45776</v>
      </c>
      <c r="F3111">
        <v>185</v>
      </c>
      <c r="G3111" t="s">
        <v>11</v>
      </c>
      <c r="H3111" s="1">
        <v>45748.808599537035</v>
      </c>
      <c r="I3111" t="str">
        <f t="shared" si="48"/>
        <v>Manoir des Sables2 LITS QUEENOCC. DOUBLE</v>
      </c>
      <c r="J3111" t="str" cm="1">
        <f t="array" ref="J3111:P3111">_xlfn.XLOOKUP(I3111,conversion_lookup,conversion_data)</f>
        <v>chambre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4897</v>
      </c>
      <c r="B3112" t="s">
        <v>61</v>
      </c>
      <c r="C3112" t="s">
        <v>65</v>
      </c>
      <c r="D3112" t="s">
        <v>60</v>
      </c>
      <c r="E3112" s="5">
        <v>45776</v>
      </c>
      <c r="F3112">
        <v>204</v>
      </c>
      <c r="G3112" t="s">
        <v>11</v>
      </c>
      <c r="H3112" s="1">
        <v>45748.808599537035</v>
      </c>
      <c r="I3112" t="str">
        <f t="shared" si="48"/>
        <v>Manoir des Sables2 LITS QUEENOCC. DOUBLE</v>
      </c>
      <c r="J3112" t="str" cm="1">
        <f t="array" ref="J3112:P3112">_xlfn.XLOOKUP(I3112,conversion_lookup,conversion_data)</f>
        <v>chambre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4898</v>
      </c>
      <c r="B3113" t="s">
        <v>61</v>
      </c>
      <c r="C3113" t="s">
        <v>62</v>
      </c>
      <c r="D3113" t="s">
        <v>64</v>
      </c>
      <c r="E3113" s="5">
        <v>45776</v>
      </c>
      <c r="F3113">
        <v>179.2</v>
      </c>
      <c r="G3113" t="s">
        <v>11</v>
      </c>
      <c r="H3113" s="1">
        <v>45748.808599537035</v>
      </c>
      <c r="I3113" t="str">
        <f t="shared" si="48"/>
        <v>Manoir des Sables1 LIT QUEEN, 1 DIVAN LITOCC. DOUBLE</v>
      </c>
      <c r="J3113" t="str" cm="1">
        <f t="array" ref="J3113:P3113">_xlfn.XLOOKUP(I3113,conversion_lookup,conversion_data)</f>
        <v>chambre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0</v>
      </c>
    </row>
    <row r="3114" spans="1:16" x14ac:dyDescent="0.2">
      <c r="A3114">
        <v>4899</v>
      </c>
      <c r="B3114" t="s">
        <v>61</v>
      </c>
      <c r="C3114" t="s">
        <v>62</v>
      </c>
      <c r="D3114" t="s">
        <v>12</v>
      </c>
      <c r="E3114" s="5">
        <v>45776</v>
      </c>
      <c r="F3114">
        <v>201.6</v>
      </c>
      <c r="G3114" t="s">
        <v>11</v>
      </c>
      <c r="H3114" s="1">
        <v>45748.808599537035</v>
      </c>
      <c r="I3114" t="str">
        <f t="shared" si="48"/>
        <v>Manoir des Sables1 LIT QUEEN, 1 DIVAN LITOCC. DOUBLE</v>
      </c>
      <c r="J3114" t="str" cm="1">
        <f t="array" ref="J3114:P3114">_xlfn.XLOOKUP(I3114,conversion_lookup,conversion_data)</f>
        <v>chambre</v>
      </c>
      <c r="K3114">
        <v>0</v>
      </c>
      <c r="L3114">
        <v>1</v>
      </c>
      <c r="M3114">
        <v>0</v>
      </c>
      <c r="N3114">
        <v>1</v>
      </c>
      <c r="O3114">
        <v>0</v>
      </c>
      <c r="P3114">
        <v>0</v>
      </c>
    </row>
    <row r="3115" spans="1:16" x14ac:dyDescent="0.2">
      <c r="A3115">
        <v>4900</v>
      </c>
      <c r="B3115" t="s">
        <v>61</v>
      </c>
      <c r="C3115" t="s">
        <v>62</v>
      </c>
      <c r="D3115" t="s">
        <v>63</v>
      </c>
      <c r="E3115" s="5">
        <v>45776</v>
      </c>
      <c r="F3115">
        <v>205</v>
      </c>
      <c r="G3115" t="s">
        <v>11</v>
      </c>
      <c r="H3115" s="1">
        <v>45748.808599537035</v>
      </c>
      <c r="I3115" t="str">
        <f t="shared" si="48"/>
        <v>Manoir des Sables1 LIT QUEEN, 1 DIVAN LITOCC. DOUBLE</v>
      </c>
      <c r="J3115" t="str" cm="1">
        <f t="array" ref="J3115:P3115">_xlfn.XLOOKUP(I3115,conversion_lookup,conversion_data)</f>
        <v>chambre</v>
      </c>
      <c r="K3115">
        <v>0</v>
      </c>
      <c r="L3115">
        <v>1</v>
      </c>
      <c r="M3115">
        <v>0</v>
      </c>
      <c r="N3115">
        <v>1</v>
      </c>
      <c r="O3115">
        <v>0</v>
      </c>
      <c r="P3115">
        <v>0</v>
      </c>
    </row>
    <row r="3116" spans="1:16" x14ac:dyDescent="0.2">
      <c r="A3116">
        <v>4901</v>
      </c>
      <c r="B3116" t="s">
        <v>61</v>
      </c>
      <c r="C3116" t="s">
        <v>62</v>
      </c>
      <c r="D3116" t="s">
        <v>60</v>
      </c>
      <c r="E3116" s="5">
        <v>45776</v>
      </c>
      <c r="F3116">
        <v>224</v>
      </c>
      <c r="G3116" t="s">
        <v>11</v>
      </c>
      <c r="H3116" s="1">
        <v>45748.808599537035</v>
      </c>
      <c r="I3116" t="str">
        <f t="shared" si="48"/>
        <v>Manoir des Sables1 LIT QUEEN, 1 DIVAN LITOCC. DOUBLE</v>
      </c>
      <c r="J3116" t="str" cm="1">
        <f t="array" ref="J3116:P3116">_xlfn.XLOOKUP(I3116,conversion_lookup,conversion_data)</f>
        <v>chambre</v>
      </c>
      <c r="K3116">
        <v>0</v>
      </c>
      <c r="L3116">
        <v>1</v>
      </c>
      <c r="M3116">
        <v>0</v>
      </c>
      <c r="N3116">
        <v>1</v>
      </c>
      <c r="O3116">
        <v>0</v>
      </c>
      <c r="P3116">
        <v>0</v>
      </c>
    </row>
    <row r="3117" spans="1:16" x14ac:dyDescent="0.2">
      <c r="A3117">
        <v>4902</v>
      </c>
      <c r="B3117" t="s">
        <v>61</v>
      </c>
      <c r="C3117" t="s">
        <v>66</v>
      </c>
      <c r="D3117" t="s">
        <v>64</v>
      </c>
      <c r="E3117" s="5">
        <v>45776</v>
      </c>
      <c r="F3117">
        <v>227.2</v>
      </c>
      <c r="G3117" t="s">
        <v>11</v>
      </c>
      <c r="H3117" s="1">
        <v>45748.808599537035</v>
      </c>
      <c r="I3117" t="str">
        <f t="shared" si="48"/>
        <v>Manoir des SablesSUITE PRIVILÈGEOCC. DOUBLE</v>
      </c>
      <c r="J3117" t="str" cm="1">
        <f t="array" ref="J3117:P3117">_xlfn.XLOOKUP(I3117,conversion_lookup,conversion_data)</f>
        <v>suite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</row>
    <row r="3118" spans="1:16" x14ac:dyDescent="0.2">
      <c r="A3118">
        <v>4903</v>
      </c>
      <c r="B3118" t="s">
        <v>61</v>
      </c>
      <c r="C3118" t="s">
        <v>66</v>
      </c>
      <c r="D3118" t="s">
        <v>63</v>
      </c>
      <c r="E3118" s="5">
        <v>45776</v>
      </c>
      <c r="F3118">
        <v>245</v>
      </c>
      <c r="G3118" t="s">
        <v>11</v>
      </c>
      <c r="H3118" s="1">
        <v>45748.808599537035</v>
      </c>
      <c r="I3118" t="str">
        <f t="shared" si="48"/>
        <v>Manoir des SablesSUITE PRIVILÈGEOCC. DOUBLE</v>
      </c>
      <c r="J3118" t="str" cm="1">
        <f t="array" ref="J3118:P3118">_xlfn.XLOOKUP(I3118,conversion_lookup,conversion_data)</f>
        <v>suite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</row>
    <row r="3119" spans="1:16" x14ac:dyDescent="0.2">
      <c r="A3119">
        <v>4904</v>
      </c>
      <c r="B3119" t="s">
        <v>61</v>
      </c>
      <c r="C3119" t="s">
        <v>66</v>
      </c>
      <c r="D3119" t="s">
        <v>12</v>
      </c>
      <c r="E3119" s="5">
        <v>45776</v>
      </c>
      <c r="F3119">
        <v>255.6</v>
      </c>
      <c r="G3119" t="s">
        <v>11</v>
      </c>
      <c r="H3119" s="1">
        <v>45748.808599537035</v>
      </c>
      <c r="I3119" t="str">
        <f t="shared" si="48"/>
        <v>Manoir des SablesSUITE PRIVILÈGEOCC. DOUBLE</v>
      </c>
      <c r="J3119" t="str" cm="1">
        <f t="array" ref="J3119:P3119">_xlfn.XLOOKUP(I3119,conversion_lookup,conversion_data)</f>
        <v>suite</v>
      </c>
      <c r="K3119">
        <v>1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6" x14ac:dyDescent="0.2">
      <c r="A3120">
        <v>4905</v>
      </c>
      <c r="B3120" t="s">
        <v>61</v>
      </c>
      <c r="C3120" t="s">
        <v>66</v>
      </c>
      <c r="D3120" t="s">
        <v>60</v>
      </c>
      <c r="E3120" s="5">
        <v>45776</v>
      </c>
      <c r="F3120">
        <v>284</v>
      </c>
      <c r="G3120" t="s">
        <v>11</v>
      </c>
      <c r="H3120" s="1">
        <v>45748.808599537035</v>
      </c>
      <c r="I3120" t="str">
        <f t="shared" si="48"/>
        <v>Manoir des SablesSUITE PRIVILÈGEOCC. DOUBLE</v>
      </c>
      <c r="J3120" t="str" cm="1">
        <f t="array" ref="J3120:P3120">_xlfn.XLOOKUP(I3120,conversion_lookup,conversion_data)</f>
        <v>suite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</row>
    <row r="3121" spans="1:16" x14ac:dyDescent="0.2">
      <c r="A3121">
        <v>4906</v>
      </c>
      <c r="B3121" t="s">
        <v>61</v>
      </c>
      <c r="C3121" t="s">
        <v>67</v>
      </c>
      <c r="D3121" t="s">
        <v>64</v>
      </c>
      <c r="E3121" s="5">
        <v>45776</v>
      </c>
      <c r="F3121">
        <v>275.2</v>
      </c>
      <c r="G3121" t="s">
        <v>11</v>
      </c>
      <c r="H3121" s="1">
        <v>45748.808599537035</v>
      </c>
      <c r="I3121" t="str">
        <f t="shared" si="48"/>
        <v>Manoir des SablesSUITE EXÉCUTIVE ADAPTÉEOCC. DOUBLE</v>
      </c>
      <c r="J3121" t="str" cm="1">
        <f t="array" ref="J3121:P3121">_xlfn.XLOOKUP(I3121,conversion_lookup,conversion_data)</f>
        <v>suite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</row>
    <row r="3122" spans="1:16" x14ac:dyDescent="0.2">
      <c r="A3122">
        <v>4907</v>
      </c>
      <c r="B3122" t="s">
        <v>61</v>
      </c>
      <c r="C3122" t="s">
        <v>67</v>
      </c>
      <c r="D3122" t="s">
        <v>63</v>
      </c>
      <c r="E3122" s="5">
        <v>45776</v>
      </c>
      <c r="F3122">
        <v>285</v>
      </c>
      <c r="G3122" t="s">
        <v>11</v>
      </c>
      <c r="H3122" s="1">
        <v>45748.808599537035</v>
      </c>
      <c r="I3122" t="str">
        <f t="shared" si="48"/>
        <v>Manoir des SablesSUITE EXÉCUTIVE ADAPTÉEOCC. DOUBLE</v>
      </c>
      <c r="J3122" t="str" cm="1">
        <f t="array" ref="J3122:P3122">_xlfn.XLOOKUP(I3122,conversion_lookup,conversion_data)</f>
        <v>suite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</row>
    <row r="3123" spans="1:16" x14ac:dyDescent="0.2">
      <c r="A3123">
        <v>4908</v>
      </c>
      <c r="B3123" t="s">
        <v>61</v>
      </c>
      <c r="C3123" t="s">
        <v>67</v>
      </c>
      <c r="D3123" t="s">
        <v>12</v>
      </c>
      <c r="E3123" s="5">
        <v>45776</v>
      </c>
      <c r="F3123">
        <v>309.60000000000002</v>
      </c>
      <c r="G3123" t="s">
        <v>11</v>
      </c>
      <c r="H3123" s="1">
        <v>45748.808599537035</v>
      </c>
      <c r="I3123" t="str">
        <f t="shared" si="48"/>
        <v>Manoir des SablesSUITE EXÉCUTIVE ADAPTÉEOCC. DOUBLE</v>
      </c>
      <c r="J3123" t="str" cm="1">
        <f t="array" ref="J3123:P3123">_xlfn.XLOOKUP(I3123,conversion_lookup,conversion_data)</f>
        <v>suite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</row>
    <row r="3124" spans="1:16" x14ac:dyDescent="0.2">
      <c r="A3124">
        <v>4909</v>
      </c>
      <c r="B3124" t="s">
        <v>61</v>
      </c>
      <c r="C3124" t="s">
        <v>67</v>
      </c>
      <c r="D3124" t="s">
        <v>60</v>
      </c>
      <c r="E3124" s="5">
        <v>45776</v>
      </c>
      <c r="F3124">
        <v>344</v>
      </c>
      <c r="G3124" t="s">
        <v>11</v>
      </c>
      <c r="H3124" s="1">
        <v>45748.808599537035</v>
      </c>
      <c r="I3124" t="str">
        <f t="shared" si="48"/>
        <v>Manoir des SablesSUITE EXÉCUTIVE ADAPTÉEOCC. DOUBLE</v>
      </c>
      <c r="J3124" t="str" cm="1">
        <f t="array" ref="J3124:P3124">_xlfn.XLOOKUP(I3124,conversion_lookup,conversion_data)</f>
        <v>suite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</row>
    <row r="3125" spans="1:16" x14ac:dyDescent="0.2">
      <c r="A3125">
        <v>4910</v>
      </c>
      <c r="B3125" t="s">
        <v>61</v>
      </c>
      <c r="C3125" t="s">
        <v>68</v>
      </c>
      <c r="D3125" t="s">
        <v>64</v>
      </c>
      <c r="E3125" s="5">
        <v>45776</v>
      </c>
      <c r="F3125">
        <v>227.2</v>
      </c>
      <c r="G3125" t="s">
        <v>11</v>
      </c>
      <c r="H3125" s="1">
        <v>45748.808599537035</v>
      </c>
      <c r="I3125" t="str">
        <f t="shared" si="48"/>
        <v>Manoir des SablesSUITE JUNIOROCC. DOUBLE</v>
      </c>
      <c r="J3125" t="str" cm="1">
        <f t="array" ref="J3125:P3125">_xlfn.XLOOKUP(I3125,conversion_lookup,conversion_data)</f>
        <v>suite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2">
      <c r="A3126">
        <v>4911</v>
      </c>
      <c r="B3126" t="s">
        <v>61</v>
      </c>
      <c r="C3126" t="s">
        <v>68</v>
      </c>
      <c r="D3126" t="s">
        <v>63</v>
      </c>
      <c r="E3126" s="5">
        <v>45776</v>
      </c>
      <c r="F3126">
        <v>245</v>
      </c>
      <c r="G3126" t="s">
        <v>11</v>
      </c>
      <c r="H3126" s="1">
        <v>45748.808599537035</v>
      </c>
      <c r="I3126" t="str">
        <f t="shared" si="48"/>
        <v>Manoir des SablesSUITE JUNIOROCC. DOUBLE</v>
      </c>
      <c r="J3126" t="str" cm="1">
        <f t="array" ref="J3126:P3126">_xlfn.XLOOKUP(I3126,conversion_lookup,conversion_data)</f>
        <v>suite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</row>
    <row r="3127" spans="1:16" x14ac:dyDescent="0.2">
      <c r="A3127">
        <v>4912</v>
      </c>
      <c r="B3127" t="s">
        <v>61</v>
      </c>
      <c r="C3127" t="s">
        <v>68</v>
      </c>
      <c r="D3127" t="s">
        <v>12</v>
      </c>
      <c r="E3127" s="5">
        <v>45776</v>
      </c>
      <c r="F3127">
        <v>255.6</v>
      </c>
      <c r="G3127" t="s">
        <v>11</v>
      </c>
      <c r="H3127" s="1">
        <v>45748.808599537035</v>
      </c>
      <c r="I3127" t="str">
        <f t="shared" si="48"/>
        <v>Manoir des SablesSUITE JUNIOROCC. DOUBLE</v>
      </c>
      <c r="J3127" t="str" cm="1">
        <f t="array" ref="J3127:P3127">_xlfn.XLOOKUP(I3127,conversion_lookup,conversion_data)</f>
        <v>suite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</row>
    <row r="3128" spans="1:16" x14ac:dyDescent="0.2">
      <c r="A3128">
        <v>4913</v>
      </c>
      <c r="B3128" t="s">
        <v>61</v>
      </c>
      <c r="C3128" t="s">
        <v>68</v>
      </c>
      <c r="D3128" t="s">
        <v>60</v>
      </c>
      <c r="E3128" s="5">
        <v>45776</v>
      </c>
      <c r="F3128">
        <v>284</v>
      </c>
      <c r="G3128" t="s">
        <v>11</v>
      </c>
      <c r="H3128" s="1">
        <v>45748.808599537035</v>
      </c>
      <c r="I3128" t="str">
        <f t="shared" si="48"/>
        <v>Manoir des SablesSUITE JUNIOROCC. DOUBLE</v>
      </c>
      <c r="J3128" t="str" cm="1">
        <f t="array" ref="J3128:P3128">_xlfn.XLOOKUP(I3128,conversion_lookup,conversion_data)</f>
        <v>suite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</row>
    <row r="3129" spans="1:16" x14ac:dyDescent="0.2">
      <c r="A3129">
        <v>4914</v>
      </c>
      <c r="B3129" t="s">
        <v>61</v>
      </c>
      <c r="C3129" t="s">
        <v>69</v>
      </c>
      <c r="D3129" t="s">
        <v>64</v>
      </c>
      <c r="E3129" s="5">
        <v>45776</v>
      </c>
      <c r="F3129">
        <v>259.2</v>
      </c>
      <c r="G3129" t="s">
        <v>11</v>
      </c>
      <c r="H3129" s="1">
        <v>45748.808599537035</v>
      </c>
      <c r="I3129" t="str">
        <f t="shared" si="48"/>
        <v>Manoir des SablesSUITE EXÉCUTIVEOCC. DOUBLE</v>
      </c>
      <c r="J3129" t="str" cm="1">
        <f t="array" ref="J3129:P3129">_xlfn.XLOOKUP(I3129,conversion_lookup,conversion_data)</f>
        <v>suite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</row>
    <row r="3130" spans="1:16" x14ac:dyDescent="0.2">
      <c r="A3130">
        <v>4915</v>
      </c>
      <c r="B3130" t="s">
        <v>61</v>
      </c>
      <c r="C3130" t="s">
        <v>69</v>
      </c>
      <c r="D3130" t="s">
        <v>63</v>
      </c>
      <c r="E3130" s="5">
        <v>45776</v>
      </c>
      <c r="F3130">
        <v>285</v>
      </c>
      <c r="G3130" t="s">
        <v>11</v>
      </c>
      <c r="H3130" s="1">
        <v>45748.808599537035</v>
      </c>
      <c r="I3130" t="str">
        <f t="shared" si="48"/>
        <v>Manoir des SablesSUITE EXÉCUTIVEOCC. DOUBLE</v>
      </c>
      <c r="J3130" t="str" cm="1">
        <f t="array" ref="J3130:P3130">_xlfn.XLOOKUP(I3130,conversion_lookup,conversion_data)</f>
        <v>suite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2">
      <c r="A3131">
        <v>4916</v>
      </c>
      <c r="B3131" t="s">
        <v>61</v>
      </c>
      <c r="C3131" t="s">
        <v>69</v>
      </c>
      <c r="D3131" t="s">
        <v>12</v>
      </c>
      <c r="E3131" s="5">
        <v>45776</v>
      </c>
      <c r="F3131">
        <v>291.60000000000002</v>
      </c>
      <c r="G3131" t="s">
        <v>11</v>
      </c>
      <c r="H3131" s="1">
        <v>45748.808599537035</v>
      </c>
      <c r="I3131" t="str">
        <f t="shared" si="48"/>
        <v>Manoir des SablesSUITE EXÉCUTIVEOCC. DOUBLE</v>
      </c>
      <c r="J3131" t="str" cm="1">
        <f t="array" ref="J3131:P3131">_xlfn.XLOOKUP(I3131,conversion_lookup,conversion_data)</f>
        <v>suite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</row>
    <row r="3132" spans="1:16" x14ac:dyDescent="0.2">
      <c r="A3132">
        <v>4917</v>
      </c>
      <c r="B3132" t="s">
        <v>61</v>
      </c>
      <c r="C3132" t="s">
        <v>69</v>
      </c>
      <c r="D3132" t="s">
        <v>60</v>
      </c>
      <c r="E3132" s="5">
        <v>45776</v>
      </c>
      <c r="F3132">
        <v>324</v>
      </c>
      <c r="G3132" t="s">
        <v>11</v>
      </c>
      <c r="H3132" s="1">
        <v>45748.808599537035</v>
      </c>
      <c r="I3132" t="str">
        <f t="shared" si="48"/>
        <v>Manoir des SablesSUITE EXÉCUTIVEOCC. DOUBLE</v>
      </c>
      <c r="J3132" t="str" cm="1">
        <f t="array" ref="J3132:P3132">_xlfn.XLOOKUP(I3132,conversion_lookup,conversion_data)</f>
        <v>suite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</row>
    <row r="3133" spans="1:16" x14ac:dyDescent="0.2">
      <c r="A3133">
        <v>4918</v>
      </c>
      <c r="B3133" t="s">
        <v>61</v>
      </c>
      <c r="C3133" t="s">
        <v>62</v>
      </c>
      <c r="D3133" t="s">
        <v>64</v>
      </c>
      <c r="E3133" s="5">
        <v>45777</v>
      </c>
      <c r="F3133">
        <v>147.19999999999999</v>
      </c>
      <c r="G3133" t="s">
        <v>11</v>
      </c>
      <c r="H3133" s="1">
        <v>45748.808599537035</v>
      </c>
      <c r="I3133" t="str">
        <f t="shared" si="48"/>
        <v>Manoir des Sables1 LIT QUEEN, 1 DIVAN LITOCC. DOUBLE</v>
      </c>
      <c r="J3133" t="str" cm="1">
        <f t="array" ref="J3133:P3133">_xlfn.XLOOKUP(I3133,conversion_lookup,conversion_data)</f>
        <v>chambre</v>
      </c>
      <c r="K3133">
        <v>0</v>
      </c>
      <c r="L3133">
        <v>1</v>
      </c>
      <c r="M3133">
        <v>0</v>
      </c>
      <c r="N3133">
        <v>1</v>
      </c>
      <c r="O3133">
        <v>0</v>
      </c>
      <c r="P3133">
        <v>0</v>
      </c>
    </row>
    <row r="3134" spans="1:16" x14ac:dyDescent="0.2">
      <c r="A3134">
        <v>4919</v>
      </c>
      <c r="B3134" t="s">
        <v>61</v>
      </c>
      <c r="C3134" t="s">
        <v>62</v>
      </c>
      <c r="D3134" t="s">
        <v>12</v>
      </c>
      <c r="E3134" s="5">
        <v>45777</v>
      </c>
      <c r="F3134">
        <v>165.6</v>
      </c>
      <c r="G3134" t="s">
        <v>11</v>
      </c>
      <c r="H3134" s="1">
        <v>45748.808599537035</v>
      </c>
      <c r="I3134" t="str">
        <f t="shared" si="48"/>
        <v>Manoir des Sables1 LIT QUEEN, 1 DIVAN LITOCC. DOUBLE</v>
      </c>
      <c r="J3134" t="str" cm="1">
        <f t="array" ref="J3134:P3134">_xlfn.XLOOKUP(I3134,conversion_lookup,conversion_data)</f>
        <v>chambre</v>
      </c>
      <c r="K3134">
        <v>0</v>
      </c>
      <c r="L3134">
        <v>1</v>
      </c>
      <c r="M3134">
        <v>0</v>
      </c>
      <c r="N3134">
        <v>1</v>
      </c>
      <c r="O3134">
        <v>0</v>
      </c>
      <c r="P3134">
        <v>0</v>
      </c>
    </row>
    <row r="3135" spans="1:16" x14ac:dyDescent="0.2">
      <c r="A3135">
        <v>4920</v>
      </c>
      <c r="B3135" t="s">
        <v>61</v>
      </c>
      <c r="C3135" t="s">
        <v>62</v>
      </c>
      <c r="D3135" t="s">
        <v>60</v>
      </c>
      <c r="E3135" s="5">
        <v>45777</v>
      </c>
      <c r="F3135">
        <v>184</v>
      </c>
      <c r="G3135" t="s">
        <v>11</v>
      </c>
      <c r="H3135" s="1">
        <v>45748.808599537035</v>
      </c>
      <c r="I3135" t="str">
        <f t="shared" si="48"/>
        <v>Manoir des Sables1 LIT QUEEN, 1 DIVAN LITOCC. DOUBLE</v>
      </c>
      <c r="J3135" t="str" cm="1">
        <f t="array" ref="J3135:P3135">_xlfn.XLOOKUP(I3135,conversion_lookup,conversion_data)</f>
        <v>chambre</v>
      </c>
      <c r="K3135">
        <v>0</v>
      </c>
      <c r="L3135">
        <v>1</v>
      </c>
      <c r="M3135">
        <v>0</v>
      </c>
      <c r="N3135">
        <v>1</v>
      </c>
      <c r="O3135">
        <v>0</v>
      </c>
      <c r="P3135">
        <v>0</v>
      </c>
    </row>
    <row r="3136" spans="1:16" x14ac:dyDescent="0.2">
      <c r="A3136">
        <v>4921</v>
      </c>
      <c r="B3136" t="s">
        <v>61</v>
      </c>
      <c r="C3136" t="s">
        <v>62</v>
      </c>
      <c r="D3136" t="s">
        <v>63</v>
      </c>
      <c r="E3136" s="5">
        <v>45777</v>
      </c>
      <c r="F3136">
        <v>185</v>
      </c>
      <c r="G3136" t="s">
        <v>11</v>
      </c>
      <c r="H3136" s="1">
        <v>45748.808599537035</v>
      </c>
      <c r="I3136" t="str">
        <f t="shared" si="48"/>
        <v>Manoir des Sables1 LIT QUEEN, 1 DIVAN LITOCC. DOUBLE</v>
      </c>
      <c r="J3136" t="str" cm="1">
        <f t="array" ref="J3136:P3136">_xlfn.XLOOKUP(I3136,conversion_lookup,conversion_data)</f>
        <v>chambre</v>
      </c>
      <c r="K3136">
        <v>0</v>
      </c>
      <c r="L3136">
        <v>1</v>
      </c>
      <c r="M3136">
        <v>0</v>
      </c>
      <c r="N3136">
        <v>1</v>
      </c>
      <c r="O3136">
        <v>0</v>
      </c>
      <c r="P3136">
        <v>0</v>
      </c>
    </row>
    <row r="3137" spans="1:16" x14ac:dyDescent="0.2">
      <c r="A3137">
        <v>4922</v>
      </c>
      <c r="B3137" t="s">
        <v>61</v>
      </c>
      <c r="C3137" t="s">
        <v>65</v>
      </c>
      <c r="D3137" t="s">
        <v>64</v>
      </c>
      <c r="E3137" s="5">
        <v>45777</v>
      </c>
      <c r="F3137">
        <v>163.19999999999999</v>
      </c>
      <c r="G3137" t="s">
        <v>11</v>
      </c>
      <c r="H3137" s="1">
        <v>45748.808599537035</v>
      </c>
      <c r="I3137" t="str">
        <f t="shared" si="48"/>
        <v>Manoir des Sables2 LITS QUEENOCC. DOUBLE</v>
      </c>
      <c r="J3137" t="str" cm="1">
        <f t="array" ref="J3137:P3137">_xlfn.XLOOKUP(I3137,conversion_lookup,conversion_data)</f>
        <v>chambre</v>
      </c>
      <c r="K3137">
        <v>0</v>
      </c>
      <c r="L3137">
        <v>2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4923</v>
      </c>
      <c r="B3138" t="s">
        <v>61</v>
      </c>
      <c r="C3138" t="s">
        <v>65</v>
      </c>
      <c r="D3138" t="s">
        <v>12</v>
      </c>
      <c r="E3138" s="5">
        <v>45777</v>
      </c>
      <c r="F3138">
        <v>183.6</v>
      </c>
      <c r="G3138" t="s">
        <v>11</v>
      </c>
      <c r="H3138" s="1">
        <v>45748.808599537035</v>
      </c>
      <c r="I3138" t="str">
        <f t="shared" si="48"/>
        <v>Manoir des Sables2 LITS QUEENOCC. DOUBLE</v>
      </c>
      <c r="J3138" t="str" cm="1">
        <f t="array" ref="J3138:P3138">_xlfn.XLOOKUP(I3138,conversion_lookup,conversion_data)</f>
        <v>chambre</v>
      </c>
      <c r="K3138">
        <v>0</v>
      </c>
      <c r="L3138">
        <v>2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4924</v>
      </c>
      <c r="B3139" t="s">
        <v>61</v>
      </c>
      <c r="C3139" t="s">
        <v>65</v>
      </c>
      <c r="D3139" t="s">
        <v>63</v>
      </c>
      <c r="E3139" s="5">
        <v>45777</v>
      </c>
      <c r="F3139">
        <v>185</v>
      </c>
      <c r="G3139" t="s">
        <v>11</v>
      </c>
      <c r="H3139" s="1">
        <v>45748.808599537035</v>
      </c>
      <c r="I3139" t="str">
        <f t="shared" ref="I3139:I3202" si="49">B3139&amp;C3139</f>
        <v>Manoir des Sables2 LITS QUEENOCC. DOUBLE</v>
      </c>
      <c r="J3139" t="str" cm="1">
        <f t="array" ref="J3139:P3139">_xlfn.XLOOKUP(I3139,conversion_lookup,conversion_data)</f>
        <v>chambre</v>
      </c>
      <c r="K3139">
        <v>0</v>
      </c>
      <c r="L3139">
        <v>2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4925</v>
      </c>
      <c r="B3140" t="s">
        <v>61</v>
      </c>
      <c r="C3140" t="s">
        <v>65</v>
      </c>
      <c r="D3140" t="s">
        <v>60</v>
      </c>
      <c r="E3140" s="5">
        <v>45777</v>
      </c>
      <c r="F3140">
        <v>204</v>
      </c>
      <c r="G3140" t="s">
        <v>11</v>
      </c>
      <c r="H3140" s="1">
        <v>45748.808599537035</v>
      </c>
      <c r="I3140" t="str">
        <f t="shared" si="49"/>
        <v>Manoir des Sables2 LITS QUEENOCC. DOUBLE</v>
      </c>
      <c r="J3140" t="str" cm="1">
        <f t="array" ref="J3140:P3140">_xlfn.XLOOKUP(I3140,conversion_lookup,conversion_data)</f>
        <v>chambre</v>
      </c>
      <c r="K3140">
        <v>0</v>
      </c>
      <c r="L3140">
        <v>2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4926</v>
      </c>
      <c r="B3141" t="s">
        <v>61</v>
      </c>
      <c r="C3141" t="s">
        <v>62</v>
      </c>
      <c r="D3141" t="s">
        <v>64</v>
      </c>
      <c r="E3141" s="5">
        <v>45777</v>
      </c>
      <c r="F3141">
        <v>179.2</v>
      </c>
      <c r="G3141" t="s">
        <v>11</v>
      </c>
      <c r="H3141" s="1">
        <v>45748.808599537035</v>
      </c>
      <c r="I3141" t="str">
        <f t="shared" si="49"/>
        <v>Manoir des Sables1 LIT QUEEN, 1 DIVAN LITOCC. DOUBLE</v>
      </c>
      <c r="J3141" t="str" cm="1">
        <f t="array" ref="J3141:P3141">_xlfn.XLOOKUP(I3141,conversion_lookup,conversion_data)</f>
        <v>chambre</v>
      </c>
      <c r="K3141">
        <v>0</v>
      </c>
      <c r="L3141">
        <v>1</v>
      </c>
      <c r="M3141">
        <v>0</v>
      </c>
      <c r="N3141">
        <v>1</v>
      </c>
      <c r="O3141">
        <v>0</v>
      </c>
      <c r="P3141">
        <v>0</v>
      </c>
    </row>
    <row r="3142" spans="1:16" x14ac:dyDescent="0.2">
      <c r="A3142">
        <v>4927</v>
      </c>
      <c r="B3142" t="s">
        <v>61</v>
      </c>
      <c r="C3142" t="s">
        <v>62</v>
      </c>
      <c r="D3142" t="s">
        <v>12</v>
      </c>
      <c r="E3142" s="5">
        <v>45777</v>
      </c>
      <c r="F3142">
        <v>201.6</v>
      </c>
      <c r="G3142" t="s">
        <v>11</v>
      </c>
      <c r="H3142" s="1">
        <v>45748.808599537035</v>
      </c>
      <c r="I3142" t="str">
        <f t="shared" si="49"/>
        <v>Manoir des Sables1 LIT QUEEN, 1 DIVAN LITOCC. DOUBLE</v>
      </c>
      <c r="J3142" t="str" cm="1">
        <f t="array" ref="J3142:P3142">_xlfn.XLOOKUP(I3142,conversion_lookup,conversion_data)</f>
        <v>chambre</v>
      </c>
      <c r="K3142">
        <v>0</v>
      </c>
      <c r="L3142">
        <v>1</v>
      </c>
      <c r="M3142">
        <v>0</v>
      </c>
      <c r="N3142">
        <v>1</v>
      </c>
      <c r="O3142">
        <v>0</v>
      </c>
      <c r="P3142">
        <v>0</v>
      </c>
    </row>
    <row r="3143" spans="1:16" x14ac:dyDescent="0.2">
      <c r="A3143">
        <v>4928</v>
      </c>
      <c r="B3143" t="s">
        <v>61</v>
      </c>
      <c r="C3143" t="s">
        <v>62</v>
      </c>
      <c r="D3143" t="s">
        <v>63</v>
      </c>
      <c r="E3143" s="5">
        <v>45777</v>
      </c>
      <c r="F3143">
        <v>205</v>
      </c>
      <c r="G3143" t="s">
        <v>11</v>
      </c>
      <c r="H3143" s="1">
        <v>45748.808599537035</v>
      </c>
      <c r="I3143" t="str">
        <f t="shared" si="49"/>
        <v>Manoir des Sables1 LIT QUEEN, 1 DIVAN LITOCC. DOUBLE</v>
      </c>
      <c r="J3143" t="str" cm="1">
        <f t="array" ref="J3143:P3143">_xlfn.XLOOKUP(I3143,conversion_lookup,conversion_data)</f>
        <v>chambre</v>
      </c>
      <c r="K3143">
        <v>0</v>
      </c>
      <c r="L3143">
        <v>1</v>
      </c>
      <c r="M3143">
        <v>0</v>
      </c>
      <c r="N3143">
        <v>1</v>
      </c>
      <c r="O3143">
        <v>0</v>
      </c>
      <c r="P3143">
        <v>0</v>
      </c>
    </row>
    <row r="3144" spans="1:16" x14ac:dyDescent="0.2">
      <c r="A3144">
        <v>4929</v>
      </c>
      <c r="B3144" t="s">
        <v>61</v>
      </c>
      <c r="C3144" t="s">
        <v>62</v>
      </c>
      <c r="D3144" t="s">
        <v>60</v>
      </c>
      <c r="E3144" s="5">
        <v>45777</v>
      </c>
      <c r="F3144">
        <v>224</v>
      </c>
      <c r="G3144" t="s">
        <v>11</v>
      </c>
      <c r="H3144" s="1">
        <v>45748.808599537035</v>
      </c>
      <c r="I3144" t="str">
        <f t="shared" si="49"/>
        <v>Manoir des Sables1 LIT QUEEN, 1 DIVAN LITOCC. DOUBLE</v>
      </c>
      <c r="J3144" t="str" cm="1">
        <f t="array" ref="J3144:P3144">_xlfn.XLOOKUP(I3144,conversion_lookup,conversion_data)</f>
        <v>chambre</v>
      </c>
      <c r="K3144">
        <v>0</v>
      </c>
      <c r="L3144">
        <v>1</v>
      </c>
      <c r="M3144">
        <v>0</v>
      </c>
      <c r="N3144">
        <v>1</v>
      </c>
      <c r="O3144">
        <v>0</v>
      </c>
      <c r="P3144">
        <v>0</v>
      </c>
    </row>
    <row r="3145" spans="1:16" x14ac:dyDescent="0.2">
      <c r="A3145">
        <v>4930</v>
      </c>
      <c r="B3145" t="s">
        <v>61</v>
      </c>
      <c r="C3145" t="s">
        <v>66</v>
      </c>
      <c r="D3145" t="s">
        <v>64</v>
      </c>
      <c r="E3145" s="5">
        <v>45777</v>
      </c>
      <c r="F3145">
        <v>227.2</v>
      </c>
      <c r="G3145" t="s">
        <v>11</v>
      </c>
      <c r="H3145" s="1">
        <v>45748.808599537035</v>
      </c>
      <c r="I3145" t="str">
        <f t="shared" si="49"/>
        <v>Manoir des SablesSUITE PRIVILÈGEOCC. DOUBLE</v>
      </c>
      <c r="J3145" t="str" cm="1">
        <f t="array" ref="J3145:P3145">_xlfn.XLOOKUP(I3145,conversion_lookup,conversion_data)</f>
        <v>suite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">
      <c r="A3146">
        <v>4931</v>
      </c>
      <c r="B3146" t="s">
        <v>61</v>
      </c>
      <c r="C3146" t="s">
        <v>66</v>
      </c>
      <c r="D3146" t="s">
        <v>63</v>
      </c>
      <c r="E3146" s="5">
        <v>45777</v>
      </c>
      <c r="F3146">
        <v>245</v>
      </c>
      <c r="G3146" t="s">
        <v>11</v>
      </c>
      <c r="H3146" s="1">
        <v>45748.808599537035</v>
      </c>
      <c r="I3146" t="str">
        <f t="shared" si="49"/>
        <v>Manoir des SablesSUITE PRIVILÈGEOCC. DOUBLE</v>
      </c>
      <c r="J3146" t="str" cm="1">
        <f t="array" ref="J3146:P3146">_xlfn.XLOOKUP(I3146,conversion_lookup,conversion_data)</f>
        <v>suite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</row>
    <row r="3147" spans="1:16" x14ac:dyDescent="0.2">
      <c r="A3147">
        <v>4932</v>
      </c>
      <c r="B3147" t="s">
        <v>61</v>
      </c>
      <c r="C3147" t="s">
        <v>66</v>
      </c>
      <c r="D3147" t="s">
        <v>12</v>
      </c>
      <c r="E3147" s="5">
        <v>45777</v>
      </c>
      <c r="F3147">
        <v>255.6</v>
      </c>
      <c r="G3147" t="s">
        <v>11</v>
      </c>
      <c r="H3147" s="1">
        <v>45748.808599537035</v>
      </c>
      <c r="I3147" t="str">
        <f t="shared" si="49"/>
        <v>Manoir des SablesSUITE PRIVILÈGEOCC. DOUBLE</v>
      </c>
      <c r="J3147" t="str" cm="1">
        <f t="array" ref="J3147:P3147">_xlfn.XLOOKUP(I3147,conversion_lookup,conversion_data)</f>
        <v>suite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</row>
    <row r="3148" spans="1:16" x14ac:dyDescent="0.2">
      <c r="A3148">
        <v>4933</v>
      </c>
      <c r="B3148" t="s">
        <v>61</v>
      </c>
      <c r="C3148" t="s">
        <v>66</v>
      </c>
      <c r="D3148" t="s">
        <v>60</v>
      </c>
      <c r="E3148" s="5">
        <v>45777</v>
      </c>
      <c r="F3148">
        <v>284</v>
      </c>
      <c r="G3148" t="s">
        <v>11</v>
      </c>
      <c r="H3148" s="1">
        <v>45748.808599537035</v>
      </c>
      <c r="I3148" t="str">
        <f t="shared" si="49"/>
        <v>Manoir des SablesSUITE PRIVILÈGEOCC. DOUBLE</v>
      </c>
      <c r="J3148" t="str" cm="1">
        <f t="array" ref="J3148:P3148">_xlfn.XLOOKUP(I3148,conversion_lookup,conversion_data)</f>
        <v>suite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</row>
    <row r="3149" spans="1:16" x14ac:dyDescent="0.2">
      <c r="A3149">
        <v>4934</v>
      </c>
      <c r="B3149" t="s">
        <v>61</v>
      </c>
      <c r="C3149" t="s">
        <v>67</v>
      </c>
      <c r="D3149" t="s">
        <v>64</v>
      </c>
      <c r="E3149" s="5">
        <v>45777</v>
      </c>
      <c r="F3149">
        <v>275.2</v>
      </c>
      <c r="G3149" t="s">
        <v>11</v>
      </c>
      <c r="H3149" s="1">
        <v>45748.808599537035</v>
      </c>
      <c r="I3149" t="str">
        <f t="shared" si="49"/>
        <v>Manoir des SablesSUITE EXÉCUTIVE ADAPTÉEOCC. DOUBLE</v>
      </c>
      <c r="J3149" t="str" cm="1">
        <f t="array" ref="J3149:P3149">_xlfn.XLOOKUP(I3149,conversion_lookup,conversion_data)</f>
        <v>suite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">
      <c r="A3150">
        <v>4935</v>
      </c>
      <c r="B3150" t="s">
        <v>61</v>
      </c>
      <c r="C3150" t="s">
        <v>67</v>
      </c>
      <c r="D3150" t="s">
        <v>63</v>
      </c>
      <c r="E3150" s="5">
        <v>45777</v>
      </c>
      <c r="F3150">
        <v>285</v>
      </c>
      <c r="G3150" t="s">
        <v>11</v>
      </c>
      <c r="H3150" s="1">
        <v>45748.808599537035</v>
      </c>
      <c r="I3150" t="str">
        <f t="shared" si="49"/>
        <v>Manoir des SablesSUITE EXÉCUTIVE ADAPTÉEOCC. DOUBLE</v>
      </c>
      <c r="J3150" t="str" cm="1">
        <f t="array" ref="J3150:P3150">_xlfn.XLOOKUP(I3150,conversion_lookup,conversion_data)</f>
        <v>suite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</row>
    <row r="3151" spans="1:16" x14ac:dyDescent="0.2">
      <c r="A3151">
        <v>4936</v>
      </c>
      <c r="B3151" t="s">
        <v>61</v>
      </c>
      <c r="C3151" t="s">
        <v>67</v>
      </c>
      <c r="D3151" t="s">
        <v>12</v>
      </c>
      <c r="E3151" s="5">
        <v>45777</v>
      </c>
      <c r="F3151">
        <v>309.60000000000002</v>
      </c>
      <c r="G3151" t="s">
        <v>11</v>
      </c>
      <c r="H3151" s="1">
        <v>45748.808599537035</v>
      </c>
      <c r="I3151" t="str">
        <f t="shared" si="49"/>
        <v>Manoir des SablesSUITE EXÉCUTIVE ADAPTÉEOCC. DOUBLE</v>
      </c>
      <c r="J3151" t="str" cm="1">
        <f t="array" ref="J3151:P3151">_xlfn.XLOOKUP(I3151,conversion_lookup,conversion_data)</f>
        <v>suite</v>
      </c>
      <c r="K3151">
        <v>1</v>
      </c>
      <c r="L3151">
        <v>0</v>
      </c>
      <c r="M3151">
        <v>0</v>
      </c>
      <c r="N3151">
        <v>1</v>
      </c>
      <c r="O3151">
        <v>0</v>
      </c>
      <c r="P3151">
        <v>0</v>
      </c>
    </row>
    <row r="3152" spans="1:16" x14ac:dyDescent="0.2">
      <c r="A3152">
        <v>4937</v>
      </c>
      <c r="B3152" t="s">
        <v>61</v>
      </c>
      <c r="C3152" t="s">
        <v>67</v>
      </c>
      <c r="D3152" t="s">
        <v>60</v>
      </c>
      <c r="E3152" s="5">
        <v>45777</v>
      </c>
      <c r="F3152">
        <v>344</v>
      </c>
      <c r="G3152" t="s">
        <v>11</v>
      </c>
      <c r="H3152" s="1">
        <v>45748.808599537035</v>
      </c>
      <c r="I3152" t="str">
        <f t="shared" si="49"/>
        <v>Manoir des SablesSUITE EXÉCUTIVE ADAPTÉEOCC. DOUBLE</v>
      </c>
      <c r="J3152" t="str" cm="1">
        <f t="array" ref="J3152:P3152">_xlfn.XLOOKUP(I3152,conversion_lookup,conversion_data)</f>
        <v>suite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2">
      <c r="A3153">
        <v>4938</v>
      </c>
      <c r="B3153" t="s">
        <v>61</v>
      </c>
      <c r="C3153" t="s">
        <v>68</v>
      </c>
      <c r="D3153" t="s">
        <v>64</v>
      </c>
      <c r="E3153" s="5">
        <v>45777</v>
      </c>
      <c r="F3153">
        <v>227.2</v>
      </c>
      <c r="G3153" t="s">
        <v>11</v>
      </c>
      <c r="H3153" s="1">
        <v>45748.808599537035</v>
      </c>
      <c r="I3153" t="str">
        <f t="shared" si="49"/>
        <v>Manoir des SablesSUITE JUNIOROCC. DOUBLE</v>
      </c>
      <c r="J3153" t="str" cm="1">
        <f t="array" ref="J3153:P3153">_xlfn.XLOOKUP(I3153,conversion_lookup,conversion_data)</f>
        <v>suite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2">
      <c r="A3154">
        <v>4939</v>
      </c>
      <c r="B3154" t="s">
        <v>61</v>
      </c>
      <c r="C3154" t="s">
        <v>68</v>
      </c>
      <c r="D3154" t="s">
        <v>63</v>
      </c>
      <c r="E3154" s="5">
        <v>45777</v>
      </c>
      <c r="F3154">
        <v>245</v>
      </c>
      <c r="G3154" t="s">
        <v>11</v>
      </c>
      <c r="H3154" s="1">
        <v>45748.808599537035</v>
      </c>
      <c r="I3154" t="str">
        <f t="shared" si="49"/>
        <v>Manoir des SablesSUITE JUNIOROCC. DOUBLE</v>
      </c>
      <c r="J3154" t="str" cm="1">
        <f t="array" ref="J3154:P3154">_xlfn.XLOOKUP(I3154,conversion_lookup,conversion_data)</f>
        <v>suite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</row>
    <row r="3155" spans="1:16" x14ac:dyDescent="0.2">
      <c r="A3155">
        <v>4940</v>
      </c>
      <c r="B3155" t="s">
        <v>61</v>
      </c>
      <c r="C3155" t="s">
        <v>68</v>
      </c>
      <c r="D3155" t="s">
        <v>12</v>
      </c>
      <c r="E3155" s="5">
        <v>45777</v>
      </c>
      <c r="F3155">
        <v>255.6</v>
      </c>
      <c r="G3155" t="s">
        <v>11</v>
      </c>
      <c r="H3155" s="1">
        <v>45748.808599537035</v>
      </c>
      <c r="I3155" t="str">
        <f t="shared" si="49"/>
        <v>Manoir des SablesSUITE JUNIOROCC. DOUBLE</v>
      </c>
      <c r="J3155" t="str" cm="1">
        <f t="array" ref="J3155:P3155">_xlfn.XLOOKUP(I3155,conversion_lookup,conversion_data)</f>
        <v>suite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</row>
    <row r="3156" spans="1:16" x14ac:dyDescent="0.2">
      <c r="A3156">
        <v>4941</v>
      </c>
      <c r="B3156" t="s">
        <v>61</v>
      </c>
      <c r="C3156" t="s">
        <v>68</v>
      </c>
      <c r="D3156" t="s">
        <v>60</v>
      </c>
      <c r="E3156" s="5">
        <v>45777</v>
      </c>
      <c r="F3156">
        <v>284</v>
      </c>
      <c r="G3156" t="s">
        <v>11</v>
      </c>
      <c r="H3156" s="1">
        <v>45748.808599537035</v>
      </c>
      <c r="I3156" t="str">
        <f t="shared" si="49"/>
        <v>Manoir des SablesSUITE JUNIOROCC. DOUBLE</v>
      </c>
      <c r="J3156" t="str" cm="1">
        <f t="array" ref="J3156:P3156">_xlfn.XLOOKUP(I3156,conversion_lookup,conversion_data)</f>
        <v>suite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">
      <c r="A3157">
        <v>4942</v>
      </c>
      <c r="B3157" t="s">
        <v>61</v>
      </c>
      <c r="C3157" t="s">
        <v>69</v>
      </c>
      <c r="D3157" t="s">
        <v>64</v>
      </c>
      <c r="E3157" s="5">
        <v>45777</v>
      </c>
      <c r="F3157">
        <v>259.2</v>
      </c>
      <c r="G3157" t="s">
        <v>11</v>
      </c>
      <c r="H3157" s="1">
        <v>45748.808599537035</v>
      </c>
      <c r="I3157" t="str">
        <f t="shared" si="49"/>
        <v>Manoir des SablesSUITE EXÉCUTIVEOCC. DOUBLE</v>
      </c>
      <c r="J3157" t="str" cm="1">
        <f t="array" ref="J3157:P3157">_xlfn.XLOOKUP(I3157,conversion_lookup,conversion_data)</f>
        <v>suite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</row>
    <row r="3158" spans="1:16" x14ac:dyDescent="0.2">
      <c r="A3158">
        <v>4943</v>
      </c>
      <c r="B3158" t="s">
        <v>61</v>
      </c>
      <c r="C3158" t="s">
        <v>69</v>
      </c>
      <c r="D3158" t="s">
        <v>63</v>
      </c>
      <c r="E3158" s="5">
        <v>45777</v>
      </c>
      <c r="F3158">
        <v>285</v>
      </c>
      <c r="G3158" t="s">
        <v>11</v>
      </c>
      <c r="H3158" s="1">
        <v>45748.808599537035</v>
      </c>
      <c r="I3158" t="str">
        <f t="shared" si="49"/>
        <v>Manoir des SablesSUITE EXÉCUTIVEOCC. DOUBLE</v>
      </c>
      <c r="J3158" t="str" cm="1">
        <f t="array" ref="J3158:P3158">_xlfn.XLOOKUP(I3158,conversion_lookup,conversion_data)</f>
        <v>suite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</row>
    <row r="3159" spans="1:16" x14ac:dyDescent="0.2">
      <c r="A3159">
        <v>4944</v>
      </c>
      <c r="B3159" t="s">
        <v>61</v>
      </c>
      <c r="C3159" t="s">
        <v>69</v>
      </c>
      <c r="D3159" t="s">
        <v>12</v>
      </c>
      <c r="E3159" s="5">
        <v>45777</v>
      </c>
      <c r="F3159">
        <v>291.60000000000002</v>
      </c>
      <c r="G3159" t="s">
        <v>11</v>
      </c>
      <c r="H3159" s="1">
        <v>45748.808599537035</v>
      </c>
      <c r="I3159" t="str">
        <f t="shared" si="49"/>
        <v>Manoir des SablesSUITE EXÉCUTIVEOCC. DOUBLE</v>
      </c>
      <c r="J3159" t="str" cm="1">
        <f t="array" ref="J3159:P3159">_xlfn.XLOOKUP(I3159,conversion_lookup,conversion_data)</f>
        <v>suite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</row>
    <row r="3160" spans="1:16" x14ac:dyDescent="0.2">
      <c r="A3160">
        <v>4945</v>
      </c>
      <c r="B3160" t="s">
        <v>61</v>
      </c>
      <c r="C3160" t="s">
        <v>69</v>
      </c>
      <c r="D3160" t="s">
        <v>60</v>
      </c>
      <c r="E3160" s="5">
        <v>45777</v>
      </c>
      <c r="F3160">
        <v>324</v>
      </c>
      <c r="G3160" t="s">
        <v>11</v>
      </c>
      <c r="H3160" s="1">
        <v>45748.808599537035</v>
      </c>
      <c r="I3160" t="str">
        <f t="shared" si="49"/>
        <v>Manoir des SablesSUITE EXÉCUTIVEOCC. DOUBLE</v>
      </c>
      <c r="J3160" t="str" cm="1">
        <f t="array" ref="J3160:P3160">_xlfn.XLOOKUP(I3160,conversion_lookup,conversion_data)</f>
        <v>suite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</row>
    <row r="3161" spans="1:16" x14ac:dyDescent="0.2">
      <c r="A3161">
        <v>4946</v>
      </c>
      <c r="B3161" t="s">
        <v>70</v>
      </c>
      <c r="C3161" t="s">
        <v>71</v>
      </c>
      <c r="D3161" t="s">
        <v>72</v>
      </c>
      <c r="E3161" s="5">
        <v>45748</v>
      </c>
      <c r="F3161">
        <v>170.1</v>
      </c>
      <c r="G3161" t="s">
        <v>11</v>
      </c>
      <c r="H3161" s="1">
        <v>45748.82068287037</v>
      </c>
      <c r="I3161" t="str">
        <f t="shared" si="49"/>
        <v>Espace 4 SaisonsAFFAIRE1 LIT KING - OCCUPATION DOUBLE</v>
      </c>
      <c r="J3161" t="str" cm="1">
        <f t="array" ref="J3161:P3161">_xlfn.XLOOKUP(I3161,conversion_lookup,conversion_data)</f>
        <v>chambre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4947</v>
      </c>
      <c r="B3162" t="s">
        <v>70</v>
      </c>
      <c r="C3162" t="s">
        <v>71</v>
      </c>
      <c r="D3162" t="s">
        <v>73</v>
      </c>
      <c r="E3162" s="5">
        <v>45748</v>
      </c>
      <c r="F3162">
        <v>170.1</v>
      </c>
      <c r="G3162" t="s">
        <v>11</v>
      </c>
      <c r="H3162" s="1">
        <v>45748.82068287037</v>
      </c>
      <c r="I3162" t="str">
        <f t="shared" si="49"/>
        <v>Espace 4 SaisonsAFFAIRE1 LIT KING - OCCUPATION DOUBLE</v>
      </c>
      <c r="J3162" t="str" cm="1">
        <f t="array" ref="J3162:P3162">_xlfn.XLOOKUP(I3162,conversion_lookup,conversion_data)</f>
        <v>chambre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4948</v>
      </c>
      <c r="B3163" t="s">
        <v>70</v>
      </c>
      <c r="C3163" t="s">
        <v>71</v>
      </c>
      <c r="D3163" t="s">
        <v>74</v>
      </c>
      <c r="E3163" s="5">
        <v>45748</v>
      </c>
      <c r="F3163">
        <v>170.1</v>
      </c>
      <c r="G3163" t="s">
        <v>11</v>
      </c>
      <c r="H3163" s="1">
        <v>45748.82068287037</v>
      </c>
      <c r="I3163" t="str">
        <f t="shared" si="49"/>
        <v>Espace 4 SaisonsAFFAIRE1 LIT KING - OCCUPATION DOUBLE</v>
      </c>
      <c r="J3163" t="str" cm="1">
        <f t="array" ref="J3163:P3163">_xlfn.XLOOKUP(I3163,conversion_lookup,conversion_data)</f>
        <v>chambre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4949</v>
      </c>
      <c r="B3164" t="s">
        <v>70</v>
      </c>
      <c r="C3164" t="s">
        <v>71</v>
      </c>
      <c r="D3164" t="s">
        <v>75</v>
      </c>
      <c r="E3164" s="5">
        <v>45748</v>
      </c>
      <c r="F3164">
        <v>189</v>
      </c>
      <c r="G3164" t="s">
        <v>11</v>
      </c>
      <c r="H3164" s="1">
        <v>45748.82068287037</v>
      </c>
      <c r="I3164" t="str">
        <f t="shared" si="49"/>
        <v>Espace 4 SaisonsAFFAIRE1 LIT KING - OCCUPATION DOUBLE</v>
      </c>
      <c r="J3164" t="str" cm="1">
        <f t="array" ref="J3164:P3164">_xlfn.XLOOKUP(I3164,conversion_lookup,conversion_data)</f>
        <v>chambre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4950</v>
      </c>
      <c r="B3165" t="s">
        <v>70</v>
      </c>
      <c r="C3165" t="s">
        <v>71</v>
      </c>
      <c r="D3165" t="s">
        <v>60</v>
      </c>
      <c r="E3165" s="5">
        <v>45748</v>
      </c>
      <c r="F3165">
        <v>189</v>
      </c>
      <c r="G3165" t="s">
        <v>11</v>
      </c>
      <c r="H3165" s="1">
        <v>45748.82068287037</v>
      </c>
      <c r="I3165" t="str">
        <f t="shared" si="49"/>
        <v>Espace 4 SaisonsAFFAIRE1 LIT KING - OCCUPATION DOUBLE</v>
      </c>
      <c r="J3165" t="str" cm="1">
        <f t="array" ref="J3165:P3165">_xlfn.XLOOKUP(I3165,conversion_lookup,conversion_data)</f>
        <v>chambre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4951</v>
      </c>
      <c r="B3166" t="s">
        <v>70</v>
      </c>
      <c r="C3166" t="s">
        <v>71</v>
      </c>
      <c r="D3166" t="s">
        <v>76</v>
      </c>
      <c r="E3166" s="5">
        <v>45748</v>
      </c>
      <c r="F3166">
        <v>283.64999999999998</v>
      </c>
      <c r="G3166" t="s">
        <v>11</v>
      </c>
      <c r="H3166" s="1">
        <v>45748.82068287037</v>
      </c>
      <c r="I3166" t="str">
        <f t="shared" si="49"/>
        <v>Espace 4 SaisonsAFFAIRE1 LIT KING - OCCUPATION DOUBLE</v>
      </c>
      <c r="J3166" t="str" cm="1">
        <f t="array" ref="J3166:P3166">_xlfn.XLOOKUP(I3166,conversion_lookup,conversion_data)</f>
        <v>chambre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4952</v>
      </c>
      <c r="B3167" t="s">
        <v>70</v>
      </c>
      <c r="C3167" t="s">
        <v>71</v>
      </c>
      <c r="D3167" t="s">
        <v>77</v>
      </c>
      <c r="E3167" s="5">
        <v>45748</v>
      </c>
      <c r="F3167">
        <v>350.7</v>
      </c>
      <c r="G3167" t="s">
        <v>11</v>
      </c>
      <c r="H3167" s="1">
        <v>45748.82068287037</v>
      </c>
      <c r="I3167" t="str">
        <f t="shared" si="49"/>
        <v>Espace 4 SaisonsAFFAIRE1 LIT KING - OCCUPATION DOUBLE</v>
      </c>
      <c r="J3167" t="str" cm="1">
        <f t="array" ref="J3167:P3167">_xlfn.XLOOKUP(I3167,conversion_lookup,conversion_data)</f>
        <v>chambre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4953</v>
      </c>
      <c r="B3168" t="s">
        <v>70</v>
      </c>
      <c r="C3168" t="s">
        <v>78</v>
      </c>
      <c r="D3168" t="s">
        <v>75</v>
      </c>
      <c r="E3168" s="5">
        <v>45748</v>
      </c>
      <c r="F3168">
        <v>165</v>
      </c>
      <c r="G3168" t="s">
        <v>11</v>
      </c>
      <c r="H3168" s="1">
        <v>45748.82068287037</v>
      </c>
      <c r="I3168" t="str">
        <f t="shared" si="49"/>
        <v>Espace 4 SaisonsAUTHENTIQUE1 LIT QUEEN OU KING - OCCUPATION DOUBLE</v>
      </c>
      <c r="J3168" t="str" cm="1">
        <f t="array" ref="J3168:P3168">_xlfn.XLOOKUP(I3168,conversion_lookup,conversion_data)</f>
        <v>chambre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4954</v>
      </c>
      <c r="B3169" t="s">
        <v>70</v>
      </c>
      <c r="C3169" t="s">
        <v>78</v>
      </c>
      <c r="D3169" t="s">
        <v>72</v>
      </c>
      <c r="E3169" s="5">
        <v>45748</v>
      </c>
      <c r="F3169">
        <v>179.1</v>
      </c>
      <c r="G3169" t="s">
        <v>11</v>
      </c>
      <c r="H3169" s="1">
        <v>45748.82068287037</v>
      </c>
      <c r="I3169" t="str">
        <f t="shared" si="49"/>
        <v>Espace 4 SaisonsAUTHENTIQUE1 LIT QUEEN OU KING - OCCUPATION DOUBLE</v>
      </c>
      <c r="J3169" t="str" cm="1">
        <f t="array" ref="J3169:P3169">_xlfn.XLOOKUP(I3169,conversion_lookup,conversion_data)</f>
        <v>chambre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4955</v>
      </c>
      <c r="B3170" t="s">
        <v>70</v>
      </c>
      <c r="C3170" t="s">
        <v>78</v>
      </c>
      <c r="D3170" t="s">
        <v>73</v>
      </c>
      <c r="E3170" s="5">
        <v>45748</v>
      </c>
      <c r="F3170">
        <v>179.1</v>
      </c>
      <c r="G3170" t="s">
        <v>11</v>
      </c>
      <c r="H3170" s="1">
        <v>45748.82068287037</v>
      </c>
      <c r="I3170" t="str">
        <f t="shared" si="49"/>
        <v>Espace 4 SaisonsAUTHENTIQUE1 LIT QUEEN OU KING - OCCUPATION DOUBLE</v>
      </c>
      <c r="J3170" t="str" cm="1">
        <f t="array" ref="J3170:P3170">_xlfn.XLOOKUP(I3170,conversion_lookup,conversion_data)</f>
        <v>chambre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4956</v>
      </c>
      <c r="B3171" t="s">
        <v>70</v>
      </c>
      <c r="C3171" t="s">
        <v>78</v>
      </c>
      <c r="D3171" t="s">
        <v>74</v>
      </c>
      <c r="E3171" s="5">
        <v>45748</v>
      </c>
      <c r="F3171">
        <v>179.1</v>
      </c>
      <c r="G3171" t="s">
        <v>11</v>
      </c>
      <c r="H3171" s="1">
        <v>45748.82068287037</v>
      </c>
      <c r="I3171" t="str">
        <f t="shared" si="49"/>
        <v>Espace 4 SaisonsAUTHENTIQUE1 LIT QUEEN OU KING - OCCUPATION DOUBLE</v>
      </c>
      <c r="J3171" t="str" cm="1">
        <f t="array" ref="J3171:P3171">_xlfn.XLOOKUP(I3171,conversion_lookup,conversion_data)</f>
        <v>chambre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4957</v>
      </c>
      <c r="B3172" t="s">
        <v>70</v>
      </c>
      <c r="C3172" t="s">
        <v>78</v>
      </c>
      <c r="D3172" t="s">
        <v>60</v>
      </c>
      <c r="E3172" s="5">
        <v>45748</v>
      </c>
      <c r="F3172">
        <v>199</v>
      </c>
      <c r="G3172" t="s">
        <v>11</v>
      </c>
      <c r="H3172" s="1">
        <v>45748.82068287037</v>
      </c>
      <c r="I3172" t="str">
        <f t="shared" si="49"/>
        <v>Espace 4 SaisonsAUTHENTIQUE1 LIT QUEEN OU KING - OCCUPATION DOUBLE</v>
      </c>
      <c r="J3172" t="str" cm="1">
        <f t="array" ref="J3172:P3172">_xlfn.XLOOKUP(I3172,conversion_lookup,conversion_data)</f>
        <v>chambre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4958</v>
      </c>
      <c r="B3173" t="s">
        <v>70</v>
      </c>
      <c r="C3173" t="s">
        <v>78</v>
      </c>
      <c r="D3173" t="s">
        <v>76</v>
      </c>
      <c r="E3173" s="5">
        <v>45748</v>
      </c>
      <c r="F3173">
        <v>292.14999999999998</v>
      </c>
      <c r="G3173" t="s">
        <v>11</v>
      </c>
      <c r="H3173" s="1">
        <v>45748.82068287037</v>
      </c>
      <c r="I3173" t="str">
        <f t="shared" si="49"/>
        <v>Espace 4 SaisonsAUTHENTIQUE1 LIT QUEEN OU KING - OCCUPATION DOUBLE</v>
      </c>
      <c r="J3173" t="str" cm="1">
        <f t="array" ref="J3173:P3173">_xlfn.XLOOKUP(I3173,conversion_lookup,conversion_data)</f>
        <v>chambre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4959</v>
      </c>
      <c r="B3174" t="s">
        <v>70</v>
      </c>
      <c r="C3174" t="s">
        <v>78</v>
      </c>
      <c r="D3174" t="s">
        <v>77</v>
      </c>
      <c r="E3174" s="5">
        <v>45748</v>
      </c>
      <c r="F3174">
        <v>359.7</v>
      </c>
      <c r="G3174" t="s">
        <v>11</v>
      </c>
      <c r="H3174" s="1">
        <v>45748.82068287037</v>
      </c>
      <c r="I3174" t="str">
        <f t="shared" si="49"/>
        <v>Espace 4 SaisonsAUTHENTIQUE1 LIT QUEEN OU KING - OCCUPATION DOUBLE</v>
      </c>
      <c r="J3174" t="str" cm="1">
        <f t="array" ref="J3174:P3174">_xlfn.XLOOKUP(I3174,conversion_lookup,conversion_data)</f>
        <v>chambre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4960</v>
      </c>
      <c r="B3175" t="s">
        <v>70</v>
      </c>
      <c r="C3175" t="s">
        <v>79</v>
      </c>
      <c r="D3175" t="s">
        <v>75</v>
      </c>
      <c r="E3175" s="5">
        <v>45748</v>
      </c>
      <c r="F3175">
        <v>165</v>
      </c>
      <c r="G3175" t="s">
        <v>11</v>
      </c>
      <c r="H3175" s="1">
        <v>45748.82068287037</v>
      </c>
      <c r="I3175" t="str">
        <f t="shared" si="49"/>
        <v>Espace 4 SaisonsAUTHENTIQUE+1 LIT QUEEN OU KING + 1 LIT ESCAMOTBALE - OCCUPATION DOUBLE</v>
      </c>
      <c r="J3175" t="str" cm="1">
        <f t="array" ref="J3175:P3175">_xlfn.XLOOKUP(I3175,conversion_lookup,conversion_data)</f>
        <v>chambre</v>
      </c>
      <c r="K3175">
        <v>1</v>
      </c>
      <c r="L3175">
        <v>0</v>
      </c>
      <c r="M3175">
        <v>0</v>
      </c>
      <c r="N3175">
        <v>0</v>
      </c>
      <c r="O3175">
        <v>1</v>
      </c>
      <c r="P3175">
        <v>0</v>
      </c>
    </row>
    <row r="3176" spans="1:16" x14ac:dyDescent="0.2">
      <c r="A3176">
        <v>4961</v>
      </c>
      <c r="B3176" t="s">
        <v>70</v>
      </c>
      <c r="C3176" t="s">
        <v>79</v>
      </c>
      <c r="D3176" t="s">
        <v>72</v>
      </c>
      <c r="E3176" s="5">
        <v>45748</v>
      </c>
      <c r="F3176">
        <v>179.1</v>
      </c>
      <c r="G3176" t="s">
        <v>11</v>
      </c>
      <c r="H3176" s="1">
        <v>45748.82068287037</v>
      </c>
      <c r="I3176" t="str">
        <f t="shared" si="49"/>
        <v>Espace 4 SaisonsAUTHENTIQUE+1 LIT QUEEN OU KING + 1 LIT ESCAMOTBALE - OCCUPATION DOUBLE</v>
      </c>
      <c r="J3176" t="str" cm="1">
        <f t="array" ref="J3176:P3176">_xlfn.XLOOKUP(I3176,conversion_lookup,conversion_data)</f>
        <v>chambre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0</v>
      </c>
    </row>
    <row r="3177" spans="1:16" x14ac:dyDescent="0.2">
      <c r="A3177">
        <v>4962</v>
      </c>
      <c r="B3177" t="s">
        <v>70</v>
      </c>
      <c r="C3177" t="s">
        <v>79</v>
      </c>
      <c r="D3177" t="s">
        <v>73</v>
      </c>
      <c r="E3177" s="5">
        <v>45748</v>
      </c>
      <c r="F3177">
        <v>179.1</v>
      </c>
      <c r="G3177" t="s">
        <v>11</v>
      </c>
      <c r="H3177" s="1">
        <v>45748.82068287037</v>
      </c>
      <c r="I3177" t="str">
        <f t="shared" si="49"/>
        <v>Espace 4 SaisonsAUTHENTIQUE+1 LIT QUEEN OU KING + 1 LIT ESCAMOTBALE - OCCUPATION DOUBLE</v>
      </c>
      <c r="J3177" t="str" cm="1">
        <f t="array" ref="J3177:P3177">_xlfn.XLOOKUP(I3177,conversion_lookup,conversion_data)</f>
        <v>chambre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0</v>
      </c>
    </row>
    <row r="3178" spans="1:16" x14ac:dyDescent="0.2">
      <c r="A3178">
        <v>4963</v>
      </c>
      <c r="B3178" t="s">
        <v>70</v>
      </c>
      <c r="C3178" t="s">
        <v>79</v>
      </c>
      <c r="D3178" t="s">
        <v>74</v>
      </c>
      <c r="E3178" s="5">
        <v>45748</v>
      </c>
      <c r="F3178">
        <v>179.1</v>
      </c>
      <c r="G3178" t="s">
        <v>11</v>
      </c>
      <c r="H3178" s="1">
        <v>45748.82068287037</v>
      </c>
      <c r="I3178" t="str">
        <f t="shared" si="49"/>
        <v>Espace 4 SaisonsAUTHENTIQUE+1 LIT QUEEN OU KING + 1 LIT ESCAMOTBALE - OCCUPATION DOUBLE</v>
      </c>
      <c r="J3178" t="str" cm="1">
        <f t="array" ref="J3178:P3178">_xlfn.XLOOKUP(I3178,conversion_lookup,conversion_data)</f>
        <v>chambre</v>
      </c>
      <c r="K3178">
        <v>1</v>
      </c>
      <c r="L3178">
        <v>0</v>
      </c>
      <c r="M3178">
        <v>0</v>
      </c>
      <c r="N3178">
        <v>0</v>
      </c>
      <c r="O3178">
        <v>1</v>
      </c>
      <c r="P3178">
        <v>0</v>
      </c>
    </row>
    <row r="3179" spans="1:16" x14ac:dyDescent="0.2">
      <c r="A3179">
        <v>4964</v>
      </c>
      <c r="B3179" t="s">
        <v>70</v>
      </c>
      <c r="C3179" t="s">
        <v>79</v>
      </c>
      <c r="D3179" t="s">
        <v>60</v>
      </c>
      <c r="E3179" s="5">
        <v>45748</v>
      </c>
      <c r="F3179">
        <v>199</v>
      </c>
      <c r="G3179" t="s">
        <v>11</v>
      </c>
      <c r="H3179" s="1">
        <v>45748.82068287037</v>
      </c>
      <c r="I3179" t="str">
        <f t="shared" si="49"/>
        <v>Espace 4 SaisonsAUTHENTIQUE+1 LIT QUEEN OU KING + 1 LIT ESCAMOTBALE - OCCUPATION DOUBLE</v>
      </c>
      <c r="J3179" t="str" cm="1">
        <f t="array" ref="J3179:P3179">_xlfn.XLOOKUP(I3179,conversion_lookup,conversion_data)</f>
        <v>chambre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2">
      <c r="A3180">
        <v>4965</v>
      </c>
      <c r="B3180" t="s">
        <v>70</v>
      </c>
      <c r="C3180" t="s">
        <v>79</v>
      </c>
      <c r="D3180" t="s">
        <v>76</v>
      </c>
      <c r="E3180" s="5">
        <v>45748</v>
      </c>
      <c r="F3180">
        <v>292.14999999999998</v>
      </c>
      <c r="G3180" t="s">
        <v>11</v>
      </c>
      <c r="H3180" s="1">
        <v>45748.82068287037</v>
      </c>
      <c r="I3180" t="str">
        <f t="shared" si="49"/>
        <v>Espace 4 SaisonsAUTHENTIQUE+1 LIT QUEEN OU KING + 1 LIT ESCAMOTBALE - OCCUPATION DOUBLE</v>
      </c>
      <c r="J3180" t="str" cm="1">
        <f t="array" ref="J3180:P3180">_xlfn.XLOOKUP(I3180,conversion_lookup,conversion_data)</f>
        <v>chambre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2">
      <c r="A3181">
        <v>4966</v>
      </c>
      <c r="B3181" t="s">
        <v>70</v>
      </c>
      <c r="C3181" t="s">
        <v>79</v>
      </c>
      <c r="D3181" t="s">
        <v>77</v>
      </c>
      <c r="E3181" s="5">
        <v>45748</v>
      </c>
      <c r="F3181">
        <v>359.7</v>
      </c>
      <c r="G3181" t="s">
        <v>11</v>
      </c>
      <c r="H3181" s="1">
        <v>45748.82068287037</v>
      </c>
      <c r="I3181" t="str">
        <f t="shared" si="49"/>
        <v>Espace 4 SaisonsAUTHENTIQUE+1 LIT QUEEN OU KING + 1 LIT ESCAMOTBALE - OCCUPATION DOUBLE</v>
      </c>
      <c r="J3181" t="str" cm="1">
        <f t="array" ref="J3181:P3181">_xlfn.XLOOKUP(I3181,conversion_lookup,conversion_data)</f>
        <v>chambre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</row>
    <row r="3182" spans="1:16" x14ac:dyDescent="0.2">
      <c r="A3182">
        <v>4967</v>
      </c>
      <c r="B3182" t="s">
        <v>70</v>
      </c>
      <c r="C3182" t="s">
        <v>80</v>
      </c>
      <c r="D3182" t="s">
        <v>72</v>
      </c>
      <c r="E3182" s="5">
        <v>45748</v>
      </c>
      <c r="F3182">
        <v>206.1</v>
      </c>
      <c r="G3182" t="s">
        <v>11</v>
      </c>
      <c r="H3182" s="1">
        <v>45748.82068287037</v>
      </c>
      <c r="I3182" t="str">
        <f t="shared" si="49"/>
        <v>Espace 4 SaisonsLOFT1 LIT KING + 1 CANAPÉ-LIT QUEEN - OCCUPATION DOUBLE</v>
      </c>
      <c r="J3182" t="str" cm="1">
        <f t="array" ref="J3182:P3182">_xlfn.XLOOKUP(I3182,conversion_lookup,conversion_data)</f>
        <v>chambre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</row>
    <row r="3183" spans="1:16" x14ac:dyDescent="0.2">
      <c r="A3183">
        <v>4968</v>
      </c>
      <c r="B3183" t="s">
        <v>70</v>
      </c>
      <c r="C3183" t="s">
        <v>80</v>
      </c>
      <c r="D3183" t="s">
        <v>73</v>
      </c>
      <c r="E3183" s="5">
        <v>45748</v>
      </c>
      <c r="F3183">
        <v>206.1</v>
      </c>
      <c r="G3183" t="s">
        <v>11</v>
      </c>
      <c r="H3183" s="1">
        <v>45748.82068287037</v>
      </c>
      <c r="I3183" t="str">
        <f t="shared" si="49"/>
        <v>Espace 4 SaisonsLOFT1 LIT KING + 1 CANAPÉ-LIT QUEEN - OCCUPATION DOUBLE</v>
      </c>
      <c r="J3183" t="str" cm="1">
        <f t="array" ref="J3183:P3183">_xlfn.XLOOKUP(I3183,conversion_lookup,conversion_data)</f>
        <v>chambre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</row>
    <row r="3184" spans="1:16" x14ac:dyDescent="0.2">
      <c r="A3184">
        <v>4969</v>
      </c>
      <c r="B3184" t="s">
        <v>70</v>
      </c>
      <c r="C3184" t="s">
        <v>80</v>
      </c>
      <c r="D3184" t="s">
        <v>74</v>
      </c>
      <c r="E3184" s="5">
        <v>45748</v>
      </c>
      <c r="F3184">
        <v>206.1</v>
      </c>
      <c r="G3184" t="s">
        <v>11</v>
      </c>
      <c r="H3184" s="1">
        <v>45748.82068287037</v>
      </c>
      <c r="I3184" t="str">
        <f t="shared" si="49"/>
        <v>Espace 4 SaisonsLOFT1 LIT KING + 1 CANAPÉ-LIT QUEEN - OCCUPATION DOUBLE</v>
      </c>
      <c r="J3184" t="str" cm="1">
        <f t="array" ref="J3184:P3184">_xlfn.XLOOKUP(I3184,conversion_lookup,conversion_data)</f>
        <v>chambre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</row>
    <row r="3185" spans="1:16" x14ac:dyDescent="0.2">
      <c r="A3185">
        <v>4970</v>
      </c>
      <c r="B3185" t="s">
        <v>70</v>
      </c>
      <c r="C3185" t="s">
        <v>80</v>
      </c>
      <c r="D3185" t="s">
        <v>75</v>
      </c>
      <c r="E3185" s="5">
        <v>45748</v>
      </c>
      <c r="F3185">
        <v>229</v>
      </c>
      <c r="G3185" t="s">
        <v>11</v>
      </c>
      <c r="H3185" s="1">
        <v>45748.82068287037</v>
      </c>
      <c r="I3185" t="str">
        <f t="shared" si="49"/>
        <v>Espace 4 SaisonsLOFT1 LIT KING + 1 CANAPÉ-LIT QUEEN - OCCUPATION DOUBLE</v>
      </c>
      <c r="J3185" t="str" cm="1">
        <f t="array" ref="J3185:P3185">_xlfn.XLOOKUP(I3185,conversion_lookup,conversion_data)</f>
        <v>chambre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</row>
    <row r="3186" spans="1:16" x14ac:dyDescent="0.2">
      <c r="A3186">
        <v>4971</v>
      </c>
      <c r="B3186" t="s">
        <v>70</v>
      </c>
      <c r="C3186" t="s">
        <v>80</v>
      </c>
      <c r="D3186" t="s">
        <v>60</v>
      </c>
      <c r="E3186" s="5">
        <v>45748</v>
      </c>
      <c r="F3186">
        <v>229</v>
      </c>
      <c r="G3186" t="s">
        <v>11</v>
      </c>
      <c r="H3186" s="1">
        <v>45748.82068287037</v>
      </c>
      <c r="I3186" t="str">
        <f t="shared" si="49"/>
        <v>Espace 4 SaisonsLOFT1 LIT KING + 1 CANAPÉ-LIT QUEEN - OCCUPATION DOUBLE</v>
      </c>
      <c r="J3186" t="str" cm="1">
        <f t="array" ref="J3186:P3186">_xlfn.XLOOKUP(I3186,conversion_lookup,conversion_data)</f>
        <v>chambre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</row>
    <row r="3187" spans="1:16" x14ac:dyDescent="0.2">
      <c r="A3187">
        <v>4972</v>
      </c>
      <c r="B3187" t="s">
        <v>70</v>
      </c>
      <c r="C3187" t="s">
        <v>80</v>
      </c>
      <c r="D3187" t="s">
        <v>76</v>
      </c>
      <c r="E3187" s="5">
        <v>45748</v>
      </c>
      <c r="F3187">
        <v>317.64999999999998</v>
      </c>
      <c r="G3187" t="s">
        <v>11</v>
      </c>
      <c r="H3187" s="1">
        <v>45748.82068287037</v>
      </c>
      <c r="I3187" t="str">
        <f t="shared" si="49"/>
        <v>Espace 4 SaisonsLOFT1 LIT KING + 1 CANAPÉ-LIT QUEEN - OCCUPATION DOUBLE</v>
      </c>
      <c r="J3187" t="str" cm="1">
        <f t="array" ref="J3187:P3187">_xlfn.XLOOKUP(I3187,conversion_lookup,conversion_data)</f>
        <v>chambre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</row>
    <row r="3188" spans="1:16" x14ac:dyDescent="0.2">
      <c r="A3188">
        <v>4973</v>
      </c>
      <c r="B3188" t="s">
        <v>70</v>
      </c>
      <c r="C3188" t="s">
        <v>80</v>
      </c>
      <c r="D3188" t="s">
        <v>77</v>
      </c>
      <c r="E3188" s="5">
        <v>45748</v>
      </c>
      <c r="F3188">
        <v>386.7</v>
      </c>
      <c r="G3188" t="s">
        <v>11</v>
      </c>
      <c r="H3188" s="1">
        <v>45748.82068287037</v>
      </c>
      <c r="I3188" t="str">
        <f t="shared" si="49"/>
        <v>Espace 4 SaisonsLOFT1 LIT KING + 1 CANAPÉ-LIT QUEEN - OCCUPATION DOUBLE</v>
      </c>
      <c r="J3188" t="str" cm="1">
        <f t="array" ref="J3188:P3188">_xlfn.XLOOKUP(I3188,conversion_lookup,conversion_data)</f>
        <v>chambre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</row>
    <row r="3189" spans="1:16" x14ac:dyDescent="0.2">
      <c r="A3189">
        <v>4974</v>
      </c>
      <c r="B3189" t="s">
        <v>70</v>
      </c>
      <c r="C3189" t="s">
        <v>81</v>
      </c>
      <c r="D3189" t="s">
        <v>75</v>
      </c>
      <c r="E3189" s="5">
        <v>45748</v>
      </c>
      <c r="F3189">
        <v>175</v>
      </c>
      <c r="G3189" t="s">
        <v>11</v>
      </c>
      <c r="H3189" s="1">
        <v>45748.82068287037</v>
      </c>
      <c r="I3189" t="str">
        <f t="shared" si="49"/>
        <v>Espace 4 SaisonsSUITE ROMANTIQUE1 LIT KING - OCCUPATION DOUBLE</v>
      </c>
      <c r="J3189" t="str" cm="1">
        <f t="array" ref="J3189:P3189">_xlfn.XLOOKUP(I3189,conversion_lookup,conversion_data)</f>
        <v>suite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4975</v>
      </c>
      <c r="B3190" t="s">
        <v>70</v>
      </c>
      <c r="C3190" t="s">
        <v>81</v>
      </c>
      <c r="D3190" t="s">
        <v>72</v>
      </c>
      <c r="E3190" s="5">
        <v>45748</v>
      </c>
      <c r="F3190">
        <v>224.1</v>
      </c>
      <c r="G3190" t="s">
        <v>11</v>
      </c>
      <c r="H3190" s="1">
        <v>45748.82068287037</v>
      </c>
      <c r="I3190" t="str">
        <f t="shared" si="49"/>
        <v>Espace 4 SaisonsSUITE ROMANTIQUE1 LIT KING - OCCUPATION DOUBLE</v>
      </c>
      <c r="J3190" t="str" cm="1">
        <f t="array" ref="J3190:P3190">_xlfn.XLOOKUP(I3190,conversion_lookup,conversion_data)</f>
        <v>suite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4976</v>
      </c>
      <c r="B3191" t="s">
        <v>70</v>
      </c>
      <c r="C3191" t="s">
        <v>81</v>
      </c>
      <c r="D3191" t="s">
        <v>73</v>
      </c>
      <c r="E3191" s="5">
        <v>45748</v>
      </c>
      <c r="F3191">
        <v>224.1</v>
      </c>
      <c r="G3191" t="s">
        <v>11</v>
      </c>
      <c r="H3191" s="1">
        <v>45748.82068287037</v>
      </c>
      <c r="I3191" t="str">
        <f t="shared" si="49"/>
        <v>Espace 4 SaisonsSUITE ROMANTIQUE1 LIT KING - OCCUPATION DOUBLE</v>
      </c>
      <c r="J3191" t="str" cm="1">
        <f t="array" ref="J3191:P3191">_xlfn.XLOOKUP(I3191,conversion_lookup,conversion_data)</f>
        <v>suite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4977</v>
      </c>
      <c r="B3192" t="s">
        <v>70</v>
      </c>
      <c r="C3192" t="s">
        <v>81</v>
      </c>
      <c r="D3192" t="s">
        <v>74</v>
      </c>
      <c r="E3192" s="5">
        <v>45748</v>
      </c>
      <c r="F3192">
        <v>224.1</v>
      </c>
      <c r="G3192" t="s">
        <v>11</v>
      </c>
      <c r="H3192" s="1">
        <v>45748.82068287037</v>
      </c>
      <c r="I3192" t="str">
        <f t="shared" si="49"/>
        <v>Espace 4 SaisonsSUITE ROMANTIQUE1 LIT KING - OCCUPATION DOUBLE</v>
      </c>
      <c r="J3192" t="str" cm="1">
        <f t="array" ref="J3192:P3192">_xlfn.XLOOKUP(I3192,conversion_lookup,conversion_data)</f>
        <v>suite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4978</v>
      </c>
      <c r="B3193" t="s">
        <v>70</v>
      </c>
      <c r="C3193" t="s">
        <v>81</v>
      </c>
      <c r="D3193" t="s">
        <v>60</v>
      </c>
      <c r="E3193" s="5">
        <v>45748</v>
      </c>
      <c r="F3193">
        <v>249</v>
      </c>
      <c r="G3193" t="s">
        <v>11</v>
      </c>
      <c r="H3193" s="1">
        <v>45748.82068287037</v>
      </c>
      <c r="I3193" t="str">
        <f t="shared" si="49"/>
        <v>Espace 4 SaisonsSUITE ROMANTIQUE1 LIT KING - OCCUPATION DOUBLE</v>
      </c>
      <c r="J3193" t="str" cm="1">
        <f t="array" ref="J3193:P3193">_xlfn.XLOOKUP(I3193,conversion_lookup,conversion_data)</f>
        <v>suite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4979</v>
      </c>
      <c r="B3194" t="s">
        <v>70</v>
      </c>
      <c r="C3194" t="s">
        <v>81</v>
      </c>
      <c r="D3194" t="s">
        <v>76</v>
      </c>
      <c r="E3194" s="5">
        <v>45748</v>
      </c>
      <c r="F3194">
        <v>334.65</v>
      </c>
      <c r="G3194" t="s">
        <v>11</v>
      </c>
      <c r="H3194" s="1">
        <v>45748.82068287037</v>
      </c>
      <c r="I3194" t="str">
        <f t="shared" si="49"/>
        <v>Espace 4 SaisonsSUITE ROMANTIQUE1 LIT KING - OCCUPATION DOUBLE</v>
      </c>
      <c r="J3194" t="str" cm="1">
        <f t="array" ref="J3194:P3194">_xlfn.XLOOKUP(I3194,conversion_lookup,conversion_data)</f>
        <v>suite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4980</v>
      </c>
      <c r="B3195" t="s">
        <v>70</v>
      </c>
      <c r="C3195" t="s">
        <v>81</v>
      </c>
      <c r="D3195" t="s">
        <v>77</v>
      </c>
      <c r="E3195" s="5">
        <v>45748</v>
      </c>
      <c r="F3195">
        <v>404.7</v>
      </c>
      <c r="G3195" t="s">
        <v>11</v>
      </c>
      <c r="H3195" s="1">
        <v>45748.82068287037</v>
      </c>
      <c r="I3195" t="str">
        <f t="shared" si="49"/>
        <v>Espace 4 SaisonsSUITE ROMANTIQUE1 LIT KING - OCCUPATION DOUBLE</v>
      </c>
      <c r="J3195" t="str" cm="1">
        <f t="array" ref="J3195:P3195">_xlfn.XLOOKUP(I3195,conversion_lookup,conversion_data)</f>
        <v>suite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4981</v>
      </c>
      <c r="B3196" t="s">
        <v>70</v>
      </c>
      <c r="C3196" t="s">
        <v>82</v>
      </c>
      <c r="D3196" t="s">
        <v>72</v>
      </c>
      <c r="E3196" s="5">
        <v>45748</v>
      </c>
      <c r="F3196">
        <v>242.1</v>
      </c>
      <c r="G3196" t="s">
        <v>11</v>
      </c>
      <c r="H3196" s="1">
        <v>45748.82068287037</v>
      </c>
      <c r="I3196" t="str">
        <f t="shared" si="49"/>
        <v>Espace 4 SaisonsSUITE URBAINE1 LIT KING + 1 CANAPÉ-LIT QUEEN - OCCUPATION DOUBLE</v>
      </c>
      <c r="J3196" t="str" cm="1">
        <f t="array" ref="J3196:P3196">_xlfn.XLOOKUP(I3196,conversion_lookup,conversion_data)</f>
        <v>suite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</row>
    <row r="3197" spans="1:16" x14ac:dyDescent="0.2">
      <c r="A3197">
        <v>4982</v>
      </c>
      <c r="B3197" t="s">
        <v>70</v>
      </c>
      <c r="C3197" t="s">
        <v>82</v>
      </c>
      <c r="D3197" t="s">
        <v>73</v>
      </c>
      <c r="E3197" s="5">
        <v>45748</v>
      </c>
      <c r="F3197">
        <v>242.1</v>
      </c>
      <c r="G3197" t="s">
        <v>11</v>
      </c>
      <c r="H3197" s="1">
        <v>45748.82068287037</v>
      </c>
      <c r="I3197" t="str">
        <f t="shared" si="49"/>
        <v>Espace 4 SaisonsSUITE URBAINE1 LIT KING + 1 CANAPÉ-LIT QUEEN - OCCUPATION DOUBLE</v>
      </c>
      <c r="J3197" t="str" cm="1">
        <f t="array" ref="J3197:P3197">_xlfn.XLOOKUP(I3197,conversion_lookup,conversion_data)</f>
        <v>suite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</row>
    <row r="3198" spans="1:16" x14ac:dyDescent="0.2">
      <c r="A3198">
        <v>4983</v>
      </c>
      <c r="B3198" t="s">
        <v>70</v>
      </c>
      <c r="C3198" t="s">
        <v>82</v>
      </c>
      <c r="D3198" t="s">
        <v>74</v>
      </c>
      <c r="E3198" s="5">
        <v>45748</v>
      </c>
      <c r="F3198">
        <v>242.1</v>
      </c>
      <c r="G3198" t="s">
        <v>11</v>
      </c>
      <c r="H3198" s="1">
        <v>45748.82068287037</v>
      </c>
      <c r="I3198" t="str">
        <f t="shared" si="49"/>
        <v>Espace 4 SaisonsSUITE URBAINE1 LIT KING + 1 CANAPÉ-LIT QUEEN - OCCUPATION DOUBLE</v>
      </c>
      <c r="J3198" t="str" cm="1">
        <f t="array" ref="J3198:P3198">_xlfn.XLOOKUP(I3198,conversion_lookup,conversion_data)</f>
        <v>suite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</row>
    <row r="3199" spans="1:16" x14ac:dyDescent="0.2">
      <c r="A3199">
        <v>4984</v>
      </c>
      <c r="B3199" t="s">
        <v>70</v>
      </c>
      <c r="C3199" t="s">
        <v>82</v>
      </c>
      <c r="D3199" t="s">
        <v>75</v>
      </c>
      <c r="E3199" s="5">
        <v>45748</v>
      </c>
      <c r="F3199">
        <v>269</v>
      </c>
      <c r="G3199" t="s">
        <v>11</v>
      </c>
      <c r="H3199" s="1">
        <v>45748.82068287037</v>
      </c>
      <c r="I3199" t="str">
        <f t="shared" si="49"/>
        <v>Espace 4 SaisonsSUITE URBAINE1 LIT KING + 1 CANAPÉ-LIT QUEEN - OCCUPATION DOUBLE</v>
      </c>
      <c r="J3199" t="str" cm="1">
        <f t="array" ref="J3199:P3199">_xlfn.XLOOKUP(I3199,conversion_lookup,conversion_data)</f>
        <v>suite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</row>
    <row r="3200" spans="1:16" x14ac:dyDescent="0.2">
      <c r="A3200">
        <v>4985</v>
      </c>
      <c r="B3200" t="s">
        <v>70</v>
      </c>
      <c r="C3200" t="s">
        <v>82</v>
      </c>
      <c r="D3200" t="s">
        <v>60</v>
      </c>
      <c r="E3200" s="5">
        <v>45748</v>
      </c>
      <c r="F3200">
        <v>269</v>
      </c>
      <c r="G3200" t="s">
        <v>11</v>
      </c>
      <c r="H3200" s="1">
        <v>45748.82068287037</v>
      </c>
      <c r="I3200" t="str">
        <f t="shared" si="49"/>
        <v>Espace 4 SaisonsSUITE URBAINE1 LIT KING + 1 CANAPÉ-LIT QUEEN - OCCUPATION DOUBLE</v>
      </c>
      <c r="J3200" t="str" cm="1">
        <f t="array" ref="J3200:P3200">_xlfn.XLOOKUP(I3200,conversion_lookup,conversion_data)</f>
        <v>suite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</row>
    <row r="3201" spans="1:16" x14ac:dyDescent="0.2">
      <c r="A3201">
        <v>4986</v>
      </c>
      <c r="B3201" t="s">
        <v>70</v>
      </c>
      <c r="C3201" t="s">
        <v>82</v>
      </c>
      <c r="D3201" t="s">
        <v>76</v>
      </c>
      <c r="E3201" s="5">
        <v>45748</v>
      </c>
      <c r="F3201">
        <v>351.65</v>
      </c>
      <c r="G3201" t="s">
        <v>11</v>
      </c>
      <c r="H3201" s="1">
        <v>45748.82068287037</v>
      </c>
      <c r="I3201" t="str">
        <f t="shared" si="49"/>
        <v>Espace 4 SaisonsSUITE URBAINE1 LIT KING + 1 CANAPÉ-LIT QUEEN - OCCUPATION DOUBLE</v>
      </c>
      <c r="J3201" t="str" cm="1">
        <f t="array" ref="J3201:P3201">_xlfn.XLOOKUP(I3201,conversion_lookup,conversion_data)</f>
        <v>suite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</row>
    <row r="3202" spans="1:16" x14ac:dyDescent="0.2">
      <c r="A3202">
        <v>4987</v>
      </c>
      <c r="B3202" t="s">
        <v>70</v>
      </c>
      <c r="C3202" t="s">
        <v>82</v>
      </c>
      <c r="D3202" t="s">
        <v>77</v>
      </c>
      <c r="E3202" s="5">
        <v>45748</v>
      </c>
      <c r="F3202">
        <v>422.7</v>
      </c>
      <c r="G3202" t="s">
        <v>11</v>
      </c>
      <c r="H3202" s="1">
        <v>45748.82068287037</v>
      </c>
      <c r="I3202" t="str">
        <f t="shared" si="49"/>
        <v>Espace 4 SaisonsSUITE URBAINE1 LIT KING + 1 CANAPÉ-LIT QUEEN - OCCUPATION DOUBLE</v>
      </c>
      <c r="J3202" t="str" cm="1">
        <f t="array" ref="J3202:P3202">_xlfn.XLOOKUP(I3202,conversion_lookup,conversion_data)</f>
        <v>suite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</row>
    <row r="3203" spans="1:16" x14ac:dyDescent="0.2">
      <c r="A3203">
        <v>4988</v>
      </c>
      <c r="B3203" t="s">
        <v>70</v>
      </c>
      <c r="C3203" t="s">
        <v>83</v>
      </c>
      <c r="D3203" t="s">
        <v>72</v>
      </c>
      <c r="E3203" s="5">
        <v>45748</v>
      </c>
      <c r="F3203">
        <v>269.10000000000002</v>
      </c>
      <c r="G3203" t="s">
        <v>11</v>
      </c>
      <c r="H3203" s="1">
        <v>45748.82068287037</v>
      </c>
      <c r="I3203" t="str">
        <f t="shared" ref="I3203:I3266" si="50">B3203&amp;C3203</f>
        <v>Espace 4 SaisonsSUITE SIGNATURE1 LIT KING + 1 CANAPÉ-LIT QUEEN - OCCUPATION DOUBLE</v>
      </c>
      <c r="J3203" t="str" cm="1">
        <f t="array" ref="J3203:P3203">_xlfn.XLOOKUP(I3203,conversion_lookup,conversion_data)</f>
        <v>suite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</row>
    <row r="3204" spans="1:16" x14ac:dyDescent="0.2">
      <c r="A3204">
        <v>4989</v>
      </c>
      <c r="B3204" t="s">
        <v>70</v>
      </c>
      <c r="C3204" t="s">
        <v>83</v>
      </c>
      <c r="D3204" t="s">
        <v>73</v>
      </c>
      <c r="E3204" s="5">
        <v>45748</v>
      </c>
      <c r="F3204">
        <v>269.10000000000002</v>
      </c>
      <c r="G3204" t="s">
        <v>11</v>
      </c>
      <c r="H3204" s="1">
        <v>45748.82068287037</v>
      </c>
      <c r="I3204" t="str">
        <f t="shared" si="50"/>
        <v>Espace 4 SaisonsSUITE SIGNATURE1 LIT KING + 1 CANAPÉ-LIT QUEEN - OCCUPATION DOUBLE</v>
      </c>
      <c r="J3204" t="str" cm="1">
        <f t="array" ref="J3204:P3204">_xlfn.XLOOKUP(I3204,conversion_lookup,conversion_data)</f>
        <v>suite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</row>
    <row r="3205" spans="1:16" x14ac:dyDescent="0.2">
      <c r="A3205">
        <v>4990</v>
      </c>
      <c r="B3205" t="s">
        <v>70</v>
      </c>
      <c r="C3205" t="s">
        <v>83</v>
      </c>
      <c r="D3205" t="s">
        <v>74</v>
      </c>
      <c r="E3205" s="5">
        <v>45748</v>
      </c>
      <c r="F3205">
        <v>269.10000000000002</v>
      </c>
      <c r="G3205" t="s">
        <v>11</v>
      </c>
      <c r="H3205" s="1">
        <v>45748.82068287037</v>
      </c>
      <c r="I3205" t="str">
        <f t="shared" si="50"/>
        <v>Espace 4 SaisonsSUITE SIGNATURE1 LIT KING + 1 CANAPÉ-LIT QUEEN - OCCUPATION DOUBLE</v>
      </c>
      <c r="J3205" t="str" cm="1">
        <f t="array" ref="J3205:P3205">_xlfn.XLOOKUP(I3205,conversion_lookup,conversion_data)</f>
        <v>suite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</row>
    <row r="3206" spans="1:16" x14ac:dyDescent="0.2">
      <c r="A3206">
        <v>4991</v>
      </c>
      <c r="B3206" t="s">
        <v>70</v>
      </c>
      <c r="C3206" t="s">
        <v>83</v>
      </c>
      <c r="D3206" t="s">
        <v>75</v>
      </c>
      <c r="E3206" s="5">
        <v>45748</v>
      </c>
      <c r="F3206">
        <v>299</v>
      </c>
      <c r="G3206" t="s">
        <v>11</v>
      </c>
      <c r="H3206" s="1">
        <v>45748.82068287037</v>
      </c>
      <c r="I3206" t="str">
        <f t="shared" si="50"/>
        <v>Espace 4 SaisonsSUITE SIGNATURE1 LIT KING + 1 CANAPÉ-LIT QUEEN - OCCUPATION DOUBLE</v>
      </c>
      <c r="J3206" t="str" cm="1">
        <f t="array" ref="J3206:P3206">_xlfn.XLOOKUP(I3206,conversion_lookup,conversion_data)</f>
        <v>suite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</row>
    <row r="3207" spans="1:16" x14ac:dyDescent="0.2">
      <c r="A3207">
        <v>4992</v>
      </c>
      <c r="B3207" t="s">
        <v>70</v>
      </c>
      <c r="C3207" t="s">
        <v>83</v>
      </c>
      <c r="D3207" t="s">
        <v>60</v>
      </c>
      <c r="E3207" s="5">
        <v>45748</v>
      </c>
      <c r="F3207">
        <v>299</v>
      </c>
      <c r="G3207" t="s">
        <v>11</v>
      </c>
      <c r="H3207" s="1">
        <v>45748.82068287037</v>
      </c>
      <c r="I3207" t="str">
        <f t="shared" si="50"/>
        <v>Espace 4 SaisonsSUITE SIGNATURE1 LIT KING + 1 CANAPÉ-LIT QUEEN - OCCUPATION DOUBLE</v>
      </c>
      <c r="J3207" t="str" cm="1">
        <f t="array" ref="J3207:P3207">_xlfn.XLOOKUP(I3207,conversion_lookup,conversion_data)</f>
        <v>suite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</row>
    <row r="3208" spans="1:16" x14ac:dyDescent="0.2">
      <c r="A3208">
        <v>4993</v>
      </c>
      <c r="B3208" t="s">
        <v>70</v>
      </c>
      <c r="C3208" t="s">
        <v>83</v>
      </c>
      <c r="D3208" t="s">
        <v>76</v>
      </c>
      <c r="E3208" s="5">
        <v>45748</v>
      </c>
      <c r="F3208">
        <v>377.15</v>
      </c>
      <c r="G3208" t="s">
        <v>11</v>
      </c>
      <c r="H3208" s="1">
        <v>45748.82068287037</v>
      </c>
      <c r="I3208" t="str">
        <f t="shared" si="50"/>
        <v>Espace 4 SaisonsSUITE SIGNATURE1 LIT KING + 1 CANAPÉ-LIT QUEEN - OCCUPATION DOUBLE</v>
      </c>
      <c r="J3208" t="str" cm="1">
        <f t="array" ref="J3208:P3208">_xlfn.XLOOKUP(I3208,conversion_lookup,conversion_data)</f>
        <v>suite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0</v>
      </c>
    </row>
    <row r="3209" spans="1:16" x14ac:dyDescent="0.2">
      <c r="A3209">
        <v>4994</v>
      </c>
      <c r="B3209" t="s">
        <v>70</v>
      </c>
      <c r="C3209" t="s">
        <v>83</v>
      </c>
      <c r="D3209" t="s">
        <v>77</v>
      </c>
      <c r="E3209" s="5">
        <v>45748</v>
      </c>
      <c r="F3209">
        <v>449.7</v>
      </c>
      <c r="G3209" t="s">
        <v>11</v>
      </c>
      <c r="H3209" s="1">
        <v>45748.82068287037</v>
      </c>
      <c r="I3209" t="str">
        <f t="shared" si="50"/>
        <v>Espace 4 SaisonsSUITE SIGNATURE1 LIT KING + 1 CANAPÉ-LIT QUEEN - OCCUPATION DOUBLE</v>
      </c>
      <c r="J3209" t="str" cm="1">
        <f t="array" ref="J3209:P3209">_xlfn.XLOOKUP(I3209,conversion_lookup,conversion_data)</f>
        <v>suite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</row>
    <row r="3210" spans="1:16" x14ac:dyDescent="0.2">
      <c r="A3210">
        <v>4995</v>
      </c>
      <c r="B3210" t="s">
        <v>70</v>
      </c>
      <c r="C3210" t="s">
        <v>84</v>
      </c>
      <c r="D3210" t="s">
        <v>72</v>
      </c>
      <c r="E3210" s="5">
        <v>45749</v>
      </c>
      <c r="F3210">
        <v>152.1</v>
      </c>
      <c r="G3210" t="s">
        <v>11</v>
      </c>
      <c r="H3210" s="1">
        <v>45748.82068287037</v>
      </c>
      <c r="I3210" t="str">
        <f t="shared" si="50"/>
        <v>Espace 4 SaisonsCONFORT1 LIT QUEEN - OCCUPATION DOUBLE</v>
      </c>
      <c r="J3210" t="str" cm="1">
        <f t="array" ref="J3210:P3210">_xlfn.XLOOKUP(I3210,conversion_lookup,conversion_data)</f>
        <v>chambre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4996</v>
      </c>
      <c r="B3211" t="s">
        <v>70</v>
      </c>
      <c r="C3211" t="s">
        <v>84</v>
      </c>
      <c r="D3211" t="s">
        <v>73</v>
      </c>
      <c r="E3211" s="5">
        <v>45749</v>
      </c>
      <c r="F3211">
        <v>152.1</v>
      </c>
      <c r="G3211" t="s">
        <v>11</v>
      </c>
      <c r="H3211" s="1">
        <v>45748.82068287037</v>
      </c>
      <c r="I3211" t="str">
        <f t="shared" si="50"/>
        <v>Espace 4 SaisonsCONFORT1 LIT QUEEN - OCCUPATION DOUBLE</v>
      </c>
      <c r="J3211" t="str" cm="1">
        <f t="array" ref="J3211:P3211">_xlfn.XLOOKUP(I3211,conversion_lookup,conversion_data)</f>
        <v>chambre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4997</v>
      </c>
      <c r="B3212" t="s">
        <v>70</v>
      </c>
      <c r="C3212" t="s">
        <v>84</v>
      </c>
      <c r="D3212" t="s">
        <v>74</v>
      </c>
      <c r="E3212" s="5">
        <v>45749</v>
      </c>
      <c r="F3212">
        <v>152.1</v>
      </c>
      <c r="G3212" t="s">
        <v>11</v>
      </c>
      <c r="H3212" s="1">
        <v>45748.82068287037</v>
      </c>
      <c r="I3212" t="str">
        <f t="shared" si="50"/>
        <v>Espace 4 SaisonsCONFORT1 LIT QUEEN - OCCUPATION DOUBLE</v>
      </c>
      <c r="J3212" t="str" cm="1">
        <f t="array" ref="J3212:P3212">_xlfn.XLOOKUP(I3212,conversion_lookup,conversion_data)</f>
        <v>chambre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4998</v>
      </c>
      <c r="B3213" t="s">
        <v>70</v>
      </c>
      <c r="C3213" t="s">
        <v>84</v>
      </c>
      <c r="D3213" t="s">
        <v>75</v>
      </c>
      <c r="E3213" s="5">
        <v>45749</v>
      </c>
      <c r="F3213">
        <v>165</v>
      </c>
      <c r="G3213" t="s">
        <v>11</v>
      </c>
      <c r="H3213" s="1">
        <v>45748.82068287037</v>
      </c>
      <c r="I3213" t="str">
        <f t="shared" si="50"/>
        <v>Espace 4 SaisonsCONFORT1 LIT QUEEN - OCCUPATION DOUBLE</v>
      </c>
      <c r="J3213" t="str" cm="1">
        <f t="array" ref="J3213:P3213">_xlfn.XLOOKUP(I3213,conversion_lookup,conversion_data)</f>
        <v>chambre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4999</v>
      </c>
      <c r="B3214" t="s">
        <v>70</v>
      </c>
      <c r="C3214" t="s">
        <v>84</v>
      </c>
      <c r="D3214" t="s">
        <v>60</v>
      </c>
      <c r="E3214" s="5">
        <v>45749</v>
      </c>
      <c r="F3214">
        <v>169</v>
      </c>
      <c r="G3214" t="s">
        <v>11</v>
      </c>
      <c r="H3214" s="1">
        <v>45748.82068287037</v>
      </c>
      <c r="I3214" t="str">
        <f t="shared" si="50"/>
        <v>Espace 4 SaisonsCONFORT1 LIT QUEEN - OCCUPATION DOUBLE</v>
      </c>
      <c r="J3214" t="str" cm="1">
        <f t="array" ref="J3214:P3214">_xlfn.XLOOKUP(I3214,conversion_lookup,conversion_data)</f>
        <v>chambre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5000</v>
      </c>
      <c r="B3215" t="s">
        <v>70</v>
      </c>
      <c r="C3215" t="s">
        <v>84</v>
      </c>
      <c r="D3215" t="s">
        <v>76</v>
      </c>
      <c r="E3215" s="5">
        <v>45749</v>
      </c>
      <c r="F3215">
        <v>266.64999999999998</v>
      </c>
      <c r="G3215" t="s">
        <v>11</v>
      </c>
      <c r="H3215" s="1">
        <v>45748.82068287037</v>
      </c>
      <c r="I3215" t="str">
        <f t="shared" si="50"/>
        <v>Espace 4 SaisonsCONFORT1 LIT QUEEN - OCCUPATION DOUBLE</v>
      </c>
      <c r="J3215" t="str" cm="1">
        <f t="array" ref="J3215:P3215">_xlfn.XLOOKUP(I3215,conversion_lookup,conversion_data)</f>
        <v>chambre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5001</v>
      </c>
      <c r="B3216" t="s">
        <v>70</v>
      </c>
      <c r="C3216" t="s">
        <v>84</v>
      </c>
      <c r="D3216" t="s">
        <v>77</v>
      </c>
      <c r="E3216" s="5">
        <v>45749</v>
      </c>
      <c r="F3216">
        <v>332.7</v>
      </c>
      <c r="G3216" t="s">
        <v>11</v>
      </c>
      <c r="H3216" s="1">
        <v>45748.82068287037</v>
      </c>
      <c r="I3216" t="str">
        <f t="shared" si="50"/>
        <v>Espace 4 SaisonsCONFORT1 LIT QUEEN - OCCUPATION DOUBLE</v>
      </c>
      <c r="J3216" t="str" cm="1">
        <f t="array" ref="J3216:P3216">_xlfn.XLOOKUP(I3216,conversion_lookup,conversion_data)</f>
        <v>chambre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5002</v>
      </c>
      <c r="B3217" t="s">
        <v>70</v>
      </c>
      <c r="C3217" t="s">
        <v>71</v>
      </c>
      <c r="D3217" t="s">
        <v>72</v>
      </c>
      <c r="E3217" s="5">
        <v>45749</v>
      </c>
      <c r="F3217">
        <v>170.1</v>
      </c>
      <c r="G3217" t="s">
        <v>11</v>
      </c>
      <c r="H3217" s="1">
        <v>45748.82068287037</v>
      </c>
      <c r="I3217" t="str">
        <f t="shared" si="50"/>
        <v>Espace 4 SaisonsAFFAIRE1 LIT KING - OCCUPATION DOUBLE</v>
      </c>
      <c r="J3217" t="str" cm="1">
        <f t="array" ref="J3217:P3217">_xlfn.XLOOKUP(I3217,conversion_lookup,conversion_data)</f>
        <v>chambre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5003</v>
      </c>
      <c r="B3218" t="s">
        <v>70</v>
      </c>
      <c r="C3218" t="s">
        <v>71</v>
      </c>
      <c r="D3218" t="s">
        <v>73</v>
      </c>
      <c r="E3218" s="5">
        <v>45749</v>
      </c>
      <c r="F3218">
        <v>170.1</v>
      </c>
      <c r="G3218" t="s">
        <v>11</v>
      </c>
      <c r="H3218" s="1">
        <v>45748.82068287037</v>
      </c>
      <c r="I3218" t="str">
        <f t="shared" si="50"/>
        <v>Espace 4 SaisonsAFFAIRE1 LIT KING - OCCUPATION DOUBLE</v>
      </c>
      <c r="J3218" t="str" cm="1">
        <f t="array" ref="J3218:P3218">_xlfn.XLOOKUP(I3218,conversion_lookup,conversion_data)</f>
        <v>chambre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5004</v>
      </c>
      <c r="B3219" t="s">
        <v>70</v>
      </c>
      <c r="C3219" t="s">
        <v>71</v>
      </c>
      <c r="D3219" t="s">
        <v>74</v>
      </c>
      <c r="E3219" s="5">
        <v>45749</v>
      </c>
      <c r="F3219">
        <v>170.1</v>
      </c>
      <c r="G3219" t="s">
        <v>11</v>
      </c>
      <c r="H3219" s="1">
        <v>45748.82068287037</v>
      </c>
      <c r="I3219" t="str">
        <f t="shared" si="50"/>
        <v>Espace 4 SaisonsAFFAIRE1 LIT KING - OCCUPATION DOUBLE</v>
      </c>
      <c r="J3219" t="str" cm="1">
        <f t="array" ref="J3219:P3219">_xlfn.XLOOKUP(I3219,conversion_lookup,conversion_data)</f>
        <v>chambre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5005</v>
      </c>
      <c r="B3220" t="s">
        <v>70</v>
      </c>
      <c r="C3220" t="s">
        <v>71</v>
      </c>
      <c r="D3220" t="s">
        <v>75</v>
      </c>
      <c r="E3220" s="5">
        <v>45749</v>
      </c>
      <c r="F3220">
        <v>189</v>
      </c>
      <c r="G3220" t="s">
        <v>11</v>
      </c>
      <c r="H3220" s="1">
        <v>45748.82068287037</v>
      </c>
      <c r="I3220" t="str">
        <f t="shared" si="50"/>
        <v>Espace 4 SaisonsAFFAIRE1 LIT KING - OCCUPATION DOUBLE</v>
      </c>
      <c r="J3220" t="str" cm="1">
        <f t="array" ref="J3220:P3220">_xlfn.XLOOKUP(I3220,conversion_lookup,conversion_data)</f>
        <v>chambre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5006</v>
      </c>
      <c r="B3221" t="s">
        <v>70</v>
      </c>
      <c r="C3221" t="s">
        <v>71</v>
      </c>
      <c r="D3221" t="s">
        <v>60</v>
      </c>
      <c r="E3221" s="5">
        <v>45749</v>
      </c>
      <c r="F3221">
        <v>189</v>
      </c>
      <c r="G3221" t="s">
        <v>11</v>
      </c>
      <c r="H3221" s="1">
        <v>45748.82068287037</v>
      </c>
      <c r="I3221" t="str">
        <f t="shared" si="50"/>
        <v>Espace 4 SaisonsAFFAIRE1 LIT KING - OCCUPATION DOUBLE</v>
      </c>
      <c r="J3221" t="str" cm="1">
        <f t="array" ref="J3221:P3221">_xlfn.XLOOKUP(I3221,conversion_lookup,conversion_data)</f>
        <v>chambre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5007</v>
      </c>
      <c r="B3222" t="s">
        <v>70</v>
      </c>
      <c r="C3222" t="s">
        <v>71</v>
      </c>
      <c r="D3222" t="s">
        <v>76</v>
      </c>
      <c r="E3222" s="5">
        <v>45749</v>
      </c>
      <c r="F3222">
        <v>283.64999999999998</v>
      </c>
      <c r="G3222" t="s">
        <v>11</v>
      </c>
      <c r="H3222" s="1">
        <v>45748.82068287037</v>
      </c>
      <c r="I3222" t="str">
        <f t="shared" si="50"/>
        <v>Espace 4 SaisonsAFFAIRE1 LIT KING - OCCUPATION DOUBLE</v>
      </c>
      <c r="J3222" t="str" cm="1">
        <f t="array" ref="J3222:P3222">_xlfn.XLOOKUP(I3222,conversion_lookup,conversion_data)</f>
        <v>chambre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5008</v>
      </c>
      <c r="B3223" t="s">
        <v>70</v>
      </c>
      <c r="C3223" t="s">
        <v>71</v>
      </c>
      <c r="D3223" t="s">
        <v>77</v>
      </c>
      <c r="E3223" s="5">
        <v>45749</v>
      </c>
      <c r="F3223">
        <v>350.7</v>
      </c>
      <c r="G3223" t="s">
        <v>11</v>
      </c>
      <c r="H3223" s="1">
        <v>45748.82068287037</v>
      </c>
      <c r="I3223" t="str">
        <f t="shared" si="50"/>
        <v>Espace 4 SaisonsAFFAIRE1 LIT KING - OCCUPATION DOUBLE</v>
      </c>
      <c r="J3223" t="str" cm="1">
        <f t="array" ref="J3223:P3223">_xlfn.XLOOKUP(I3223,conversion_lookup,conversion_data)</f>
        <v>chambre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5009</v>
      </c>
      <c r="B3224" t="s">
        <v>70</v>
      </c>
      <c r="C3224" t="s">
        <v>78</v>
      </c>
      <c r="D3224" t="s">
        <v>75</v>
      </c>
      <c r="E3224" s="5">
        <v>45749</v>
      </c>
      <c r="F3224">
        <v>165</v>
      </c>
      <c r="G3224" t="s">
        <v>11</v>
      </c>
      <c r="H3224" s="1">
        <v>45748.82068287037</v>
      </c>
      <c r="I3224" t="str">
        <f t="shared" si="50"/>
        <v>Espace 4 SaisonsAUTHENTIQUE1 LIT QUEEN OU KING - OCCUPATION DOUBLE</v>
      </c>
      <c r="J3224" t="str" cm="1">
        <f t="array" ref="J3224:P3224">_xlfn.XLOOKUP(I3224,conversion_lookup,conversion_data)</f>
        <v>chambre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5010</v>
      </c>
      <c r="B3225" t="s">
        <v>70</v>
      </c>
      <c r="C3225" t="s">
        <v>78</v>
      </c>
      <c r="D3225" t="s">
        <v>72</v>
      </c>
      <c r="E3225" s="5">
        <v>45749</v>
      </c>
      <c r="F3225">
        <v>179.1</v>
      </c>
      <c r="G3225" t="s">
        <v>11</v>
      </c>
      <c r="H3225" s="1">
        <v>45748.82068287037</v>
      </c>
      <c r="I3225" t="str">
        <f t="shared" si="50"/>
        <v>Espace 4 SaisonsAUTHENTIQUE1 LIT QUEEN OU KING - OCCUPATION DOUBLE</v>
      </c>
      <c r="J3225" t="str" cm="1">
        <f t="array" ref="J3225:P3225">_xlfn.XLOOKUP(I3225,conversion_lookup,conversion_data)</f>
        <v>chambre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5011</v>
      </c>
      <c r="B3226" t="s">
        <v>70</v>
      </c>
      <c r="C3226" t="s">
        <v>78</v>
      </c>
      <c r="D3226" t="s">
        <v>73</v>
      </c>
      <c r="E3226" s="5">
        <v>45749</v>
      </c>
      <c r="F3226">
        <v>179.1</v>
      </c>
      <c r="G3226" t="s">
        <v>11</v>
      </c>
      <c r="H3226" s="1">
        <v>45748.82068287037</v>
      </c>
      <c r="I3226" t="str">
        <f t="shared" si="50"/>
        <v>Espace 4 SaisonsAUTHENTIQUE1 LIT QUEEN OU KING - OCCUPATION DOUBLE</v>
      </c>
      <c r="J3226" t="str" cm="1">
        <f t="array" ref="J3226:P3226">_xlfn.XLOOKUP(I3226,conversion_lookup,conversion_data)</f>
        <v>chambre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5012</v>
      </c>
      <c r="B3227" t="s">
        <v>70</v>
      </c>
      <c r="C3227" t="s">
        <v>78</v>
      </c>
      <c r="D3227" t="s">
        <v>74</v>
      </c>
      <c r="E3227" s="5">
        <v>45749</v>
      </c>
      <c r="F3227">
        <v>179.1</v>
      </c>
      <c r="G3227" t="s">
        <v>11</v>
      </c>
      <c r="H3227" s="1">
        <v>45748.82068287037</v>
      </c>
      <c r="I3227" t="str">
        <f t="shared" si="50"/>
        <v>Espace 4 SaisonsAUTHENTIQUE1 LIT QUEEN OU KING - OCCUPATION DOUBLE</v>
      </c>
      <c r="J3227" t="str" cm="1">
        <f t="array" ref="J3227:P3227">_xlfn.XLOOKUP(I3227,conversion_lookup,conversion_data)</f>
        <v>chambre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5013</v>
      </c>
      <c r="B3228" t="s">
        <v>70</v>
      </c>
      <c r="C3228" t="s">
        <v>78</v>
      </c>
      <c r="D3228" t="s">
        <v>60</v>
      </c>
      <c r="E3228" s="5">
        <v>45749</v>
      </c>
      <c r="F3228">
        <v>199</v>
      </c>
      <c r="G3228" t="s">
        <v>11</v>
      </c>
      <c r="H3228" s="1">
        <v>45748.82068287037</v>
      </c>
      <c r="I3228" t="str">
        <f t="shared" si="50"/>
        <v>Espace 4 SaisonsAUTHENTIQUE1 LIT QUEEN OU KING - OCCUPATION DOUBLE</v>
      </c>
      <c r="J3228" t="str" cm="1">
        <f t="array" ref="J3228:P3228">_xlfn.XLOOKUP(I3228,conversion_lookup,conversion_data)</f>
        <v>chambre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5014</v>
      </c>
      <c r="B3229" t="s">
        <v>70</v>
      </c>
      <c r="C3229" t="s">
        <v>78</v>
      </c>
      <c r="D3229" t="s">
        <v>76</v>
      </c>
      <c r="E3229" s="5">
        <v>45749</v>
      </c>
      <c r="F3229">
        <v>292.14999999999998</v>
      </c>
      <c r="G3229" t="s">
        <v>11</v>
      </c>
      <c r="H3229" s="1">
        <v>45748.82068287037</v>
      </c>
      <c r="I3229" t="str">
        <f t="shared" si="50"/>
        <v>Espace 4 SaisonsAUTHENTIQUE1 LIT QUEEN OU KING - OCCUPATION DOUBLE</v>
      </c>
      <c r="J3229" t="str" cm="1">
        <f t="array" ref="J3229:P3229">_xlfn.XLOOKUP(I3229,conversion_lookup,conversion_data)</f>
        <v>chambre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5015</v>
      </c>
      <c r="B3230" t="s">
        <v>70</v>
      </c>
      <c r="C3230" t="s">
        <v>78</v>
      </c>
      <c r="D3230" t="s">
        <v>77</v>
      </c>
      <c r="E3230" s="5">
        <v>45749</v>
      </c>
      <c r="F3230">
        <v>359.7</v>
      </c>
      <c r="G3230" t="s">
        <v>11</v>
      </c>
      <c r="H3230" s="1">
        <v>45748.82068287037</v>
      </c>
      <c r="I3230" t="str">
        <f t="shared" si="50"/>
        <v>Espace 4 SaisonsAUTHENTIQUE1 LIT QUEEN OU KING - OCCUPATION DOUBLE</v>
      </c>
      <c r="J3230" t="str" cm="1">
        <f t="array" ref="J3230:P3230">_xlfn.XLOOKUP(I3230,conversion_lookup,conversion_data)</f>
        <v>chambre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5016</v>
      </c>
      <c r="B3231" t="s">
        <v>70</v>
      </c>
      <c r="C3231" t="s">
        <v>79</v>
      </c>
      <c r="D3231" t="s">
        <v>75</v>
      </c>
      <c r="E3231" s="5">
        <v>45749</v>
      </c>
      <c r="F3231">
        <v>165</v>
      </c>
      <c r="G3231" t="s">
        <v>11</v>
      </c>
      <c r="H3231" s="1">
        <v>45748.82068287037</v>
      </c>
      <c r="I3231" t="str">
        <f t="shared" si="50"/>
        <v>Espace 4 SaisonsAUTHENTIQUE+1 LIT QUEEN OU KING + 1 LIT ESCAMOTBALE - OCCUPATION DOUBLE</v>
      </c>
      <c r="J3231" t="str" cm="1">
        <f t="array" ref="J3231:P3231">_xlfn.XLOOKUP(I3231,conversion_lookup,conversion_data)</f>
        <v>chambre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0</v>
      </c>
    </row>
    <row r="3232" spans="1:16" x14ac:dyDescent="0.2">
      <c r="A3232">
        <v>5017</v>
      </c>
      <c r="B3232" t="s">
        <v>70</v>
      </c>
      <c r="C3232" t="s">
        <v>79</v>
      </c>
      <c r="D3232" t="s">
        <v>72</v>
      </c>
      <c r="E3232" s="5">
        <v>45749</v>
      </c>
      <c r="F3232">
        <v>179.1</v>
      </c>
      <c r="G3232" t="s">
        <v>11</v>
      </c>
      <c r="H3232" s="1">
        <v>45748.82068287037</v>
      </c>
      <c r="I3232" t="str">
        <f t="shared" si="50"/>
        <v>Espace 4 SaisonsAUTHENTIQUE+1 LIT QUEEN OU KING + 1 LIT ESCAMOTBALE - OCCUPATION DOUBLE</v>
      </c>
      <c r="J3232" t="str" cm="1">
        <f t="array" ref="J3232:P3232">_xlfn.XLOOKUP(I3232,conversion_lookup,conversion_data)</f>
        <v>chambre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0</v>
      </c>
    </row>
    <row r="3233" spans="1:16" x14ac:dyDescent="0.2">
      <c r="A3233">
        <v>5018</v>
      </c>
      <c r="B3233" t="s">
        <v>70</v>
      </c>
      <c r="C3233" t="s">
        <v>79</v>
      </c>
      <c r="D3233" t="s">
        <v>73</v>
      </c>
      <c r="E3233" s="5">
        <v>45749</v>
      </c>
      <c r="F3233">
        <v>179.1</v>
      </c>
      <c r="G3233" t="s">
        <v>11</v>
      </c>
      <c r="H3233" s="1">
        <v>45748.82068287037</v>
      </c>
      <c r="I3233" t="str">
        <f t="shared" si="50"/>
        <v>Espace 4 SaisonsAUTHENTIQUE+1 LIT QUEEN OU KING + 1 LIT ESCAMOTBALE - OCCUPATION DOUBLE</v>
      </c>
      <c r="J3233" t="str" cm="1">
        <f t="array" ref="J3233:P3233">_xlfn.XLOOKUP(I3233,conversion_lookup,conversion_data)</f>
        <v>chambre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0</v>
      </c>
    </row>
    <row r="3234" spans="1:16" x14ac:dyDescent="0.2">
      <c r="A3234">
        <v>5019</v>
      </c>
      <c r="B3234" t="s">
        <v>70</v>
      </c>
      <c r="C3234" t="s">
        <v>79</v>
      </c>
      <c r="D3234" t="s">
        <v>74</v>
      </c>
      <c r="E3234" s="5">
        <v>45749</v>
      </c>
      <c r="F3234">
        <v>179.1</v>
      </c>
      <c r="G3234" t="s">
        <v>11</v>
      </c>
      <c r="H3234" s="1">
        <v>45748.82068287037</v>
      </c>
      <c r="I3234" t="str">
        <f t="shared" si="50"/>
        <v>Espace 4 SaisonsAUTHENTIQUE+1 LIT QUEEN OU KING + 1 LIT ESCAMOTBALE - OCCUPATION DOUBLE</v>
      </c>
      <c r="J3234" t="str" cm="1">
        <f t="array" ref="J3234:P3234">_xlfn.XLOOKUP(I3234,conversion_lookup,conversion_data)</f>
        <v>chambre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</row>
    <row r="3235" spans="1:16" x14ac:dyDescent="0.2">
      <c r="A3235">
        <v>5020</v>
      </c>
      <c r="B3235" t="s">
        <v>70</v>
      </c>
      <c r="C3235" t="s">
        <v>79</v>
      </c>
      <c r="D3235" t="s">
        <v>60</v>
      </c>
      <c r="E3235" s="5">
        <v>45749</v>
      </c>
      <c r="F3235">
        <v>199</v>
      </c>
      <c r="G3235" t="s">
        <v>11</v>
      </c>
      <c r="H3235" s="1">
        <v>45748.82068287037</v>
      </c>
      <c r="I3235" t="str">
        <f t="shared" si="50"/>
        <v>Espace 4 SaisonsAUTHENTIQUE+1 LIT QUEEN OU KING + 1 LIT ESCAMOTBALE - OCCUPATION DOUBLE</v>
      </c>
      <c r="J3235" t="str" cm="1">
        <f t="array" ref="J3235:P3235">_xlfn.XLOOKUP(I3235,conversion_lookup,conversion_data)</f>
        <v>chambre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2">
      <c r="A3236">
        <v>5021</v>
      </c>
      <c r="B3236" t="s">
        <v>70</v>
      </c>
      <c r="C3236" t="s">
        <v>79</v>
      </c>
      <c r="D3236" t="s">
        <v>76</v>
      </c>
      <c r="E3236" s="5">
        <v>45749</v>
      </c>
      <c r="F3236">
        <v>292.14999999999998</v>
      </c>
      <c r="G3236" t="s">
        <v>11</v>
      </c>
      <c r="H3236" s="1">
        <v>45748.82068287037</v>
      </c>
      <c r="I3236" t="str">
        <f t="shared" si="50"/>
        <v>Espace 4 SaisonsAUTHENTIQUE+1 LIT QUEEN OU KING + 1 LIT ESCAMOTBALE - OCCUPATION DOUBLE</v>
      </c>
      <c r="J3236" t="str" cm="1">
        <f t="array" ref="J3236:P3236">_xlfn.XLOOKUP(I3236,conversion_lookup,conversion_data)</f>
        <v>chambre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</row>
    <row r="3237" spans="1:16" x14ac:dyDescent="0.2">
      <c r="A3237">
        <v>5022</v>
      </c>
      <c r="B3237" t="s">
        <v>70</v>
      </c>
      <c r="C3237" t="s">
        <v>79</v>
      </c>
      <c r="D3237" t="s">
        <v>77</v>
      </c>
      <c r="E3237" s="5">
        <v>45749</v>
      </c>
      <c r="F3237">
        <v>359.7</v>
      </c>
      <c r="G3237" t="s">
        <v>11</v>
      </c>
      <c r="H3237" s="1">
        <v>45748.82068287037</v>
      </c>
      <c r="I3237" t="str">
        <f t="shared" si="50"/>
        <v>Espace 4 SaisonsAUTHENTIQUE+1 LIT QUEEN OU KING + 1 LIT ESCAMOTBALE - OCCUPATION DOUBLE</v>
      </c>
      <c r="J3237" t="str" cm="1">
        <f t="array" ref="J3237:P3237">_xlfn.XLOOKUP(I3237,conversion_lookup,conversion_data)</f>
        <v>chambre</v>
      </c>
      <c r="K3237">
        <v>1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">
      <c r="A3238">
        <v>5023</v>
      </c>
      <c r="B3238" t="s">
        <v>70</v>
      </c>
      <c r="C3238" t="s">
        <v>80</v>
      </c>
      <c r="D3238" t="s">
        <v>72</v>
      </c>
      <c r="E3238" s="5">
        <v>45749</v>
      </c>
      <c r="F3238">
        <v>206.1</v>
      </c>
      <c r="G3238" t="s">
        <v>11</v>
      </c>
      <c r="H3238" s="1">
        <v>45748.82068287037</v>
      </c>
      <c r="I3238" t="str">
        <f t="shared" si="50"/>
        <v>Espace 4 SaisonsLOFT1 LIT KING + 1 CANAPÉ-LIT QUEEN - OCCUPATION DOUBLE</v>
      </c>
      <c r="J3238" t="str" cm="1">
        <f t="array" ref="J3238:P3238">_xlfn.XLOOKUP(I3238,conversion_lookup,conversion_data)</f>
        <v>chambre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</row>
    <row r="3239" spans="1:16" x14ac:dyDescent="0.2">
      <c r="A3239">
        <v>5024</v>
      </c>
      <c r="B3239" t="s">
        <v>70</v>
      </c>
      <c r="C3239" t="s">
        <v>80</v>
      </c>
      <c r="D3239" t="s">
        <v>73</v>
      </c>
      <c r="E3239" s="5">
        <v>45749</v>
      </c>
      <c r="F3239">
        <v>206.1</v>
      </c>
      <c r="G3239" t="s">
        <v>11</v>
      </c>
      <c r="H3239" s="1">
        <v>45748.82068287037</v>
      </c>
      <c r="I3239" t="str">
        <f t="shared" si="50"/>
        <v>Espace 4 SaisonsLOFT1 LIT KING + 1 CANAPÉ-LIT QUEEN - OCCUPATION DOUBLE</v>
      </c>
      <c r="J3239" t="str" cm="1">
        <f t="array" ref="J3239:P3239">_xlfn.XLOOKUP(I3239,conversion_lookup,conversion_data)</f>
        <v>chambre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0</v>
      </c>
    </row>
    <row r="3240" spans="1:16" x14ac:dyDescent="0.2">
      <c r="A3240">
        <v>5025</v>
      </c>
      <c r="B3240" t="s">
        <v>70</v>
      </c>
      <c r="C3240" t="s">
        <v>80</v>
      </c>
      <c r="D3240" t="s">
        <v>74</v>
      </c>
      <c r="E3240" s="5">
        <v>45749</v>
      </c>
      <c r="F3240">
        <v>206.1</v>
      </c>
      <c r="G3240" t="s">
        <v>11</v>
      </c>
      <c r="H3240" s="1">
        <v>45748.82068287037</v>
      </c>
      <c r="I3240" t="str">
        <f t="shared" si="50"/>
        <v>Espace 4 SaisonsLOFT1 LIT KING + 1 CANAPÉ-LIT QUEEN - OCCUPATION DOUBLE</v>
      </c>
      <c r="J3240" t="str" cm="1">
        <f t="array" ref="J3240:P3240">_xlfn.XLOOKUP(I3240,conversion_lookup,conversion_data)</f>
        <v>chambre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</row>
    <row r="3241" spans="1:16" x14ac:dyDescent="0.2">
      <c r="A3241">
        <v>5026</v>
      </c>
      <c r="B3241" t="s">
        <v>70</v>
      </c>
      <c r="C3241" t="s">
        <v>80</v>
      </c>
      <c r="D3241" t="s">
        <v>75</v>
      </c>
      <c r="E3241" s="5">
        <v>45749</v>
      </c>
      <c r="F3241">
        <v>229</v>
      </c>
      <c r="G3241" t="s">
        <v>11</v>
      </c>
      <c r="H3241" s="1">
        <v>45748.82068287037</v>
      </c>
      <c r="I3241" t="str">
        <f t="shared" si="50"/>
        <v>Espace 4 SaisonsLOFT1 LIT KING + 1 CANAPÉ-LIT QUEEN - OCCUPATION DOUBLE</v>
      </c>
      <c r="J3241" t="str" cm="1">
        <f t="array" ref="J3241:P3241">_xlfn.XLOOKUP(I3241,conversion_lookup,conversion_data)</f>
        <v>chambre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0</v>
      </c>
    </row>
    <row r="3242" spans="1:16" x14ac:dyDescent="0.2">
      <c r="A3242">
        <v>5027</v>
      </c>
      <c r="B3242" t="s">
        <v>70</v>
      </c>
      <c r="C3242" t="s">
        <v>80</v>
      </c>
      <c r="D3242" t="s">
        <v>60</v>
      </c>
      <c r="E3242" s="5">
        <v>45749</v>
      </c>
      <c r="F3242">
        <v>229</v>
      </c>
      <c r="G3242" t="s">
        <v>11</v>
      </c>
      <c r="H3242" s="1">
        <v>45748.82068287037</v>
      </c>
      <c r="I3242" t="str">
        <f t="shared" si="50"/>
        <v>Espace 4 SaisonsLOFT1 LIT KING + 1 CANAPÉ-LIT QUEEN - OCCUPATION DOUBLE</v>
      </c>
      <c r="J3242" t="str" cm="1">
        <f t="array" ref="J3242:P3242">_xlfn.XLOOKUP(I3242,conversion_lookup,conversion_data)</f>
        <v>chambre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0</v>
      </c>
    </row>
    <row r="3243" spans="1:16" x14ac:dyDescent="0.2">
      <c r="A3243">
        <v>5028</v>
      </c>
      <c r="B3243" t="s">
        <v>70</v>
      </c>
      <c r="C3243" t="s">
        <v>80</v>
      </c>
      <c r="D3243" t="s">
        <v>76</v>
      </c>
      <c r="E3243" s="5">
        <v>45749</v>
      </c>
      <c r="F3243">
        <v>317.64999999999998</v>
      </c>
      <c r="G3243" t="s">
        <v>11</v>
      </c>
      <c r="H3243" s="1">
        <v>45748.82068287037</v>
      </c>
      <c r="I3243" t="str">
        <f t="shared" si="50"/>
        <v>Espace 4 SaisonsLOFT1 LIT KING + 1 CANAPÉ-LIT QUEEN - OCCUPATION DOUBLE</v>
      </c>
      <c r="J3243" t="str" cm="1">
        <f t="array" ref="J3243:P3243">_xlfn.XLOOKUP(I3243,conversion_lookup,conversion_data)</f>
        <v>chambre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">
      <c r="A3244">
        <v>5029</v>
      </c>
      <c r="B3244" t="s">
        <v>70</v>
      </c>
      <c r="C3244" t="s">
        <v>80</v>
      </c>
      <c r="D3244" t="s">
        <v>77</v>
      </c>
      <c r="E3244" s="5">
        <v>45749</v>
      </c>
      <c r="F3244">
        <v>386.7</v>
      </c>
      <c r="G3244" t="s">
        <v>11</v>
      </c>
      <c r="H3244" s="1">
        <v>45748.82068287037</v>
      </c>
      <c r="I3244" t="str">
        <f t="shared" si="50"/>
        <v>Espace 4 SaisonsLOFT1 LIT KING + 1 CANAPÉ-LIT QUEEN - OCCUPATION DOUBLE</v>
      </c>
      <c r="J3244" t="str" cm="1">
        <f t="array" ref="J3244:P3244">_xlfn.XLOOKUP(I3244,conversion_lookup,conversion_data)</f>
        <v>chambre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</row>
    <row r="3245" spans="1:16" x14ac:dyDescent="0.2">
      <c r="A3245">
        <v>5030</v>
      </c>
      <c r="B3245" t="s">
        <v>70</v>
      </c>
      <c r="C3245" t="s">
        <v>85</v>
      </c>
      <c r="D3245" t="s">
        <v>75</v>
      </c>
      <c r="E3245" s="5">
        <v>45749</v>
      </c>
      <c r="F3245">
        <v>175</v>
      </c>
      <c r="G3245" t="s">
        <v>11</v>
      </c>
      <c r="H3245" s="1">
        <v>45748.82068287037</v>
      </c>
      <c r="I3245" t="str">
        <f t="shared" si="50"/>
        <v>Espace 4 SaisonsSUITE EXÉCUTIVE1 LIT KING + 1 CANAPÉ-LIT QUEEN - OCCUPATION DOUBLE</v>
      </c>
      <c r="J3245" t="str" cm="1">
        <f t="array" ref="J3245:P3245">_xlfn.XLOOKUP(I3245,conversion_lookup,conversion_data)</f>
        <v>suite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">
      <c r="A3246">
        <v>5031</v>
      </c>
      <c r="B3246" t="s">
        <v>70</v>
      </c>
      <c r="C3246" t="s">
        <v>85</v>
      </c>
      <c r="D3246" t="s">
        <v>72</v>
      </c>
      <c r="E3246" s="5">
        <v>45749</v>
      </c>
      <c r="F3246">
        <v>215.1</v>
      </c>
      <c r="G3246" t="s">
        <v>11</v>
      </c>
      <c r="H3246" s="1">
        <v>45748.82068287037</v>
      </c>
      <c r="I3246" t="str">
        <f t="shared" si="50"/>
        <v>Espace 4 SaisonsSUITE EXÉCUTIVE1 LIT KING + 1 CANAPÉ-LIT QUEEN - OCCUPATION DOUBLE</v>
      </c>
      <c r="J3246" t="str" cm="1">
        <f t="array" ref="J3246:P3246">_xlfn.XLOOKUP(I3246,conversion_lookup,conversion_data)</f>
        <v>suite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</row>
    <row r="3247" spans="1:16" x14ac:dyDescent="0.2">
      <c r="A3247">
        <v>5032</v>
      </c>
      <c r="B3247" t="s">
        <v>70</v>
      </c>
      <c r="C3247" t="s">
        <v>85</v>
      </c>
      <c r="D3247" t="s">
        <v>73</v>
      </c>
      <c r="E3247" s="5">
        <v>45749</v>
      </c>
      <c r="F3247">
        <v>215.1</v>
      </c>
      <c r="G3247" t="s">
        <v>11</v>
      </c>
      <c r="H3247" s="1">
        <v>45748.82068287037</v>
      </c>
      <c r="I3247" t="str">
        <f t="shared" si="50"/>
        <v>Espace 4 SaisonsSUITE EXÉCUTIVE1 LIT KING + 1 CANAPÉ-LIT QUEEN - OCCUPATION DOUBLE</v>
      </c>
      <c r="J3247" t="str" cm="1">
        <f t="array" ref="J3247:P3247">_xlfn.XLOOKUP(I3247,conversion_lookup,conversion_data)</f>
        <v>suite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2">
      <c r="A3248">
        <v>5033</v>
      </c>
      <c r="B3248" t="s">
        <v>70</v>
      </c>
      <c r="C3248" t="s">
        <v>85</v>
      </c>
      <c r="D3248" t="s">
        <v>74</v>
      </c>
      <c r="E3248" s="5">
        <v>45749</v>
      </c>
      <c r="F3248">
        <v>215.1</v>
      </c>
      <c r="G3248" t="s">
        <v>11</v>
      </c>
      <c r="H3248" s="1">
        <v>45748.82068287037</v>
      </c>
      <c r="I3248" t="str">
        <f t="shared" si="50"/>
        <v>Espace 4 SaisonsSUITE EXÉCUTIVE1 LIT KING + 1 CANAPÉ-LIT QUEEN - OCCUPATION DOUBLE</v>
      </c>
      <c r="J3248" t="str" cm="1">
        <f t="array" ref="J3248:P3248">_xlfn.XLOOKUP(I3248,conversion_lookup,conversion_data)</f>
        <v>suite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</row>
    <row r="3249" spans="1:16" x14ac:dyDescent="0.2">
      <c r="A3249">
        <v>5034</v>
      </c>
      <c r="B3249" t="s">
        <v>70</v>
      </c>
      <c r="C3249" t="s">
        <v>85</v>
      </c>
      <c r="D3249" t="s">
        <v>60</v>
      </c>
      <c r="E3249" s="5">
        <v>45749</v>
      </c>
      <c r="F3249">
        <v>239</v>
      </c>
      <c r="G3249" t="s">
        <v>11</v>
      </c>
      <c r="H3249" s="1">
        <v>45748.82068287037</v>
      </c>
      <c r="I3249" t="str">
        <f t="shared" si="50"/>
        <v>Espace 4 SaisonsSUITE EXÉCUTIVE1 LIT KING + 1 CANAPÉ-LIT QUEEN - OCCUPATION DOUBLE</v>
      </c>
      <c r="J3249" t="str" cm="1">
        <f t="array" ref="J3249:P3249">_xlfn.XLOOKUP(I3249,conversion_lookup,conversion_data)</f>
        <v>suite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</row>
    <row r="3250" spans="1:16" x14ac:dyDescent="0.2">
      <c r="A3250">
        <v>5035</v>
      </c>
      <c r="B3250" t="s">
        <v>70</v>
      </c>
      <c r="C3250" t="s">
        <v>85</v>
      </c>
      <c r="D3250" t="s">
        <v>76</v>
      </c>
      <c r="E3250" s="5">
        <v>45749</v>
      </c>
      <c r="F3250">
        <v>326.14999999999998</v>
      </c>
      <c r="G3250" t="s">
        <v>11</v>
      </c>
      <c r="H3250" s="1">
        <v>45748.82068287037</v>
      </c>
      <c r="I3250" t="str">
        <f t="shared" si="50"/>
        <v>Espace 4 SaisonsSUITE EXÉCUTIVE1 LIT KING + 1 CANAPÉ-LIT QUEEN - OCCUPATION DOUBLE</v>
      </c>
      <c r="J3250" t="str" cm="1">
        <f t="array" ref="J3250:P3250">_xlfn.XLOOKUP(I3250,conversion_lookup,conversion_data)</f>
        <v>suite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">
      <c r="A3251">
        <v>5036</v>
      </c>
      <c r="B3251" t="s">
        <v>70</v>
      </c>
      <c r="C3251" t="s">
        <v>85</v>
      </c>
      <c r="D3251" t="s">
        <v>77</v>
      </c>
      <c r="E3251" s="5">
        <v>45749</v>
      </c>
      <c r="F3251">
        <v>395.7</v>
      </c>
      <c r="G3251" t="s">
        <v>11</v>
      </c>
      <c r="H3251" s="1">
        <v>45748.82068287037</v>
      </c>
      <c r="I3251" t="str">
        <f t="shared" si="50"/>
        <v>Espace 4 SaisonsSUITE EXÉCUTIVE1 LIT KING + 1 CANAPÉ-LIT QUEEN - OCCUPATION DOUBLE</v>
      </c>
      <c r="J3251" t="str" cm="1">
        <f t="array" ref="J3251:P3251">_xlfn.XLOOKUP(I3251,conversion_lookup,conversion_data)</f>
        <v>suite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</row>
    <row r="3252" spans="1:16" x14ac:dyDescent="0.2">
      <c r="A3252">
        <v>5037</v>
      </c>
      <c r="B3252" t="s">
        <v>70</v>
      </c>
      <c r="C3252" t="s">
        <v>81</v>
      </c>
      <c r="D3252" t="s">
        <v>75</v>
      </c>
      <c r="E3252" s="5">
        <v>45749</v>
      </c>
      <c r="F3252">
        <v>175</v>
      </c>
      <c r="G3252" t="s">
        <v>11</v>
      </c>
      <c r="H3252" s="1">
        <v>45748.82068287037</v>
      </c>
      <c r="I3252" t="str">
        <f t="shared" si="50"/>
        <v>Espace 4 SaisonsSUITE ROMANTIQUE1 LIT KING - OCCUPATION DOUBLE</v>
      </c>
      <c r="J3252" t="str" cm="1">
        <f t="array" ref="J3252:P3252">_xlfn.XLOOKUP(I3252,conversion_lookup,conversion_data)</f>
        <v>suite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5038</v>
      </c>
      <c r="B3253" t="s">
        <v>70</v>
      </c>
      <c r="C3253" t="s">
        <v>81</v>
      </c>
      <c r="D3253" t="s">
        <v>72</v>
      </c>
      <c r="E3253" s="5">
        <v>45749</v>
      </c>
      <c r="F3253">
        <v>224.1</v>
      </c>
      <c r="G3253" t="s">
        <v>11</v>
      </c>
      <c r="H3253" s="1">
        <v>45748.82068287037</v>
      </c>
      <c r="I3253" t="str">
        <f t="shared" si="50"/>
        <v>Espace 4 SaisonsSUITE ROMANTIQUE1 LIT KING - OCCUPATION DOUBLE</v>
      </c>
      <c r="J3253" t="str" cm="1">
        <f t="array" ref="J3253:P3253">_xlfn.XLOOKUP(I3253,conversion_lookup,conversion_data)</f>
        <v>suite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5039</v>
      </c>
      <c r="B3254" t="s">
        <v>70</v>
      </c>
      <c r="C3254" t="s">
        <v>81</v>
      </c>
      <c r="D3254" t="s">
        <v>73</v>
      </c>
      <c r="E3254" s="5">
        <v>45749</v>
      </c>
      <c r="F3254">
        <v>224.1</v>
      </c>
      <c r="G3254" t="s">
        <v>11</v>
      </c>
      <c r="H3254" s="1">
        <v>45748.82068287037</v>
      </c>
      <c r="I3254" t="str">
        <f t="shared" si="50"/>
        <v>Espace 4 SaisonsSUITE ROMANTIQUE1 LIT KING - OCCUPATION DOUBLE</v>
      </c>
      <c r="J3254" t="str" cm="1">
        <f t="array" ref="J3254:P3254">_xlfn.XLOOKUP(I3254,conversion_lookup,conversion_data)</f>
        <v>suite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5040</v>
      </c>
      <c r="B3255" t="s">
        <v>70</v>
      </c>
      <c r="C3255" t="s">
        <v>81</v>
      </c>
      <c r="D3255" t="s">
        <v>74</v>
      </c>
      <c r="E3255" s="5">
        <v>45749</v>
      </c>
      <c r="F3255">
        <v>224.1</v>
      </c>
      <c r="G3255" t="s">
        <v>11</v>
      </c>
      <c r="H3255" s="1">
        <v>45748.82068287037</v>
      </c>
      <c r="I3255" t="str">
        <f t="shared" si="50"/>
        <v>Espace 4 SaisonsSUITE ROMANTIQUE1 LIT KING - OCCUPATION DOUBLE</v>
      </c>
      <c r="J3255" t="str" cm="1">
        <f t="array" ref="J3255:P3255">_xlfn.XLOOKUP(I3255,conversion_lookup,conversion_data)</f>
        <v>suite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5041</v>
      </c>
      <c r="B3256" t="s">
        <v>70</v>
      </c>
      <c r="C3256" t="s">
        <v>81</v>
      </c>
      <c r="D3256" t="s">
        <v>60</v>
      </c>
      <c r="E3256" s="5">
        <v>45749</v>
      </c>
      <c r="F3256">
        <v>249</v>
      </c>
      <c r="G3256" t="s">
        <v>11</v>
      </c>
      <c r="H3256" s="1">
        <v>45748.82068287037</v>
      </c>
      <c r="I3256" t="str">
        <f t="shared" si="50"/>
        <v>Espace 4 SaisonsSUITE ROMANTIQUE1 LIT KING - OCCUPATION DOUBLE</v>
      </c>
      <c r="J3256" t="str" cm="1">
        <f t="array" ref="J3256:P3256">_xlfn.XLOOKUP(I3256,conversion_lookup,conversion_data)</f>
        <v>suite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5042</v>
      </c>
      <c r="B3257" t="s">
        <v>70</v>
      </c>
      <c r="C3257" t="s">
        <v>81</v>
      </c>
      <c r="D3257" t="s">
        <v>76</v>
      </c>
      <c r="E3257" s="5">
        <v>45749</v>
      </c>
      <c r="F3257">
        <v>334.65</v>
      </c>
      <c r="G3257" t="s">
        <v>11</v>
      </c>
      <c r="H3257" s="1">
        <v>45748.82068287037</v>
      </c>
      <c r="I3257" t="str">
        <f t="shared" si="50"/>
        <v>Espace 4 SaisonsSUITE ROMANTIQUE1 LIT KING - OCCUPATION DOUBLE</v>
      </c>
      <c r="J3257" t="str" cm="1">
        <f t="array" ref="J3257:P3257">_xlfn.XLOOKUP(I3257,conversion_lookup,conversion_data)</f>
        <v>suite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5043</v>
      </c>
      <c r="B3258" t="s">
        <v>70</v>
      </c>
      <c r="C3258" t="s">
        <v>81</v>
      </c>
      <c r="D3258" t="s">
        <v>77</v>
      </c>
      <c r="E3258" s="5">
        <v>45749</v>
      </c>
      <c r="F3258">
        <v>404.7</v>
      </c>
      <c r="G3258" t="s">
        <v>11</v>
      </c>
      <c r="H3258" s="1">
        <v>45748.82068287037</v>
      </c>
      <c r="I3258" t="str">
        <f t="shared" si="50"/>
        <v>Espace 4 SaisonsSUITE ROMANTIQUE1 LIT KING - OCCUPATION DOUBLE</v>
      </c>
      <c r="J3258" t="str" cm="1">
        <f t="array" ref="J3258:P3258">_xlfn.XLOOKUP(I3258,conversion_lookup,conversion_data)</f>
        <v>suite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5044</v>
      </c>
      <c r="B3259" t="s">
        <v>70</v>
      </c>
      <c r="C3259" t="s">
        <v>82</v>
      </c>
      <c r="D3259" t="s">
        <v>72</v>
      </c>
      <c r="E3259" s="5">
        <v>45749</v>
      </c>
      <c r="F3259">
        <v>242.1</v>
      </c>
      <c r="G3259" t="s">
        <v>11</v>
      </c>
      <c r="H3259" s="1">
        <v>45748.82068287037</v>
      </c>
      <c r="I3259" t="str">
        <f t="shared" si="50"/>
        <v>Espace 4 SaisonsSUITE URBAINE1 LIT KING + 1 CANAPÉ-LIT QUEEN - OCCUPATION DOUBLE</v>
      </c>
      <c r="J3259" t="str" cm="1">
        <f t="array" ref="J3259:P3259">_xlfn.XLOOKUP(I3259,conversion_lookup,conversion_data)</f>
        <v>suite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</row>
    <row r="3260" spans="1:16" x14ac:dyDescent="0.2">
      <c r="A3260">
        <v>5045</v>
      </c>
      <c r="B3260" t="s">
        <v>70</v>
      </c>
      <c r="C3260" t="s">
        <v>82</v>
      </c>
      <c r="D3260" t="s">
        <v>73</v>
      </c>
      <c r="E3260" s="5">
        <v>45749</v>
      </c>
      <c r="F3260">
        <v>242.1</v>
      </c>
      <c r="G3260" t="s">
        <v>11</v>
      </c>
      <c r="H3260" s="1">
        <v>45748.82068287037</v>
      </c>
      <c r="I3260" t="str">
        <f t="shared" si="50"/>
        <v>Espace 4 SaisonsSUITE URBAINE1 LIT KING + 1 CANAPÉ-LIT QUEEN - OCCUPATION DOUBLE</v>
      </c>
      <c r="J3260" t="str" cm="1">
        <f t="array" ref="J3260:P3260">_xlfn.XLOOKUP(I3260,conversion_lookup,conversion_data)</f>
        <v>suite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0</v>
      </c>
    </row>
    <row r="3261" spans="1:16" x14ac:dyDescent="0.2">
      <c r="A3261">
        <v>5046</v>
      </c>
      <c r="B3261" t="s">
        <v>70</v>
      </c>
      <c r="C3261" t="s">
        <v>82</v>
      </c>
      <c r="D3261" t="s">
        <v>74</v>
      </c>
      <c r="E3261" s="5">
        <v>45749</v>
      </c>
      <c r="F3261">
        <v>242.1</v>
      </c>
      <c r="G3261" t="s">
        <v>11</v>
      </c>
      <c r="H3261" s="1">
        <v>45748.82068287037</v>
      </c>
      <c r="I3261" t="str">
        <f t="shared" si="50"/>
        <v>Espace 4 SaisonsSUITE URBAINE1 LIT KING + 1 CANAPÉ-LIT QUEEN - OCCUPATION DOUBLE</v>
      </c>
      <c r="J3261" t="str" cm="1">
        <f t="array" ref="J3261:P3261">_xlfn.XLOOKUP(I3261,conversion_lookup,conversion_data)</f>
        <v>suite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</row>
    <row r="3262" spans="1:16" x14ac:dyDescent="0.2">
      <c r="A3262">
        <v>5047</v>
      </c>
      <c r="B3262" t="s">
        <v>70</v>
      </c>
      <c r="C3262" t="s">
        <v>82</v>
      </c>
      <c r="D3262" t="s">
        <v>75</v>
      </c>
      <c r="E3262" s="5">
        <v>45749</v>
      </c>
      <c r="F3262">
        <v>269</v>
      </c>
      <c r="G3262" t="s">
        <v>11</v>
      </c>
      <c r="H3262" s="1">
        <v>45748.82068287037</v>
      </c>
      <c r="I3262" t="str">
        <f t="shared" si="50"/>
        <v>Espace 4 SaisonsSUITE URBAINE1 LIT KING + 1 CANAPÉ-LIT QUEEN - OCCUPATION DOUBLE</v>
      </c>
      <c r="J3262" t="str" cm="1">
        <f t="array" ref="J3262:P3262">_xlfn.XLOOKUP(I3262,conversion_lookup,conversion_data)</f>
        <v>suite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</row>
    <row r="3263" spans="1:16" x14ac:dyDescent="0.2">
      <c r="A3263">
        <v>5048</v>
      </c>
      <c r="B3263" t="s">
        <v>70</v>
      </c>
      <c r="C3263" t="s">
        <v>82</v>
      </c>
      <c r="D3263" t="s">
        <v>60</v>
      </c>
      <c r="E3263" s="5">
        <v>45749</v>
      </c>
      <c r="F3263">
        <v>269</v>
      </c>
      <c r="G3263" t="s">
        <v>11</v>
      </c>
      <c r="H3263" s="1">
        <v>45748.82068287037</v>
      </c>
      <c r="I3263" t="str">
        <f t="shared" si="50"/>
        <v>Espace 4 SaisonsSUITE URBAINE1 LIT KING + 1 CANAPÉ-LIT QUEEN - OCCUPATION DOUBLE</v>
      </c>
      <c r="J3263" t="str" cm="1">
        <f t="array" ref="J3263:P3263">_xlfn.XLOOKUP(I3263,conversion_lookup,conversion_data)</f>
        <v>suite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</row>
    <row r="3264" spans="1:16" x14ac:dyDescent="0.2">
      <c r="A3264">
        <v>5049</v>
      </c>
      <c r="B3264" t="s">
        <v>70</v>
      </c>
      <c r="C3264" t="s">
        <v>82</v>
      </c>
      <c r="D3264" t="s">
        <v>76</v>
      </c>
      <c r="E3264" s="5">
        <v>45749</v>
      </c>
      <c r="F3264">
        <v>351.65</v>
      </c>
      <c r="G3264" t="s">
        <v>11</v>
      </c>
      <c r="H3264" s="1">
        <v>45748.82068287037</v>
      </c>
      <c r="I3264" t="str">
        <f t="shared" si="50"/>
        <v>Espace 4 SaisonsSUITE URBAINE1 LIT KING + 1 CANAPÉ-LIT QUEEN - OCCUPATION DOUBLE</v>
      </c>
      <c r="J3264" t="str" cm="1">
        <f t="array" ref="J3264:P3264">_xlfn.XLOOKUP(I3264,conversion_lookup,conversion_data)</f>
        <v>suite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</row>
    <row r="3265" spans="1:16" x14ac:dyDescent="0.2">
      <c r="A3265">
        <v>5050</v>
      </c>
      <c r="B3265" t="s">
        <v>70</v>
      </c>
      <c r="C3265" t="s">
        <v>82</v>
      </c>
      <c r="D3265" t="s">
        <v>77</v>
      </c>
      <c r="E3265" s="5">
        <v>45749</v>
      </c>
      <c r="F3265">
        <v>422.7</v>
      </c>
      <c r="G3265" t="s">
        <v>11</v>
      </c>
      <c r="H3265" s="1">
        <v>45748.82068287037</v>
      </c>
      <c r="I3265" t="str">
        <f t="shared" si="50"/>
        <v>Espace 4 SaisonsSUITE URBAINE1 LIT KING + 1 CANAPÉ-LIT QUEEN - OCCUPATION DOUBLE</v>
      </c>
      <c r="J3265" t="str" cm="1">
        <f t="array" ref="J3265:P3265">_xlfn.XLOOKUP(I3265,conversion_lookup,conversion_data)</f>
        <v>suite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</row>
    <row r="3266" spans="1:16" x14ac:dyDescent="0.2">
      <c r="A3266">
        <v>5051</v>
      </c>
      <c r="B3266" t="s">
        <v>70</v>
      </c>
      <c r="C3266" t="s">
        <v>83</v>
      </c>
      <c r="D3266" t="s">
        <v>72</v>
      </c>
      <c r="E3266" s="5">
        <v>45749</v>
      </c>
      <c r="F3266">
        <v>269.10000000000002</v>
      </c>
      <c r="G3266" t="s">
        <v>11</v>
      </c>
      <c r="H3266" s="1">
        <v>45748.82068287037</v>
      </c>
      <c r="I3266" t="str">
        <f t="shared" si="50"/>
        <v>Espace 4 SaisonsSUITE SIGNATURE1 LIT KING + 1 CANAPÉ-LIT QUEEN - OCCUPATION DOUBLE</v>
      </c>
      <c r="J3266" t="str" cm="1">
        <f t="array" ref="J3266:P3266">_xlfn.XLOOKUP(I3266,conversion_lookup,conversion_data)</f>
        <v>suite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</row>
    <row r="3267" spans="1:16" x14ac:dyDescent="0.2">
      <c r="A3267">
        <v>5052</v>
      </c>
      <c r="B3267" t="s">
        <v>70</v>
      </c>
      <c r="C3267" t="s">
        <v>83</v>
      </c>
      <c r="D3267" t="s">
        <v>73</v>
      </c>
      <c r="E3267" s="5">
        <v>45749</v>
      </c>
      <c r="F3267">
        <v>269.10000000000002</v>
      </c>
      <c r="G3267" t="s">
        <v>11</v>
      </c>
      <c r="H3267" s="1">
        <v>45748.82068287037</v>
      </c>
      <c r="I3267" t="str">
        <f t="shared" ref="I3267:I3330" si="51">B3267&amp;C3267</f>
        <v>Espace 4 SaisonsSUITE SIGNATURE1 LIT KING + 1 CANAPÉ-LIT QUEEN - OCCUPATION DOUBLE</v>
      </c>
      <c r="J3267" t="str" cm="1">
        <f t="array" ref="J3267:P3267">_xlfn.XLOOKUP(I3267,conversion_lookup,conversion_data)</f>
        <v>suite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</row>
    <row r="3268" spans="1:16" x14ac:dyDescent="0.2">
      <c r="A3268">
        <v>5053</v>
      </c>
      <c r="B3268" t="s">
        <v>70</v>
      </c>
      <c r="C3268" t="s">
        <v>83</v>
      </c>
      <c r="D3268" t="s">
        <v>74</v>
      </c>
      <c r="E3268" s="5">
        <v>45749</v>
      </c>
      <c r="F3268">
        <v>269.10000000000002</v>
      </c>
      <c r="G3268" t="s">
        <v>11</v>
      </c>
      <c r="H3268" s="1">
        <v>45748.82068287037</v>
      </c>
      <c r="I3268" t="str">
        <f t="shared" si="51"/>
        <v>Espace 4 SaisonsSUITE SIGNATURE1 LIT KING + 1 CANAPÉ-LIT QUEEN - OCCUPATION DOUBLE</v>
      </c>
      <c r="J3268" t="str" cm="1">
        <f t="array" ref="J3268:P3268">_xlfn.XLOOKUP(I3268,conversion_lookup,conversion_data)</f>
        <v>suite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</row>
    <row r="3269" spans="1:16" x14ac:dyDescent="0.2">
      <c r="A3269">
        <v>5054</v>
      </c>
      <c r="B3269" t="s">
        <v>70</v>
      </c>
      <c r="C3269" t="s">
        <v>83</v>
      </c>
      <c r="D3269" t="s">
        <v>75</v>
      </c>
      <c r="E3269" s="5">
        <v>45749</v>
      </c>
      <c r="F3269">
        <v>299</v>
      </c>
      <c r="G3269" t="s">
        <v>11</v>
      </c>
      <c r="H3269" s="1">
        <v>45748.82068287037</v>
      </c>
      <c r="I3269" t="str">
        <f t="shared" si="51"/>
        <v>Espace 4 SaisonsSUITE SIGNATURE1 LIT KING + 1 CANAPÉ-LIT QUEEN - OCCUPATION DOUBLE</v>
      </c>
      <c r="J3269" t="str" cm="1">
        <f t="array" ref="J3269:P3269">_xlfn.XLOOKUP(I3269,conversion_lookup,conversion_data)</f>
        <v>suite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</row>
    <row r="3270" spans="1:16" x14ac:dyDescent="0.2">
      <c r="A3270">
        <v>5055</v>
      </c>
      <c r="B3270" t="s">
        <v>70</v>
      </c>
      <c r="C3270" t="s">
        <v>83</v>
      </c>
      <c r="D3270" t="s">
        <v>60</v>
      </c>
      <c r="E3270" s="5">
        <v>45749</v>
      </c>
      <c r="F3270">
        <v>299</v>
      </c>
      <c r="G3270" t="s">
        <v>11</v>
      </c>
      <c r="H3270" s="1">
        <v>45748.82068287037</v>
      </c>
      <c r="I3270" t="str">
        <f t="shared" si="51"/>
        <v>Espace 4 SaisonsSUITE SIGNATURE1 LIT KING + 1 CANAPÉ-LIT QUEEN - OCCUPATION DOUBLE</v>
      </c>
      <c r="J3270" t="str" cm="1">
        <f t="array" ref="J3270:P3270">_xlfn.XLOOKUP(I3270,conversion_lookup,conversion_data)</f>
        <v>suite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0</v>
      </c>
    </row>
    <row r="3271" spans="1:16" x14ac:dyDescent="0.2">
      <c r="A3271">
        <v>5056</v>
      </c>
      <c r="B3271" t="s">
        <v>70</v>
      </c>
      <c r="C3271" t="s">
        <v>83</v>
      </c>
      <c r="D3271" t="s">
        <v>76</v>
      </c>
      <c r="E3271" s="5">
        <v>45749</v>
      </c>
      <c r="F3271">
        <v>377.15</v>
      </c>
      <c r="G3271" t="s">
        <v>11</v>
      </c>
      <c r="H3271" s="1">
        <v>45748.82068287037</v>
      </c>
      <c r="I3271" t="str">
        <f t="shared" si="51"/>
        <v>Espace 4 SaisonsSUITE SIGNATURE1 LIT KING + 1 CANAPÉ-LIT QUEEN - OCCUPATION DOUBLE</v>
      </c>
      <c r="J3271" t="str" cm="1">
        <f t="array" ref="J3271:P3271">_xlfn.XLOOKUP(I3271,conversion_lookup,conversion_data)</f>
        <v>suite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</row>
    <row r="3272" spans="1:16" x14ac:dyDescent="0.2">
      <c r="A3272">
        <v>5057</v>
      </c>
      <c r="B3272" t="s">
        <v>70</v>
      </c>
      <c r="C3272" t="s">
        <v>83</v>
      </c>
      <c r="D3272" t="s">
        <v>77</v>
      </c>
      <c r="E3272" s="5">
        <v>45749</v>
      </c>
      <c r="F3272">
        <v>449.7</v>
      </c>
      <c r="G3272" t="s">
        <v>11</v>
      </c>
      <c r="H3272" s="1">
        <v>45748.82068287037</v>
      </c>
      <c r="I3272" t="str">
        <f t="shared" si="51"/>
        <v>Espace 4 SaisonsSUITE SIGNATURE1 LIT KING + 1 CANAPÉ-LIT QUEEN - OCCUPATION DOUBLE</v>
      </c>
      <c r="J3272" t="str" cm="1">
        <f t="array" ref="J3272:P3272">_xlfn.XLOOKUP(I3272,conversion_lookup,conversion_data)</f>
        <v>suite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</row>
    <row r="3273" spans="1:16" x14ac:dyDescent="0.2">
      <c r="A3273">
        <v>5058</v>
      </c>
      <c r="B3273" t="s">
        <v>70</v>
      </c>
      <c r="C3273" t="s">
        <v>84</v>
      </c>
      <c r="D3273" t="s">
        <v>72</v>
      </c>
      <c r="E3273" s="5">
        <v>45750</v>
      </c>
      <c r="F3273">
        <v>143.1</v>
      </c>
      <c r="G3273" t="s">
        <v>11</v>
      </c>
      <c r="H3273" s="1">
        <v>45748.82068287037</v>
      </c>
      <c r="I3273" t="str">
        <f t="shared" si="51"/>
        <v>Espace 4 SaisonsCONFORT1 LIT QUEEN - OCCUPATION DOUBLE</v>
      </c>
      <c r="J3273" t="str" cm="1">
        <f t="array" ref="J3273:P3273">_xlfn.XLOOKUP(I3273,conversion_lookup,conversion_data)</f>
        <v>chambre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5059</v>
      </c>
      <c r="B3274" t="s">
        <v>70</v>
      </c>
      <c r="C3274" t="s">
        <v>84</v>
      </c>
      <c r="D3274" t="s">
        <v>73</v>
      </c>
      <c r="E3274" s="5">
        <v>45750</v>
      </c>
      <c r="F3274">
        <v>143.1</v>
      </c>
      <c r="G3274" t="s">
        <v>11</v>
      </c>
      <c r="H3274" s="1">
        <v>45748.82068287037</v>
      </c>
      <c r="I3274" t="str">
        <f t="shared" si="51"/>
        <v>Espace 4 SaisonsCONFORT1 LIT QUEEN - OCCUPATION DOUBLE</v>
      </c>
      <c r="J3274" t="str" cm="1">
        <f t="array" ref="J3274:P3274">_xlfn.XLOOKUP(I3274,conversion_lookup,conversion_data)</f>
        <v>chambre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5060</v>
      </c>
      <c r="B3275" t="s">
        <v>70</v>
      </c>
      <c r="C3275" t="s">
        <v>84</v>
      </c>
      <c r="D3275" t="s">
        <v>74</v>
      </c>
      <c r="E3275" s="5">
        <v>45750</v>
      </c>
      <c r="F3275">
        <v>143.1</v>
      </c>
      <c r="G3275" t="s">
        <v>11</v>
      </c>
      <c r="H3275" s="1">
        <v>45748.82068287037</v>
      </c>
      <c r="I3275" t="str">
        <f t="shared" si="51"/>
        <v>Espace 4 SaisonsCONFORT1 LIT QUEEN - OCCUPATION DOUBLE</v>
      </c>
      <c r="J3275" t="str" cm="1">
        <f t="array" ref="J3275:P3275">_xlfn.XLOOKUP(I3275,conversion_lookup,conversion_data)</f>
        <v>chambre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5061</v>
      </c>
      <c r="B3276" t="s">
        <v>70</v>
      </c>
      <c r="C3276" t="s">
        <v>84</v>
      </c>
      <c r="D3276" t="s">
        <v>60</v>
      </c>
      <c r="E3276" s="5">
        <v>45750</v>
      </c>
      <c r="F3276">
        <v>159</v>
      </c>
      <c r="G3276" t="s">
        <v>11</v>
      </c>
      <c r="H3276" s="1">
        <v>45748.82068287037</v>
      </c>
      <c r="I3276" t="str">
        <f t="shared" si="51"/>
        <v>Espace 4 SaisonsCONFORT1 LIT QUEEN - OCCUPATION DOUBLE</v>
      </c>
      <c r="J3276" t="str" cm="1">
        <f t="array" ref="J3276:P3276">_xlfn.XLOOKUP(I3276,conversion_lookup,conversion_data)</f>
        <v>chambre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5062</v>
      </c>
      <c r="B3277" t="s">
        <v>70</v>
      </c>
      <c r="C3277" t="s">
        <v>84</v>
      </c>
      <c r="D3277" t="s">
        <v>75</v>
      </c>
      <c r="E3277" s="5">
        <v>45750</v>
      </c>
      <c r="F3277">
        <v>165</v>
      </c>
      <c r="G3277" t="s">
        <v>11</v>
      </c>
      <c r="H3277" s="1">
        <v>45748.82068287037</v>
      </c>
      <c r="I3277" t="str">
        <f t="shared" si="51"/>
        <v>Espace 4 SaisonsCONFORT1 LIT QUEEN - OCCUPATION DOUBLE</v>
      </c>
      <c r="J3277" t="str" cm="1">
        <f t="array" ref="J3277:P3277">_xlfn.XLOOKUP(I3277,conversion_lookup,conversion_data)</f>
        <v>chambre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5063</v>
      </c>
      <c r="B3278" t="s">
        <v>70</v>
      </c>
      <c r="C3278" t="s">
        <v>84</v>
      </c>
      <c r="D3278" t="s">
        <v>76</v>
      </c>
      <c r="E3278" s="5">
        <v>45750</v>
      </c>
      <c r="F3278">
        <v>258.14999999999998</v>
      </c>
      <c r="G3278" t="s">
        <v>11</v>
      </c>
      <c r="H3278" s="1">
        <v>45748.82068287037</v>
      </c>
      <c r="I3278" t="str">
        <f t="shared" si="51"/>
        <v>Espace 4 SaisonsCONFORT1 LIT QUEEN - OCCUPATION DOUBLE</v>
      </c>
      <c r="J3278" t="str" cm="1">
        <f t="array" ref="J3278:P3278">_xlfn.XLOOKUP(I3278,conversion_lookup,conversion_data)</f>
        <v>chambre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5064</v>
      </c>
      <c r="B3279" t="s">
        <v>70</v>
      </c>
      <c r="C3279" t="s">
        <v>84</v>
      </c>
      <c r="D3279" t="s">
        <v>77</v>
      </c>
      <c r="E3279" s="5">
        <v>45750</v>
      </c>
      <c r="F3279">
        <v>323.7</v>
      </c>
      <c r="G3279" t="s">
        <v>11</v>
      </c>
      <c r="H3279" s="1">
        <v>45748.82068287037</v>
      </c>
      <c r="I3279" t="str">
        <f t="shared" si="51"/>
        <v>Espace 4 SaisonsCONFORT1 LIT QUEEN - OCCUPATION DOUBLE</v>
      </c>
      <c r="J3279" t="str" cm="1">
        <f t="array" ref="J3279:P3279">_xlfn.XLOOKUP(I3279,conversion_lookup,conversion_data)</f>
        <v>chambre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5065</v>
      </c>
      <c r="B3280" t="s">
        <v>70</v>
      </c>
      <c r="C3280" t="s">
        <v>71</v>
      </c>
      <c r="D3280" t="s">
        <v>72</v>
      </c>
      <c r="E3280" s="5">
        <v>45750</v>
      </c>
      <c r="F3280">
        <v>161.1</v>
      </c>
      <c r="G3280" t="s">
        <v>11</v>
      </c>
      <c r="H3280" s="1">
        <v>45748.82068287037</v>
      </c>
      <c r="I3280" t="str">
        <f t="shared" si="51"/>
        <v>Espace 4 SaisonsAFFAIRE1 LIT KING - OCCUPATION DOUBLE</v>
      </c>
      <c r="J3280" t="str" cm="1">
        <f t="array" ref="J3280:P3280">_xlfn.XLOOKUP(I3280,conversion_lookup,conversion_data)</f>
        <v>chambre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5066</v>
      </c>
      <c r="B3281" t="s">
        <v>70</v>
      </c>
      <c r="C3281" t="s">
        <v>71</v>
      </c>
      <c r="D3281" t="s">
        <v>73</v>
      </c>
      <c r="E3281" s="5">
        <v>45750</v>
      </c>
      <c r="F3281">
        <v>161.1</v>
      </c>
      <c r="G3281" t="s">
        <v>11</v>
      </c>
      <c r="H3281" s="1">
        <v>45748.82068287037</v>
      </c>
      <c r="I3281" t="str">
        <f t="shared" si="51"/>
        <v>Espace 4 SaisonsAFFAIRE1 LIT KING - OCCUPATION DOUBLE</v>
      </c>
      <c r="J3281" t="str" cm="1">
        <f t="array" ref="J3281:P3281">_xlfn.XLOOKUP(I3281,conversion_lookup,conversion_data)</f>
        <v>chambre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5067</v>
      </c>
      <c r="B3282" t="s">
        <v>70</v>
      </c>
      <c r="C3282" t="s">
        <v>71</v>
      </c>
      <c r="D3282" t="s">
        <v>74</v>
      </c>
      <c r="E3282" s="5">
        <v>45750</v>
      </c>
      <c r="F3282">
        <v>161.1</v>
      </c>
      <c r="G3282" t="s">
        <v>11</v>
      </c>
      <c r="H3282" s="1">
        <v>45748.82068287037</v>
      </c>
      <c r="I3282" t="str">
        <f t="shared" si="51"/>
        <v>Espace 4 SaisonsAFFAIRE1 LIT KING - OCCUPATION DOUBLE</v>
      </c>
      <c r="J3282" t="str" cm="1">
        <f t="array" ref="J3282:P3282">_xlfn.XLOOKUP(I3282,conversion_lookup,conversion_data)</f>
        <v>chambre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5068</v>
      </c>
      <c r="B3283" t="s">
        <v>70</v>
      </c>
      <c r="C3283" t="s">
        <v>71</v>
      </c>
      <c r="D3283" t="s">
        <v>75</v>
      </c>
      <c r="E3283" s="5">
        <v>45750</v>
      </c>
      <c r="F3283">
        <v>179</v>
      </c>
      <c r="G3283" t="s">
        <v>11</v>
      </c>
      <c r="H3283" s="1">
        <v>45748.82068287037</v>
      </c>
      <c r="I3283" t="str">
        <f t="shared" si="51"/>
        <v>Espace 4 SaisonsAFFAIRE1 LIT KING - OCCUPATION DOUBLE</v>
      </c>
      <c r="J3283" t="str" cm="1">
        <f t="array" ref="J3283:P3283">_xlfn.XLOOKUP(I3283,conversion_lookup,conversion_data)</f>
        <v>chambre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5069</v>
      </c>
      <c r="B3284" t="s">
        <v>70</v>
      </c>
      <c r="C3284" t="s">
        <v>71</v>
      </c>
      <c r="D3284" t="s">
        <v>60</v>
      </c>
      <c r="E3284" s="5">
        <v>45750</v>
      </c>
      <c r="F3284">
        <v>179</v>
      </c>
      <c r="G3284" t="s">
        <v>11</v>
      </c>
      <c r="H3284" s="1">
        <v>45748.82068287037</v>
      </c>
      <c r="I3284" t="str">
        <f t="shared" si="51"/>
        <v>Espace 4 SaisonsAFFAIRE1 LIT KING - OCCUPATION DOUBLE</v>
      </c>
      <c r="J3284" t="str" cm="1">
        <f t="array" ref="J3284:P3284">_xlfn.XLOOKUP(I3284,conversion_lookup,conversion_data)</f>
        <v>chambre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5070</v>
      </c>
      <c r="B3285" t="s">
        <v>70</v>
      </c>
      <c r="C3285" t="s">
        <v>71</v>
      </c>
      <c r="D3285" t="s">
        <v>76</v>
      </c>
      <c r="E3285" s="5">
        <v>45750</v>
      </c>
      <c r="F3285">
        <v>275.14999999999998</v>
      </c>
      <c r="G3285" t="s">
        <v>11</v>
      </c>
      <c r="H3285" s="1">
        <v>45748.82068287037</v>
      </c>
      <c r="I3285" t="str">
        <f t="shared" si="51"/>
        <v>Espace 4 SaisonsAFFAIRE1 LIT KING - OCCUPATION DOUBLE</v>
      </c>
      <c r="J3285" t="str" cm="1">
        <f t="array" ref="J3285:P3285">_xlfn.XLOOKUP(I3285,conversion_lookup,conversion_data)</f>
        <v>chambre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5071</v>
      </c>
      <c r="B3286" t="s">
        <v>70</v>
      </c>
      <c r="C3286" t="s">
        <v>71</v>
      </c>
      <c r="D3286" t="s">
        <v>77</v>
      </c>
      <c r="E3286" s="5">
        <v>45750</v>
      </c>
      <c r="F3286">
        <v>341.7</v>
      </c>
      <c r="G3286" t="s">
        <v>11</v>
      </c>
      <c r="H3286" s="1">
        <v>45748.82068287037</v>
      </c>
      <c r="I3286" t="str">
        <f t="shared" si="51"/>
        <v>Espace 4 SaisonsAFFAIRE1 LIT KING - OCCUPATION DOUBLE</v>
      </c>
      <c r="J3286" t="str" cm="1">
        <f t="array" ref="J3286:P3286">_xlfn.XLOOKUP(I3286,conversion_lookup,conversion_data)</f>
        <v>chambre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5072</v>
      </c>
      <c r="B3287" t="s">
        <v>70</v>
      </c>
      <c r="C3287" t="s">
        <v>78</v>
      </c>
      <c r="D3287" t="s">
        <v>75</v>
      </c>
      <c r="E3287" s="5">
        <v>45750</v>
      </c>
      <c r="F3287">
        <v>165</v>
      </c>
      <c r="G3287" t="s">
        <v>11</v>
      </c>
      <c r="H3287" s="1">
        <v>45748.82068287037</v>
      </c>
      <c r="I3287" t="str">
        <f t="shared" si="51"/>
        <v>Espace 4 SaisonsAUTHENTIQUE1 LIT QUEEN OU KING - OCCUPATION DOUBLE</v>
      </c>
      <c r="J3287" t="str" cm="1">
        <f t="array" ref="J3287:P3287">_xlfn.XLOOKUP(I3287,conversion_lookup,conversion_data)</f>
        <v>chambre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5073</v>
      </c>
      <c r="B3288" t="s">
        <v>70</v>
      </c>
      <c r="C3288" t="s">
        <v>78</v>
      </c>
      <c r="D3288" t="s">
        <v>72</v>
      </c>
      <c r="E3288" s="5">
        <v>45750</v>
      </c>
      <c r="F3288">
        <v>170.1</v>
      </c>
      <c r="G3288" t="s">
        <v>11</v>
      </c>
      <c r="H3288" s="1">
        <v>45748.82068287037</v>
      </c>
      <c r="I3288" t="str">
        <f t="shared" si="51"/>
        <v>Espace 4 SaisonsAUTHENTIQUE1 LIT QUEEN OU KING - OCCUPATION DOUBLE</v>
      </c>
      <c r="J3288" t="str" cm="1">
        <f t="array" ref="J3288:P3288">_xlfn.XLOOKUP(I3288,conversion_lookup,conversion_data)</f>
        <v>chambre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5074</v>
      </c>
      <c r="B3289" t="s">
        <v>70</v>
      </c>
      <c r="C3289" t="s">
        <v>78</v>
      </c>
      <c r="D3289" t="s">
        <v>73</v>
      </c>
      <c r="E3289" s="5">
        <v>45750</v>
      </c>
      <c r="F3289">
        <v>170.1</v>
      </c>
      <c r="G3289" t="s">
        <v>11</v>
      </c>
      <c r="H3289" s="1">
        <v>45748.82068287037</v>
      </c>
      <c r="I3289" t="str">
        <f t="shared" si="51"/>
        <v>Espace 4 SaisonsAUTHENTIQUE1 LIT QUEEN OU KING - OCCUPATION DOUBLE</v>
      </c>
      <c r="J3289" t="str" cm="1">
        <f t="array" ref="J3289:P3289">_xlfn.XLOOKUP(I3289,conversion_lookup,conversion_data)</f>
        <v>chambre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5075</v>
      </c>
      <c r="B3290" t="s">
        <v>70</v>
      </c>
      <c r="C3290" t="s">
        <v>78</v>
      </c>
      <c r="D3290" t="s">
        <v>74</v>
      </c>
      <c r="E3290" s="5">
        <v>45750</v>
      </c>
      <c r="F3290">
        <v>170.1</v>
      </c>
      <c r="G3290" t="s">
        <v>11</v>
      </c>
      <c r="H3290" s="1">
        <v>45748.82068287037</v>
      </c>
      <c r="I3290" t="str">
        <f t="shared" si="51"/>
        <v>Espace 4 SaisonsAUTHENTIQUE1 LIT QUEEN OU KING - OCCUPATION DOUBLE</v>
      </c>
      <c r="J3290" t="str" cm="1">
        <f t="array" ref="J3290:P3290">_xlfn.XLOOKUP(I3290,conversion_lookup,conversion_data)</f>
        <v>chambre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5076</v>
      </c>
      <c r="B3291" t="s">
        <v>70</v>
      </c>
      <c r="C3291" t="s">
        <v>78</v>
      </c>
      <c r="D3291" t="s">
        <v>60</v>
      </c>
      <c r="E3291" s="5">
        <v>45750</v>
      </c>
      <c r="F3291">
        <v>189</v>
      </c>
      <c r="G3291" t="s">
        <v>11</v>
      </c>
      <c r="H3291" s="1">
        <v>45748.82068287037</v>
      </c>
      <c r="I3291" t="str">
        <f t="shared" si="51"/>
        <v>Espace 4 SaisonsAUTHENTIQUE1 LIT QUEEN OU KING - OCCUPATION DOUBLE</v>
      </c>
      <c r="J3291" t="str" cm="1">
        <f t="array" ref="J3291:P3291">_xlfn.XLOOKUP(I3291,conversion_lookup,conversion_data)</f>
        <v>chambre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5077</v>
      </c>
      <c r="B3292" t="s">
        <v>70</v>
      </c>
      <c r="C3292" t="s">
        <v>78</v>
      </c>
      <c r="D3292" t="s">
        <v>76</v>
      </c>
      <c r="E3292" s="5">
        <v>45750</v>
      </c>
      <c r="F3292">
        <v>283.64999999999998</v>
      </c>
      <c r="G3292" t="s">
        <v>11</v>
      </c>
      <c r="H3292" s="1">
        <v>45748.82068287037</v>
      </c>
      <c r="I3292" t="str">
        <f t="shared" si="51"/>
        <v>Espace 4 SaisonsAUTHENTIQUE1 LIT QUEEN OU KING - OCCUPATION DOUBLE</v>
      </c>
      <c r="J3292" t="str" cm="1">
        <f t="array" ref="J3292:P3292">_xlfn.XLOOKUP(I3292,conversion_lookup,conversion_data)</f>
        <v>chambre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5078</v>
      </c>
      <c r="B3293" t="s">
        <v>70</v>
      </c>
      <c r="C3293" t="s">
        <v>78</v>
      </c>
      <c r="D3293" t="s">
        <v>77</v>
      </c>
      <c r="E3293" s="5">
        <v>45750</v>
      </c>
      <c r="F3293">
        <v>350.7</v>
      </c>
      <c r="G3293" t="s">
        <v>11</v>
      </c>
      <c r="H3293" s="1">
        <v>45748.82068287037</v>
      </c>
      <c r="I3293" t="str">
        <f t="shared" si="51"/>
        <v>Espace 4 SaisonsAUTHENTIQUE1 LIT QUEEN OU KING - OCCUPATION DOUBLE</v>
      </c>
      <c r="J3293" t="str" cm="1">
        <f t="array" ref="J3293:P3293">_xlfn.XLOOKUP(I3293,conversion_lookup,conversion_data)</f>
        <v>chambre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5079</v>
      </c>
      <c r="B3294" t="s">
        <v>70</v>
      </c>
      <c r="C3294" t="s">
        <v>79</v>
      </c>
      <c r="D3294" t="s">
        <v>75</v>
      </c>
      <c r="E3294" s="5">
        <v>45750</v>
      </c>
      <c r="F3294">
        <v>165</v>
      </c>
      <c r="G3294" t="s">
        <v>11</v>
      </c>
      <c r="H3294" s="1">
        <v>45748.82068287037</v>
      </c>
      <c r="I3294" t="str">
        <f t="shared" si="51"/>
        <v>Espace 4 SaisonsAUTHENTIQUE+1 LIT QUEEN OU KING + 1 LIT ESCAMOTBALE - OCCUPATION DOUBLE</v>
      </c>
      <c r="J3294" t="str" cm="1">
        <f t="array" ref="J3294:P3294">_xlfn.XLOOKUP(I3294,conversion_lookup,conversion_data)</f>
        <v>chambre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</row>
    <row r="3295" spans="1:16" x14ac:dyDescent="0.2">
      <c r="A3295">
        <v>5080</v>
      </c>
      <c r="B3295" t="s">
        <v>70</v>
      </c>
      <c r="C3295" t="s">
        <v>79</v>
      </c>
      <c r="D3295" t="s">
        <v>72</v>
      </c>
      <c r="E3295" s="5">
        <v>45750</v>
      </c>
      <c r="F3295">
        <v>170.1</v>
      </c>
      <c r="G3295" t="s">
        <v>11</v>
      </c>
      <c r="H3295" s="1">
        <v>45748.82068287037</v>
      </c>
      <c r="I3295" t="str">
        <f t="shared" si="51"/>
        <v>Espace 4 SaisonsAUTHENTIQUE+1 LIT QUEEN OU KING + 1 LIT ESCAMOTBALE - OCCUPATION DOUBLE</v>
      </c>
      <c r="J3295" t="str" cm="1">
        <f t="array" ref="J3295:P3295">_xlfn.XLOOKUP(I3295,conversion_lookup,conversion_data)</f>
        <v>chambre</v>
      </c>
      <c r="K3295">
        <v>1</v>
      </c>
      <c r="L3295">
        <v>0</v>
      </c>
      <c r="M3295">
        <v>0</v>
      </c>
      <c r="N3295">
        <v>0</v>
      </c>
      <c r="O3295">
        <v>1</v>
      </c>
      <c r="P3295">
        <v>0</v>
      </c>
    </row>
    <row r="3296" spans="1:16" x14ac:dyDescent="0.2">
      <c r="A3296">
        <v>5081</v>
      </c>
      <c r="B3296" t="s">
        <v>70</v>
      </c>
      <c r="C3296" t="s">
        <v>79</v>
      </c>
      <c r="D3296" t="s">
        <v>73</v>
      </c>
      <c r="E3296" s="5">
        <v>45750</v>
      </c>
      <c r="F3296">
        <v>170.1</v>
      </c>
      <c r="G3296" t="s">
        <v>11</v>
      </c>
      <c r="H3296" s="1">
        <v>45748.82068287037</v>
      </c>
      <c r="I3296" t="str">
        <f t="shared" si="51"/>
        <v>Espace 4 SaisonsAUTHENTIQUE+1 LIT QUEEN OU KING + 1 LIT ESCAMOTBALE - OCCUPATION DOUBLE</v>
      </c>
      <c r="J3296" t="str" cm="1">
        <f t="array" ref="J3296:P3296">_xlfn.XLOOKUP(I3296,conversion_lookup,conversion_data)</f>
        <v>chambre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</row>
    <row r="3297" spans="1:16" x14ac:dyDescent="0.2">
      <c r="A3297">
        <v>5082</v>
      </c>
      <c r="B3297" t="s">
        <v>70</v>
      </c>
      <c r="C3297" t="s">
        <v>79</v>
      </c>
      <c r="D3297" t="s">
        <v>74</v>
      </c>
      <c r="E3297" s="5">
        <v>45750</v>
      </c>
      <c r="F3297">
        <v>170.1</v>
      </c>
      <c r="G3297" t="s">
        <v>11</v>
      </c>
      <c r="H3297" s="1">
        <v>45748.82068287037</v>
      </c>
      <c r="I3297" t="str">
        <f t="shared" si="51"/>
        <v>Espace 4 SaisonsAUTHENTIQUE+1 LIT QUEEN OU KING + 1 LIT ESCAMOTBALE - OCCUPATION DOUBLE</v>
      </c>
      <c r="J3297" t="str" cm="1">
        <f t="array" ref="J3297:P3297">_xlfn.XLOOKUP(I3297,conversion_lookup,conversion_data)</f>
        <v>chambre</v>
      </c>
      <c r="K3297">
        <v>1</v>
      </c>
      <c r="L3297">
        <v>0</v>
      </c>
      <c r="M3297">
        <v>0</v>
      </c>
      <c r="N3297">
        <v>0</v>
      </c>
      <c r="O3297">
        <v>1</v>
      </c>
      <c r="P3297">
        <v>0</v>
      </c>
    </row>
    <row r="3298" spans="1:16" x14ac:dyDescent="0.2">
      <c r="A3298">
        <v>5083</v>
      </c>
      <c r="B3298" t="s">
        <v>70</v>
      </c>
      <c r="C3298" t="s">
        <v>79</v>
      </c>
      <c r="D3298" t="s">
        <v>60</v>
      </c>
      <c r="E3298" s="5">
        <v>45750</v>
      </c>
      <c r="F3298">
        <v>189</v>
      </c>
      <c r="G3298" t="s">
        <v>11</v>
      </c>
      <c r="H3298" s="1">
        <v>45748.82068287037</v>
      </c>
      <c r="I3298" t="str">
        <f t="shared" si="51"/>
        <v>Espace 4 SaisonsAUTHENTIQUE+1 LIT QUEEN OU KING + 1 LIT ESCAMOTBALE - OCCUPATION DOUBLE</v>
      </c>
      <c r="J3298" t="str" cm="1">
        <f t="array" ref="J3298:P3298">_xlfn.XLOOKUP(I3298,conversion_lookup,conversion_data)</f>
        <v>chambre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0</v>
      </c>
    </row>
    <row r="3299" spans="1:16" x14ac:dyDescent="0.2">
      <c r="A3299">
        <v>5084</v>
      </c>
      <c r="B3299" t="s">
        <v>70</v>
      </c>
      <c r="C3299" t="s">
        <v>79</v>
      </c>
      <c r="D3299" t="s">
        <v>76</v>
      </c>
      <c r="E3299" s="5">
        <v>45750</v>
      </c>
      <c r="F3299">
        <v>283.64999999999998</v>
      </c>
      <c r="G3299" t="s">
        <v>11</v>
      </c>
      <c r="H3299" s="1">
        <v>45748.82068287037</v>
      </c>
      <c r="I3299" t="str">
        <f t="shared" si="51"/>
        <v>Espace 4 SaisonsAUTHENTIQUE+1 LIT QUEEN OU KING + 1 LIT ESCAMOTBALE - OCCUPATION DOUBLE</v>
      </c>
      <c r="J3299" t="str" cm="1">
        <f t="array" ref="J3299:P3299">_xlfn.XLOOKUP(I3299,conversion_lookup,conversion_data)</f>
        <v>chambre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0</v>
      </c>
    </row>
    <row r="3300" spans="1:16" x14ac:dyDescent="0.2">
      <c r="A3300">
        <v>5085</v>
      </c>
      <c r="B3300" t="s">
        <v>70</v>
      </c>
      <c r="C3300" t="s">
        <v>79</v>
      </c>
      <c r="D3300" t="s">
        <v>77</v>
      </c>
      <c r="E3300" s="5">
        <v>45750</v>
      </c>
      <c r="F3300">
        <v>350.7</v>
      </c>
      <c r="G3300" t="s">
        <v>11</v>
      </c>
      <c r="H3300" s="1">
        <v>45748.82068287037</v>
      </c>
      <c r="I3300" t="str">
        <f t="shared" si="51"/>
        <v>Espace 4 SaisonsAUTHENTIQUE+1 LIT QUEEN OU KING + 1 LIT ESCAMOTBALE - OCCUPATION DOUBLE</v>
      </c>
      <c r="J3300" t="str" cm="1">
        <f t="array" ref="J3300:P3300">_xlfn.XLOOKUP(I3300,conversion_lookup,conversion_data)</f>
        <v>chambre</v>
      </c>
      <c r="K3300">
        <v>1</v>
      </c>
      <c r="L3300">
        <v>0</v>
      </c>
      <c r="M3300">
        <v>0</v>
      </c>
      <c r="N3300">
        <v>0</v>
      </c>
      <c r="O3300">
        <v>1</v>
      </c>
      <c r="P3300">
        <v>0</v>
      </c>
    </row>
    <row r="3301" spans="1:16" x14ac:dyDescent="0.2">
      <c r="A3301">
        <v>5086</v>
      </c>
      <c r="B3301" t="s">
        <v>70</v>
      </c>
      <c r="C3301" t="s">
        <v>80</v>
      </c>
      <c r="D3301" t="s">
        <v>72</v>
      </c>
      <c r="E3301" s="5">
        <v>45750</v>
      </c>
      <c r="F3301">
        <v>197.1</v>
      </c>
      <c r="G3301" t="s">
        <v>11</v>
      </c>
      <c r="H3301" s="1">
        <v>45748.82068287037</v>
      </c>
      <c r="I3301" t="str">
        <f t="shared" si="51"/>
        <v>Espace 4 SaisonsLOFT1 LIT KING + 1 CANAPÉ-LIT QUEEN - OCCUPATION DOUBLE</v>
      </c>
      <c r="J3301" t="str" cm="1">
        <f t="array" ref="J3301:P3301">_xlfn.XLOOKUP(I3301,conversion_lookup,conversion_data)</f>
        <v>chambre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</row>
    <row r="3302" spans="1:16" x14ac:dyDescent="0.2">
      <c r="A3302">
        <v>5087</v>
      </c>
      <c r="B3302" t="s">
        <v>70</v>
      </c>
      <c r="C3302" t="s">
        <v>80</v>
      </c>
      <c r="D3302" t="s">
        <v>73</v>
      </c>
      <c r="E3302" s="5">
        <v>45750</v>
      </c>
      <c r="F3302">
        <v>197.1</v>
      </c>
      <c r="G3302" t="s">
        <v>11</v>
      </c>
      <c r="H3302" s="1">
        <v>45748.82068287037</v>
      </c>
      <c r="I3302" t="str">
        <f t="shared" si="51"/>
        <v>Espace 4 SaisonsLOFT1 LIT KING + 1 CANAPÉ-LIT QUEEN - OCCUPATION DOUBLE</v>
      </c>
      <c r="J3302" t="str" cm="1">
        <f t="array" ref="J3302:P3302">_xlfn.XLOOKUP(I3302,conversion_lookup,conversion_data)</f>
        <v>chambre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0</v>
      </c>
    </row>
    <row r="3303" spans="1:16" x14ac:dyDescent="0.2">
      <c r="A3303">
        <v>5088</v>
      </c>
      <c r="B3303" t="s">
        <v>70</v>
      </c>
      <c r="C3303" t="s">
        <v>80</v>
      </c>
      <c r="D3303" t="s">
        <v>74</v>
      </c>
      <c r="E3303" s="5">
        <v>45750</v>
      </c>
      <c r="F3303">
        <v>197.1</v>
      </c>
      <c r="G3303" t="s">
        <v>11</v>
      </c>
      <c r="H3303" s="1">
        <v>45748.82068287037</v>
      </c>
      <c r="I3303" t="str">
        <f t="shared" si="51"/>
        <v>Espace 4 SaisonsLOFT1 LIT KING + 1 CANAPÉ-LIT QUEEN - OCCUPATION DOUBLE</v>
      </c>
      <c r="J3303" t="str" cm="1">
        <f t="array" ref="J3303:P3303">_xlfn.XLOOKUP(I3303,conversion_lookup,conversion_data)</f>
        <v>chambre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</row>
    <row r="3304" spans="1:16" x14ac:dyDescent="0.2">
      <c r="A3304">
        <v>5089</v>
      </c>
      <c r="B3304" t="s">
        <v>70</v>
      </c>
      <c r="C3304" t="s">
        <v>80</v>
      </c>
      <c r="D3304" t="s">
        <v>75</v>
      </c>
      <c r="E3304" s="5">
        <v>45750</v>
      </c>
      <c r="F3304">
        <v>219</v>
      </c>
      <c r="G3304" t="s">
        <v>11</v>
      </c>
      <c r="H3304" s="1">
        <v>45748.82068287037</v>
      </c>
      <c r="I3304" t="str">
        <f t="shared" si="51"/>
        <v>Espace 4 SaisonsLOFT1 LIT KING + 1 CANAPÉ-LIT QUEEN - OCCUPATION DOUBLE</v>
      </c>
      <c r="J3304" t="str" cm="1">
        <f t="array" ref="J3304:P3304">_xlfn.XLOOKUP(I3304,conversion_lookup,conversion_data)</f>
        <v>chambre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</row>
    <row r="3305" spans="1:16" x14ac:dyDescent="0.2">
      <c r="A3305">
        <v>5090</v>
      </c>
      <c r="B3305" t="s">
        <v>70</v>
      </c>
      <c r="C3305" t="s">
        <v>80</v>
      </c>
      <c r="D3305" t="s">
        <v>60</v>
      </c>
      <c r="E3305" s="5">
        <v>45750</v>
      </c>
      <c r="F3305">
        <v>219</v>
      </c>
      <c r="G3305" t="s">
        <v>11</v>
      </c>
      <c r="H3305" s="1">
        <v>45748.82068287037</v>
      </c>
      <c r="I3305" t="str">
        <f t="shared" si="51"/>
        <v>Espace 4 SaisonsLOFT1 LIT KING + 1 CANAPÉ-LIT QUEEN - OCCUPATION DOUBLE</v>
      </c>
      <c r="J3305" t="str" cm="1">
        <f t="array" ref="J3305:P3305">_xlfn.XLOOKUP(I3305,conversion_lookup,conversion_data)</f>
        <v>chambre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</row>
    <row r="3306" spans="1:16" x14ac:dyDescent="0.2">
      <c r="A3306">
        <v>5091</v>
      </c>
      <c r="B3306" t="s">
        <v>70</v>
      </c>
      <c r="C3306" t="s">
        <v>80</v>
      </c>
      <c r="D3306" t="s">
        <v>76</v>
      </c>
      <c r="E3306" s="5">
        <v>45750</v>
      </c>
      <c r="F3306">
        <v>309.14999999999998</v>
      </c>
      <c r="G3306" t="s">
        <v>11</v>
      </c>
      <c r="H3306" s="1">
        <v>45748.82068287037</v>
      </c>
      <c r="I3306" t="str">
        <f t="shared" si="51"/>
        <v>Espace 4 SaisonsLOFT1 LIT KING + 1 CANAPÉ-LIT QUEEN - OCCUPATION DOUBLE</v>
      </c>
      <c r="J3306" t="str" cm="1">
        <f t="array" ref="J3306:P3306">_xlfn.XLOOKUP(I3306,conversion_lookup,conversion_data)</f>
        <v>chambre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</row>
    <row r="3307" spans="1:16" x14ac:dyDescent="0.2">
      <c r="A3307">
        <v>5092</v>
      </c>
      <c r="B3307" t="s">
        <v>70</v>
      </c>
      <c r="C3307" t="s">
        <v>80</v>
      </c>
      <c r="D3307" t="s">
        <v>77</v>
      </c>
      <c r="E3307" s="5">
        <v>45750</v>
      </c>
      <c r="F3307">
        <v>377.7</v>
      </c>
      <c r="G3307" t="s">
        <v>11</v>
      </c>
      <c r="H3307" s="1">
        <v>45748.82068287037</v>
      </c>
      <c r="I3307" t="str">
        <f t="shared" si="51"/>
        <v>Espace 4 SaisonsLOFT1 LIT KING + 1 CANAPÉ-LIT QUEEN - OCCUPATION DOUBLE</v>
      </c>
      <c r="J3307" t="str" cm="1">
        <f t="array" ref="J3307:P3307">_xlfn.XLOOKUP(I3307,conversion_lookup,conversion_data)</f>
        <v>chambre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2">
      <c r="A3308">
        <v>5093</v>
      </c>
      <c r="B3308" t="s">
        <v>70</v>
      </c>
      <c r="C3308" t="s">
        <v>85</v>
      </c>
      <c r="D3308" t="s">
        <v>75</v>
      </c>
      <c r="E3308" s="5">
        <v>45750</v>
      </c>
      <c r="F3308">
        <v>175</v>
      </c>
      <c r="G3308" t="s">
        <v>11</v>
      </c>
      <c r="H3308" s="1">
        <v>45748.82068287037</v>
      </c>
      <c r="I3308" t="str">
        <f t="shared" si="51"/>
        <v>Espace 4 SaisonsSUITE EXÉCUTIVE1 LIT KING + 1 CANAPÉ-LIT QUEEN - OCCUPATION DOUBLE</v>
      </c>
      <c r="J3308" t="str" cm="1">
        <f t="array" ref="J3308:P3308">_xlfn.XLOOKUP(I3308,conversion_lookup,conversion_data)</f>
        <v>suite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</row>
    <row r="3309" spans="1:16" x14ac:dyDescent="0.2">
      <c r="A3309">
        <v>5094</v>
      </c>
      <c r="B3309" t="s">
        <v>70</v>
      </c>
      <c r="C3309" t="s">
        <v>85</v>
      </c>
      <c r="D3309" t="s">
        <v>72</v>
      </c>
      <c r="E3309" s="5">
        <v>45750</v>
      </c>
      <c r="F3309">
        <v>206.1</v>
      </c>
      <c r="G3309" t="s">
        <v>11</v>
      </c>
      <c r="H3309" s="1">
        <v>45748.82068287037</v>
      </c>
      <c r="I3309" t="str">
        <f t="shared" si="51"/>
        <v>Espace 4 SaisonsSUITE EXÉCUTIVE1 LIT KING + 1 CANAPÉ-LIT QUEEN - OCCUPATION DOUBLE</v>
      </c>
      <c r="J3309" t="str" cm="1">
        <f t="array" ref="J3309:P3309">_xlfn.XLOOKUP(I3309,conversion_lookup,conversion_data)</f>
        <v>suite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</row>
    <row r="3310" spans="1:16" x14ac:dyDescent="0.2">
      <c r="A3310">
        <v>5095</v>
      </c>
      <c r="B3310" t="s">
        <v>70</v>
      </c>
      <c r="C3310" t="s">
        <v>85</v>
      </c>
      <c r="D3310" t="s">
        <v>73</v>
      </c>
      <c r="E3310" s="5">
        <v>45750</v>
      </c>
      <c r="F3310">
        <v>206.1</v>
      </c>
      <c r="G3310" t="s">
        <v>11</v>
      </c>
      <c r="H3310" s="1">
        <v>45748.82068287037</v>
      </c>
      <c r="I3310" t="str">
        <f t="shared" si="51"/>
        <v>Espace 4 SaisonsSUITE EXÉCUTIVE1 LIT KING + 1 CANAPÉ-LIT QUEEN - OCCUPATION DOUBLE</v>
      </c>
      <c r="J3310" t="str" cm="1">
        <f t="array" ref="J3310:P3310">_xlfn.XLOOKUP(I3310,conversion_lookup,conversion_data)</f>
        <v>suite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0</v>
      </c>
    </row>
    <row r="3311" spans="1:16" x14ac:dyDescent="0.2">
      <c r="A3311">
        <v>5096</v>
      </c>
      <c r="B3311" t="s">
        <v>70</v>
      </c>
      <c r="C3311" t="s">
        <v>85</v>
      </c>
      <c r="D3311" t="s">
        <v>74</v>
      </c>
      <c r="E3311" s="5">
        <v>45750</v>
      </c>
      <c r="F3311">
        <v>206.1</v>
      </c>
      <c r="G3311" t="s">
        <v>11</v>
      </c>
      <c r="H3311" s="1">
        <v>45748.82068287037</v>
      </c>
      <c r="I3311" t="str">
        <f t="shared" si="51"/>
        <v>Espace 4 SaisonsSUITE EXÉCUTIVE1 LIT KING + 1 CANAPÉ-LIT QUEEN - OCCUPATION DOUBLE</v>
      </c>
      <c r="J3311" t="str" cm="1">
        <f t="array" ref="J3311:P3311">_xlfn.XLOOKUP(I3311,conversion_lookup,conversion_data)</f>
        <v>suite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</row>
    <row r="3312" spans="1:16" x14ac:dyDescent="0.2">
      <c r="A3312">
        <v>5097</v>
      </c>
      <c r="B3312" t="s">
        <v>70</v>
      </c>
      <c r="C3312" t="s">
        <v>85</v>
      </c>
      <c r="D3312" t="s">
        <v>60</v>
      </c>
      <c r="E3312" s="5">
        <v>45750</v>
      </c>
      <c r="F3312">
        <v>229</v>
      </c>
      <c r="G3312" t="s">
        <v>11</v>
      </c>
      <c r="H3312" s="1">
        <v>45748.82068287037</v>
      </c>
      <c r="I3312" t="str">
        <f t="shared" si="51"/>
        <v>Espace 4 SaisonsSUITE EXÉCUTIVE1 LIT KING + 1 CANAPÉ-LIT QUEEN - OCCUPATION DOUBLE</v>
      </c>
      <c r="J3312" t="str" cm="1">
        <f t="array" ref="J3312:P3312">_xlfn.XLOOKUP(I3312,conversion_lookup,conversion_data)</f>
        <v>suite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</row>
    <row r="3313" spans="1:16" x14ac:dyDescent="0.2">
      <c r="A3313">
        <v>5098</v>
      </c>
      <c r="B3313" t="s">
        <v>70</v>
      </c>
      <c r="C3313" t="s">
        <v>85</v>
      </c>
      <c r="D3313" t="s">
        <v>76</v>
      </c>
      <c r="E3313" s="5">
        <v>45750</v>
      </c>
      <c r="F3313">
        <v>317.64999999999998</v>
      </c>
      <c r="G3313" t="s">
        <v>11</v>
      </c>
      <c r="H3313" s="1">
        <v>45748.82068287037</v>
      </c>
      <c r="I3313" t="str">
        <f t="shared" si="51"/>
        <v>Espace 4 SaisonsSUITE EXÉCUTIVE1 LIT KING + 1 CANAPÉ-LIT QUEEN - OCCUPATION DOUBLE</v>
      </c>
      <c r="J3313" t="str" cm="1">
        <f t="array" ref="J3313:P3313">_xlfn.XLOOKUP(I3313,conversion_lookup,conversion_data)</f>
        <v>suite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</row>
    <row r="3314" spans="1:16" x14ac:dyDescent="0.2">
      <c r="A3314">
        <v>5099</v>
      </c>
      <c r="B3314" t="s">
        <v>70</v>
      </c>
      <c r="C3314" t="s">
        <v>85</v>
      </c>
      <c r="D3314" t="s">
        <v>77</v>
      </c>
      <c r="E3314" s="5">
        <v>45750</v>
      </c>
      <c r="F3314">
        <v>386.7</v>
      </c>
      <c r="G3314" t="s">
        <v>11</v>
      </c>
      <c r="H3314" s="1">
        <v>45748.82068287037</v>
      </c>
      <c r="I3314" t="str">
        <f t="shared" si="51"/>
        <v>Espace 4 SaisonsSUITE EXÉCUTIVE1 LIT KING + 1 CANAPÉ-LIT QUEEN - OCCUPATION DOUBLE</v>
      </c>
      <c r="J3314" t="str" cm="1">
        <f t="array" ref="J3314:P3314">_xlfn.XLOOKUP(I3314,conversion_lookup,conversion_data)</f>
        <v>suite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</row>
    <row r="3315" spans="1:16" x14ac:dyDescent="0.2">
      <c r="A3315">
        <v>5100</v>
      </c>
      <c r="B3315" t="s">
        <v>70</v>
      </c>
      <c r="C3315" t="s">
        <v>81</v>
      </c>
      <c r="D3315" t="s">
        <v>75</v>
      </c>
      <c r="E3315" s="5">
        <v>45750</v>
      </c>
      <c r="F3315">
        <v>175</v>
      </c>
      <c r="G3315" t="s">
        <v>11</v>
      </c>
      <c r="H3315" s="1">
        <v>45748.82068287037</v>
      </c>
      <c r="I3315" t="str">
        <f t="shared" si="51"/>
        <v>Espace 4 SaisonsSUITE ROMANTIQUE1 LIT KING - OCCUPATION DOUBLE</v>
      </c>
      <c r="J3315" t="str" cm="1">
        <f t="array" ref="J3315:P3315">_xlfn.XLOOKUP(I3315,conversion_lookup,conversion_data)</f>
        <v>suite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5101</v>
      </c>
      <c r="B3316" t="s">
        <v>70</v>
      </c>
      <c r="C3316" t="s">
        <v>81</v>
      </c>
      <c r="D3316" t="s">
        <v>72</v>
      </c>
      <c r="E3316" s="5">
        <v>45750</v>
      </c>
      <c r="F3316">
        <v>215.1</v>
      </c>
      <c r="G3316" t="s">
        <v>11</v>
      </c>
      <c r="H3316" s="1">
        <v>45748.82068287037</v>
      </c>
      <c r="I3316" t="str">
        <f t="shared" si="51"/>
        <v>Espace 4 SaisonsSUITE ROMANTIQUE1 LIT KING - OCCUPATION DOUBLE</v>
      </c>
      <c r="J3316" t="str" cm="1">
        <f t="array" ref="J3316:P3316">_xlfn.XLOOKUP(I3316,conversion_lookup,conversion_data)</f>
        <v>suite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5102</v>
      </c>
      <c r="B3317" t="s">
        <v>70</v>
      </c>
      <c r="C3317" t="s">
        <v>81</v>
      </c>
      <c r="D3317" t="s">
        <v>73</v>
      </c>
      <c r="E3317" s="5">
        <v>45750</v>
      </c>
      <c r="F3317">
        <v>215.1</v>
      </c>
      <c r="G3317" t="s">
        <v>11</v>
      </c>
      <c r="H3317" s="1">
        <v>45748.82068287037</v>
      </c>
      <c r="I3317" t="str">
        <f t="shared" si="51"/>
        <v>Espace 4 SaisonsSUITE ROMANTIQUE1 LIT KING - OCCUPATION DOUBLE</v>
      </c>
      <c r="J3317" t="str" cm="1">
        <f t="array" ref="J3317:P3317">_xlfn.XLOOKUP(I3317,conversion_lookup,conversion_data)</f>
        <v>suite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5103</v>
      </c>
      <c r="B3318" t="s">
        <v>70</v>
      </c>
      <c r="C3318" t="s">
        <v>81</v>
      </c>
      <c r="D3318" t="s">
        <v>74</v>
      </c>
      <c r="E3318" s="5">
        <v>45750</v>
      </c>
      <c r="F3318">
        <v>215.1</v>
      </c>
      <c r="G3318" t="s">
        <v>11</v>
      </c>
      <c r="H3318" s="1">
        <v>45748.82068287037</v>
      </c>
      <c r="I3318" t="str">
        <f t="shared" si="51"/>
        <v>Espace 4 SaisonsSUITE ROMANTIQUE1 LIT KING - OCCUPATION DOUBLE</v>
      </c>
      <c r="J3318" t="str" cm="1">
        <f t="array" ref="J3318:P3318">_xlfn.XLOOKUP(I3318,conversion_lookup,conversion_data)</f>
        <v>suite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5104</v>
      </c>
      <c r="B3319" t="s">
        <v>70</v>
      </c>
      <c r="C3319" t="s">
        <v>81</v>
      </c>
      <c r="D3319" t="s">
        <v>60</v>
      </c>
      <c r="E3319" s="5">
        <v>45750</v>
      </c>
      <c r="F3319">
        <v>239</v>
      </c>
      <c r="G3319" t="s">
        <v>11</v>
      </c>
      <c r="H3319" s="1">
        <v>45748.82068287037</v>
      </c>
      <c r="I3319" t="str">
        <f t="shared" si="51"/>
        <v>Espace 4 SaisonsSUITE ROMANTIQUE1 LIT KING - OCCUPATION DOUBLE</v>
      </c>
      <c r="J3319" t="str" cm="1">
        <f t="array" ref="J3319:P3319">_xlfn.XLOOKUP(I3319,conversion_lookup,conversion_data)</f>
        <v>suite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5105</v>
      </c>
      <c r="B3320" t="s">
        <v>70</v>
      </c>
      <c r="C3320" t="s">
        <v>81</v>
      </c>
      <c r="D3320" t="s">
        <v>76</v>
      </c>
      <c r="E3320" s="5">
        <v>45750</v>
      </c>
      <c r="F3320">
        <v>326.14999999999998</v>
      </c>
      <c r="G3320" t="s">
        <v>11</v>
      </c>
      <c r="H3320" s="1">
        <v>45748.82068287037</v>
      </c>
      <c r="I3320" t="str">
        <f t="shared" si="51"/>
        <v>Espace 4 SaisonsSUITE ROMANTIQUE1 LIT KING - OCCUPATION DOUBLE</v>
      </c>
      <c r="J3320" t="str" cm="1">
        <f t="array" ref="J3320:P3320">_xlfn.XLOOKUP(I3320,conversion_lookup,conversion_data)</f>
        <v>suite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5106</v>
      </c>
      <c r="B3321" t="s">
        <v>70</v>
      </c>
      <c r="C3321" t="s">
        <v>81</v>
      </c>
      <c r="D3321" t="s">
        <v>77</v>
      </c>
      <c r="E3321" s="5">
        <v>45750</v>
      </c>
      <c r="F3321">
        <v>395.7</v>
      </c>
      <c r="G3321" t="s">
        <v>11</v>
      </c>
      <c r="H3321" s="1">
        <v>45748.82068287037</v>
      </c>
      <c r="I3321" t="str">
        <f t="shared" si="51"/>
        <v>Espace 4 SaisonsSUITE ROMANTIQUE1 LIT KING - OCCUPATION DOUBLE</v>
      </c>
      <c r="J3321" t="str" cm="1">
        <f t="array" ref="J3321:P3321">_xlfn.XLOOKUP(I3321,conversion_lookup,conversion_data)</f>
        <v>suite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5107</v>
      </c>
      <c r="B3322" t="s">
        <v>70</v>
      </c>
      <c r="C3322" t="s">
        <v>82</v>
      </c>
      <c r="D3322" t="s">
        <v>72</v>
      </c>
      <c r="E3322" s="5">
        <v>45750</v>
      </c>
      <c r="F3322">
        <v>233.1</v>
      </c>
      <c r="G3322" t="s">
        <v>11</v>
      </c>
      <c r="H3322" s="1">
        <v>45748.82068287037</v>
      </c>
      <c r="I3322" t="str">
        <f t="shared" si="51"/>
        <v>Espace 4 SaisonsSUITE URBAINE1 LIT KING + 1 CANAPÉ-LIT QUEEN - OCCUPATION DOUBLE</v>
      </c>
      <c r="J3322" t="str" cm="1">
        <f t="array" ref="J3322:P3322">_xlfn.XLOOKUP(I3322,conversion_lookup,conversion_data)</f>
        <v>suite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">
      <c r="A3323">
        <v>5108</v>
      </c>
      <c r="B3323" t="s">
        <v>70</v>
      </c>
      <c r="C3323" t="s">
        <v>82</v>
      </c>
      <c r="D3323" t="s">
        <v>73</v>
      </c>
      <c r="E3323" s="5">
        <v>45750</v>
      </c>
      <c r="F3323">
        <v>233.1</v>
      </c>
      <c r="G3323" t="s">
        <v>11</v>
      </c>
      <c r="H3323" s="1">
        <v>45748.82068287037</v>
      </c>
      <c r="I3323" t="str">
        <f t="shared" si="51"/>
        <v>Espace 4 SaisonsSUITE URBAINE1 LIT KING + 1 CANAPÉ-LIT QUEEN - OCCUPATION DOUBLE</v>
      </c>
      <c r="J3323" t="str" cm="1">
        <f t="array" ref="J3323:P3323">_xlfn.XLOOKUP(I3323,conversion_lookup,conversion_data)</f>
        <v>suite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 x14ac:dyDescent="0.2">
      <c r="A3324">
        <v>5109</v>
      </c>
      <c r="B3324" t="s">
        <v>70</v>
      </c>
      <c r="C3324" t="s">
        <v>82</v>
      </c>
      <c r="D3324" t="s">
        <v>74</v>
      </c>
      <c r="E3324" s="5">
        <v>45750</v>
      </c>
      <c r="F3324">
        <v>233.1</v>
      </c>
      <c r="G3324" t="s">
        <v>11</v>
      </c>
      <c r="H3324" s="1">
        <v>45748.82068287037</v>
      </c>
      <c r="I3324" t="str">
        <f t="shared" si="51"/>
        <v>Espace 4 SaisonsSUITE URBAINE1 LIT KING + 1 CANAPÉ-LIT QUEEN - OCCUPATION DOUBLE</v>
      </c>
      <c r="J3324" t="str" cm="1">
        <f t="array" ref="J3324:P3324">_xlfn.XLOOKUP(I3324,conversion_lookup,conversion_data)</f>
        <v>suite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 x14ac:dyDescent="0.2">
      <c r="A3325">
        <v>5110</v>
      </c>
      <c r="B3325" t="s">
        <v>70</v>
      </c>
      <c r="C3325" t="s">
        <v>82</v>
      </c>
      <c r="D3325" t="s">
        <v>75</v>
      </c>
      <c r="E3325" s="5">
        <v>45750</v>
      </c>
      <c r="F3325">
        <v>259</v>
      </c>
      <c r="G3325" t="s">
        <v>11</v>
      </c>
      <c r="H3325" s="1">
        <v>45748.82068287037</v>
      </c>
      <c r="I3325" t="str">
        <f t="shared" si="51"/>
        <v>Espace 4 SaisonsSUITE URBAINE1 LIT KING + 1 CANAPÉ-LIT QUEEN - OCCUPATION DOUBLE</v>
      </c>
      <c r="J3325" t="str" cm="1">
        <f t="array" ref="J3325:P3325">_xlfn.XLOOKUP(I3325,conversion_lookup,conversion_data)</f>
        <v>suite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 x14ac:dyDescent="0.2">
      <c r="A3326">
        <v>5111</v>
      </c>
      <c r="B3326" t="s">
        <v>70</v>
      </c>
      <c r="C3326" t="s">
        <v>82</v>
      </c>
      <c r="D3326" t="s">
        <v>60</v>
      </c>
      <c r="E3326" s="5">
        <v>45750</v>
      </c>
      <c r="F3326">
        <v>259</v>
      </c>
      <c r="G3326" t="s">
        <v>11</v>
      </c>
      <c r="H3326" s="1">
        <v>45748.82068287037</v>
      </c>
      <c r="I3326" t="str">
        <f t="shared" si="51"/>
        <v>Espace 4 SaisonsSUITE URBAINE1 LIT KING + 1 CANAPÉ-LIT QUEEN - OCCUPATION DOUBLE</v>
      </c>
      <c r="J3326" t="str" cm="1">
        <f t="array" ref="J3326:P3326">_xlfn.XLOOKUP(I3326,conversion_lookup,conversion_data)</f>
        <v>suite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 x14ac:dyDescent="0.2">
      <c r="A3327">
        <v>5112</v>
      </c>
      <c r="B3327" t="s">
        <v>70</v>
      </c>
      <c r="C3327" t="s">
        <v>82</v>
      </c>
      <c r="D3327" t="s">
        <v>76</v>
      </c>
      <c r="E3327" s="5">
        <v>45750</v>
      </c>
      <c r="F3327">
        <v>343.15</v>
      </c>
      <c r="G3327" t="s">
        <v>11</v>
      </c>
      <c r="H3327" s="1">
        <v>45748.82068287037</v>
      </c>
      <c r="I3327" t="str">
        <f t="shared" si="51"/>
        <v>Espace 4 SaisonsSUITE URBAINE1 LIT KING + 1 CANAPÉ-LIT QUEEN - OCCUPATION DOUBLE</v>
      </c>
      <c r="J3327" t="str" cm="1">
        <f t="array" ref="J3327:P3327">_xlfn.XLOOKUP(I3327,conversion_lookup,conversion_data)</f>
        <v>suite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 x14ac:dyDescent="0.2">
      <c r="A3328">
        <v>5113</v>
      </c>
      <c r="B3328" t="s">
        <v>70</v>
      </c>
      <c r="C3328" t="s">
        <v>82</v>
      </c>
      <c r="D3328" t="s">
        <v>77</v>
      </c>
      <c r="E3328" s="5">
        <v>45750</v>
      </c>
      <c r="F3328">
        <v>413.7</v>
      </c>
      <c r="G3328" t="s">
        <v>11</v>
      </c>
      <c r="H3328" s="1">
        <v>45748.82068287037</v>
      </c>
      <c r="I3328" t="str">
        <f t="shared" si="51"/>
        <v>Espace 4 SaisonsSUITE URBAINE1 LIT KING + 1 CANAPÉ-LIT QUEEN - OCCUPATION DOUBLE</v>
      </c>
      <c r="J3328" t="str" cm="1">
        <f t="array" ref="J3328:P3328">_xlfn.XLOOKUP(I3328,conversion_lookup,conversion_data)</f>
        <v>suite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">
      <c r="A3329">
        <v>5114</v>
      </c>
      <c r="B3329" t="s">
        <v>70</v>
      </c>
      <c r="C3329" t="s">
        <v>83</v>
      </c>
      <c r="D3329" t="s">
        <v>72</v>
      </c>
      <c r="E3329" s="5">
        <v>45750</v>
      </c>
      <c r="F3329">
        <v>260.10000000000002</v>
      </c>
      <c r="G3329" t="s">
        <v>11</v>
      </c>
      <c r="H3329" s="1">
        <v>45748.82068287037</v>
      </c>
      <c r="I3329" t="str">
        <f t="shared" si="51"/>
        <v>Espace 4 SaisonsSUITE SIGNATURE1 LIT KING + 1 CANAPÉ-LIT QUEEN - OCCUPATION DOUBLE</v>
      </c>
      <c r="J3329" t="str" cm="1">
        <f t="array" ref="J3329:P3329">_xlfn.XLOOKUP(I3329,conversion_lookup,conversion_data)</f>
        <v>suite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">
      <c r="A3330">
        <v>5115</v>
      </c>
      <c r="B3330" t="s">
        <v>70</v>
      </c>
      <c r="C3330" t="s">
        <v>83</v>
      </c>
      <c r="D3330" t="s">
        <v>73</v>
      </c>
      <c r="E3330" s="5">
        <v>45750</v>
      </c>
      <c r="F3330">
        <v>260.10000000000002</v>
      </c>
      <c r="G3330" t="s">
        <v>11</v>
      </c>
      <c r="H3330" s="1">
        <v>45748.82068287037</v>
      </c>
      <c r="I3330" t="str">
        <f t="shared" si="51"/>
        <v>Espace 4 SaisonsSUITE SIGNATURE1 LIT KING + 1 CANAPÉ-LIT QUEEN - OCCUPATION DOUBLE</v>
      </c>
      <c r="J3330" t="str" cm="1">
        <f t="array" ref="J3330:P3330">_xlfn.XLOOKUP(I3330,conversion_lookup,conversion_data)</f>
        <v>suite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">
      <c r="A3331">
        <v>5116</v>
      </c>
      <c r="B3331" t="s">
        <v>70</v>
      </c>
      <c r="C3331" t="s">
        <v>83</v>
      </c>
      <c r="D3331" t="s">
        <v>74</v>
      </c>
      <c r="E3331" s="5">
        <v>45750</v>
      </c>
      <c r="F3331">
        <v>260.10000000000002</v>
      </c>
      <c r="G3331" t="s">
        <v>11</v>
      </c>
      <c r="H3331" s="1">
        <v>45748.82068287037</v>
      </c>
      <c r="I3331" t="str">
        <f t="shared" ref="I3331:I3394" si="52">B3331&amp;C3331</f>
        <v>Espace 4 SaisonsSUITE SIGNATURE1 LIT KING + 1 CANAPÉ-LIT QUEEN - OCCUPATION DOUBLE</v>
      </c>
      <c r="J3331" t="str" cm="1">
        <f t="array" ref="J3331:P3331">_xlfn.XLOOKUP(I3331,conversion_lookup,conversion_data)</f>
        <v>suite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">
      <c r="A3332">
        <v>5117</v>
      </c>
      <c r="B3332" t="s">
        <v>70</v>
      </c>
      <c r="C3332" t="s">
        <v>83</v>
      </c>
      <c r="D3332" t="s">
        <v>75</v>
      </c>
      <c r="E3332" s="5">
        <v>45750</v>
      </c>
      <c r="F3332">
        <v>289</v>
      </c>
      <c r="G3332" t="s">
        <v>11</v>
      </c>
      <c r="H3332" s="1">
        <v>45748.82068287037</v>
      </c>
      <c r="I3332" t="str">
        <f t="shared" si="52"/>
        <v>Espace 4 SaisonsSUITE SIGNATURE1 LIT KING + 1 CANAPÉ-LIT QUEEN - OCCUPATION DOUBLE</v>
      </c>
      <c r="J3332" t="str" cm="1">
        <f t="array" ref="J3332:P3332">_xlfn.XLOOKUP(I3332,conversion_lookup,conversion_data)</f>
        <v>suite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2">
      <c r="A3333">
        <v>5118</v>
      </c>
      <c r="B3333" t="s">
        <v>70</v>
      </c>
      <c r="C3333" t="s">
        <v>83</v>
      </c>
      <c r="D3333" t="s">
        <v>60</v>
      </c>
      <c r="E3333" s="5">
        <v>45750</v>
      </c>
      <c r="F3333">
        <v>289</v>
      </c>
      <c r="G3333" t="s">
        <v>11</v>
      </c>
      <c r="H3333" s="1">
        <v>45748.82068287037</v>
      </c>
      <c r="I3333" t="str">
        <f t="shared" si="52"/>
        <v>Espace 4 SaisonsSUITE SIGNATURE1 LIT KING + 1 CANAPÉ-LIT QUEEN - OCCUPATION DOUBLE</v>
      </c>
      <c r="J3333" t="str" cm="1">
        <f t="array" ref="J3333:P3333">_xlfn.XLOOKUP(I3333,conversion_lookup,conversion_data)</f>
        <v>suite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">
      <c r="A3334">
        <v>5119</v>
      </c>
      <c r="B3334" t="s">
        <v>70</v>
      </c>
      <c r="C3334" t="s">
        <v>83</v>
      </c>
      <c r="D3334" t="s">
        <v>76</v>
      </c>
      <c r="E3334" s="5">
        <v>45750</v>
      </c>
      <c r="F3334">
        <v>368.65</v>
      </c>
      <c r="G3334" t="s">
        <v>11</v>
      </c>
      <c r="H3334" s="1">
        <v>45748.82068287037</v>
      </c>
      <c r="I3334" t="str">
        <f t="shared" si="52"/>
        <v>Espace 4 SaisonsSUITE SIGNATURE1 LIT KING + 1 CANAPÉ-LIT QUEEN - OCCUPATION DOUBLE</v>
      </c>
      <c r="J3334" t="str" cm="1">
        <f t="array" ref="J3334:P3334">_xlfn.XLOOKUP(I3334,conversion_lookup,conversion_data)</f>
        <v>suite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">
      <c r="A3335">
        <v>5120</v>
      </c>
      <c r="B3335" t="s">
        <v>70</v>
      </c>
      <c r="C3335" t="s">
        <v>83</v>
      </c>
      <c r="D3335" t="s">
        <v>77</v>
      </c>
      <c r="E3335" s="5">
        <v>45750</v>
      </c>
      <c r="F3335">
        <v>440.7</v>
      </c>
      <c r="G3335" t="s">
        <v>11</v>
      </c>
      <c r="H3335" s="1">
        <v>45748.82068287037</v>
      </c>
      <c r="I3335" t="str">
        <f t="shared" si="52"/>
        <v>Espace 4 SaisonsSUITE SIGNATURE1 LIT KING + 1 CANAPÉ-LIT QUEEN - OCCUPATION DOUBLE</v>
      </c>
      <c r="J3335" t="str" cm="1">
        <f t="array" ref="J3335:P3335">_xlfn.XLOOKUP(I3335,conversion_lookup,conversion_data)</f>
        <v>suite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">
      <c r="A3336">
        <v>5121</v>
      </c>
      <c r="B3336" t="s">
        <v>70</v>
      </c>
      <c r="C3336" t="s">
        <v>78</v>
      </c>
      <c r="D3336" t="s">
        <v>72</v>
      </c>
      <c r="E3336" s="5">
        <v>45751</v>
      </c>
      <c r="F3336">
        <v>206.1</v>
      </c>
      <c r="G3336" t="s">
        <v>11</v>
      </c>
      <c r="H3336" s="1">
        <v>45748.82068287037</v>
      </c>
      <c r="I3336" t="str">
        <f t="shared" si="52"/>
        <v>Espace 4 SaisonsAUTHENTIQUE1 LIT QUEEN OU KING - OCCUPATION DOUBLE</v>
      </c>
      <c r="J3336" t="str" cm="1">
        <f t="array" ref="J3336:P3336">_xlfn.XLOOKUP(I3336,conversion_lookup,conversion_data)</f>
        <v>chambre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5122</v>
      </c>
      <c r="B3337" t="s">
        <v>70</v>
      </c>
      <c r="C3337" t="s">
        <v>78</v>
      </c>
      <c r="D3337" t="s">
        <v>73</v>
      </c>
      <c r="E3337" s="5">
        <v>45751</v>
      </c>
      <c r="F3337">
        <v>206.1</v>
      </c>
      <c r="G3337" t="s">
        <v>11</v>
      </c>
      <c r="H3337" s="1">
        <v>45748.82068287037</v>
      </c>
      <c r="I3337" t="str">
        <f t="shared" si="52"/>
        <v>Espace 4 SaisonsAUTHENTIQUE1 LIT QUEEN OU KING - OCCUPATION DOUBLE</v>
      </c>
      <c r="J3337" t="str" cm="1">
        <f t="array" ref="J3337:P3337">_xlfn.XLOOKUP(I3337,conversion_lookup,conversion_data)</f>
        <v>chambre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5123</v>
      </c>
      <c r="B3338" t="s">
        <v>70</v>
      </c>
      <c r="C3338" t="s">
        <v>78</v>
      </c>
      <c r="D3338" t="s">
        <v>74</v>
      </c>
      <c r="E3338" s="5">
        <v>45751</v>
      </c>
      <c r="F3338">
        <v>206.1</v>
      </c>
      <c r="G3338" t="s">
        <v>11</v>
      </c>
      <c r="H3338" s="1">
        <v>45748.82068287037</v>
      </c>
      <c r="I3338" t="str">
        <f t="shared" si="52"/>
        <v>Espace 4 SaisonsAUTHENTIQUE1 LIT QUEEN OU KING - OCCUPATION DOUBLE</v>
      </c>
      <c r="J3338" t="str" cm="1">
        <f t="array" ref="J3338:P3338">_xlfn.XLOOKUP(I3338,conversion_lookup,conversion_data)</f>
        <v>chambre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5124</v>
      </c>
      <c r="B3339" t="s">
        <v>70</v>
      </c>
      <c r="C3339" t="s">
        <v>78</v>
      </c>
      <c r="D3339" t="s">
        <v>60</v>
      </c>
      <c r="E3339" s="5">
        <v>45751</v>
      </c>
      <c r="F3339">
        <v>229</v>
      </c>
      <c r="G3339" t="s">
        <v>11</v>
      </c>
      <c r="H3339" s="1">
        <v>45748.82068287037</v>
      </c>
      <c r="I3339" t="str">
        <f t="shared" si="52"/>
        <v>Espace 4 SaisonsAUTHENTIQUE1 LIT QUEEN OU KING - OCCUPATION DOUBLE</v>
      </c>
      <c r="J3339" t="str" cm="1">
        <f t="array" ref="J3339:P3339">_xlfn.XLOOKUP(I3339,conversion_lookup,conversion_data)</f>
        <v>chambre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5125</v>
      </c>
      <c r="B3340" t="s">
        <v>70</v>
      </c>
      <c r="C3340" t="s">
        <v>78</v>
      </c>
      <c r="D3340" t="s">
        <v>76</v>
      </c>
      <c r="E3340" s="5">
        <v>45751</v>
      </c>
      <c r="F3340">
        <v>317.64999999999998</v>
      </c>
      <c r="G3340" t="s">
        <v>11</v>
      </c>
      <c r="H3340" s="1">
        <v>45748.82068287037</v>
      </c>
      <c r="I3340" t="str">
        <f t="shared" si="52"/>
        <v>Espace 4 SaisonsAUTHENTIQUE1 LIT QUEEN OU KING - OCCUPATION DOUBLE</v>
      </c>
      <c r="J3340" t="str" cm="1">
        <f t="array" ref="J3340:P3340">_xlfn.XLOOKUP(I3340,conversion_lookup,conversion_data)</f>
        <v>chambre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5126</v>
      </c>
      <c r="B3341" t="s">
        <v>70</v>
      </c>
      <c r="C3341" t="s">
        <v>78</v>
      </c>
      <c r="D3341" t="s">
        <v>77</v>
      </c>
      <c r="E3341" s="5">
        <v>45751</v>
      </c>
      <c r="F3341">
        <v>386.7</v>
      </c>
      <c r="G3341" t="s">
        <v>11</v>
      </c>
      <c r="H3341" s="1">
        <v>45748.82068287037</v>
      </c>
      <c r="I3341" t="str">
        <f t="shared" si="52"/>
        <v>Espace 4 SaisonsAUTHENTIQUE1 LIT QUEEN OU KING - OCCUPATION DOUBLE</v>
      </c>
      <c r="J3341" t="str" cm="1">
        <f t="array" ref="J3341:P3341">_xlfn.XLOOKUP(I3341,conversion_lookup,conversion_data)</f>
        <v>chambre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5127</v>
      </c>
      <c r="B3342" t="s">
        <v>70</v>
      </c>
      <c r="C3342" t="s">
        <v>80</v>
      </c>
      <c r="D3342" t="s">
        <v>72</v>
      </c>
      <c r="E3342" s="5">
        <v>45751</v>
      </c>
      <c r="F3342">
        <v>233.1</v>
      </c>
      <c r="G3342" t="s">
        <v>11</v>
      </c>
      <c r="H3342" s="1">
        <v>45748.82068287037</v>
      </c>
      <c r="I3342" t="str">
        <f t="shared" si="52"/>
        <v>Espace 4 SaisonsLOFT1 LIT KING + 1 CANAPÉ-LIT QUEEN - OCCUPATION DOUBLE</v>
      </c>
      <c r="J3342" t="str" cm="1">
        <f t="array" ref="J3342:P3342">_xlfn.XLOOKUP(I3342,conversion_lookup,conversion_data)</f>
        <v>chambre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 x14ac:dyDescent="0.2">
      <c r="A3343">
        <v>5128</v>
      </c>
      <c r="B3343" t="s">
        <v>70</v>
      </c>
      <c r="C3343" t="s">
        <v>80</v>
      </c>
      <c r="D3343" t="s">
        <v>73</v>
      </c>
      <c r="E3343" s="5">
        <v>45751</v>
      </c>
      <c r="F3343">
        <v>233.1</v>
      </c>
      <c r="G3343" t="s">
        <v>11</v>
      </c>
      <c r="H3343" s="1">
        <v>45748.82068287037</v>
      </c>
      <c r="I3343" t="str">
        <f t="shared" si="52"/>
        <v>Espace 4 SaisonsLOFT1 LIT KING + 1 CANAPÉ-LIT QUEEN - OCCUPATION DOUBLE</v>
      </c>
      <c r="J3343" t="str" cm="1">
        <f t="array" ref="J3343:P3343">_xlfn.XLOOKUP(I3343,conversion_lookup,conversion_data)</f>
        <v>chambre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 x14ac:dyDescent="0.2">
      <c r="A3344">
        <v>5129</v>
      </c>
      <c r="B3344" t="s">
        <v>70</v>
      </c>
      <c r="C3344" t="s">
        <v>80</v>
      </c>
      <c r="D3344" t="s">
        <v>74</v>
      </c>
      <c r="E3344" s="5">
        <v>45751</v>
      </c>
      <c r="F3344">
        <v>233.1</v>
      </c>
      <c r="G3344" t="s">
        <v>11</v>
      </c>
      <c r="H3344" s="1">
        <v>45748.82068287037</v>
      </c>
      <c r="I3344" t="str">
        <f t="shared" si="52"/>
        <v>Espace 4 SaisonsLOFT1 LIT KING + 1 CANAPÉ-LIT QUEEN - OCCUPATION DOUBLE</v>
      </c>
      <c r="J3344" t="str" cm="1">
        <f t="array" ref="J3344:P3344">_xlfn.XLOOKUP(I3344,conversion_lookup,conversion_data)</f>
        <v>chambre</v>
      </c>
      <c r="K3344">
        <v>1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 x14ac:dyDescent="0.2">
      <c r="A3345">
        <v>5130</v>
      </c>
      <c r="B3345" t="s">
        <v>70</v>
      </c>
      <c r="C3345" t="s">
        <v>80</v>
      </c>
      <c r="D3345" t="s">
        <v>60</v>
      </c>
      <c r="E3345" s="5">
        <v>45751</v>
      </c>
      <c r="F3345">
        <v>259</v>
      </c>
      <c r="G3345" t="s">
        <v>11</v>
      </c>
      <c r="H3345" s="1">
        <v>45748.82068287037</v>
      </c>
      <c r="I3345" t="str">
        <f t="shared" si="52"/>
        <v>Espace 4 SaisonsLOFT1 LIT KING + 1 CANAPÉ-LIT QUEEN - OCCUPATION DOUBLE</v>
      </c>
      <c r="J3345" t="str" cm="1">
        <f t="array" ref="J3345:P3345">_xlfn.XLOOKUP(I3345,conversion_lookup,conversion_data)</f>
        <v>chambre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 x14ac:dyDescent="0.2">
      <c r="A3346">
        <v>5131</v>
      </c>
      <c r="B3346" t="s">
        <v>70</v>
      </c>
      <c r="C3346" t="s">
        <v>80</v>
      </c>
      <c r="D3346" t="s">
        <v>76</v>
      </c>
      <c r="E3346" s="5">
        <v>45751</v>
      </c>
      <c r="F3346">
        <v>343.15</v>
      </c>
      <c r="G3346" t="s">
        <v>11</v>
      </c>
      <c r="H3346" s="1">
        <v>45748.82068287037</v>
      </c>
      <c r="I3346" t="str">
        <f t="shared" si="52"/>
        <v>Espace 4 SaisonsLOFT1 LIT KING + 1 CANAPÉ-LIT QUEEN - OCCUPATION DOUBLE</v>
      </c>
      <c r="J3346" t="str" cm="1">
        <f t="array" ref="J3346:P3346">_xlfn.XLOOKUP(I3346,conversion_lookup,conversion_data)</f>
        <v>chambre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 x14ac:dyDescent="0.2">
      <c r="A3347">
        <v>5132</v>
      </c>
      <c r="B3347" t="s">
        <v>70</v>
      </c>
      <c r="C3347" t="s">
        <v>80</v>
      </c>
      <c r="D3347" t="s">
        <v>77</v>
      </c>
      <c r="E3347" s="5">
        <v>45751</v>
      </c>
      <c r="F3347">
        <v>413.7</v>
      </c>
      <c r="G3347" t="s">
        <v>11</v>
      </c>
      <c r="H3347" s="1">
        <v>45748.82068287037</v>
      </c>
      <c r="I3347" t="str">
        <f t="shared" si="52"/>
        <v>Espace 4 SaisonsLOFT1 LIT KING + 1 CANAPÉ-LIT QUEEN - OCCUPATION DOUBLE</v>
      </c>
      <c r="J3347" t="str" cm="1">
        <f t="array" ref="J3347:P3347">_xlfn.XLOOKUP(I3347,conversion_lookup,conversion_data)</f>
        <v>chambre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 x14ac:dyDescent="0.2">
      <c r="A3348">
        <v>5133</v>
      </c>
      <c r="B3348" t="s">
        <v>70</v>
      </c>
      <c r="C3348" t="s">
        <v>85</v>
      </c>
      <c r="D3348" t="s">
        <v>72</v>
      </c>
      <c r="E3348" s="5">
        <v>45751</v>
      </c>
      <c r="F3348">
        <v>242.1</v>
      </c>
      <c r="G3348" t="s">
        <v>11</v>
      </c>
      <c r="H3348" s="1">
        <v>45748.82068287037</v>
      </c>
      <c r="I3348" t="str">
        <f t="shared" si="52"/>
        <v>Espace 4 SaisonsSUITE EXÉCUTIVE1 LIT KING + 1 CANAPÉ-LIT QUEEN - OCCUPATION DOUBLE</v>
      </c>
      <c r="J3348" t="str" cm="1">
        <f t="array" ref="J3348:P3348">_xlfn.XLOOKUP(I3348,conversion_lookup,conversion_data)</f>
        <v>suite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 x14ac:dyDescent="0.2">
      <c r="A3349">
        <v>5134</v>
      </c>
      <c r="B3349" t="s">
        <v>70</v>
      </c>
      <c r="C3349" t="s">
        <v>85</v>
      </c>
      <c r="D3349" t="s">
        <v>73</v>
      </c>
      <c r="E3349" s="5">
        <v>45751</v>
      </c>
      <c r="F3349">
        <v>242.1</v>
      </c>
      <c r="G3349" t="s">
        <v>11</v>
      </c>
      <c r="H3349" s="1">
        <v>45748.82068287037</v>
      </c>
      <c r="I3349" t="str">
        <f t="shared" si="52"/>
        <v>Espace 4 SaisonsSUITE EXÉCUTIVE1 LIT KING + 1 CANAPÉ-LIT QUEEN - OCCUPATION DOUBLE</v>
      </c>
      <c r="J3349" t="str" cm="1">
        <f t="array" ref="J3349:P3349">_xlfn.XLOOKUP(I3349,conversion_lookup,conversion_data)</f>
        <v>suite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 x14ac:dyDescent="0.2">
      <c r="A3350">
        <v>5135</v>
      </c>
      <c r="B3350" t="s">
        <v>70</v>
      </c>
      <c r="C3350" t="s">
        <v>85</v>
      </c>
      <c r="D3350" t="s">
        <v>74</v>
      </c>
      <c r="E3350" s="5">
        <v>45751</v>
      </c>
      <c r="F3350">
        <v>242.1</v>
      </c>
      <c r="G3350" t="s">
        <v>11</v>
      </c>
      <c r="H3350" s="1">
        <v>45748.82068287037</v>
      </c>
      <c r="I3350" t="str">
        <f t="shared" si="52"/>
        <v>Espace 4 SaisonsSUITE EXÉCUTIVE1 LIT KING + 1 CANAPÉ-LIT QUEEN - OCCUPATION DOUBLE</v>
      </c>
      <c r="J3350" t="str" cm="1">
        <f t="array" ref="J3350:P3350">_xlfn.XLOOKUP(I3350,conversion_lookup,conversion_data)</f>
        <v>suite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 x14ac:dyDescent="0.2">
      <c r="A3351">
        <v>5136</v>
      </c>
      <c r="B3351" t="s">
        <v>70</v>
      </c>
      <c r="C3351" t="s">
        <v>85</v>
      </c>
      <c r="D3351" t="s">
        <v>60</v>
      </c>
      <c r="E3351" s="5">
        <v>45751</v>
      </c>
      <c r="F3351">
        <v>269</v>
      </c>
      <c r="G3351" t="s">
        <v>11</v>
      </c>
      <c r="H3351" s="1">
        <v>45748.82068287037</v>
      </c>
      <c r="I3351" t="str">
        <f t="shared" si="52"/>
        <v>Espace 4 SaisonsSUITE EXÉCUTIVE1 LIT KING + 1 CANAPÉ-LIT QUEEN - OCCUPATION DOUBLE</v>
      </c>
      <c r="J3351" t="str" cm="1">
        <f t="array" ref="J3351:P3351">_xlfn.XLOOKUP(I3351,conversion_lookup,conversion_data)</f>
        <v>suite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 x14ac:dyDescent="0.2">
      <c r="A3352">
        <v>5137</v>
      </c>
      <c r="B3352" t="s">
        <v>70</v>
      </c>
      <c r="C3352" t="s">
        <v>85</v>
      </c>
      <c r="D3352" t="s">
        <v>76</v>
      </c>
      <c r="E3352" s="5">
        <v>45751</v>
      </c>
      <c r="F3352">
        <v>351.65</v>
      </c>
      <c r="G3352" t="s">
        <v>11</v>
      </c>
      <c r="H3352" s="1">
        <v>45748.82068287037</v>
      </c>
      <c r="I3352" t="str">
        <f t="shared" si="52"/>
        <v>Espace 4 SaisonsSUITE EXÉCUTIVE1 LIT KING + 1 CANAPÉ-LIT QUEEN - OCCUPATION DOUBLE</v>
      </c>
      <c r="J3352" t="str" cm="1">
        <f t="array" ref="J3352:P3352">_xlfn.XLOOKUP(I3352,conversion_lookup,conversion_data)</f>
        <v>suite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 x14ac:dyDescent="0.2">
      <c r="A3353">
        <v>5138</v>
      </c>
      <c r="B3353" t="s">
        <v>70</v>
      </c>
      <c r="C3353" t="s">
        <v>85</v>
      </c>
      <c r="D3353" t="s">
        <v>77</v>
      </c>
      <c r="E3353" s="5">
        <v>45751</v>
      </c>
      <c r="F3353">
        <v>422.7</v>
      </c>
      <c r="G3353" t="s">
        <v>11</v>
      </c>
      <c r="H3353" s="1">
        <v>45748.82068287037</v>
      </c>
      <c r="I3353" t="str">
        <f t="shared" si="52"/>
        <v>Espace 4 SaisonsSUITE EXÉCUTIVE1 LIT KING + 1 CANAPÉ-LIT QUEEN - OCCUPATION DOUBLE</v>
      </c>
      <c r="J3353" t="str" cm="1">
        <f t="array" ref="J3353:P3353">_xlfn.XLOOKUP(I3353,conversion_lookup,conversion_data)</f>
        <v>suite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 x14ac:dyDescent="0.2">
      <c r="A3354">
        <v>5139</v>
      </c>
      <c r="B3354" t="s">
        <v>70</v>
      </c>
      <c r="C3354" t="s">
        <v>82</v>
      </c>
      <c r="D3354" t="s">
        <v>72</v>
      </c>
      <c r="E3354" s="5">
        <v>45751</v>
      </c>
      <c r="F3354">
        <v>269.10000000000002</v>
      </c>
      <c r="G3354" t="s">
        <v>11</v>
      </c>
      <c r="H3354" s="1">
        <v>45748.82068287037</v>
      </c>
      <c r="I3354" t="str">
        <f t="shared" si="52"/>
        <v>Espace 4 SaisonsSUITE URBAINE1 LIT KING + 1 CANAPÉ-LIT QUEEN - OCCUPATION DOUBLE</v>
      </c>
      <c r="J3354" t="str" cm="1">
        <f t="array" ref="J3354:P3354">_xlfn.XLOOKUP(I3354,conversion_lookup,conversion_data)</f>
        <v>suite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 x14ac:dyDescent="0.2">
      <c r="A3355">
        <v>5140</v>
      </c>
      <c r="B3355" t="s">
        <v>70</v>
      </c>
      <c r="C3355" t="s">
        <v>82</v>
      </c>
      <c r="D3355" t="s">
        <v>73</v>
      </c>
      <c r="E3355" s="5">
        <v>45751</v>
      </c>
      <c r="F3355">
        <v>269.10000000000002</v>
      </c>
      <c r="G3355" t="s">
        <v>11</v>
      </c>
      <c r="H3355" s="1">
        <v>45748.82068287037</v>
      </c>
      <c r="I3355" t="str">
        <f t="shared" si="52"/>
        <v>Espace 4 SaisonsSUITE URBAINE1 LIT KING + 1 CANAPÉ-LIT QUEEN - OCCUPATION DOUBLE</v>
      </c>
      <c r="J3355" t="str" cm="1">
        <f t="array" ref="J3355:P3355">_xlfn.XLOOKUP(I3355,conversion_lookup,conversion_data)</f>
        <v>suite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 x14ac:dyDescent="0.2">
      <c r="A3356">
        <v>5141</v>
      </c>
      <c r="B3356" t="s">
        <v>70</v>
      </c>
      <c r="C3356" t="s">
        <v>82</v>
      </c>
      <c r="D3356" t="s">
        <v>74</v>
      </c>
      <c r="E3356" s="5">
        <v>45751</v>
      </c>
      <c r="F3356">
        <v>269.10000000000002</v>
      </c>
      <c r="G3356" t="s">
        <v>11</v>
      </c>
      <c r="H3356" s="1">
        <v>45748.82068287037</v>
      </c>
      <c r="I3356" t="str">
        <f t="shared" si="52"/>
        <v>Espace 4 SaisonsSUITE URBAINE1 LIT KING + 1 CANAPÉ-LIT QUEEN - OCCUPATION DOUBLE</v>
      </c>
      <c r="J3356" t="str" cm="1">
        <f t="array" ref="J3356:P3356">_xlfn.XLOOKUP(I3356,conversion_lookup,conversion_data)</f>
        <v>suite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 x14ac:dyDescent="0.2">
      <c r="A3357">
        <v>5142</v>
      </c>
      <c r="B3357" t="s">
        <v>70</v>
      </c>
      <c r="C3357" t="s">
        <v>82</v>
      </c>
      <c r="D3357" t="s">
        <v>60</v>
      </c>
      <c r="E3357" s="5">
        <v>45751</v>
      </c>
      <c r="F3357">
        <v>299</v>
      </c>
      <c r="G3357" t="s">
        <v>11</v>
      </c>
      <c r="H3357" s="1">
        <v>45748.82068287037</v>
      </c>
      <c r="I3357" t="str">
        <f t="shared" si="52"/>
        <v>Espace 4 SaisonsSUITE URBAINE1 LIT KING + 1 CANAPÉ-LIT QUEEN - OCCUPATION DOUBLE</v>
      </c>
      <c r="J3357" t="str" cm="1">
        <f t="array" ref="J3357:P3357">_xlfn.XLOOKUP(I3357,conversion_lookup,conversion_data)</f>
        <v>suite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 x14ac:dyDescent="0.2">
      <c r="A3358">
        <v>5143</v>
      </c>
      <c r="B3358" t="s">
        <v>70</v>
      </c>
      <c r="C3358" t="s">
        <v>82</v>
      </c>
      <c r="D3358" t="s">
        <v>76</v>
      </c>
      <c r="E3358" s="5">
        <v>45751</v>
      </c>
      <c r="F3358">
        <v>377.15</v>
      </c>
      <c r="G3358" t="s">
        <v>11</v>
      </c>
      <c r="H3358" s="1">
        <v>45748.82068287037</v>
      </c>
      <c r="I3358" t="str">
        <f t="shared" si="52"/>
        <v>Espace 4 SaisonsSUITE URBAINE1 LIT KING + 1 CANAPÉ-LIT QUEEN - OCCUPATION DOUBLE</v>
      </c>
      <c r="J3358" t="str" cm="1">
        <f t="array" ref="J3358:P3358">_xlfn.XLOOKUP(I3358,conversion_lookup,conversion_data)</f>
        <v>suite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 x14ac:dyDescent="0.2">
      <c r="A3359">
        <v>5144</v>
      </c>
      <c r="B3359" t="s">
        <v>70</v>
      </c>
      <c r="C3359" t="s">
        <v>82</v>
      </c>
      <c r="D3359" t="s">
        <v>77</v>
      </c>
      <c r="E3359" s="5">
        <v>45751</v>
      </c>
      <c r="F3359">
        <v>449.7</v>
      </c>
      <c r="G3359" t="s">
        <v>11</v>
      </c>
      <c r="H3359" s="1">
        <v>45748.82068287037</v>
      </c>
      <c r="I3359" t="str">
        <f t="shared" si="52"/>
        <v>Espace 4 SaisonsSUITE URBAINE1 LIT KING + 1 CANAPÉ-LIT QUEEN - OCCUPATION DOUBLE</v>
      </c>
      <c r="J3359" t="str" cm="1">
        <f t="array" ref="J3359:P3359">_xlfn.XLOOKUP(I3359,conversion_lookup,conversion_data)</f>
        <v>suite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 x14ac:dyDescent="0.2">
      <c r="A3360">
        <v>5145</v>
      </c>
      <c r="B3360" t="s">
        <v>70</v>
      </c>
      <c r="C3360" t="s">
        <v>83</v>
      </c>
      <c r="D3360" t="s">
        <v>72</v>
      </c>
      <c r="E3360" s="5">
        <v>45751</v>
      </c>
      <c r="F3360">
        <v>296.10000000000002</v>
      </c>
      <c r="G3360" t="s">
        <v>11</v>
      </c>
      <c r="H3360" s="1">
        <v>45748.82068287037</v>
      </c>
      <c r="I3360" t="str">
        <f t="shared" si="52"/>
        <v>Espace 4 SaisonsSUITE SIGNATURE1 LIT KING + 1 CANAPÉ-LIT QUEEN - OCCUPATION DOUBLE</v>
      </c>
      <c r="J3360" t="str" cm="1">
        <f t="array" ref="J3360:P3360">_xlfn.XLOOKUP(I3360,conversion_lookup,conversion_data)</f>
        <v>suite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 x14ac:dyDescent="0.2">
      <c r="A3361">
        <v>5146</v>
      </c>
      <c r="B3361" t="s">
        <v>70</v>
      </c>
      <c r="C3361" t="s">
        <v>83</v>
      </c>
      <c r="D3361" t="s">
        <v>73</v>
      </c>
      <c r="E3361" s="5">
        <v>45751</v>
      </c>
      <c r="F3361">
        <v>296.10000000000002</v>
      </c>
      <c r="G3361" t="s">
        <v>11</v>
      </c>
      <c r="H3361" s="1">
        <v>45748.82068287037</v>
      </c>
      <c r="I3361" t="str">
        <f t="shared" si="52"/>
        <v>Espace 4 SaisonsSUITE SIGNATURE1 LIT KING + 1 CANAPÉ-LIT QUEEN - OCCUPATION DOUBLE</v>
      </c>
      <c r="J3361" t="str" cm="1">
        <f t="array" ref="J3361:P3361">_xlfn.XLOOKUP(I3361,conversion_lookup,conversion_data)</f>
        <v>suite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 x14ac:dyDescent="0.2">
      <c r="A3362">
        <v>5147</v>
      </c>
      <c r="B3362" t="s">
        <v>70</v>
      </c>
      <c r="C3362" t="s">
        <v>83</v>
      </c>
      <c r="D3362" t="s">
        <v>74</v>
      </c>
      <c r="E3362" s="5">
        <v>45751</v>
      </c>
      <c r="F3362">
        <v>296.10000000000002</v>
      </c>
      <c r="G3362" t="s">
        <v>11</v>
      </c>
      <c r="H3362" s="1">
        <v>45748.82068287037</v>
      </c>
      <c r="I3362" t="str">
        <f t="shared" si="52"/>
        <v>Espace 4 SaisonsSUITE SIGNATURE1 LIT KING + 1 CANAPÉ-LIT QUEEN - OCCUPATION DOUBLE</v>
      </c>
      <c r="J3362" t="str" cm="1">
        <f t="array" ref="J3362:P3362">_xlfn.XLOOKUP(I3362,conversion_lookup,conversion_data)</f>
        <v>suite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 x14ac:dyDescent="0.2">
      <c r="A3363">
        <v>5148</v>
      </c>
      <c r="B3363" t="s">
        <v>70</v>
      </c>
      <c r="C3363" t="s">
        <v>83</v>
      </c>
      <c r="D3363" t="s">
        <v>60</v>
      </c>
      <c r="E3363" s="5">
        <v>45751</v>
      </c>
      <c r="F3363">
        <v>329</v>
      </c>
      <c r="G3363" t="s">
        <v>11</v>
      </c>
      <c r="H3363" s="1">
        <v>45748.82068287037</v>
      </c>
      <c r="I3363" t="str">
        <f t="shared" si="52"/>
        <v>Espace 4 SaisonsSUITE SIGNATURE1 LIT KING + 1 CANAPÉ-LIT QUEEN - OCCUPATION DOUBLE</v>
      </c>
      <c r="J3363" t="str" cm="1">
        <f t="array" ref="J3363:P3363">_xlfn.XLOOKUP(I3363,conversion_lookup,conversion_data)</f>
        <v>suite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 x14ac:dyDescent="0.2">
      <c r="A3364">
        <v>5149</v>
      </c>
      <c r="B3364" t="s">
        <v>70</v>
      </c>
      <c r="C3364" t="s">
        <v>83</v>
      </c>
      <c r="D3364" t="s">
        <v>76</v>
      </c>
      <c r="E3364" s="5">
        <v>45751</v>
      </c>
      <c r="F3364">
        <v>402.65</v>
      </c>
      <c r="G3364" t="s">
        <v>11</v>
      </c>
      <c r="H3364" s="1">
        <v>45748.82068287037</v>
      </c>
      <c r="I3364" t="str">
        <f t="shared" si="52"/>
        <v>Espace 4 SaisonsSUITE SIGNATURE1 LIT KING + 1 CANAPÉ-LIT QUEEN - OCCUPATION DOUBLE</v>
      </c>
      <c r="J3364" t="str" cm="1">
        <f t="array" ref="J3364:P3364">_xlfn.XLOOKUP(I3364,conversion_lookup,conversion_data)</f>
        <v>suite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 x14ac:dyDescent="0.2">
      <c r="A3365">
        <v>5150</v>
      </c>
      <c r="B3365" t="s">
        <v>70</v>
      </c>
      <c r="C3365" t="s">
        <v>83</v>
      </c>
      <c r="D3365" t="s">
        <v>77</v>
      </c>
      <c r="E3365" s="5">
        <v>45751</v>
      </c>
      <c r="F3365">
        <v>476.7</v>
      </c>
      <c r="G3365" t="s">
        <v>11</v>
      </c>
      <c r="H3365" s="1">
        <v>45748.82068287037</v>
      </c>
      <c r="I3365" t="str">
        <f t="shared" si="52"/>
        <v>Espace 4 SaisonsSUITE SIGNATURE1 LIT KING + 1 CANAPÉ-LIT QUEEN - OCCUPATION DOUBLE</v>
      </c>
      <c r="J3365" t="str" cm="1">
        <f t="array" ref="J3365:P3365">_xlfn.XLOOKUP(I3365,conversion_lookup,conversion_data)</f>
        <v>suite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 x14ac:dyDescent="0.2">
      <c r="A3366">
        <v>5151</v>
      </c>
      <c r="B3366" t="s">
        <v>70</v>
      </c>
      <c r="C3366" t="s">
        <v>78</v>
      </c>
      <c r="D3366" t="s">
        <v>72</v>
      </c>
      <c r="E3366" s="5">
        <v>45752</v>
      </c>
      <c r="F3366">
        <v>206.1</v>
      </c>
      <c r="G3366" t="s">
        <v>11</v>
      </c>
      <c r="H3366" s="1">
        <v>45748.82068287037</v>
      </c>
      <c r="I3366" t="str">
        <f t="shared" si="52"/>
        <v>Espace 4 SaisonsAUTHENTIQUE1 LIT QUEEN OU KING - OCCUPATION DOUBLE</v>
      </c>
      <c r="J3366" t="str" cm="1">
        <f t="array" ref="J3366:P3366">_xlfn.XLOOKUP(I3366,conversion_lookup,conversion_data)</f>
        <v>chambre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5152</v>
      </c>
      <c r="B3367" t="s">
        <v>70</v>
      </c>
      <c r="C3367" t="s">
        <v>78</v>
      </c>
      <c r="D3367" t="s">
        <v>74</v>
      </c>
      <c r="E3367" s="5">
        <v>45752</v>
      </c>
      <c r="F3367">
        <v>206.1</v>
      </c>
      <c r="G3367" t="s">
        <v>11</v>
      </c>
      <c r="H3367" s="1">
        <v>45748.82068287037</v>
      </c>
      <c r="I3367" t="str">
        <f t="shared" si="52"/>
        <v>Espace 4 SaisonsAUTHENTIQUE1 LIT QUEEN OU KING - OCCUPATION DOUBLE</v>
      </c>
      <c r="J3367" t="str" cm="1">
        <f t="array" ref="J3367:P3367">_xlfn.XLOOKUP(I3367,conversion_lookup,conversion_data)</f>
        <v>chambre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5153</v>
      </c>
      <c r="B3368" t="s">
        <v>70</v>
      </c>
      <c r="C3368" t="s">
        <v>78</v>
      </c>
      <c r="D3368" t="s">
        <v>60</v>
      </c>
      <c r="E3368" s="5">
        <v>45752</v>
      </c>
      <c r="F3368">
        <v>229</v>
      </c>
      <c r="G3368" t="s">
        <v>11</v>
      </c>
      <c r="H3368" s="1">
        <v>45748.82068287037</v>
      </c>
      <c r="I3368" t="str">
        <f t="shared" si="52"/>
        <v>Espace 4 SaisonsAUTHENTIQUE1 LIT QUEEN OU KING - OCCUPATION DOUBLE</v>
      </c>
      <c r="J3368" t="str" cm="1">
        <f t="array" ref="J3368:P3368">_xlfn.XLOOKUP(I3368,conversion_lookup,conversion_data)</f>
        <v>chambre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5154</v>
      </c>
      <c r="B3369" t="s">
        <v>70</v>
      </c>
      <c r="C3369" t="s">
        <v>78</v>
      </c>
      <c r="D3369" t="s">
        <v>76</v>
      </c>
      <c r="E3369" s="5">
        <v>45752</v>
      </c>
      <c r="F3369">
        <v>317.64999999999998</v>
      </c>
      <c r="G3369" t="s">
        <v>11</v>
      </c>
      <c r="H3369" s="1">
        <v>45748.82068287037</v>
      </c>
      <c r="I3369" t="str">
        <f t="shared" si="52"/>
        <v>Espace 4 SaisonsAUTHENTIQUE1 LIT QUEEN OU KING - OCCUPATION DOUBLE</v>
      </c>
      <c r="J3369" t="str" cm="1">
        <f t="array" ref="J3369:P3369">_xlfn.XLOOKUP(I3369,conversion_lookup,conversion_data)</f>
        <v>chambre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5155</v>
      </c>
      <c r="B3370" t="s">
        <v>70</v>
      </c>
      <c r="C3370" t="s">
        <v>78</v>
      </c>
      <c r="D3370" t="s">
        <v>77</v>
      </c>
      <c r="E3370" s="5">
        <v>45752</v>
      </c>
      <c r="F3370">
        <v>386.7</v>
      </c>
      <c r="G3370" t="s">
        <v>11</v>
      </c>
      <c r="H3370" s="1">
        <v>45748.82068287037</v>
      </c>
      <c r="I3370" t="str">
        <f t="shared" si="52"/>
        <v>Espace 4 SaisonsAUTHENTIQUE1 LIT QUEEN OU KING - OCCUPATION DOUBLE</v>
      </c>
      <c r="J3370" t="str" cm="1">
        <f t="array" ref="J3370:P3370">_xlfn.XLOOKUP(I3370,conversion_lookup,conversion_data)</f>
        <v>chambre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5156</v>
      </c>
      <c r="B3371" t="s">
        <v>70</v>
      </c>
      <c r="C3371" t="s">
        <v>79</v>
      </c>
      <c r="D3371" t="s">
        <v>72</v>
      </c>
      <c r="E3371" s="5">
        <v>45752</v>
      </c>
      <c r="F3371">
        <v>206.1</v>
      </c>
      <c r="G3371" t="s">
        <v>11</v>
      </c>
      <c r="H3371" s="1">
        <v>45748.82068287037</v>
      </c>
      <c r="I3371" t="str">
        <f t="shared" si="52"/>
        <v>Espace 4 SaisonsAUTHENTIQUE+1 LIT QUEEN OU KING + 1 LIT ESCAMOTBALE - OCCUPATION DOUBLE</v>
      </c>
      <c r="J3371" t="str" cm="1">
        <f t="array" ref="J3371:P3371">_xlfn.XLOOKUP(I3371,conversion_lookup,conversion_data)</f>
        <v>chambre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</row>
    <row r="3372" spans="1:16" x14ac:dyDescent="0.2">
      <c r="A3372">
        <v>5157</v>
      </c>
      <c r="B3372" t="s">
        <v>70</v>
      </c>
      <c r="C3372" t="s">
        <v>79</v>
      </c>
      <c r="D3372" t="s">
        <v>74</v>
      </c>
      <c r="E3372" s="5">
        <v>45752</v>
      </c>
      <c r="F3372">
        <v>206.1</v>
      </c>
      <c r="G3372" t="s">
        <v>11</v>
      </c>
      <c r="H3372" s="1">
        <v>45748.82068287037</v>
      </c>
      <c r="I3372" t="str">
        <f t="shared" si="52"/>
        <v>Espace 4 SaisonsAUTHENTIQUE+1 LIT QUEEN OU KING + 1 LIT ESCAMOTBALE - OCCUPATION DOUBLE</v>
      </c>
      <c r="J3372" t="str" cm="1">
        <f t="array" ref="J3372:P3372">_xlfn.XLOOKUP(I3372,conversion_lookup,conversion_data)</f>
        <v>chambre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2">
      <c r="A3373">
        <v>5158</v>
      </c>
      <c r="B3373" t="s">
        <v>70</v>
      </c>
      <c r="C3373" t="s">
        <v>79</v>
      </c>
      <c r="D3373" t="s">
        <v>60</v>
      </c>
      <c r="E3373" s="5">
        <v>45752</v>
      </c>
      <c r="F3373">
        <v>229</v>
      </c>
      <c r="G3373" t="s">
        <v>11</v>
      </c>
      <c r="H3373" s="1">
        <v>45748.82068287037</v>
      </c>
      <c r="I3373" t="str">
        <f t="shared" si="52"/>
        <v>Espace 4 SaisonsAUTHENTIQUE+1 LIT QUEEN OU KING + 1 LIT ESCAMOTBALE - OCCUPATION DOUBLE</v>
      </c>
      <c r="J3373" t="str" cm="1">
        <f t="array" ref="J3373:P3373">_xlfn.XLOOKUP(I3373,conversion_lookup,conversion_data)</f>
        <v>chambre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</row>
    <row r="3374" spans="1:16" x14ac:dyDescent="0.2">
      <c r="A3374">
        <v>5159</v>
      </c>
      <c r="B3374" t="s">
        <v>70</v>
      </c>
      <c r="C3374" t="s">
        <v>79</v>
      </c>
      <c r="D3374" t="s">
        <v>76</v>
      </c>
      <c r="E3374" s="5">
        <v>45752</v>
      </c>
      <c r="F3374">
        <v>317.64999999999998</v>
      </c>
      <c r="G3374" t="s">
        <v>11</v>
      </c>
      <c r="H3374" s="1">
        <v>45748.82068287037</v>
      </c>
      <c r="I3374" t="str">
        <f t="shared" si="52"/>
        <v>Espace 4 SaisonsAUTHENTIQUE+1 LIT QUEEN OU KING + 1 LIT ESCAMOTBALE - OCCUPATION DOUBLE</v>
      </c>
      <c r="J3374" t="str" cm="1">
        <f t="array" ref="J3374:P3374">_xlfn.XLOOKUP(I3374,conversion_lookup,conversion_data)</f>
        <v>chambre</v>
      </c>
      <c r="K3374">
        <v>1</v>
      </c>
      <c r="L3374">
        <v>0</v>
      </c>
      <c r="M3374">
        <v>0</v>
      </c>
      <c r="N3374">
        <v>0</v>
      </c>
      <c r="O3374">
        <v>1</v>
      </c>
      <c r="P3374">
        <v>0</v>
      </c>
    </row>
    <row r="3375" spans="1:16" x14ac:dyDescent="0.2">
      <c r="A3375">
        <v>5160</v>
      </c>
      <c r="B3375" t="s">
        <v>70</v>
      </c>
      <c r="C3375" t="s">
        <v>79</v>
      </c>
      <c r="D3375" t="s">
        <v>77</v>
      </c>
      <c r="E3375" s="5">
        <v>45752</v>
      </c>
      <c r="F3375">
        <v>386.7</v>
      </c>
      <c r="G3375" t="s">
        <v>11</v>
      </c>
      <c r="H3375" s="1">
        <v>45748.82068287037</v>
      </c>
      <c r="I3375" t="str">
        <f t="shared" si="52"/>
        <v>Espace 4 SaisonsAUTHENTIQUE+1 LIT QUEEN OU KING + 1 LIT ESCAMOTBALE - OCCUPATION DOUBLE</v>
      </c>
      <c r="J3375" t="str" cm="1">
        <f t="array" ref="J3375:P3375">_xlfn.XLOOKUP(I3375,conversion_lookup,conversion_data)</f>
        <v>chambre</v>
      </c>
      <c r="K3375">
        <v>1</v>
      </c>
      <c r="L3375">
        <v>0</v>
      </c>
      <c r="M3375">
        <v>0</v>
      </c>
      <c r="N3375">
        <v>0</v>
      </c>
      <c r="O3375">
        <v>1</v>
      </c>
      <c r="P3375">
        <v>0</v>
      </c>
    </row>
    <row r="3376" spans="1:16" x14ac:dyDescent="0.2">
      <c r="A3376">
        <v>5161</v>
      </c>
      <c r="B3376" t="s">
        <v>70</v>
      </c>
      <c r="C3376" t="s">
        <v>80</v>
      </c>
      <c r="D3376" t="s">
        <v>72</v>
      </c>
      <c r="E3376" s="5">
        <v>45752</v>
      </c>
      <c r="F3376">
        <v>233.1</v>
      </c>
      <c r="G3376" t="s">
        <v>11</v>
      </c>
      <c r="H3376" s="1">
        <v>45748.82068287037</v>
      </c>
      <c r="I3376" t="str">
        <f t="shared" si="52"/>
        <v>Espace 4 SaisonsLOFT1 LIT KING + 1 CANAPÉ-LIT QUEEN - OCCUPATION DOUBLE</v>
      </c>
      <c r="J3376" t="str" cm="1">
        <f t="array" ref="J3376:P3376">_xlfn.XLOOKUP(I3376,conversion_lookup,conversion_data)</f>
        <v>chambre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 x14ac:dyDescent="0.2">
      <c r="A3377">
        <v>5162</v>
      </c>
      <c r="B3377" t="s">
        <v>70</v>
      </c>
      <c r="C3377" t="s">
        <v>80</v>
      </c>
      <c r="D3377" t="s">
        <v>74</v>
      </c>
      <c r="E3377" s="5">
        <v>45752</v>
      </c>
      <c r="F3377">
        <v>233.1</v>
      </c>
      <c r="G3377" t="s">
        <v>11</v>
      </c>
      <c r="H3377" s="1">
        <v>45748.82068287037</v>
      </c>
      <c r="I3377" t="str">
        <f t="shared" si="52"/>
        <v>Espace 4 SaisonsLOFT1 LIT KING + 1 CANAPÉ-LIT QUEEN - OCCUPATION DOUBLE</v>
      </c>
      <c r="J3377" t="str" cm="1">
        <f t="array" ref="J3377:P3377">_xlfn.XLOOKUP(I3377,conversion_lookup,conversion_data)</f>
        <v>chambre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">
      <c r="A3378">
        <v>5163</v>
      </c>
      <c r="B3378" t="s">
        <v>70</v>
      </c>
      <c r="C3378" t="s">
        <v>80</v>
      </c>
      <c r="D3378" t="s">
        <v>60</v>
      </c>
      <c r="E3378" s="5">
        <v>45752</v>
      </c>
      <c r="F3378">
        <v>259</v>
      </c>
      <c r="G3378" t="s">
        <v>11</v>
      </c>
      <c r="H3378" s="1">
        <v>45748.82068287037</v>
      </c>
      <c r="I3378" t="str">
        <f t="shared" si="52"/>
        <v>Espace 4 SaisonsLOFT1 LIT KING + 1 CANAPÉ-LIT QUEEN - OCCUPATION DOUBLE</v>
      </c>
      <c r="J3378" t="str" cm="1">
        <f t="array" ref="J3378:P3378">_xlfn.XLOOKUP(I3378,conversion_lookup,conversion_data)</f>
        <v>chambre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 x14ac:dyDescent="0.2">
      <c r="A3379">
        <v>5164</v>
      </c>
      <c r="B3379" t="s">
        <v>70</v>
      </c>
      <c r="C3379" t="s">
        <v>80</v>
      </c>
      <c r="D3379" t="s">
        <v>76</v>
      </c>
      <c r="E3379" s="5">
        <v>45752</v>
      </c>
      <c r="F3379">
        <v>343.15</v>
      </c>
      <c r="G3379" t="s">
        <v>11</v>
      </c>
      <c r="H3379" s="1">
        <v>45748.82068287037</v>
      </c>
      <c r="I3379" t="str">
        <f t="shared" si="52"/>
        <v>Espace 4 SaisonsLOFT1 LIT KING + 1 CANAPÉ-LIT QUEEN - OCCUPATION DOUBLE</v>
      </c>
      <c r="J3379" t="str" cm="1">
        <f t="array" ref="J3379:P3379">_xlfn.XLOOKUP(I3379,conversion_lookup,conversion_data)</f>
        <v>chambre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 x14ac:dyDescent="0.2">
      <c r="A3380">
        <v>5165</v>
      </c>
      <c r="B3380" t="s">
        <v>70</v>
      </c>
      <c r="C3380" t="s">
        <v>80</v>
      </c>
      <c r="D3380" t="s">
        <v>77</v>
      </c>
      <c r="E3380" s="5">
        <v>45752</v>
      </c>
      <c r="F3380">
        <v>413.7</v>
      </c>
      <c r="G3380" t="s">
        <v>11</v>
      </c>
      <c r="H3380" s="1">
        <v>45748.82068287037</v>
      </c>
      <c r="I3380" t="str">
        <f t="shared" si="52"/>
        <v>Espace 4 SaisonsLOFT1 LIT KING + 1 CANAPÉ-LIT QUEEN - OCCUPATION DOUBLE</v>
      </c>
      <c r="J3380" t="str" cm="1">
        <f t="array" ref="J3380:P3380">_xlfn.XLOOKUP(I3380,conversion_lookup,conversion_data)</f>
        <v>chambre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 x14ac:dyDescent="0.2">
      <c r="A3381">
        <v>5166</v>
      </c>
      <c r="B3381" t="s">
        <v>70</v>
      </c>
      <c r="C3381" t="s">
        <v>85</v>
      </c>
      <c r="D3381" t="s">
        <v>72</v>
      </c>
      <c r="E3381" s="5">
        <v>45752</v>
      </c>
      <c r="F3381">
        <v>242.1</v>
      </c>
      <c r="G3381" t="s">
        <v>11</v>
      </c>
      <c r="H3381" s="1">
        <v>45748.82068287037</v>
      </c>
      <c r="I3381" t="str">
        <f t="shared" si="52"/>
        <v>Espace 4 SaisonsSUITE EXÉCUTIVE1 LIT KING + 1 CANAPÉ-LIT QUEEN - OCCUPATION DOUBLE</v>
      </c>
      <c r="J3381" t="str" cm="1">
        <f t="array" ref="J3381:P3381">_xlfn.XLOOKUP(I3381,conversion_lookup,conversion_data)</f>
        <v>suite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 x14ac:dyDescent="0.2">
      <c r="A3382">
        <v>5167</v>
      </c>
      <c r="B3382" t="s">
        <v>70</v>
      </c>
      <c r="C3382" t="s">
        <v>85</v>
      </c>
      <c r="D3382" t="s">
        <v>74</v>
      </c>
      <c r="E3382" s="5">
        <v>45752</v>
      </c>
      <c r="F3382">
        <v>242.1</v>
      </c>
      <c r="G3382" t="s">
        <v>11</v>
      </c>
      <c r="H3382" s="1">
        <v>45748.82068287037</v>
      </c>
      <c r="I3382" t="str">
        <f t="shared" si="52"/>
        <v>Espace 4 SaisonsSUITE EXÉCUTIVE1 LIT KING + 1 CANAPÉ-LIT QUEEN - OCCUPATION DOUBLE</v>
      </c>
      <c r="J3382" t="str" cm="1">
        <f t="array" ref="J3382:P3382">_xlfn.XLOOKUP(I3382,conversion_lookup,conversion_data)</f>
        <v>suite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 x14ac:dyDescent="0.2">
      <c r="A3383">
        <v>5168</v>
      </c>
      <c r="B3383" t="s">
        <v>70</v>
      </c>
      <c r="C3383" t="s">
        <v>85</v>
      </c>
      <c r="D3383" t="s">
        <v>60</v>
      </c>
      <c r="E3383" s="5">
        <v>45752</v>
      </c>
      <c r="F3383">
        <v>269</v>
      </c>
      <c r="G3383" t="s">
        <v>11</v>
      </c>
      <c r="H3383" s="1">
        <v>45748.82068287037</v>
      </c>
      <c r="I3383" t="str">
        <f t="shared" si="52"/>
        <v>Espace 4 SaisonsSUITE EXÉCUTIVE1 LIT KING + 1 CANAPÉ-LIT QUEEN - OCCUPATION DOUBLE</v>
      </c>
      <c r="J3383" t="str" cm="1">
        <f t="array" ref="J3383:P3383">_xlfn.XLOOKUP(I3383,conversion_lookup,conversion_data)</f>
        <v>suite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 x14ac:dyDescent="0.2">
      <c r="A3384">
        <v>5169</v>
      </c>
      <c r="B3384" t="s">
        <v>70</v>
      </c>
      <c r="C3384" t="s">
        <v>85</v>
      </c>
      <c r="D3384" t="s">
        <v>76</v>
      </c>
      <c r="E3384" s="5">
        <v>45752</v>
      </c>
      <c r="F3384">
        <v>351.65</v>
      </c>
      <c r="G3384" t="s">
        <v>11</v>
      </c>
      <c r="H3384" s="1">
        <v>45748.82068287037</v>
      </c>
      <c r="I3384" t="str">
        <f t="shared" si="52"/>
        <v>Espace 4 SaisonsSUITE EXÉCUTIVE1 LIT KING + 1 CANAPÉ-LIT QUEEN - OCCUPATION DOUBLE</v>
      </c>
      <c r="J3384" t="str" cm="1">
        <f t="array" ref="J3384:P3384">_xlfn.XLOOKUP(I3384,conversion_lookup,conversion_data)</f>
        <v>suite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 x14ac:dyDescent="0.2">
      <c r="A3385">
        <v>5170</v>
      </c>
      <c r="B3385" t="s">
        <v>70</v>
      </c>
      <c r="C3385" t="s">
        <v>85</v>
      </c>
      <c r="D3385" t="s">
        <v>77</v>
      </c>
      <c r="E3385" s="5">
        <v>45752</v>
      </c>
      <c r="F3385">
        <v>422.7</v>
      </c>
      <c r="G3385" t="s">
        <v>11</v>
      </c>
      <c r="H3385" s="1">
        <v>45748.82068287037</v>
      </c>
      <c r="I3385" t="str">
        <f t="shared" si="52"/>
        <v>Espace 4 SaisonsSUITE EXÉCUTIVE1 LIT KING + 1 CANAPÉ-LIT QUEEN - OCCUPATION DOUBLE</v>
      </c>
      <c r="J3385" t="str" cm="1">
        <f t="array" ref="J3385:P3385">_xlfn.XLOOKUP(I3385,conversion_lookup,conversion_data)</f>
        <v>suite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 x14ac:dyDescent="0.2">
      <c r="A3386">
        <v>5171</v>
      </c>
      <c r="B3386" t="s">
        <v>70</v>
      </c>
      <c r="C3386" t="s">
        <v>82</v>
      </c>
      <c r="D3386" t="s">
        <v>72</v>
      </c>
      <c r="E3386" s="5">
        <v>45752</v>
      </c>
      <c r="F3386">
        <v>269.10000000000002</v>
      </c>
      <c r="G3386" t="s">
        <v>11</v>
      </c>
      <c r="H3386" s="1">
        <v>45748.82068287037</v>
      </c>
      <c r="I3386" t="str">
        <f t="shared" si="52"/>
        <v>Espace 4 SaisonsSUITE URBAINE1 LIT KING + 1 CANAPÉ-LIT QUEEN - OCCUPATION DOUBLE</v>
      </c>
      <c r="J3386" t="str" cm="1">
        <f t="array" ref="J3386:P3386">_xlfn.XLOOKUP(I3386,conversion_lookup,conversion_data)</f>
        <v>suite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 x14ac:dyDescent="0.2">
      <c r="A3387">
        <v>5172</v>
      </c>
      <c r="B3387" t="s">
        <v>70</v>
      </c>
      <c r="C3387" t="s">
        <v>82</v>
      </c>
      <c r="D3387" t="s">
        <v>74</v>
      </c>
      <c r="E3387" s="5">
        <v>45752</v>
      </c>
      <c r="F3387">
        <v>269.10000000000002</v>
      </c>
      <c r="G3387" t="s">
        <v>11</v>
      </c>
      <c r="H3387" s="1">
        <v>45748.82068287037</v>
      </c>
      <c r="I3387" t="str">
        <f t="shared" si="52"/>
        <v>Espace 4 SaisonsSUITE URBAINE1 LIT KING + 1 CANAPÉ-LIT QUEEN - OCCUPATION DOUBLE</v>
      </c>
      <c r="J3387" t="str" cm="1">
        <f t="array" ref="J3387:P3387">_xlfn.XLOOKUP(I3387,conversion_lookup,conversion_data)</f>
        <v>suite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 x14ac:dyDescent="0.2">
      <c r="A3388">
        <v>5173</v>
      </c>
      <c r="B3388" t="s">
        <v>70</v>
      </c>
      <c r="C3388" t="s">
        <v>82</v>
      </c>
      <c r="D3388" t="s">
        <v>60</v>
      </c>
      <c r="E3388" s="5">
        <v>45752</v>
      </c>
      <c r="F3388">
        <v>299</v>
      </c>
      <c r="G3388" t="s">
        <v>11</v>
      </c>
      <c r="H3388" s="1">
        <v>45748.82068287037</v>
      </c>
      <c r="I3388" t="str">
        <f t="shared" si="52"/>
        <v>Espace 4 SaisonsSUITE URBAINE1 LIT KING + 1 CANAPÉ-LIT QUEEN - OCCUPATION DOUBLE</v>
      </c>
      <c r="J3388" t="str" cm="1">
        <f t="array" ref="J3388:P3388">_xlfn.XLOOKUP(I3388,conversion_lookup,conversion_data)</f>
        <v>suite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 x14ac:dyDescent="0.2">
      <c r="A3389">
        <v>5174</v>
      </c>
      <c r="B3389" t="s">
        <v>70</v>
      </c>
      <c r="C3389" t="s">
        <v>82</v>
      </c>
      <c r="D3389" t="s">
        <v>76</v>
      </c>
      <c r="E3389" s="5">
        <v>45752</v>
      </c>
      <c r="F3389">
        <v>377.15</v>
      </c>
      <c r="G3389" t="s">
        <v>11</v>
      </c>
      <c r="H3389" s="1">
        <v>45748.82068287037</v>
      </c>
      <c r="I3389" t="str">
        <f t="shared" si="52"/>
        <v>Espace 4 SaisonsSUITE URBAINE1 LIT KING + 1 CANAPÉ-LIT QUEEN - OCCUPATION DOUBLE</v>
      </c>
      <c r="J3389" t="str" cm="1">
        <f t="array" ref="J3389:P3389">_xlfn.XLOOKUP(I3389,conversion_lookup,conversion_data)</f>
        <v>suite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 x14ac:dyDescent="0.2">
      <c r="A3390">
        <v>5175</v>
      </c>
      <c r="B3390" t="s">
        <v>70</v>
      </c>
      <c r="C3390" t="s">
        <v>82</v>
      </c>
      <c r="D3390" t="s">
        <v>77</v>
      </c>
      <c r="E3390" s="5">
        <v>45752</v>
      </c>
      <c r="F3390">
        <v>449.7</v>
      </c>
      <c r="G3390" t="s">
        <v>11</v>
      </c>
      <c r="H3390" s="1">
        <v>45748.82068287037</v>
      </c>
      <c r="I3390" t="str">
        <f t="shared" si="52"/>
        <v>Espace 4 SaisonsSUITE URBAINE1 LIT KING + 1 CANAPÉ-LIT QUEEN - OCCUPATION DOUBLE</v>
      </c>
      <c r="J3390" t="str" cm="1">
        <f t="array" ref="J3390:P3390">_xlfn.XLOOKUP(I3390,conversion_lookup,conversion_data)</f>
        <v>suite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2">
      <c r="A3391">
        <v>5176</v>
      </c>
      <c r="B3391" t="s">
        <v>70</v>
      </c>
      <c r="C3391" t="s">
        <v>83</v>
      </c>
      <c r="D3391" t="s">
        <v>72</v>
      </c>
      <c r="E3391" s="5">
        <v>45752</v>
      </c>
      <c r="F3391">
        <v>296.10000000000002</v>
      </c>
      <c r="G3391" t="s">
        <v>11</v>
      </c>
      <c r="H3391" s="1">
        <v>45748.82068287037</v>
      </c>
      <c r="I3391" t="str">
        <f t="shared" si="52"/>
        <v>Espace 4 SaisonsSUITE SIGNATURE1 LIT KING + 1 CANAPÉ-LIT QUEEN - OCCUPATION DOUBLE</v>
      </c>
      <c r="J3391" t="str" cm="1">
        <f t="array" ref="J3391:P3391">_xlfn.XLOOKUP(I3391,conversion_lookup,conversion_data)</f>
        <v>suite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 x14ac:dyDescent="0.2">
      <c r="A3392">
        <v>5177</v>
      </c>
      <c r="B3392" t="s">
        <v>70</v>
      </c>
      <c r="C3392" t="s">
        <v>83</v>
      </c>
      <c r="D3392" t="s">
        <v>74</v>
      </c>
      <c r="E3392" s="5">
        <v>45752</v>
      </c>
      <c r="F3392">
        <v>296.10000000000002</v>
      </c>
      <c r="G3392" t="s">
        <v>11</v>
      </c>
      <c r="H3392" s="1">
        <v>45748.82068287037</v>
      </c>
      <c r="I3392" t="str">
        <f t="shared" si="52"/>
        <v>Espace 4 SaisonsSUITE SIGNATURE1 LIT KING + 1 CANAPÉ-LIT QUEEN - OCCUPATION DOUBLE</v>
      </c>
      <c r="J3392" t="str" cm="1">
        <f t="array" ref="J3392:P3392">_xlfn.XLOOKUP(I3392,conversion_lookup,conversion_data)</f>
        <v>suite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 x14ac:dyDescent="0.2">
      <c r="A3393">
        <v>5178</v>
      </c>
      <c r="B3393" t="s">
        <v>70</v>
      </c>
      <c r="C3393" t="s">
        <v>83</v>
      </c>
      <c r="D3393" t="s">
        <v>60</v>
      </c>
      <c r="E3393" s="5">
        <v>45752</v>
      </c>
      <c r="F3393">
        <v>329</v>
      </c>
      <c r="G3393" t="s">
        <v>11</v>
      </c>
      <c r="H3393" s="1">
        <v>45748.82068287037</v>
      </c>
      <c r="I3393" t="str">
        <f t="shared" si="52"/>
        <v>Espace 4 SaisonsSUITE SIGNATURE1 LIT KING + 1 CANAPÉ-LIT QUEEN - OCCUPATION DOUBLE</v>
      </c>
      <c r="J3393" t="str" cm="1">
        <f t="array" ref="J3393:P3393">_xlfn.XLOOKUP(I3393,conversion_lookup,conversion_data)</f>
        <v>suite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 x14ac:dyDescent="0.2">
      <c r="A3394">
        <v>5179</v>
      </c>
      <c r="B3394" t="s">
        <v>70</v>
      </c>
      <c r="C3394" t="s">
        <v>83</v>
      </c>
      <c r="D3394" t="s">
        <v>76</v>
      </c>
      <c r="E3394" s="5">
        <v>45752</v>
      </c>
      <c r="F3394">
        <v>402.65</v>
      </c>
      <c r="G3394" t="s">
        <v>11</v>
      </c>
      <c r="H3394" s="1">
        <v>45748.82068287037</v>
      </c>
      <c r="I3394" t="str">
        <f t="shared" si="52"/>
        <v>Espace 4 SaisonsSUITE SIGNATURE1 LIT KING + 1 CANAPÉ-LIT QUEEN - OCCUPATION DOUBLE</v>
      </c>
      <c r="J3394" t="str" cm="1">
        <f t="array" ref="J3394:P3394">_xlfn.XLOOKUP(I3394,conversion_lookup,conversion_data)</f>
        <v>suite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 x14ac:dyDescent="0.2">
      <c r="A3395">
        <v>5180</v>
      </c>
      <c r="B3395" t="s">
        <v>70</v>
      </c>
      <c r="C3395" t="s">
        <v>83</v>
      </c>
      <c r="D3395" t="s">
        <v>77</v>
      </c>
      <c r="E3395" s="5">
        <v>45752</v>
      </c>
      <c r="F3395">
        <v>476.7</v>
      </c>
      <c r="G3395" t="s">
        <v>11</v>
      </c>
      <c r="H3395" s="1">
        <v>45748.82068287037</v>
      </c>
      <c r="I3395" t="str">
        <f t="shared" ref="I3395:I3458" si="53">B3395&amp;C3395</f>
        <v>Espace 4 SaisonsSUITE SIGNATURE1 LIT KING + 1 CANAPÉ-LIT QUEEN - OCCUPATION DOUBLE</v>
      </c>
      <c r="J3395" t="str" cm="1">
        <f t="array" ref="J3395:P3395">_xlfn.XLOOKUP(I3395,conversion_lookup,conversion_data)</f>
        <v>suite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 x14ac:dyDescent="0.2">
      <c r="A3396">
        <v>5181</v>
      </c>
      <c r="B3396" t="s">
        <v>70</v>
      </c>
      <c r="C3396" t="s">
        <v>84</v>
      </c>
      <c r="D3396" t="s">
        <v>72</v>
      </c>
      <c r="E3396" s="5">
        <v>45753</v>
      </c>
      <c r="F3396">
        <v>143.1</v>
      </c>
      <c r="G3396" t="s">
        <v>11</v>
      </c>
      <c r="H3396" s="1">
        <v>45748.82068287037</v>
      </c>
      <c r="I3396" t="str">
        <f t="shared" si="53"/>
        <v>Espace 4 SaisonsCONFORT1 LIT QUEEN - OCCUPATION DOUBLE</v>
      </c>
      <c r="J3396" t="str" cm="1">
        <f t="array" ref="J3396:P3396">_xlfn.XLOOKUP(I3396,conversion_lookup,conversion_data)</f>
        <v>chambre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5182</v>
      </c>
      <c r="B3397" t="s">
        <v>70</v>
      </c>
      <c r="C3397" t="s">
        <v>84</v>
      </c>
      <c r="D3397" t="s">
        <v>74</v>
      </c>
      <c r="E3397" s="5">
        <v>45753</v>
      </c>
      <c r="F3397">
        <v>143.1</v>
      </c>
      <c r="G3397" t="s">
        <v>11</v>
      </c>
      <c r="H3397" s="1">
        <v>45748.82068287037</v>
      </c>
      <c r="I3397" t="str">
        <f t="shared" si="53"/>
        <v>Espace 4 SaisonsCONFORT1 LIT QUEEN - OCCUPATION DOUBLE</v>
      </c>
      <c r="J3397" t="str" cm="1">
        <f t="array" ref="J3397:P3397">_xlfn.XLOOKUP(I3397,conversion_lookup,conversion_data)</f>
        <v>chambre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5183</v>
      </c>
      <c r="B3398" t="s">
        <v>70</v>
      </c>
      <c r="C3398" t="s">
        <v>84</v>
      </c>
      <c r="D3398" t="s">
        <v>60</v>
      </c>
      <c r="E3398" s="5">
        <v>45753</v>
      </c>
      <c r="F3398">
        <v>159</v>
      </c>
      <c r="G3398" t="s">
        <v>11</v>
      </c>
      <c r="H3398" s="1">
        <v>45748.82068287037</v>
      </c>
      <c r="I3398" t="str">
        <f t="shared" si="53"/>
        <v>Espace 4 SaisonsCONFORT1 LIT QUEEN - OCCUPATION DOUBLE</v>
      </c>
      <c r="J3398" t="str" cm="1">
        <f t="array" ref="J3398:P3398">_xlfn.XLOOKUP(I3398,conversion_lookup,conversion_data)</f>
        <v>chambre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5184</v>
      </c>
      <c r="B3399" t="s">
        <v>70</v>
      </c>
      <c r="C3399" t="s">
        <v>84</v>
      </c>
      <c r="D3399" t="s">
        <v>75</v>
      </c>
      <c r="E3399" s="5">
        <v>45753</v>
      </c>
      <c r="F3399">
        <v>165</v>
      </c>
      <c r="G3399" t="s">
        <v>11</v>
      </c>
      <c r="H3399" s="1">
        <v>45748.82068287037</v>
      </c>
      <c r="I3399" t="str">
        <f t="shared" si="53"/>
        <v>Espace 4 SaisonsCONFORT1 LIT QUEEN - OCCUPATION DOUBLE</v>
      </c>
      <c r="J3399" t="str" cm="1">
        <f t="array" ref="J3399:P3399">_xlfn.XLOOKUP(I3399,conversion_lookup,conversion_data)</f>
        <v>chambre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5185</v>
      </c>
      <c r="B3400" t="s">
        <v>70</v>
      </c>
      <c r="C3400" t="s">
        <v>84</v>
      </c>
      <c r="D3400" t="s">
        <v>76</v>
      </c>
      <c r="E3400" s="5">
        <v>45753</v>
      </c>
      <c r="F3400">
        <v>258.14999999999998</v>
      </c>
      <c r="G3400" t="s">
        <v>11</v>
      </c>
      <c r="H3400" s="1">
        <v>45748.82068287037</v>
      </c>
      <c r="I3400" t="str">
        <f t="shared" si="53"/>
        <v>Espace 4 SaisonsCONFORT1 LIT QUEEN - OCCUPATION DOUBLE</v>
      </c>
      <c r="J3400" t="str" cm="1">
        <f t="array" ref="J3400:P3400">_xlfn.XLOOKUP(I3400,conversion_lookup,conversion_data)</f>
        <v>chambre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5186</v>
      </c>
      <c r="B3401" t="s">
        <v>70</v>
      </c>
      <c r="C3401" t="s">
        <v>71</v>
      </c>
      <c r="D3401" t="s">
        <v>72</v>
      </c>
      <c r="E3401" s="5">
        <v>45753</v>
      </c>
      <c r="F3401">
        <v>161.1</v>
      </c>
      <c r="G3401" t="s">
        <v>11</v>
      </c>
      <c r="H3401" s="1">
        <v>45748.82068287037</v>
      </c>
      <c r="I3401" t="str">
        <f t="shared" si="53"/>
        <v>Espace 4 SaisonsAFFAIRE1 LIT KING - OCCUPATION DOUBLE</v>
      </c>
      <c r="J3401" t="str" cm="1">
        <f t="array" ref="J3401:P3401">_xlfn.XLOOKUP(I3401,conversion_lookup,conversion_data)</f>
        <v>chambre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5187</v>
      </c>
      <c r="B3402" t="s">
        <v>70</v>
      </c>
      <c r="C3402" t="s">
        <v>71</v>
      </c>
      <c r="D3402" t="s">
        <v>74</v>
      </c>
      <c r="E3402" s="5">
        <v>45753</v>
      </c>
      <c r="F3402">
        <v>161.1</v>
      </c>
      <c r="G3402" t="s">
        <v>11</v>
      </c>
      <c r="H3402" s="1">
        <v>45748.82068287037</v>
      </c>
      <c r="I3402" t="str">
        <f t="shared" si="53"/>
        <v>Espace 4 SaisonsAFFAIRE1 LIT KING - OCCUPATION DOUBLE</v>
      </c>
      <c r="J3402" t="str" cm="1">
        <f t="array" ref="J3402:P3402">_xlfn.XLOOKUP(I3402,conversion_lookup,conversion_data)</f>
        <v>chambre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5188</v>
      </c>
      <c r="B3403" t="s">
        <v>70</v>
      </c>
      <c r="C3403" t="s">
        <v>71</v>
      </c>
      <c r="D3403" t="s">
        <v>75</v>
      </c>
      <c r="E3403" s="5">
        <v>45753</v>
      </c>
      <c r="F3403">
        <v>179</v>
      </c>
      <c r="G3403" t="s">
        <v>11</v>
      </c>
      <c r="H3403" s="1">
        <v>45748.82068287037</v>
      </c>
      <c r="I3403" t="str">
        <f t="shared" si="53"/>
        <v>Espace 4 SaisonsAFFAIRE1 LIT KING - OCCUPATION DOUBLE</v>
      </c>
      <c r="J3403" t="str" cm="1">
        <f t="array" ref="J3403:P3403">_xlfn.XLOOKUP(I3403,conversion_lookup,conversion_data)</f>
        <v>chambre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5189</v>
      </c>
      <c r="B3404" t="s">
        <v>70</v>
      </c>
      <c r="C3404" t="s">
        <v>71</v>
      </c>
      <c r="D3404" t="s">
        <v>60</v>
      </c>
      <c r="E3404" s="5">
        <v>45753</v>
      </c>
      <c r="F3404">
        <v>179</v>
      </c>
      <c r="G3404" t="s">
        <v>11</v>
      </c>
      <c r="H3404" s="1">
        <v>45748.82068287037</v>
      </c>
      <c r="I3404" t="str">
        <f t="shared" si="53"/>
        <v>Espace 4 SaisonsAFFAIRE1 LIT KING - OCCUPATION DOUBLE</v>
      </c>
      <c r="J3404" t="str" cm="1">
        <f t="array" ref="J3404:P3404">_xlfn.XLOOKUP(I3404,conversion_lookup,conversion_data)</f>
        <v>chambre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5190</v>
      </c>
      <c r="B3405" t="s">
        <v>70</v>
      </c>
      <c r="C3405" t="s">
        <v>71</v>
      </c>
      <c r="D3405" t="s">
        <v>76</v>
      </c>
      <c r="E3405" s="5">
        <v>45753</v>
      </c>
      <c r="F3405">
        <v>275.14999999999998</v>
      </c>
      <c r="G3405" t="s">
        <v>11</v>
      </c>
      <c r="H3405" s="1">
        <v>45748.82068287037</v>
      </c>
      <c r="I3405" t="str">
        <f t="shared" si="53"/>
        <v>Espace 4 SaisonsAFFAIRE1 LIT KING - OCCUPATION DOUBLE</v>
      </c>
      <c r="J3405" t="str" cm="1">
        <f t="array" ref="J3405:P3405">_xlfn.XLOOKUP(I3405,conversion_lookup,conversion_data)</f>
        <v>chambre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5191</v>
      </c>
      <c r="B3406" t="s">
        <v>70</v>
      </c>
      <c r="C3406" t="s">
        <v>78</v>
      </c>
      <c r="D3406" t="s">
        <v>75</v>
      </c>
      <c r="E3406" s="5">
        <v>45753</v>
      </c>
      <c r="F3406">
        <v>165</v>
      </c>
      <c r="G3406" t="s">
        <v>11</v>
      </c>
      <c r="H3406" s="1">
        <v>45748.82068287037</v>
      </c>
      <c r="I3406" t="str">
        <f t="shared" si="53"/>
        <v>Espace 4 SaisonsAUTHENTIQUE1 LIT QUEEN OU KING - OCCUPATION DOUBLE</v>
      </c>
      <c r="J3406" t="str" cm="1">
        <f t="array" ref="J3406:P3406">_xlfn.XLOOKUP(I3406,conversion_lookup,conversion_data)</f>
        <v>chambre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5192</v>
      </c>
      <c r="B3407" t="s">
        <v>70</v>
      </c>
      <c r="C3407" t="s">
        <v>78</v>
      </c>
      <c r="D3407" t="s">
        <v>72</v>
      </c>
      <c r="E3407" s="5">
        <v>45753</v>
      </c>
      <c r="F3407">
        <v>170.1</v>
      </c>
      <c r="G3407" t="s">
        <v>11</v>
      </c>
      <c r="H3407" s="1">
        <v>45748.82068287037</v>
      </c>
      <c r="I3407" t="str">
        <f t="shared" si="53"/>
        <v>Espace 4 SaisonsAUTHENTIQUE1 LIT QUEEN OU KING - OCCUPATION DOUBLE</v>
      </c>
      <c r="J3407" t="str" cm="1">
        <f t="array" ref="J3407:P3407">_xlfn.XLOOKUP(I3407,conversion_lookup,conversion_data)</f>
        <v>chambre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5193</v>
      </c>
      <c r="B3408" t="s">
        <v>70</v>
      </c>
      <c r="C3408" t="s">
        <v>78</v>
      </c>
      <c r="D3408" t="s">
        <v>74</v>
      </c>
      <c r="E3408" s="5">
        <v>45753</v>
      </c>
      <c r="F3408">
        <v>170.1</v>
      </c>
      <c r="G3408" t="s">
        <v>11</v>
      </c>
      <c r="H3408" s="1">
        <v>45748.82068287037</v>
      </c>
      <c r="I3408" t="str">
        <f t="shared" si="53"/>
        <v>Espace 4 SaisonsAUTHENTIQUE1 LIT QUEEN OU KING - OCCUPATION DOUBLE</v>
      </c>
      <c r="J3408" t="str" cm="1">
        <f t="array" ref="J3408:P3408">_xlfn.XLOOKUP(I3408,conversion_lookup,conversion_data)</f>
        <v>chambre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5194</v>
      </c>
      <c r="B3409" t="s">
        <v>70</v>
      </c>
      <c r="C3409" t="s">
        <v>78</v>
      </c>
      <c r="D3409" t="s">
        <v>60</v>
      </c>
      <c r="E3409" s="5">
        <v>45753</v>
      </c>
      <c r="F3409">
        <v>189</v>
      </c>
      <c r="G3409" t="s">
        <v>11</v>
      </c>
      <c r="H3409" s="1">
        <v>45748.82068287037</v>
      </c>
      <c r="I3409" t="str">
        <f t="shared" si="53"/>
        <v>Espace 4 SaisonsAUTHENTIQUE1 LIT QUEEN OU KING - OCCUPATION DOUBLE</v>
      </c>
      <c r="J3409" t="str" cm="1">
        <f t="array" ref="J3409:P3409">_xlfn.XLOOKUP(I3409,conversion_lookup,conversion_data)</f>
        <v>chambre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5195</v>
      </c>
      <c r="B3410" t="s">
        <v>70</v>
      </c>
      <c r="C3410" t="s">
        <v>78</v>
      </c>
      <c r="D3410" t="s">
        <v>76</v>
      </c>
      <c r="E3410" s="5">
        <v>45753</v>
      </c>
      <c r="F3410">
        <v>283.64999999999998</v>
      </c>
      <c r="G3410" t="s">
        <v>11</v>
      </c>
      <c r="H3410" s="1">
        <v>45748.82068287037</v>
      </c>
      <c r="I3410" t="str">
        <f t="shared" si="53"/>
        <v>Espace 4 SaisonsAUTHENTIQUE1 LIT QUEEN OU KING - OCCUPATION DOUBLE</v>
      </c>
      <c r="J3410" t="str" cm="1">
        <f t="array" ref="J3410:P3410">_xlfn.XLOOKUP(I3410,conversion_lookup,conversion_data)</f>
        <v>chambre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5196</v>
      </c>
      <c r="B3411" t="s">
        <v>70</v>
      </c>
      <c r="C3411" t="s">
        <v>79</v>
      </c>
      <c r="D3411" t="s">
        <v>75</v>
      </c>
      <c r="E3411" s="5">
        <v>45753</v>
      </c>
      <c r="F3411">
        <v>165</v>
      </c>
      <c r="G3411" t="s">
        <v>11</v>
      </c>
      <c r="H3411" s="1">
        <v>45748.82068287037</v>
      </c>
      <c r="I3411" t="str">
        <f t="shared" si="53"/>
        <v>Espace 4 SaisonsAUTHENTIQUE+1 LIT QUEEN OU KING + 1 LIT ESCAMOTBALE - OCCUPATION DOUBLE</v>
      </c>
      <c r="J3411" t="str" cm="1">
        <f t="array" ref="J3411:P3411">_xlfn.XLOOKUP(I3411,conversion_lookup,conversion_data)</f>
        <v>chambre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2">
      <c r="A3412">
        <v>5197</v>
      </c>
      <c r="B3412" t="s">
        <v>70</v>
      </c>
      <c r="C3412" t="s">
        <v>79</v>
      </c>
      <c r="D3412" t="s">
        <v>72</v>
      </c>
      <c r="E3412" s="5">
        <v>45753</v>
      </c>
      <c r="F3412">
        <v>170.1</v>
      </c>
      <c r="G3412" t="s">
        <v>11</v>
      </c>
      <c r="H3412" s="1">
        <v>45748.82068287037</v>
      </c>
      <c r="I3412" t="str">
        <f t="shared" si="53"/>
        <v>Espace 4 SaisonsAUTHENTIQUE+1 LIT QUEEN OU KING + 1 LIT ESCAMOTBALE - OCCUPATION DOUBLE</v>
      </c>
      <c r="J3412" t="str" cm="1">
        <f t="array" ref="J3412:P3412">_xlfn.XLOOKUP(I3412,conversion_lookup,conversion_data)</f>
        <v>chambre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</row>
    <row r="3413" spans="1:16" x14ac:dyDescent="0.2">
      <c r="A3413">
        <v>5198</v>
      </c>
      <c r="B3413" t="s">
        <v>70</v>
      </c>
      <c r="C3413" t="s">
        <v>79</v>
      </c>
      <c r="D3413" t="s">
        <v>74</v>
      </c>
      <c r="E3413" s="5">
        <v>45753</v>
      </c>
      <c r="F3413">
        <v>170.1</v>
      </c>
      <c r="G3413" t="s">
        <v>11</v>
      </c>
      <c r="H3413" s="1">
        <v>45748.82068287037</v>
      </c>
      <c r="I3413" t="str">
        <f t="shared" si="53"/>
        <v>Espace 4 SaisonsAUTHENTIQUE+1 LIT QUEEN OU KING + 1 LIT ESCAMOTBALE - OCCUPATION DOUBLE</v>
      </c>
      <c r="J3413" t="str" cm="1">
        <f t="array" ref="J3413:P3413">_xlfn.XLOOKUP(I3413,conversion_lookup,conversion_data)</f>
        <v>chambre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0</v>
      </c>
    </row>
    <row r="3414" spans="1:16" x14ac:dyDescent="0.2">
      <c r="A3414">
        <v>5199</v>
      </c>
      <c r="B3414" t="s">
        <v>70</v>
      </c>
      <c r="C3414" t="s">
        <v>79</v>
      </c>
      <c r="D3414" t="s">
        <v>60</v>
      </c>
      <c r="E3414" s="5">
        <v>45753</v>
      </c>
      <c r="F3414">
        <v>189</v>
      </c>
      <c r="G3414" t="s">
        <v>11</v>
      </c>
      <c r="H3414" s="1">
        <v>45748.82068287037</v>
      </c>
      <c r="I3414" t="str">
        <f t="shared" si="53"/>
        <v>Espace 4 SaisonsAUTHENTIQUE+1 LIT QUEEN OU KING + 1 LIT ESCAMOTBALE - OCCUPATION DOUBLE</v>
      </c>
      <c r="J3414" t="str" cm="1">
        <f t="array" ref="J3414:P3414">_xlfn.XLOOKUP(I3414,conversion_lookup,conversion_data)</f>
        <v>chambre</v>
      </c>
      <c r="K3414">
        <v>1</v>
      </c>
      <c r="L3414">
        <v>0</v>
      </c>
      <c r="M3414">
        <v>0</v>
      </c>
      <c r="N3414">
        <v>0</v>
      </c>
      <c r="O3414">
        <v>1</v>
      </c>
      <c r="P3414">
        <v>0</v>
      </c>
    </row>
    <row r="3415" spans="1:16" x14ac:dyDescent="0.2">
      <c r="A3415">
        <v>5200</v>
      </c>
      <c r="B3415" t="s">
        <v>70</v>
      </c>
      <c r="C3415" t="s">
        <v>79</v>
      </c>
      <c r="D3415" t="s">
        <v>76</v>
      </c>
      <c r="E3415" s="5">
        <v>45753</v>
      </c>
      <c r="F3415">
        <v>283.64999999999998</v>
      </c>
      <c r="G3415" t="s">
        <v>11</v>
      </c>
      <c r="H3415" s="1">
        <v>45748.82068287037</v>
      </c>
      <c r="I3415" t="str">
        <f t="shared" si="53"/>
        <v>Espace 4 SaisonsAUTHENTIQUE+1 LIT QUEEN OU KING + 1 LIT ESCAMOTBALE - OCCUPATION DOUBLE</v>
      </c>
      <c r="J3415" t="str" cm="1">
        <f t="array" ref="J3415:P3415">_xlfn.XLOOKUP(I3415,conversion_lookup,conversion_data)</f>
        <v>chambre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0</v>
      </c>
    </row>
    <row r="3416" spans="1:16" x14ac:dyDescent="0.2">
      <c r="A3416">
        <v>5201</v>
      </c>
      <c r="B3416" t="s">
        <v>70</v>
      </c>
      <c r="C3416" t="s">
        <v>80</v>
      </c>
      <c r="D3416" t="s">
        <v>72</v>
      </c>
      <c r="E3416" s="5">
        <v>45753</v>
      </c>
      <c r="F3416">
        <v>197.1</v>
      </c>
      <c r="G3416" t="s">
        <v>11</v>
      </c>
      <c r="H3416" s="1">
        <v>45748.82068287037</v>
      </c>
      <c r="I3416" t="str">
        <f t="shared" si="53"/>
        <v>Espace 4 SaisonsLOFT1 LIT KING + 1 CANAPÉ-LIT QUEEN - OCCUPATION DOUBLE</v>
      </c>
      <c r="J3416" t="str" cm="1">
        <f t="array" ref="J3416:P3416">_xlfn.XLOOKUP(I3416,conversion_lookup,conversion_data)</f>
        <v>chambre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 x14ac:dyDescent="0.2">
      <c r="A3417">
        <v>5202</v>
      </c>
      <c r="B3417" t="s">
        <v>70</v>
      </c>
      <c r="C3417" t="s">
        <v>80</v>
      </c>
      <c r="D3417" t="s">
        <v>74</v>
      </c>
      <c r="E3417" s="5">
        <v>45753</v>
      </c>
      <c r="F3417">
        <v>197.1</v>
      </c>
      <c r="G3417" t="s">
        <v>11</v>
      </c>
      <c r="H3417" s="1">
        <v>45748.82068287037</v>
      </c>
      <c r="I3417" t="str">
        <f t="shared" si="53"/>
        <v>Espace 4 SaisonsLOFT1 LIT KING + 1 CANAPÉ-LIT QUEEN - OCCUPATION DOUBLE</v>
      </c>
      <c r="J3417" t="str" cm="1">
        <f t="array" ref="J3417:P3417">_xlfn.XLOOKUP(I3417,conversion_lookup,conversion_data)</f>
        <v>chambre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 x14ac:dyDescent="0.2">
      <c r="A3418">
        <v>5203</v>
      </c>
      <c r="B3418" t="s">
        <v>70</v>
      </c>
      <c r="C3418" t="s">
        <v>80</v>
      </c>
      <c r="D3418" t="s">
        <v>75</v>
      </c>
      <c r="E3418" s="5">
        <v>45753</v>
      </c>
      <c r="F3418">
        <v>219</v>
      </c>
      <c r="G3418" t="s">
        <v>11</v>
      </c>
      <c r="H3418" s="1">
        <v>45748.82068287037</v>
      </c>
      <c r="I3418" t="str">
        <f t="shared" si="53"/>
        <v>Espace 4 SaisonsLOFT1 LIT KING + 1 CANAPÉ-LIT QUEEN - OCCUPATION DOUBLE</v>
      </c>
      <c r="J3418" t="str" cm="1">
        <f t="array" ref="J3418:P3418">_xlfn.XLOOKUP(I3418,conversion_lookup,conversion_data)</f>
        <v>chambre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 x14ac:dyDescent="0.2">
      <c r="A3419">
        <v>5204</v>
      </c>
      <c r="B3419" t="s">
        <v>70</v>
      </c>
      <c r="C3419" t="s">
        <v>80</v>
      </c>
      <c r="D3419" t="s">
        <v>60</v>
      </c>
      <c r="E3419" s="5">
        <v>45753</v>
      </c>
      <c r="F3419">
        <v>219</v>
      </c>
      <c r="G3419" t="s">
        <v>11</v>
      </c>
      <c r="H3419" s="1">
        <v>45748.82068287037</v>
      </c>
      <c r="I3419" t="str">
        <f t="shared" si="53"/>
        <v>Espace 4 SaisonsLOFT1 LIT KING + 1 CANAPÉ-LIT QUEEN - OCCUPATION DOUBLE</v>
      </c>
      <c r="J3419" t="str" cm="1">
        <f t="array" ref="J3419:P3419">_xlfn.XLOOKUP(I3419,conversion_lookup,conversion_data)</f>
        <v>chambre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 x14ac:dyDescent="0.2">
      <c r="A3420">
        <v>5205</v>
      </c>
      <c r="B3420" t="s">
        <v>70</v>
      </c>
      <c r="C3420" t="s">
        <v>80</v>
      </c>
      <c r="D3420" t="s">
        <v>76</v>
      </c>
      <c r="E3420" s="5">
        <v>45753</v>
      </c>
      <c r="F3420">
        <v>309.14999999999998</v>
      </c>
      <c r="G3420" t="s">
        <v>11</v>
      </c>
      <c r="H3420" s="1">
        <v>45748.82068287037</v>
      </c>
      <c r="I3420" t="str">
        <f t="shared" si="53"/>
        <v>Espace 4 SaisonsLOFT1 LIT KING + 1 CANAPÉ-LIT QUEEN - OCCUPATION DOUBLE</v>
      </c>
      <c r="J3420" t="str" cm="1">
        <f t="array" ref="J3420:P3420">_xlfn.XLOOKUP(I3420,conversion_lookup,conversion_data)</f>
        <v>chambre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 x14ac:dyDescent="0.2">
      <c r="A3421">
        <v>5206</v>
      </c>
      <c r="B3421" t="s">
        <v>70</v>
      </c>
      <c r="C3421" t="s">
        <v>85</v>
      </c>
      <c r="D3421" t="s">
        <v>75</v>
      </c>
      <c r="E3421" s="5">
        <v>45753</v>
      </c>
      <c r="F3421">
        <v>175</v>
      </c>
      <c r="G3421" t="s">
        <v>11</v>
      </c>
      <c r="H3421" s="1">
        <v>45748.82068287037</v>
      </c>
      <c r="I3421" t="str">
        <f t="shared" si="53"/>
        <v>Espace 4 SaisonsSUITE EXÉCUTIVE1 LIT KING + 1 CANAPÉ-LIT QUEEN - OCCUPATION DOUBLE</v>
      </c>
      <c r="J3421" t="str" cm="1">
        <f t="array" ref="J3421:P3421">_xlfn.XLOOKUP(I3421,conversion_lookup,conversion_data)</f>
        <v>suite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 x14ac:dyDescent="0.2">
      <c r="A3422">
        <v>5207</v>
      </c>
      <c r="B3422" t="s">
        <v>70</v>
      </c>
      <c r="C3422" t="s">
        <v>85</v>
      </c>
      <c r="D3422" t="s">
        <v>72</v>
      </c>
      <c r="E3422" s="5">
        <v>45753</v>
      </c>
      <c r="F3422">
        <v>206.1</v>
      </c>
      <c r="G3422" t="s">
        <v>11</v>
      </c>
      <c r="H3422" s="1">
        <v>45748.82068287037</v>
      </c>
      <c r="I3422" t="str">
        <f t="shared" si="53"/>
        <v>Espace 4 SaisonsSUITE EXÉCUTIVE1 LIT KING + 1 CANAPÉ-LIT QUEEN - OCCUPATION DOUBLE</v>
      </c>
      <c r="J3422" t="str" cm="1">
        <f t="array" ref="J3422:P3422">_xlfn.XLOOKUP(I3422,conversion_lookup,conversion_data)</f>
        <v>suite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 x14ac:dyDescent="0.2">
      <c r="A3423">
        <v>5208</v>
      </c>
      <c r="B3423" t="s">
        <v>70</v>
      </c>
      <c r="C3423" t="s">
        <v>85</v>
      </c>
      <c r="D3423" t="s">
        <v>74</v>
      </c>
      <c r="E3423" s="5">
        <v>45753</v>
      </c>
      <c r="F3423">
        <v>206.1</v>
      </c>
      <c r="G3423" t="s">
        <v>11</v>
      </c>
      <c r="H3423" s="1">
        <v>45748.82068287037</v>
      </c>
      <c r="I3423" t="str">
        <f t="shared" si="53"/>
        <v>Espace 4 SaisonsSUITE EXÉCUTIVE1 LIT KING + 1 CANAPÉ-LIT QUEEN - OCCUPATION DOUBLE</v>
      </c>
      <c r="J3423" t="str" cm="1">
        <f t="array" ref="J3423:P3423">_xlfn.XLOOKUP(I3423,conversion_lookup,conversion_data)</f>
        <v>suite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 x14ac:dyDescent="0.2">
      <c r="A3424">
        <v>5209</v>
      </c>
      <c r="B3424" t="s">
        <v>70</v>
      </c>
      <c r="C3424" t="s">
        <v>85</v>
      </c>
      <c r="D3424" t="s">
        <v>60</v>
      </c>
      <c r="E3424" s="5">
        <v>45753</v>
      </c>
      <c r="F3424">
        <v>229</v>
      </c>
      <c r="G3424" t="s">
        <v>11</v>
      </c>
      <c r="H3424" s="1">
        <v>45748.82068287037</v>
      </c>
      <c r="I3424" t="str">
        <f t="shared" si="53"/>
        <v>Espace 4 SaisonsSUITE EXÉCUTIVE1 LIT KING + 1 CANAPÉ-LIT QUEEN - OCCUPATION DOUBLE</v>
      </c>
      <c r="J3424" t="str" cm="1">
        <f t="array" ref="J3424:P3424">_xlfn.XLOOKUP(I3424,conversion_lookup,conversion_data)</f>
        <v>suite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 x14ac:dyDescent="0.2">
      <c r="A3425">
        <v>5210</v>
      </c>
      <c r="B3425" t="s">
        <v>70</v>
      </c>
      <c r="C3425" t="s">
        <v>85</v>
      </c>
      <c r="D3425" t="s">
        <v>76</v>
      </c>
      <c r="E3425" s="5">
        <v>45753</v>
      </c>
      <c r="F3425">
        <v>317.64999999999998</v>
      </c>
      <c r="G3425" t="s">
        <v>11</v>
      </c>
      <c r="H3425" s="1">
        <v>45748.82068287037</v>
      </c>
      <c r="I3425" t="str">
        <f t="shared" si="53"/>
        <v>Espace 4 SaisonsSUITE EXÉCUTIVE1 LIT KING + 1 CANAPÉ-LIT QUEEN - OCCUPATION DOUBLE</v>
      </c>
      <c r="J3425" t="str" cm="1">
        <f t="array" ref="J3425:P3425">_xlfn.XLOOKUP(I3425,conversion_lookup,conversion_data)</f>
        <v>suite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 x14ac:dyDescent="0.2">
      <c r="A3426">
        <v>5211</v>
      </c>
      <c r="B3426" t="s">
        <v>70</v>
      </c>
      <c r="C3426" t="s">
        <v>81</v>
      </c>
      <c r="D3426" t="s">
        <v>75</v>
      </c>
      <c r="E3426" s="5">
        <v>45753</v>
      </c>
      <c r="F3426">
        <v>175</v>
      </c>
      <c r="G3426" t="s">
        <v>11</v>
      </c>
      <c r="H3426" s="1">
        <v>45748.82068287037</v>
      </c>
      <c r="I3426" t="str">
        <f t="shared" si="53"/>
        <v>Espace 4 SaisonsSUITE ROMANTIQUE1 LIT KING - OCCUPATION DOUBLE</v>
      </c>
      <c r="J3426" t="str" cm="1">
        <f t="array" ref="J3426:P3426">_xlfn.XLOOKUP(I3426,conversion_lookup,conversion_data)</f>
        <v>suite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5212</v>
      </c>
      <c r="B3427" t="s">
        <v>70</v>
      </c>
      <c r="C3427" t="s">
        <v>81</v>
      </c>
      <c r="D3427" t="s">
        <v>72</v>
      </c>
      <c r="E3427" s="5">
        <v>45753</v>
      </c>
      <c r="F3427">
        <v>215.1</v>
      </c>
      <c r="G3427" t="s">
        <v>11</v>
      </c>
      <c r="H3427" s="1">
        <v>45748.82068287037</v>
      </c>
      <c r="I3427" t="str">
        <f t="shared" si="53"/>
        <v>Espace 4 SaisonsSUITE ROMANTIQUE1 LIT KING - OCCUPATION DOUBLE</v>
      </c>
      <c r="J3427" t="str" cm="1">
        <f t="array" ref="J3427:P3427">_xlfn.XLOOKUP(I3427,conversion_lookup,conversion_data)</f>
        <v>suite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5213</v>
      </c>
      <c r="B3428" t="s">
        <v>70</v>
      </c>
      <c r="C3428" t="s">
        <v>81</v>
      </c>
      <c r="D3428" t="s">
        <v>74</v>
      </c>
      <c r="E3428" s="5">
        <v>45753</v>
      </c>
      <c r="F3428">
        <v>215.1</v>
      </c>
      <c r="G3428" t="s">
        <v>11</v>
      </c>
      <c r="H3428" s="1">
        <v>45748.82068287037</v>
      </c>
      <c r="I3428" t="str">
        <f t="shared" si="53"/>
        <v>Espace 4 SaisonsSUITE ROMANTIQUE1 LIT KING - OCCUPATION DOUBLE</v>
      </c>
      <c r="J3428" t="str" cm="1">
        <f t="array" ref="J3428:P3428">_xlfn.XLOOKUP(I3428,conversion_lookup,conversion_data)</f>
        <v>suite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5214</v>
      </c>
      <c r="B3429" t="s">
        <v>70</v>
      </c>
      <c r="C3429" t="s">
        <v>81</v>
      </c>
      <c r="D3429" t="s">
        <v>60</v>
      </c>
      <c r="E3429" s="5">
        <v>45753</v>
      </c>
      <c r="F3429">
        <v>239</v>
      </c>
      <c r="G3429" t="s">
        <v>11</v>
      </c>
      <c r="H3429" s="1">
        <v>45748.82068287037</v>
      </c>
      <c r="I3429" t="str">
        <f t="shared" si="53"/>
        <v>Espace 4 SaisonsSUITE ROMANTIQUE1 LIT KING - OCCUPATION DOUBLE</v>
      </c>
      <c r="J3429" t="str" cm="1">
        <f t="array" ref="J3429:P3429">_xlfn.XLOOKUP(I3429,conversion_lookup,conversion_data)</f>
        <v>suite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5215</v>
      </c>
      <c r="B3430" t="s">
        <v>70</v>
      </c>
      <c r="C3430" t="s">
        <v>81</v>
      </c>
      <c r="D3430" t="s">
        <v>76</v>
      </c>
      <c r="E3430" s="5">
        <v>45753</v>
      </c>
      <c r="F3430">
        <v>326.14999999999998</v>
      </c>
      <c r="G3430" t="s">
        <v>11</v>
      </c>
      <c r="H3430" s="1">
        <v>45748.82068287037</v>
      </c>
      <c r="I3430" t="str">
        <f t="shared" si="53"/>
        <v>Espace 4 SaisonsSUITE ROMANTIQUE1 LIT KING - OCCUPATION DOUBLE</v>
      </c>
      <c r="J3430" t="str" cm="1">
        <f t="array" ref="J3430:P3430">_xlfn.XLOOKUP(I3430,conversion_lookup,conversion_data)</f>
        <v>suite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5216</v>
      </c>
      <c r="B3431" t="s">
        <v>70</v>
      </c>
      <c r="C3431" t="s">
        <v>82</v>
      </c>
      <c r="D3431" t="s">
        <v>72</v>
      </c>
      <c r="E3431" s="5">
        <v>45753</v>
      </c>
      <c r="F3431">
        <v>233.1</v>
      </c>
      <c r="G3431" t="s">
        <v>11</v>
      </c>
      <c r="H3431" s="1">
        <v>45748.82068287037</v>
      </c>
      <c r="I3431" t="str">
        <f t="shared" si="53"/>
        <v>Espace 4 SaisonsSUITE URBAINE1 LIT KING + 1 CANAPÉ-LIT QUEEN - OCCUPATION DOUBLE</v>
      </c>
      <c r="J3431" t="str" cm="1">
        <f t="array" ref="J3431:P3431">_xlfn.XLOOKUP(I3431,conversion_lookup,conversion_data)</f>
        <v>suite</v>
      </c>
      <c r="K3431">
        <v>1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 x14ac:dyDescent="0.2">
      <c r="A3432">
        <v>5217</v>
      </c>
      <c r="B3432" t="s">
        <v>70</v>
      </c>
      <c r="C3432" t="s">
        <v>82</v>
      </c>
      <c r="D3432" t="s">
        <v>74</v>
      </c>
      <c r="E3432" s="5">
        <v>45753</v>
      </c>
      <c r="F3432">
        <v>233.1</v>
      </c>
      <c r="G3432" t="s">
        <v>11</v>
      </c>
      <c r="H3432" s="1">
        <v>45748.82068287037</v>
      </c>
      <c r="I3432" t="str">
        <f t="shared" si="53"/>
        <v>Espace 4 SaisonsSUITE URBAINE1 LIT KING + 1 CANAPÉ-LIT QUEEN - OCCUPATION DOUBLE</v>
      </c>
      <c r="J3432" t="str" cm="1">
        <f t="array" ref="J3432:P3432">_xlfn.XLOOKUP(I3432,conversion_lookup,conversion_data)</f>
        <v>suite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 x14ac:dyDescent="0.2">
      <c r="A3433">
        <v>5218</v>
      </c>
      <c r="B3433" t="s">
        <v>70</v>
      </c>
      <c r="C3433" t="s">
        <v>82</v>
      </c>
      <c r="D3433" t="s">
        <v>75</v>
      </c>
      <c r="E3433" s="5">
        <v>45753</v>
      </c>
      <c r="F3433">
        <v>259</v>
      </c>
      <c r="G3433" t="s">
        <v>11</v>
      </c>
      <c r="H3433" s="1">
        <v>45748.82068287037</v>
      </c>
      <c r="I3433" t="str">
        <f t="shared" si="53"/>
        <v>Espace 4 SaisonsSUITE URBAINE1 LIT KING + 1 CANAPÉ-LIT QUEEN - OCCUPATION DOUBLE</v>
      </c>
      <c r="J3433" t="str" cm="1">
        <f t="array" ref="J3433:P3433">_xlfn.XLOOKUP(I3433,conversion_lookup,conversion_data)</f>
        <v>suite</v>
      </c>
      <c r="K3433">
        <v>1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 x14ac:dyDescent="0.2">
      <c r="A3434">
        <v>5219</v>
      </c>
      <c r="B3434" t="s">
        <v>70</v>
      </c>
      <c r="C3434" t="s">
        <v>82</v>
      </c>
      <c r="D3434" t="s">
        <v>60</v>
      </c>
      <c r="E3434" s="5">
        <v>45753</v>
      </c>
      <c r="F3434">
        <v>259</v>
      </c>
      <c r="G3434" t="s">
        <v>11</v>
      </c>
      <c r="H3434" s="1">
        <v>45748.82068287037</v>
      </c>
      <c r="I3434" t="str">
        <f t="shared" si="53"/>
        <v>Espace 4 SaisonsSUITE URBAINE1 LIT KING + 1 CANAPÉ-LIT QUEEN - OCCUPATION DOUBLE</v>
      </c>
      <c r="J3434" t="str" cm="1">
        <f t="array" ref="J3434:P3434">_xlfn.XLOOKUP(I3434,conversion_lookup,conversion_data)</f>
        <v>suite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 x14ac:dyDescent="0.2">
      <c r="A3435">
        <v>5220</v>
      </c>
      <c r="B3435" t="s">
        <v>70</v>
      </c>
      <c r="C3435" t="s">
        <v>82</v>
      </c>
      <c r="D3435" t="s">
        <v>76</v>
      </c>
      <c r="E3435" s="5">
        <v>45753</v>
      </c>
      <c r="F3435">
        <v>343.15</v>
      </c>
      <c r="G3435" t="s">
        <v>11</v>
      </c>
      <c r="H3435" s="1">
        <v>45748.82068287037</v>
      </c>
      <c r="I3435" t="str">
        <f t="shared" si="53"/>
        <v>Espace 4 SaisonsSUITE URBAINE1 LIT KING + 1 CANAPÉ-LIT QUEEN - OCCUPATION DOUBLE</v>
      </c>
      <c r="J3435" t="str" cm="1">
        <f t="array" ref="J3435:P3435">_xlfn.XLOOKUP(I3435,conversion_lookup,conversion_data)</f>
        <v>suite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 x14ac:dyDescent="0.2">
      <c r="A3436">
        <v>5221</v>
      </c>
      <c r="B3436" t="s">
        <v>70</v>
      </c>
      <c r="C3436" t="s">
        <v>83</v>
      </c>
      <c r="D3436" t="s">
        <v>72</v>
      </c>
      <c r="E3436" s="5">
        <v>45753</v>
      </c>
      <c r="F3436">
        <v>260.10000000000002</v>
      </c>
      <c r="G3436" t="s">
        <v>11</v>
      </c>
      <c r="H3436" s="1">
        <v>45748.82068287037</v>
      </c>
      <c r="I3436" t="str">
        <f t="shared" si="53"/>
        <v>Espace 4 SaisonsSUITE SIGNATURE1 LIT KING + 1 CANAPÉ-LIT QUEEN - OCCUPATION DOUBLE</v>
      </c>
      <c r="J3436" t="str" cm="1">
        <f t="array" ref="J3436:P3436">_xlfn.XLOOKUP(I3436,conversion_lookup,conversion_data)</f>
        <v>suite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 x14ac:dyDescent="0.2">
      <c r="A3437">
        <v>5222</v>
      </c>
      <c r="B3437" t="s">
        <v>70</v>
      </c>
      <c r="C3437" t="s">
        <v>83</v>
      </c>
      <c r="D3437" t="s">
        <v>74</v>
      </c>
      <c r="E3437" s="5">
        <v>45753</v>
      </c>
      <c r="F3437">
        <v>260.10000000000002</v>
      </c>
      <c r="G3437" t="s">
        <v>11</v>
      </c>
      <c r="H3437" s="1">
        <v>45748.82068287037</v>
      </c>
      <c r="I3437" t="str">
        <f t="shared" si="53"/>
        <v>Espace 4 SaisonsSUITE SIGNATURE1 LIT KING + 1 CANAPÉ-LIT QUEEN - OCCUPATION DOUBLE</v>
      </c>
      <c r="J3437" t="str" cm="1">
        <f t="array" ref="J3437:P3437">_xlfn.XLOOKUP(I3437,conversion_lookup,conversion_data)</f>
        <v>suite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 x14ac:dyDescent="0.2">
      <c r="A3438">
        <v>5223</v>
      </c>
      <c r="B3438" t="s">
        <v>70</v>
      </c>
      <c r="C3438" t="s">
        <v>83</v>
      </c>
      <c r="D3438" t="s">
        <v>75</v>
      </c>
      <c r="E3438" s="5">
        <v>45753</v>
      </c>
      <c r="F3438">
        <v>289</v>
      </c>
      <c r="G3438" t="s">
        <v>11</v>
      </c>
      <c r="H3438" s="1">
        <v>45748.82068287037</v>
      </c>
      <c r="I3438" t="str">
        <f t="shared" si="53"/>
        <v>Espace 4 SaisonsSUITE SIGNATURE1 LIT KING + 1 CANAPÉ-LIT QUEEN - OCCUPATION DOUBLE</v>
      </c>
      <c r="J3438" t="str" cm="1">
        <f t="array" ref="J3438:P3438">_xlfn.XLOOKUP(I3438,conversion_lookup,conversion_data)</f>
        <v>suite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 x14ac:dyDescent="0.2">
      <c r="A3439">
        <v>5224</v>
      </c>
      <c r="B3439" t="s">
        <v>70</v>
      </c>
      <c r="C3439" t="s">
        <v>83</v>
      </c>
      <c r="D3439" t="s">
        <v>60</v>
      </c>
      <c r="E3439" s="5">
        <v>45753</v>
      </c>
      <c r="F3439">
        <v>289</v>
      </c>
      <c r="G3439" t="s">
        <v>11</v>
      </c>
      <c r="H3439" s="1">
        <v>45748.82068287037</v>
      </c>
      <c r="I3439" t="str">
        <f t="shared" si="53"/>
        <v>Espace 4 SaisonsSUITE SIGNATURE1 LIT KING + 1 CANAPÉ-LIT QUEEN - OCCUPATION DOUBLE</v>
      </c>
      <c r="J3439" t="str" cm="1">
        <f t="array" ref="J3439:P3439">_xlfn.XLOOKUP(I3439,conversion_lookup,conversion_data)</f>
        <v>suite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 x14ac:dyDescent="0.2">
      <c r="A3440">
        <v>5225</v>
      </c>
      <c r="B3440" t="s">
        <v>70</v>
      </c>
      <c r="C3440" t="s">
        <v>83</v>
      </c>
      <c r="D3440" t="s">
        <v>76</v>
      </c>
      <c r="E3440" s="5">
        <v>45753</v>
      </c>
      <c r="F3440">
        <v>368.65</v>
      </c>
      <c r="G3440" t="s">
        <v>11</v>
      </c>
      <c r="H3440" s="1">
        <v>45748.82068287037</v>
      </c>
      <c r="I3440" t="str">
        <f t="shared" si="53"/>
        <v>Espace 4 SaisonsSUITE SIGNATURE1 LIT KING + 1 CANAPÉ-LIT QUEEN - OCCUPATION DOUBLE</v>
      </c>
      <c r="J3440" t="str" cm="1">
        <f t="array" ref="J3440:P3440">_xlfn.XLOOKUP(I3440,conversion_lookup,conversion_data)</f>
        <v>suite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 x14ac:dyDescent="0.2">
      <c r="A3441">
        <v>5226</v>
      </c>
      <c r="B3441" t="s">
        <v>70</v>
      </c>
      <c r="C3441" t="s">
        <v>84</v>
      </c>
      <c r="D3441" t="s">
        <v>72</v>
      </c>
      <c r="E3441" s="5">
        <v>45754</v>
      </c>
      <c r="F3441">
        <v>143.1</v>
      </c>
      <c r="G3441" t="s">
        <v>11</v>
      </c>
      <c r="H3441" s="1">
        <v>45748.82068287037</v>
      </c>
      <c r="I3441" t="str">
        <f t="shared" si="53"/>
        <v>Espace 4 SaisonsCONFORT1 LIT QUEEN - OCCUPATION DOUBLE</v>
      </c>
      <c r="J3441" t="str" cm="1">
        <f t="array" ref="J3441:P3441">_xlfn.XLOOKUP(I3441,conversion_lookup,conversion_data)</f>
        <v>chambre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5227</v>
      </c>
      <c r="B3442" t="s">
        <v>70</v>
      </c>
      <c r="C3442" t="s">
        <v>84</v>
      </c>
      <c r="D3442" t="s">
        <v>74</v>
      </c>
      <c r="E3442" s="5">
        <v>45754</v>
      </c>
      <c r="F3442">
        <v>143.1</v>
      </c>
      <c r="G3442" t="s">
        <v>11</v>
      </c>
      <c r="H3442" s="1">
        <v>45748.82068287037</v>
      </c>
      <c r="I3442" t="str">
        <f t="shared" si="53"/>
        <v>Espace 4 SaisonsCONFORT1 LIT QUEEN - OCCUPATION DOUBLE</v>
      </c>
      <c r="J3442" t="str" cm="1">
        <f t="array" ref="J3442:P3442">_xlfn.XLOOKUP(I3442,conversion_lookup,conversion_data)</f>
        <v>chambre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5228</v>
      </c>
      <c r="B3443" t="s">
        <v>70</v>
      </c>
      <c r="C3443" t="s">
        <v>84</v>
      </c>
      <c r="D3443" t="s">
        <v>60</v>
      </c>
      <c r="E3443" s="5">
        <v>45754</v>
      </c>
      <c r="F3443">
        <v>159</v>
      </c>
      <c r="G3443" t="s">
        <v>11</v>
      </c>
      <c r="H3443" s="1">
        <v>45748.82068287037</v>
      </c>
      <c r="I3443" t="str">
        <f t="shared" si="53"/>
        <v>Espace 4 SaisonsCONFORT1 LIT QUEEN - OCCUPATION DOUBLE</v>
      </c>
      <c r="J3443" t="str" cm="1">
        <f t="array" ref="J3443:P3443">_xlfn.XLOOKUP(I3443,conversion_lookup,conversion_data)</f>
        <v>chambre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5229</v>
      </c>
      <c r="B3444" t="s">
        <v>70</v>
      </c>
      <c r="C3444" t="s">
        <v>84</v>
      </c>
      <c r="D3444" t="s">
        <v>75</v>
      </c>
      <c r="E3444" s="5">
        <v>45754</v>
      </c>
      <c r="F3444">
        <v>165</v>
      </c>
      <c r="G3444" t="s">
        <v>11</v>
      </c>
      <c r="H3444" s="1">
        <v>45748.82068287037</v>
      </c>
      <c r="I3444" t="str">
        <f t="shared" si="53"/>
        <v>Espace 4 SaisonsCONFORT1 LIT QUEEN - OCCUPATION DOUBLE</v>
      </c>
      <c r="J3444" t="str" cm="1">
        <f t="array" ref="J3444:P3444">_xlfn.XLOOKUP(I3444,conversion_lookup,conversion_data)</f>
        <v>chambre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5230</v>
      </c>
      <c r="B3445" t="s">
        <v>70</v>
      </c>
      <c r="C3445" t="s">
        <v>84</v>
      </c>
      <c r="D3445" t="s">
        <v>76</v>
      </c>
      <c r="E3445" s="5">
        <v>45754</v>
      </c>
      <c r="F3445">
        <v>258.14999999999998</v>
      </c>
      <c r="G3445" t="s">
        <v>11</v>
      </c>
      <c r="H3445" s="1">
        <v>45748.82068287037</v>
      </c>
      <c r="I3445" t="str">
        <f t="shared" si="53"/>
        <v>Espace 4 SaisonsCONFORT1 LIT QUEEN - OCCUPATION DOUBLE</v>
      </c>
      <c r="J3445" t="str" cm="1">
        <f t="array" ref="J3445:P3445">_xlfn.XLOOKUP(I3445,conversion_lookup,conversion_data)</f>
        <v>chambre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5231</v>
      </c>
      <c r="B3446" t="s">
        <v>70</v>
      </c>
      <c r="C3446" t="s">
        <v>71</v>
      </c>
      <c r="D3446" t="s">
        <v>72</v>
      </c>
      <c r="E3446" s="5">
        <v>45754</v>
      </c>
      <c r="F3446">
        <v>161.1</v>
      </c>
      <c r="G3446" t="s">
        <v>11</v>
      </c>
      <c r="H3446" s="1">
        <v>45748.82068287037</v>
      </c>
      <c r="I3446" t="str">
        <f t="shared" si="53"/>
        <v>Espace 4 SaisonsAFFAIRE1 LIT KING - OCCUPATION DOUBLE</v>
      </c>
      <c r="J3446" t="str" cm="1">
        <f t="array" ref="J3446:P3446">_xlfn.XLOOKUP(I3446,conversion_lookup,conversion_data)</f>
        <v>chambre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5232</v>
      </c>
      <c r="B3447" t="s">
        <v>70</v>
      </c>
      <c r="C3447" t="s">
        <v>71</v>
      </c>
      <c r="D3447" t="s">
        <v>74</v>
      </c>
      <c r="E3447" s="5">
        <v>45754</v>
      </c>
      <c r="F3447">
        <v>161.1</v>
      </c>
      <c r="G3447" t="s">
        <v>11</v>
      </c>
      <c r="H3447" s="1">
        <v>45748.82068287037</v>
      </c>
      <c r="I3447" t="str">
        <f t="shared" si="53"/>
        <v>Espace 4 SaisonsAFFAIRE1 LIT KING - OCCUPATION DOUBLE</v>
      </c>
      <c r="J3447" t="str" cm="1">
        <f t="array" ref="J3447:P3447">_xlfn.XLOOKUP(I3447,conversion_lookup,conversion_data)</f>
        <v>chambre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5233</v>
      </c>
      <c r="B3448" t="s">
        <v>70</v>
      </c>
      <c r="C3448" t="s">
        <v>71</v>
      </c>
      <c r="D3448" t="s">
        <v>75</v>
      </c>
      <c r="E3448" s="5">
        <v>45754</v>
      </c>
      <c r="F3448">
        <v>179</v>
      </c>
      <c r="G3448" t="s">
        <v>11</v>
      </c>
      <c r="H3448" s="1">
        <v>45748.82068287037</v>
      </c>
      <c r="I3448" t="str">
        <f t="shared" si="53"/>
        <v>Espace 4 SaisonsAFFAIRE1 LIT KING - OCCUPATION DOUBLE</v>
      </c>
      <c r="J3448" t="str" cm="1">
        <f t="array" ref="J3448:P3448">_xlfn.XLOOKUP(I3448,conversion_lookup,conversion_data)</f>
        <v>chambre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5234</v>
      </c>
      <c r="B3449" t="s">
        <v>70</v>
      </c>
      <c r="C3449" t="s">
        <v>71</v>
      </c>
      <c r="D3449" t="s">
        <v>60</v>
      </c>
      <c r="E3449" s="5">
        <v>45754</v>
      </c>
      <c r="F3449">
        <v>179</v>
      </c>
      <c r="G3449" t="s">
        <v>11</v>
      </c>
      <c r="H3449" s="1">
        <v>45748.82068287037</v>
      </c>
      <c r="I3449" t="str">
        <f t="shared" si="53"/>
        <v>Espace 4 SaisonsAFFAIRE1 LIT KING - OCCUPATION DOUBLE</v>
      </c>
      <c r="J3449" t="str" cm="1">
        <f t="array" ref="J3449:P3449">_xlfn.XLOOKUP(I3449,conversion_lookup,conversion_data)</f>
        <v>chambre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5235</v>
      </c>
      <c r="B3450" t="s">
        <v>70</v>
      </c>
      <c r="C3450" t="s">
        <v>71</v>
      </c>
      <c r="D3450" t="s">
        <v>76</v>
      </c>
      <c r="E3450" s="5">
        <v>45754</v>
      </c>
      <c r="F3450">
        <v>275.14999999999998</v>
      </c>
      <c r="G3450" t="s">
        <v>11</v>
      </c>
      <c r="H3450" s="1">
        <v>45748.82068287037</v>
      </c>
      <c r="I3450" t="str">
        <f t="shared" si="53"/>
        <v>Espace 4 SaisonsAFFAIRE1 LIT KING - OCCUPATION DOUBLE</v>
      </c>
      <c r="J3450" t="str" cm="1">
        <f t="array" ref="J3450:P3450">_xlfn.XLOOKUP(I3450,conversion_lookup,conversion_data)</f>
        <v>chambre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5236</v>
      </c>
      <c r="B3451" t="s">
        <v>70</v>
      </c>
      <c r="C3451" t="s">
        <v>78</v>
      </c>
      <c r="D3451" t="s">
        <v>75</v>
      </c>
      <c r="E3451" s="5">
        <v>45754</v>
      </c>
      <c r="F3451">
        <v>165</v>
      </c>
      <c r="G3451" t="s">
        <v>11</v>
      </c>
      <c r="H3451" s="1">
        <v>45748.82068287037</v>
      </c>
      <c r="I3451" t="str">
        <f t="shared" si="53"/>
        <v>Espace 4 SaisonsAUTHENTIQUE1 LIT QUEEN OU KING - OCCUPATION DOUBLE</v>
      </c>
      <c r="J3451" t="str" cm="1">
        <f t="array" ref="J3451:P3451">_xlfn.XLOOKUP(I3451,conversion_lookup,conversion_data)</f>
        <v>chambre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5237</v>
      </c>
      <c r="B3452" t="s">
        <v>70</v>
      </c>
      <c r="C3452" t="s">
        <v>78</v>
      </c>
      <c r="D3452" t="s">
        <v>72</v>
      </c>
      <c r="E3452" s="5">
        <v>45754</v>
      </c>
      <c r="F3452">
        <v>170.1</v>
      </c>
      <c r="G3452" t="s">
        <v>11</v>
      </c>
      <c r="H3452" s="1">
        <v>45748.82068287037</v>
      </c>
      <c r="I3452" t="str">
        <f t="shared" si="53"/>
        <v>Espace 4 SaisonsAUTHENTIQUE1 LIT QUEEN OU KING - OCCUPATION DOUBLE</v>
      </c>
      <c r="J3452" t="str" cm="1">
        <f t="array" ref="J3452:P3452">_xlfn.XLOOKUP(I3452,conversion_lookup,conversion_data)</f>
        <v>chambre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5238</v>
      </c>
      <c r="B3453" t="s">
        <v>70</v>
      </c>
      <c r="C3453" t="s">
        <v>78</v>
      </c>
      <c r="D3453" t="s">
        <v>74</v>
      </c>
      <c r="E3453" s="5">
        <v>45754</v>
      </c>
      <c r="F3453">
        <v>170.1</v>
      </c>
      <c r="G3453" t="s">
        <v>11</v>
      </c>
      <c r="H3453" s="1">
        <v>45748.82068287037</v>
      </c>
      <c r="I3453" t="str">
        <f t="shared" si="53"/>
        <v>Espace 4 SaisonsAUTHENTIQUE1 LIT QUEEN OU KING - OCCUPATION DOUBLE</v>
      </c>
      <c r="J3453" t="str" cm="1">
        <f t="array" ref="J3453:P3453">_xlfn.XLOOKUP(I3453,conversion_lookup,conversion_data)</f>
        <v>chambre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5239</v>
      </c>
      <c r="B3454" t="s">
        <v>70</v>
      </c>
      <c r="C3454" t="s">
        <v>78</v>
      </c>
      <c r="D3454" t="s">
        <v>60</v>
      </c>
      <c r="E3454" s="5">
        <v>45754</v>
      </c>
      <c r="F3454">
        <v>189</v>
      </c>
      <c r="G3454" t="s">
        <v>11</v>
      </c>
      <c r="H3454" s="1">
        <v>45748.82068287037</v>
      </c>
      <c r="I3454" t="str">
        <f t="shared" si="53"/>
        <v>Espace 4 SaisonsAUTHENTIQUE1 LIT QUEEN OU KING - OCCUPATION DOUBLE</v>
      </c>
      <c r="J3454" t="str" cm="1">
        <f t="array" ref="J3454:P3454">_xlfn.XLOOKUP(I3454,conversion_lookup,conversion_data)</f>
        <v>chambre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5240</v>
      </c>
      <c r="B3455" t="s">
        <v>70</v>
      </c>
      <c r="C3455" t="s">
        <v>78</v>
      </c>
      <c r="D3455" t="s">
        <v>76</v>
      </c>
      <c r="E3455" s="5">
        <v>45754</v>
      </c>
      <c r="F3455">
        <v>283.64999999999998</v>
      </c>
      <c r="G3455" t="s">
        <v>11</v>
      </c>
      <c r="H3455" s="1">
        <v>45748.82068287037</v>
      </c>
      <c r="I3455" t="str">
        <f t="shared" si="53"/>
        <v>Espace 4 SaisonsAUTHENTIQUE1 LIT QUEEN OU KING - OCCUPATION DOUBLE</v>
      </c>
      <c r="J3455" t="str" cm="1">
        <f t="array" ref="J3455:P3455">_xlfn.XLOOKUP(I3455,conversion_lookup,conversion_data)</f>
        <v>chambre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5241</v>
      </c>
      <c r="B3456" t="s">
        <v>70</v>
      </c>
      <c r="C3456" t="s">
        <v>79</v>
      </c>
      <c r="D3456" t="s">
        <v>75</v>
      </c>
      <c r="E3456" s="5">
        <v>45754</v>
      </c>
      <c r="F3456">
        <v>165</v>
      </c>
      <c r="G3456" t="s">
        <v>11</v>
      </c>
      <c r="H3456" s="1">
        <v>45748.82068287037</v>
      </c>
      <c r="I3456" t="str">
        <f t="shared" si="53"/>
        <v>Espace 4 SaisonsAUTHENTIQUE+1 LIT QUEEN OU KING + 1 LIT ESCAMOTBALE - OCCUPATION DOUBLE</v>
      </c>
      <c r="J3456" t="str" cm="1">
        <f t="array" ref="J3456:P3456">_xlfn.XLOOKUP(I3456,conversion_lookup,conversion_data)</f>
        <v>chambre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</row>
    <row r="3457" spans="1:16" x14ac:dyDescent="0.2">
      <c r="A3457">
        <v>5242</v>
      </c>
      <c r="B3457" t="s">
        <v>70</v>
      </c>
      <c r="C3457" t="s">
        <v>79</v>
      </c>
      <c r="D3457" t="s">
        <v>72</v>
      </c>
      <c r="E3457" s="5">
        <v>45754</v>
      </c>
      <c r="F3457">
        <v>170.1</v>
      </c>
      <c r="G3457" t="s">
        <v>11</v>
      </c>
      <c r="H3457" s="1">
        <v>45748.82068287037</v>
      </c>
      <c r="I3457" t="str">
        <f t="shared" si="53"/>
        <v>Espace 4 SaisonsAUTHENTIQUE+1 LIT QUEEN OU KING + 1 LIT ESCAMOTBALE - OCCUPATION DOUBLE</v>
      </c>
      <c r="J3457" t="str" cm="1">
        <f t="array" ref="J3457:P3457">_xlfn.XLOOKUP(I3457,conversion_lookup,conversion_data)</f>
        <v>chambre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2">
      <c r="A3458">
        <v>5243</v>
      </c>
      <c r="B3458" t="s">
        <v>70</v>
      </c>
      <c r="C3458" t="s">
        <v>79</v>
      </c>
      <c r="D3458" t="s">
        <v>74</v>
      </c>
      <c r="E3458" s="5">
        <v>45754</v>
      </c>
      <c r="F3458">
        <v>170.1</v>
      </c>
      <c r="G3458" t="s">
        <v>11</v>
      </c>
      <c r="H3458" s="1">
        <v>45748.82068287037</v>
      </c>
      <c r="I3458" t="str">
        <f t="shared" si="53"/>
        <v>Espace 4 SaisonsAUTHENTIQUE+1 LIT QUEEN OU KING + 1 LIT ESCAMOTBALE - OCCUPATION DOUBLE</v>
      </c>
      <c r="J3458" t="str" cm="1">
        <f t="array" ref="J3458:P3458">_xlfn.XLOOKUP(I3458,conversion_lookup,conversion_data)</f>
        <v>chambre</v>
      </c>
      <c r="K3458">
        <v>1</v>
      </c>
      <c r="L3458">
        <v>0</v>
      </c>
      <c r="M3458">
        <v>0</v>
      </c>
      <c r="N3458">
        <v>0</v>
      </c>
      <c r="O3458">
        <v>1</v>
      </c>
      <c r="P3458">
        <v>0</v>
      </c>
    </row>
    <row r="3459" spans="1:16" x14ac:dyDescent="0.2">
      <c r="A3459">
        <v>5244</v>
      </c>
      <c r="B3459" t="s">
        <v>70</v>
      </c>
      <c r="C3459" t="s">
        <v>79</v>
      </c>
      <c r="D3459" t="s">
        <v>60</v>
      </c>
      <c r="E3459" s="5">
        <v>45754</v>
      </c>
      <c r="F3459">
        <v>189</v>
      </c>
      <c r="G3459" t="s">
        <v>11</v>
      </c>
      <c r="H3459" s="1">
        <v>45748.82068287037</v>
      </c>
      <c r="I3459" t="str">
        <f t="shared" ref="I3459:I3522" si="54">B3459&amp;C3459</f>
        <v>Espace 4 SaisonsAUTHENTIQUE+1 LIT QUEEN OU KING + 1 LIT ESCAMOTBALE - OCCUPATION DOUBLE</v>
      </c>
      <c r="J3459" t="str" cm="1">
        <f t="array" ref="J3459:P3459">_xlfn.XLOOKUP(I3459,conversion_lookup,conversion_data)</f>
        <v>chambre</v>
      </c>
      <c r="K3459">
        <v>1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2">
      <c r="A3460">
        <v>5245</v>
      </c>
      <c r="B3460" t="s">
        <v>70</v>
      </c>
      <c r="C3460" t="s">
        <v>79</v>
      </c>
      <c r="D3460" t="s">
        <v>76</v>
      </c>
      <c r="E3460" s="5">
        <v>45754</v>
      </c>
      <c r="F3460">
        <v>283.64999999999998</v>
      </c>
      <c r="G3460" t="s">
        <v>11</v>
      </c>
      <c r="H3460" s="1">
        <v>45748.82068287037</v>
      </c>
      <c r="I3460" t="str">
        <f t="shared" si="54"/>
        <v>Espace 4 SaisonsAUTHENTIQUE+1 LIT QUEEN OU KING + 1 LIT ESCAMOTBALE - OCCUPATION DOUBLE</v>
      </c>
      <c r="J3460" t="str" cm="1">
        <f t="array" ref="J3460:P3460">_xlfn.XLOOKUP(I3460,conversion_lookup,conversion_data)</f>
        <v>chambre</v>
      </c>
      <c r="K3460">
        <v>1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2">
      <c r="A3461">
        <v>5246</v>
      </c>
      <c r="B3461" t="s">
        <v>70</v>
      </c>
      <c r="C3461" t="s">
        <v>80</v>
      </c>
      <c r="D3461" t="s">
        <v>72</v>
      </c>
      <c r="E3461" s="5">
        <v>45754</v>
      </c>
      <c r="F3461">
        <v>197.1</v>
      </c>
      <c r="G3461" t="s">
        <v>11</v>
      </c>
      <c r="H3461" s="1">
        <v>45748.82068287037</v>
      </c>
      <c r="I3461" t="str">
        <f t="shared" si="54"/>
        <v>Espace 4 SaisonsLOFT1 LIT KING + 1 CANAPÉ-LIT QUEEN - OCCUPATION DOUBLE</v>
      </c>
      <c r="J3461" t="str" cm="1">
        <f t="array" ref="J3461:P3461">_xlfn.XLOOKUP(I3461,conversion_lookup,conversion_data)</f>
        <v>chambre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 x14ac:dyDescent="0.2">
      <c r="A3462">
        <v>5247</v>
      </c>
      <c r="B3462" t="s">
        <v>70</v>
      </c>
      <c r="C3462" t="s">
        <v>80</v>
      </c>
      <c r="D3462" t="s">
        <v>74</v>
      </c>
      <c r="E3462" s="5">
        <v>45754</v>
      </c>
      <c r="F3462">
        <v>197.1</v>
      </c>
      <c r="G3462" t="s">
        <v>11</v>
      </c>
      <c r="H3462" s="1">
        <v>45748.82068287037</v>
      </c>
      <c r="I3462" t="str">
        <f t="shared" si="54"/>
        <v>Espace 4 SaisonsLOFT1 LIT KING + 1 CANAPÉ-LIT QUEEN - OCCUPATION DOUBLE</v>
      </c>
      <c r="J3462" t="str" cm="1">
        <f t="array" ref="J3462:P3462">_xlfn.XLOOKUP(I3462,conversion_lookup,conversion_data)</f>
        <v>chambre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 x14ac:dyDescent="0.2">
      <c r="A3463">
        <v>5248</v>
      </c>
      <c r="B3463" t="s">
        <v>70</v>
      </c>
      <c r="C3463" t="s">
        <v>80</v>
      </c>
      <c r="D3463" t="s">
        <v>75</v>
      </c>
      <c r="E3463" s="5">
        <v>45754</v>
      </c>
      <c r="F3463">
        <v>219</v>
      </c>
      <c r="G3463" t="s">
        <v>11</v>
      </c>
      <c r="H3463" s="1">
        <v>45748.82068287037</v>
      </c>
      <c r="I3463" t="str">
        <f t="shared" si="54"/>
        <v>Espace 4 SaisonsLOFT1 LIT KING + 1 CANAPÉ-LIT QUEEN - OCCUPATION DOUBLE</v>
      </c>
      <c r="J3463" t="str" cm="1">
        <f t="array" ref="J3463:P3463">_xlfn.XLOOKUP(I3463,conversion_lookup,conversion_data)</f>
        <v>chambre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 x14ac:dyDescent="0.2">
      <c r="A3464">
        <v>5249</v>
      </c>
      <c r="B3464" t="s">
        <v>70</v>
      </c>
      <c r="C3464" t="s">
        <v>80</v>
      </c>
      <c r="D3464" t="s">
        <v>60</v>
      </c>
      <c r="E3464" s="5">
        <v>45754</v>
      </c>
      <c r="F3464">
        <v>219</v>
      </c>
      <c r="G3464" t="s">
        <v>11</v>
      </c>
      <c r="H3464" s="1">
        <v>45748.82068287037</v>
      </c>
      <c r="I3464" t="str">
        <f t="shared" si="54"/>
        <v>Espace 4 SaisonsLOFT1 LIT KING + 1 CANAPÉ-LIT QUEEN - OCCUPATION DOUBLE</v>
      </c>
      <c r="J3464" t="str" cm="1">
        <f t="array" ref="J3464:P3464">_xlfn.XLOOKUP(I3464,conversion_lookup,conversion_data)</f>
        <v>chambre</v>
      </c>
      <c r="K3464">
        <v>1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 x14ac:dyDescent="0.2">
      <c r="A3465">
        <v>5250</v>
      </c>
      <c r="B3465" t="s">
        <v>70</v>
      </c>
      <c r="C3465" t="s">
        <v>80</v>
      </c>
      <c r="D3465" t="s">
        <v>76</v>
      </c>
      <c r="E3465" s="5">
        <v>45754</v>
      </c>
      <c r="F3465">
        <v>309.14999999999998</v>
      </c>
      <c r="G3465" t="s">
        <v>11</v>
      </c>
      <c r="H3465" s="1">
        <v>45748.82068287037</v>
      </c>
      <c r="I3465" t="str">
        <f t="shared" si="54"/>
        <v>Espace 4 SaisonsLOFT1 LIT KING + 1 CANAPÉ-LIT QUEEN - OCCUPATION DOUBLE</v>
      </c>
      <c r="J3465" t="str" cm="1">
        <f t="array" ref="J3465:P3465">_xlfn.XLOOKUP(I3465,conversion_lookup,conversion_data)</f>
        <v>chambre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 x14ac:dyDescent="0.2">
      <c r="A3466">
        <v>5251</v>
      </c>
      <c r="B3466" t="s">
        <v>70</v>
      </c>
      <c r="C3466" t="s">
        <v>85</v>
      </c>
      <c r="D3466" t="s">
        <v>75</v>
      </c>
      <c r="E3466" s="5">
        <v>45754</v>
      </c>
      <c r="F3466">
        <v>175</v>
      </c>
      <c r="G3466" t="s">
        <v>11</v>
      </c>
      <c r="H3466" s="1">
        <v>45748.82068287037</v>
      </c>
      <c r="I3466" t="str">
        <f t="shared" si="54"/>
        <v>Espace 4 SaisonsSUITE EXÉCUTIVE1 LIT KING + 1 CANAPÉ-LIT QUEEN - OCCUPATION DOUBLE</v>
      </c>
      <c r="J3466" t="str" cm="1">
        <f t="array" ref="J3466:P3466">_xlfn.XLOOKUP(I3466,conversion_lookup,conversion_data)</f>
        <v>suite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 x14ac:dyDescent="0.2">
      <c r="A3467">
        <v>5252</v>
      </c>
      <c r="B3467" t="s">
        <v>70</v>
      </c>
      <c r="C3467" t="s">
        <v>85</v>
      </c>
      <c r="D3467" t="s">
        <v>72</v>
      </c>
      <c r="E3467" s="5">
        <v>45754</v>
      </c>
      <c r="F3467">
        <v>206.1</v>
      </c>
      <c r="G3467" t="s">
        <v>11</v>
      </c>
      <c r="H3467" s="1">
        <v>45748.82068287037</v>
      </c>
      <c r="I3467" t="str">
        <f t="shared" si="54"/>
        <v>Espace 4 SaisonsSUITE EXÉCUTIVE1 LIT KING + 1 CANAPÉ-LIT QUEEN - OCCUPATION DOUBLE</v>
      </c>
      <c r="J3467" t="str" cm="1">
        <f t="array" ref="J3467:P3467">_xlfn.XLOOKUP(I3467,conversion_lookup,conversion_data)</f>
        <v>suite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 x14ac:dyDescent="0.2">
      <c r="A3468">
        <v>5253</v>
      </c>
      <c r="B3468" t="s">
        <v>70</v>
      </c>
      <c r="C3468" t="s">
        <v>85</v>
      </c>
      <c r="D3468" t="s">
        <v>74</v>
      </c>
      <c r="E3468" s="5">
        <v>45754</v>
      </c>
      <c r="F3468">
        <v>206.1</v>
      </c>
      <c r="G3468" t="s">
        <v>11</v>
      </c>
      <c r="H3468" s="1">
        <v>45748.82068287037</v>
      </c>
      <c r="I3468" t="str">
        <f t="shared" si="54"/>
        <v>Espace 4 SaisonsSUITE EXÉCUTIVE1 LIT KING + 1 CANAPÉ-LIT QUEEN - OCCUPATION DOUBLE</v>
      </c>
      <c r="J3468" t="str" cm="1">
        <f t="array" ref="J3468:P3468">_xlfn.XLOOKUP(I3468,conversion_lookup,conversion_data)</f>
        <v>suite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 x14ac:dyDescent="0.2">
      <c r="A3469">
        <v>5254</v>
      </c>
      <c r="B3469" t="s">
        <v>70</v>
      </c>
      <c r="C3469" t="s">
        <v>85</v>
      </c>
      <c r="D3469" t="s">
        <v>60</v>
      </c>
      <c r="E3469" s="5">
        <v>45754</v>
      </c>
      <c r="F3469">
        <v>229</v>
      </c>
      <c r="G3469" t="s">
        <v>11</v>
      </c>
      <c r="H3469" s="1">
        <v>45748.82068287037</v>
      </c>
      <c r="I3469" t="str">
        <f t="shared" si="54"/>
        <v>Espace 4 SaisonsSUITE EXÉCUTIVE1 LIT KING + 1 CANAPÉ-LIT QUEEN - OCCUPATION DOUBLE</v>
      </c>
      <c r="J3469" t="str" cm="1">
        <f t="array" ref="J3469:P3469">_xlfn.XLOOKUP(I3469,conversion_lookup,conversion_data)</f>
        <v>suite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 x14ac:dyDescent="0.2">
      <c r="A3470">
        <v>5255</v>
      </c>
      <c r="B3470" t="s">
        <v>70</v>
      </c>
      <c r="C3470" t="s">
        <v>85</v>
      </c>
      <c r="D3470" t="s">
        <v>76</v>
      </c>
      <c r="E3470" s="5">
        <v>45754</v>
      </c>
      <c r="F3470">
        <v>317.64999999999998</v>
      </c>
      <c r="G3470" t="s">
        <v>11</v>
      </c>
      <c r="H3470" s="1">
        <v>45748.82068287037</v>
      </c>
      <c r="I3470" t="str">
        <f t="shared" si="54"/>
        <v>Espace 4 SaisonsSUITE EXÉCUTIVE1 LIT KING + 1 CANAPÉ-LIT QUEEN - OCCUPATION DOUBLE</v>
      </c>
      <c r="J3470" t="str" cm="1">
        <f t="array" ref="J3470:P3470">_xlfn.XLOOKUP(I3470,conversion_lookup,conversion_data)</f>
        <v>suite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 x14ac:dyDescent="0.2">
      <c r="A3471">
        <v>5256</v>
      </c>
      <c r="B3471" t="s">
        <v>70</v>
      </c>
      <c r="C3471" t="s">
        <v>81</v>
      </c>
      <c r="D3471" t="s">
        <v>75</v>
      </c>
      <c r="E3471" s="5">
        <v>45754</v>
      </c>
      <c r="F3471">
        <v>175</v>
      </c>
      <c r="G3471" t="s">
        <v>11</v>
      </c>
      <c r="H3471" s="1">
        <v>45748.82068287037</v>
      </c>
      <c r="I3471" t="str">
        <f t="shared" si="54"/>
        <v>Espace 4 SaisonsSUITE ROMANTIQUE1 LIT KING - OCCUPATION DOUBLE</v>
      </c>
      <c r="J3471" t="str" cm="1">
        <f t="array" ref="J3471:P3471">_xlfn.XLOOKUP(I3471,conversion_lookup,conversion_data)</f>
        <v>suite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5257</v>
      </c>
      <c r="B3472" t="s">
        <v>70</v>
      </c>
      <c r="C3472" t="s">
        <v>81</v>
      </c>
      <c r="D3472" t="s">
        <v>72</v>
      </c>
      <c r="E3472" s="5">
        <v>45754</v>
      </c>
      <c r="F3472">
        <v>215.1</v>
      </c>
      <c r="G3472" t="s">
        <v>11</v>
      </c>
      <c r="H3472" s="1">
        <v>45748.82068287037</v>
      </c>
      <c r="I3472" t="str">
        <f t="shared" si="54"/>
        <v>Espace 4 SaisonsSUITE ROMANTIQUE1 LIT KING - OCCUPATION DOUBLE</v>
      </c>
      <c r="J3472" t="str" cm="1">
        <f t="array" ref="J3472:P3472">_xlfn.XLOOKUP(I3472,conversion_lookup,conversion_data)</f>
        <v>suite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5258</v>
      </c>
      <c r="B3473" t="s">
        <v>70</v>
      </c>
      <c r="C3473" t="s">
        <v>81</v>
      </c>
      <c r="D3473" t="s">
        <v>74</v>
      </c>
      <c r="E3473" s="5">
        <v>45754</v>
      </c>
      <c r="F3473">
        <v>215.1</v>
      </c>
      <c r="G3473" t="s">
        <v>11</v>
      </c>
      <c r="H3473" s="1">
        <v>45748.82068287037</v>
      </c>
      <c r="I3473" t="str">
        <f t="shared" si="54"/>
        <v>Espace 4 SaisonsSUITE ROMANTIQUE1 LIT KING - OCCUPATION DOUBLE</v>
      </c>
      <c r="J3473" t="str" cm="1">
        <f t="array" ref="J3473:P3473">_xlfn.XLOOKUP(I3473,conversion_lookup,conversion_data)</f>
        <v>suite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5259</v>
      </c>
      <c r="B3474" t="s">
        <v>70</v>
      </c>
      <c r="C3474" t="s">
        <v>81</v>
      </c>
      <c r="D3474" t="s">
        <v>60</v>
      </c>
      <c r="E3474" s="5">
        <v>45754</v>
      </c>
      <c r="F3474">
        <v>239</v>
      </c>
      <c r="G3474" t="s">
        <v>11</v>
      </c>
      <c r="H3474" s="1">
        <v>45748.82068287037</v>
      </c>
      <c r="I3474" t="str">
        <f t="shared" si="54"/>
        <v>Espace 4 SaisonsSUITE ROMANTIQUE1 LIT KING - OCCUPATION DOUBLE</v>
      </c>
      <c r="J3474" t="str" cm="1">
        <f t="array" ref="J3474:P3474">_xlfn.XLOOKUP(I3474,conversion_lookup,conversion_data)</f>
        <v>suite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5260</v>
      </c>
      <c r="B3475" t="s">
        <v>70</v>
      </c>
      <c r="C3475" t="s">
        <v>81</v>
      </c>
      <c r="D3475" t="s">
        <v>76</v>
      </c>
      <c r="E3475" s="5">
        <v>45754</v>
      </c>
      <c r="F3475">
        <v>326.14999999999998</v>
      </c>
      <c r="G3475" t="s">
        <v>11</v>
      </c>
      <c r="H3475" s="1">
        <v>45748.82068287037</v>
      </c>
      <c r="I3475" t="str">
        <f t="shared" si="54"/>
        <v>Espace 4 SaisonsSUITE ROMANTIQUE1 LIT KING - OCCUPATION DOUBLE</v>
      </c>
      <c r="J3475" t="str" cm="1">
        <f t="array" ref="J3475:P3475">_xlfn.XLOOKUP(I3475,conversion_lookup,conversion_data)</f>
        <v>suite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5261</v>
      </c>
      <c r="B3476" t="s">
        <v>70</v>
      </c>
      <c r="C3476" t="s">
        <v>82</v>
      </c>
      <c r="D3476" t="s">
        <v>72</v>
      </c>
      <c r="E3476" s="5">
        <v>45754</v>
      </c>
      <c r="F3476">
        <v>233.1</v>
      </c>
      <c r="G3476" t="s">
        <v>11</v>
      </c>
      <c r="H3476" s="1">
        <v>45748.82068287037</v>
      </c>
      <c r="I3476" t="str">
        <f t="shared" si="54"/>
        <v>Espace 4 SaisonsSUITE URBAINE1 LIT KING + 1 CANAPÉ-LIT QUEEN - OCCUPATION DOUBLE</v>
      </c>
      <c r="J3476" t="str" cm="1">
        <f t="array" ref="J3476:P3476">_xlfn.XLOOKUP(I3476,conversion_lookup,conversion_data)</f>
        <v>suite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 x14ac:dyDescent="0.2">
      <c r="A3477">
        <v>5262</v>
      </c>
      <c r="B3477" t="s">
        <v>70</v>
      </c>
      <c r="C3477" t="s">
        <v>82</v>
      </c>
      <c r="D3477" t="s">
        <v>74</v>
      </c>
      <c r="E3477" s="5">
        <v>45754</v>
      </c>
      <c r="F3477">
        <v>233.1</v>
      </c>
      <c r="G3477" t="s">
        <v>11</v>
      </c>
      <c r="H3477" s="1">
        <v>45748.82068287037</v>
      </c>
      <c r="I3477" t="str">
        <f t="shared" si="54"/>
        <v>Espace 4 SaisonsSUITE URBAINE1 LIT KING + 1 CANAPÉ-LIT QUEEN - OCCUPATION DOUBLE</v>
      </c>
      <c r="J3477" t="str" cm="1">
        <f t="array" ref="J3477:P3477">_xlfn.XLOOKUP(I3477,conversion_lookup,conversion_data)</f>
        <v>suite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 x14ac:dyDescent="0.2">
      <c r="A3478">
        <v>5263</v>
      </c>
      <c r="B3478" t="s">
        <v>70</v>
      </c>
      <c r="C3478" t="s">
        <v>82</v>
      </c>
      <c r="D3478" t="s">
        <v>75</v>
      </c>
      <c r="E3478" s="5">
        <v>45754</v>
      </c>
      <c r="F3478">
        <v>259</v>
      </c>
      <c r="G3478" t="s">
        <v>11</v>
      </c>
      <c r="H3478" s="1">
        <v>45748.82068287037</v>
      </c>
      <c r="I3478" t="str">
        <f t="shared" si="54"/>
        <v>Espace 4 SaisonsSUITE URBAINE1 LIT KING + 1 CANAPÉ-LIT QUEEN - OCCUPATION DOUBLE</v>
      </c>
      <c r="J3478" t="str" cm="1">
        <f t="array" ref="J3478:P3478">_xlfn.XLOOKUP(I3478,conversion_lookup,conversion_data)</f>
        <v>suite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 x14ac:dyDescent="0.2">
      <c r="A3479">
        <v>5264</v>
      </c>
      <c r="B3479" t="s">
        <v>70</v>
      </c>
      <c r="C3479" t="s">
        <v>82</v>
      </c>
      <c r="D3479" t="s">
        <v>60</v>
      </c>
      <c r="E3479" s="5">
        <v>45754</v>
      </c>
      <c r="F3479">
        <v>259</v>
      </c>
      <c r="G3479" t="s">
        <v>11</v>
      </c>
      <c r="H3479" s="1">
        <v>45748.82068287037</v>
      </c>
      <c r="I3479" t="str">
        <f t="shared" si="54"/>
        <v>Espace 4 SaisonsSUITE URBAINE1 LIT KING + 1 CANAPÉ-LIT QUEEN - OCCUPATION DOUBLE</v>
      </c>
      <c r="J3479" t="str" cm="1">
        <f t="array" ref="J3479:P3479">_xlfn.XLOOKUP(I3479,conversion_lookup,conversion_data)</f>
        <v>suite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 x14ac:dyDescent="0.2">
      <c r="A3480">
        <v>5265</v>
      </c>
      <c r="B3480" t="s">
        <v>70</v>
      </c>
      <c r="C3480" t="s">
        <v>82</v>
      </c>
      <c r="D3480" t="s">
        <v>76</v>
      </c>
      <c r="E3480" s="5">
        <v>45754</v>
      </c>
      <c r="F3480">
        <v>343.15</v>
      </c>
      <c r="G3480" t="s">
        <v>11</v>
      </c>
      <c r="H3480" s="1">
        <v>45748.82068287037</v>
      </c>
      <c r="I3480" t="str">
        <f t="shared" si="54"/>
        <v>Espace 4 SaisonsSUITE URBAINE1 LIT KING + 1 CANAPÉ-LIT QUEEN - OCCUPATION DOUBLE</v>
      </c>
      <c r="J3480" t="str" cm="1">
        <f t="array" ref="J3480:P3480">_xlfn.XLOOKUP(I3480,conversion_lookup,conversion_data)</f>
        <v>suite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 x14ac:dyDescent="0.2">
      <c r="A3481">
        <v>5266</v>
      </c>
      <c r="B3481" t="s">
        <v>70</v>
      </c>
      <c r="C3481" t="s">
        <v>83</v>
      </c>
      <c r="D3481" t="s">
        <v>72</v>
      </c>
      <c r="E3481" s="5">
        <v>45754</v>
      </c>
      <c r="F3481">
        <v>260.10000000000002</v>
      </c>
      <c r="G3481" t="s">
        <v>11</v>
      </c>
      <c r="H3481" s="1">
        <v>45748.82068287037</v>
      </c>
      <c r="I3481" t="str">
        <f t="shared" si="54"/>
        <v>Espace 4 SaisonsSUITE SIGNATURE1 LIT KING + 1 CANAPÉ-LIT QUEEN - OCCUPATION DOUBLE</v>
      </c>
      <c r="J3481" t="str" cm="1">
        <f t="array" ref="J3481:P3481">_xlfn.XLOOKUP(I3481,conversion_lookup,conversion_data)</f>
        <v>suite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 x14ac:dyDescent="0.2">
      <c r="A3482">
        <v>5267</v>
      </c>
      <c r="B3482" t="s">
        <v>70</v>
      </c>
      <c r="C3482" t="s">
        <v>83</v>
      </c>
      <c r="D3482" t="s">
        <v>74</v>
      </c>
      <c r="E3482" s="5">
        <v>45754</v>
      </c>
      <c r="F3482">
        <v>260.10000000000002</v>
      </c>
      <c r="G3482" t="s">
        <v>11</v>
      </c>
      <c r="H3482" s="1">
        <v>45748.82068287037</v>
      </c>
      <c r="I3482" t="str">
        <f t="shared" si="54"/>
        <v>Espace 4 SaisonsSUITE SIGNATURE1 LIT KING + 1 CANAPÉ-LIT QUEEN - OCCUPATION DOUBLE</v>
      </c>
      <c r="J3482" t="str" cm="1">
        <f t="array" ref="J3482:P3482">_xlfn.XLOOKUP(I3482,conversion_lookup,conversion_data)</f>
        <v>suite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 x14ac:dyDescent="0.2">
      <c r="A3483">
        <v>5268</v>
      </c>
      <c r="B3483" t="s">
        <v>70</v>
      </c>
      <c r="C3483" t="s">
        <v>83</v>
      </c>
      <c r="D3483" t="s">
        <v>75</v>
      </c>
      <c r="E3483" s="5">
        <v>45754</v>
      </c>
      <c r="F3483">
        <v>289</v>
      </c>
      <c r="G3483" t="s">
        <v>11</v>
      </c>
      <c r="H3483" s="1">
        <v>45748.82068287037</v>
      </c>
      <c r="I3483" t="str">
        <f t="shared" si="54"/>
        <v>Espace 4 SaisonsSUITE SIGNATURE1 LIT KING + 1 CANAPÉ-LIT QUEEN - OCCUPATION DOUBLE</v>
      </c>
      <c r="J3483" t="str" cm="1">
        <f t="array" ref="J3483:P3483">_xlfn.XLOOKUP(I3483,conversion_lookup,conversion_data)</f>
        <v>suite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 x14ac:dyDescent="0.2">
      <c r="A3484">
        <v>5269</v>
      </c>
      <c r="B3484" t="s">
        <v>70</v>
      </c>
      <c r="C3484" t="s">
        <v>83</v>
      </c>
      <c r="D3484" t="s">
        <v>60</v>
      </c>
      <c r="E3484" s="5">
        <v>45754</v>
      </c>
      <c r="F3484">
        <v>289</v>
      </c>
      <c r="G3484" t="s">
        <v>11</v>
      </c>
      <c r="H3484" s="1">
        <v>45748.82068287037</v>
      </c>
      <c r="I3484" t="str">
        <f t="shared" si="54"/>
        <v>Espace 4 SaisonsSUITE SIGNATURE1 LIT KING + 1 CANAPÉ-LIT QUEEN - OCCUPATION DOUBLE</v>
      </c>
      <c r="J3484" t="str" cm="1">
        <f t="array" ref="J3484:P3484">_xlfn.XLOOKUP(I3484,conversion_lookup,conversion_data)</f>
        <v>suite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 x14ac:dyDescent="0.2">
      <c r="A3485">
        <v>5270</v>
      </c>
      <c r="B3485" t="s">
        <v>70</v>
      </c>
      <c r="C3485" t="s">
        <v>83</v>
      </c>
      <c r="D3485" t="s">
        <v>76</v>
      </c>
      <c r="E3485" s="5">
        <v>45754</v>
      </c>
      <c r="F3485">
        <v>368.65</v>
      </c>
      <c r="G3485" t="s">
        <v>11</v>
      </c>
      <c r="H3485" s="1">
        <v>45748.82068287037</v>
      </c>
      <c r="I3485" t="str">
        <f t="shared" si="54"/>
        <v>Espace 4 SaisonsSUITE SIGNATURE1 LIT KING + 1 CANAPÉ-LIT QUEEN - OCCUPATION DOUBLE</v>
      </c>
      <c r="J3485" t="str" cm="1">
        <f t="array" ref="J3485:P3485">_xlfn.XLOOKUP(I3485,conversion_lookup,conversion_data)</f>
        <v>suite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 x14ac:dyDescent="0.2">
      <c r="A3486">
        <v>5271</v>
      </c>
      <c r="B3486" t="s">
        <v>70</v>
      </c>
      <c r="C3486" t="s">
        <v>84</v>
      </c>
      <c r="D3486" t="s">
        <v>72</v>
      </c>
      <c r="E3486" s="5">
        <v>45755</v>
      </c>
      <c r="F3486">
        <v>152.1</v>
      </c>
      <c r="G3486" t="s">
        <v>11</v>
      </c>
      <c r="H3486" s="1">
        <v>45748.82068287037</v>
      </c>
      <c r="I3486" t="str">
        <f t="shared" si="54"/>
        <v>Espace 4 SaisonsCONFORT1 LIT QUEEN - OCCUPATION DOUBLE</v>
      </c>
      <c r="J3486" t="str" cm="1">
        <f t="array" ref="J3486:P3486">_xlfn.XLOOKUP(I3486,conversion_lookup,conversion_data)</f>
        <v>chambre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5272</v>
      </c>
      <c r="B3487" t="s">
        <v>70</v>
      </c>
      <c r="C3487" t="s">
        <v>84</v>
      </c>
      <c r="D3487" t="s">
        <v>74</v>
      </c>
      <c r="E3487" s="5">
        <v>45755</v>
      </c>
      <c r="F3487">
        <v>152.1</v>
      </c>
      <c r="G3487" t="s">
        <v>11</v>
      </c>
      <c r="H3487" s="1">
        <v>45748.82068287037</v>
      </c>
      <c r="I3487" t="str">
        <f t="shared" si="54"/>
        <v>Espace 4 SaisonsCONFORT1 LIT QUEEN - OCCUPATION DOUBLE</v>
      </c>
      <c r="J3487" t="str" cm="1">
        <f t="array" ref="J3487:P3487">_xlfn.XLOOKUP(I3487,conversion_lookup,conversion_data)</f>
        <v>chambre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5273</v>
      </c>
      <c r="B3488" t="s">
        <v>70</v>
      </c>
      <c r="C3488" t="s">
        <v>84</v>
      </c>
      <c r="D3488" t="s">
        <v>75</v>
      </c>
      <c r="E3488" s="5">
        <v>45755</v>
      </c>
      <c r="F3488">
        <v>165</v>
      </c>
      <c r="G3488" t="s">
        <v>11</v>
      </c>
      <c r="H3488" s="1">
        <v>45748.82068287037</v>
      </c>
      <c r="I3488" t="str">
        <f t="shared" si="54"/>
        <v>Espace 4 SaisonsCONFORT1 LIT QUEEN - OCCUPATION DOUBLE</v>
      </c>
      <c r="J3488" t="str" cm="1">
        <f t="array" ref="J3488:P3488">_xlfn.XLOOKUP(I3488,conversion_lookup,conversion_data)</f>
        <v>chambre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5274</v>
      </c>
      <c r="B3489" t="s">
        <v>70</v>
      </c>
      <c r="C3489" t="s">
        <v>84</v>
      </c>
      <c r="D3489" t="s">
        <v>60</v>
      </c>
      <c r="E3489" s="5">
        <v>45755</v>
      </c>
      <c r="F3489">
        <v>169</v>
      </c>
      <c r="G3489" t="s">
        <v>11</v>
      </c>
      <c r="H3489" s="1">
        <v>45748.82068287037</v>
      </c>
      <c r="I3489" t="str">
        <f t="shared" si="54"/>
        <v>Espace 4 SaisonsCONFORT1 LIT QUEEN - OCCUPATION DOUBLE</v>
      </c>
      <c r="J3489" t="str" cm="1">
        <f t="array" ref="J3489:P3489">_xlfn.XLOOKUP(I3489,conversion_lookup,conversion_data)</f>
        <v>chambre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5275</v>
      </c>
      <c r="B3490" t="s">
        <v>70</v>
      </c>
      <c r="C3490" t="s">
        <v>84</v>
      </c>
      <c r="D3490" t="s">
        <v>76</v>
      </c>
      <c r="E3490" s="5">
        <v>45755</v>
      </c>
      <c r="F3490">
        <v>266.64999999999998</v>
      </c>
      <c r="G3490" t="s">
        <v>11</v>
      </c>
      <c r="H3490" s="1">
        <v>45748.82068287037</v>
      </c>
      <c r="I3490" t="str">
        <f t="shared" si="54"/>
        <v>Espace 4 SaisonsCONFORT1 LIT QUEEN - OCCUPATION DOUBLE</v>
      </c>
      <c r="J3490" t="str" cm="1">
        <f t="array" ref="J3490:P3490">_xlfn.XLOOKUP(I3490,conversion_lookup,conversion_data)</f>
        <v>chambre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5276</v>
      </c>
      <c r="B3491" t="s">
        <v>70</v>
      </c>
      <c r="C3491" t="s">
        <v>84</v>
      </c>
      <c r="D3491" t="s">
        <v>77</v>
      </c>
      <c r="E3491" s="5">
        <v>45755</v>
      </c>
      <c r="F3491">
        <v>332.7</v>
      </c>
      <c r="G3491" t="s">
        <v>11</v>
      </c>
      <c r="H3491" s="1">
        <v>45748.82068287037</v>
      </c>
      <c r="I3491" t="str">
        <f t="shared" si="54"/>
        <v>Espace 4 SaisonsCONFORT1 LIT QUEEN - OCCUPATION DOUBLE</v>
      </c>
      <c r="J3491" t="str" cm="1">
        <f t="array" ref="J3491:P3491">_xlfn.XLOOKUP(I3491,conversion_lookup,conversion_data)</f>
        <v>chambre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5277</v>
      </c>
      <c r="B3492" t="s">
        <v>70</v>
      </c>
      <c r="C3492" t="s">
        <v>71</v>
      </c>
      <c r="D3492" t="s">
        <v>72</v>
      </c>
      <c r="E3492" s="5">
        <v>45755</v>
      </c>
      <c r="F3492">
        <v>170.1</v>
      </c>
      <c r="G3492" t="s">
        <v>11</v>
      </c>
      <c r="H3492" s="1">
        <v>45748.82068287037</v>
      </c>
      <c r="I3492" t="str">
        <f t="shared" si="54"/>
        <v>Espace 4 SaisonsAFFAIRE1 LIT KING - OCCUPATION DOUBLE</v>
      </c>
      <c r="J3492" t="str" cm="1">
        <f t="array" ref="J3492:P3492">_xlfn.XLOOKUP(I3492,conversion_lookup,conversion_data)</f>
        <v>chambre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5278</v>
      </c>
      <c r="B3493" t="s">
        <v>70</v>
      </c>
      <c r="C3493" t="s">
        <v>71</v>
      </c>
      <c r="D3493" t="s">
        <v>74</v>
      </c>
      <c r="E3493" s="5">
        <v>45755</v>
      </c>
      <c r="F3493">
        <v>170.1</v>
      </c>
      <c r="G3493" t="s">
        <v>11</v>
      </c>
      <c r="H3493" s="1">
        <v>45748.82068287037</v>
      </c>
      <c r="I3493" t="str">
        <f t="shared" si="54"/>
        <v>Espace 4 SaisonsAFFAIRE1 LIT KING - OCCUPATION DOUBLE</v>
      </c>
      <c r="J3493" t="str" cm="1">
        <f t="array" ref="J3493:P3493">_xlfn.XLOOKUP(I3493,conversion_lookup,conversion_data)</f>
        <v>chambre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5279</v>
      </c>
      <c r="B3494" t="s">
        <v>70</v>
      </c>
      <c r="C3494" t="s">
        <v>71</v>
      </c>
      <c r="D3494" t="s">
        <v>75</v>
      </c>
      <c r="E3494" s="5">
        <v>45755</v>
      </c>
      <c r="F3494">
        <v>189</v>
      </c>
      <c r="G3494" t="s">
        <v>11</v>
      </c>
      <c r="H3494" s="1">
        <v>45748.82068287037</v>
      </c>
      <c r="I3494" t="str">
        <f t="shared" si="54"/>
        <v>Espace 4 SaisonsAFFAIRE1 LIT KING - OCCUPATION DOUBLE</v>
      </c>
      <c r="J3494" t="str" cm="1">
        <f t="array" ref="J3494:P3494">_xlfn.XLOOKUP(I3494,conversion_lookup,conversion_data)</f>
        <v>chambre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5280</v>
      </c>
      <c r="B3495" t="s">
        <v>70</v>
      </c>
      <c r="C3495" t="s">
        <v>71</v>
      </c>
      <c r="D3495" t="s">
        <v>60</v>
      </c>
      <c r="E3495" s="5">
        <v>45755</v>
      </c>
      <c r="F3495">
        <v>189</v>
      </c>
      <c r="G3495" t="s">
        <v>11</v>
      </c>
      <c r="H3495" s="1">
        <v>45748.82068287037</v>
      </c>
      <c r="I3495" t="str">
        <f t="shared" si="54"/>
        <v>Espace 4 SaisonsAFFAIRE1 LIT KING - OCCUPATION DOUBLE</v>
      </c>
      <c r="J3495" t="str" cm="1">
        <f t="array" ref="J3495:P3495">_xlfn.XLOOKUP(I3495,conversion_lookup,conversion_data)</f>
        <v>chambre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5281</v>
      </c>
      <c r="B3496" t="s">
        <v>70</v>
      </c>
      <c r="C3496" t="s">
        <v>71</v>
      </c>
      <c r="D3496" t="s">
        <v>76</v>
      </c>
      <c r="E3496" s="5">
        <v>45755</v>
      </c>
      <c r="F3496">
        <v>283.64999999999998</v>
      </c>
      <c r="G3496" t="s">
        <v>11</v>
      </c>
      <c r="H3496" s="1">
        <v>45748.82068287037</v>
      </c>
      <c r="I3496" t="str">
        <f t="shared" si="54"/>
        <v>Espace 4 SaisonsAFFAIRE1 LIT KING - OCCUPATION DOUBLE</v>
      </c>
      <c r="J3496" t="str" cm="1">
        <f t="array" ref="J3496:P3496">_xlfn.XLOOKUP(I3496,conversion_lookup,conversion_data)</f>
        <v>chambre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5282</v>
      </c>
      <c r="B3497" t="s">
        <v>70</v>
      </c>
      <c r="C3497" t="s">
        <v>71</v>
      </c>
      <c r="D3497" t="s">
        <v>77</v>
      </c>
      <c r="E3497" s="5">
        <v>45755</v>
      </c>
      <c r="F3497">
        <v>350.7</v>
      </c>
      <c r="G3497" t="s">
        <v>11</v>
      </c>
      <c r="H3497" s="1">
        <v>45748.82068287037</v>
      </c>
      <c r="I3497" t="str">
        <f t="shared" si="54"/>
        <v>Espace 4 SaisonsAFFAIRE1 LIT KING - OCCUPATION DOUBLE</v>
      </c>
      <c r="J3497" t="str" cm="1">
        <f t="array" ref="J3497:P3497">_xlfn.XLOOKUP(I3497,conversion_lookup,conversion_data)</f>
        <v>chambre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5283</v>
      </c>
      <c r="B3498" t="s">
        <v>70</v>
      </c>
      <c r="C3498" t="s">
        <v>78</v>
      </c>
      <c r="D3498" t="s">
        <v>75</v>
      </c>
      <c r="E3498" s="5">
        <v>45755</v>
      </c>
      <c r="F3498">
        <v>165</v>
      </c>
      <c r="G3498" t="s">
        <v>11</v>
      </c>
      <c r="H3498" s="1">
        <v>45748.82068287037</v>
      </c>
      <c r="I3498" t="str">
        <f t="shared" si="54"/>
        <v>Espace 4 SaisonsAUTHENTIQUE1 LIT QUEEN OU KING - OCCUPATION DOUBLE</v>
      </c>
      <c r="J3498" t="str" cm="1">
        <f t="array" ref="J3498:P3498">_xlfn.XLOOKUP(I3498,conversion_lookup,conversion_data)</f>
        <v>chambre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5284</v>
      </c>
      <c r="B3499" t="s">
        <v>70</v>
      </c>
      <c r="C3499" t="s">
        <v>78</v>
      </c>
      <c r="D3499" t="s">
        <v>72</v>
      </c>
      <c r="E3499" s="5">
        <v>45755</v>
      </c>
      <c r="F3499">
        <v>179.1</v>
      </c>
      <c r="G3499" t="s">
        <v>11</v>
      </c>
      <c r="H3499" s="1">
        <v>45748.82068287037</v>
      </c>
      <c r="I3499" t="str">
        <f t="shared" si="54"/>
        <v>Espace 4 SaisonsAUTHENTIQUE1 LIT QUEEN OU KING - OCCUPATION DOUBLE</v>
      </c>
      <c r="J3499" t="str" cm="1">
        <f t="array" ref="J3499:P3499">_xlfn.XLOOKUP(I3499,conversion_lookup,conversion_data)</f>
        <v>chambre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5285</v>
      </c>
      <c r="B3500" t="s">
        <v>70</v>
      </c>
      <c r="C3500" t="s">
        <v>78</v>
      </c>
      <c r="D3500" t="s">
        <v>74</v>
      </c>
      <c r="E3500" s="5">
        <v>45755</v>
      </c>
      <c r="F3500">
        <v>179.1</v>
      </c>
      <c r="G3500" t="s">
        <v>11</v>
      </c>
      <c r="H3500" s="1">
        <v>45748.82068287037</v>
      </c>
      <c r="I3500" t="str">
        <f t="shared" si="54"/>
        <v>Espace 4 SaisonsAUTHENTIQUE1 LIT QUEEN OU KING - OCCUPATION DOUBLE</v>
      </c>
      <c r="J3500" t="str" cm="1">
        <f t="array" ref="J3500:P3500">_xlfn.XLOOKUP(I3500,conversion_lookup,conversion_data)</f>
        <v>chambre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5286</v>
      </c>
      <c r="B3501" t="s">
        <v>70</v>
      </c>
      <c r="C3501" t="s">
        <v>78</v>
      </c>
      <c r="D3501" t="s">
        <v>60</v>
      </c>
      <c r="E3501" s="5">
        <v>45755</v>
      </c>
      <c r="F3501">
        <v>199</v>
      </c>
      <c r="G3501" t="s">
        <v>11</v>
      </c>
      <c r="H3501" s="1">
        <v>45748.82068287037</v>
      </c>
      <c r="I3501" t="str">
        <f t="shared" si="54"/>
        <v>Espace 4 SaisonsAUTHENTIQUE1 LIT QUEEN OU KING - OCCUPATION DOUBLE</v>
      </c>
      <c r="J3501" t="str" cm="1">
        <f t="array" ref="J3501:P3501">_xlfn.XLOOKUP(I3501,conversion_lookup,conversion_data)</f>
        <v>chambre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5287</v>
      </c>
      <c r="B3502" t="s">
        <v>70</v>
      </c>
      <c r="C3502" t="s">
        <v>78</v>
      </c>
      <c r="D3502" t="s">
        <v>76</v>
      </c>
      <c r="E3502" s="5">
        <v>45755</v>
      </c>
      <c r="F3502">
        <v>292.14999999999998</v>
      </c>
      <c r="G3502" t="s">
        <v>11</v>
      </c>
      <c r="H3502" s="1">
        <v>45748.82068287037</v>
      </c>
      <c r="I3502" t="str">
        <f t="shared" si="54"/>
        <v>Espace 4 SaisonsAUTHENTIQUE1 LIT QUEEN OU KING - OCCUPATION DOUBLE</v>
      </c>
      <c r="J3502" t="str" cm="1">
        <f t="array" ref="J3502:P3502">_xlfn.XLOOKUP(I3502,conversion_lookup,conversion_data)</f>
        <v>chambre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5288</v>
      </c>
      <c r="B3503" t="s">
        <v>70</v>
      </c>
      <c r="C3503" t="s">
        <v>78</v>
      </c>
      <c r="D3503" t="s">
        <v>77</v>
      </c>
      <c r="E3503" s="5">
        <v>45755</v>
      </c>
      <c r="F3503">
        <v>359.7</v>
      </c>
      <c r="G3503" t="s">
        <v>11</v>
      </c>
      <c r="H3503" s="1">
        <v>45748.82068287037</v>
      </c>
      <c r="I3503" t="str">
        <f t="shared" si="54"/>
        <v>Espace 4 SaisonsAUTHENTIQUE1 LIT QUEEN OU KING - OCCUPATION DOUBLE</v>
      </c>
      <c r="J3503" t="str" cm="1">
        <f t="array" ref="J3503:P3503">_xlfn.XLOOKUP(I3503,conversion_lookup,conversion_data)</f>
        <v>chambre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5289</v>
      </c>
      <c r="B3504" t="s">
        <v>70</v>
      </c>
      <c r="C3504" t="s">
        <v>79</v>
      </c>
      <c r="D3504" t="s">
        <v>75</v>
      </c>
      <c r="E3504" s="5">
        <v>45755</v>
      </c>
      <c r="F3504">
        <v>165</v>
      </c>
      <c r="G3504" t="s">
        <v>11</v>
      </c>
      <c r="H3504" s="1">
        <v>45748.82068287037</v>
      </c>
      <c r="I3504" t="str">
        <f t="shared" si="54"/>
        <v>Espace 4 SaisonsAUTHENTIQUE+1 LIT QUEEN OU KING + 1 LIT ESCAMOTBALE - OCCUPATION DOUBLE</v>
      </c>
      <c r="J3504" t="str" cm="1">
        <f t="array" ref="J3504:P3504">_xlfn.XLOOKUP(I3504,conversion_lookup,conversion_data)</f>
        <v>chambre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">
      <c r="A3505">
        <v>5290</v>
      </c>
      <c r="B3505" t="s">
        <v>70</v>
      </c>
      <c r="C3505" t="s">
        <v>79</v>
      </c>
      <c r="D3505" t="s">
        <v>72</v>
      </c>
      <c r="E3505" s="5">
        <v>45755</v>
      </c>
      <c r="F3505">
        <v>179.1</v>
      </c>
      <c r="G3505" t="s">
        <v>11</v>
      </c>
      <c r="H3505" s="1">
        <v>45748.82068287037</v>
      </c>
      <c r="I3505" t="str">
        <f t="shared" si="54"/>
        <v>Espace 4 SaisonsAUTHENTIQUE+1 LIT QUEEN OU KING + 1 LIT ESCAMOTBALE - OCCUPATION DOUBLE</v>
      </c>
      <c r="J3505" t="str" cm="1">
        <f t="array" ref="J3505:P3505">_xlfn.XLOOKUP(I3505,conversion_lookup,conversion_data)</f>
        <v>chambre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0</v>
      </c>
    </row>
    <row r="3506" spans="1:16" x14ac:dyDescent="0.2">
      <c r="A3506">
        <v>5291</v>
      </c>
      <c r="B3506" t="s">
        <v>70</v>
      </c>
      <c r="C3506" t="s">
        <v>79</v>
      </c>
      <c r="D3506" t="s">
        <v>74</v>
      </c>
      <c r="E3506" s="5">
        <v>45755</v>
      </c>
      <c r="F3506">
        <v>179.1</v>
      </c>
      <c r="G3506" t="s">
        <v>11</v>
      </c>
      <c r="H3506" s="1">
        <v>45748.82068287037</v>
      </c>
      <c r="I3506" t="str">
        <f t="shared" si="54"/>
        <v>Espace 4 SaisonsAUTHENTIQUE+1 LIT QUEEN OU KING + 1 LIT ESCAMOTBALE - OCCUPATION DOUBLE</v>
      </c>
      <c r="J3506" t="str" cm="1">
        <f t="array" ref="J3506:P3506">_xlfn.XLOOKUP(I3506,conversion_lookup,conversion_data)</f>
        <v>chambre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2">
      <c r="A3507">
        <v>5292</v>
      </c>
      <c r="B3507" t="s">
        <v>70</v>
      </c>
      <c r="C3507" t="s">
        <v>79</v>
      </c>
      <c r="D3507" t="s">
        <v>60</v>
      </c>
      <c r="E3507" s="5">
        <v>45755</v>
      </c>
      <c r="F3507">
        <v>199</v>
      </c>
      <c r="G3507" t="s">
        <v>11</v>
      </c>
      <c r="H3507" s="1">
        <v>45748.82068287037</v>
      </c>
      <c r="I3507" t="str">
        <f t="shared" si="54"/>
        <v>Espace 4 SaisonsAUTHENTIQUE+1 LIT QUEEN OU KING + 1 LIT ESCAMOTBALE - OCCUPATION DOUBLE</v>
      </c>
      <c r="J3507" t="str" cm="1">
        <f t="array" ref="J3507:P3507">_xlfn.XLOOKUP(I3507,conversion_lookup,conversion_data)</f>
        <v>chambre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0</v>
      </c>
    </row>
    <row r="3508" spans="1:16" x14ac:dyDescent="0.2">
      <c r="A3508">
        <v>5293</v>
      </c>
      <c r="B3508" t="s">
        <v>70</v>
      </c>
      <c r="C3508" t="s">
        <v>79</v>
      </c>
      <c r="D3508" t="s">
        <v>76</v>
      </c>
      <c r="E3508" s="5">
        <v>45755</v>
      </c>
      <c r="F3508">
        <v>292.14999999999998</v>
      </c>
      <c r="G3508" t="s">
        <v>11</v>
      </c>
      <c r="H3508" s="1">
        <v>45748.82068287037</v>
      </c>
      <c r="I3508" t="str">
        <f t="shared" si="54"/>
        <v>Espace 4 SaisonsAUTHENTIQUE+1 LIT QUEEN OU KING + 1 LIT ESCAMOTBALE - OCCUPATION DOUBLE</v>
      </c>
      <c r="J3508" t="str" cm="1">
        <f t="array" ref="J3508:P3508">_xlfn.XLOOKUP(I3508,conversion_lookup,conversion_data)</f>
        <v>chambre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2">
      <c r="A3509">
        <v>5294</v>
      </c>
      <c r="B3509" t="s">
        <v>70</v>
      </c>
      <c r="C3509" t="s">
        <v>79</v>
      </c>
      <c r="D3509" t="s">
        <v>77</v>
      </c>
      <c r="E3509" s="5">
        <v>45755</v>
      </c>
      <c r="F3509">
        <v>359.7</v>
      </c>
      <c r="G3509" t="s">
        <v>11</v>
      </c>
      <c r="H3509" s="1">
        <v>45748.82068287037</v>
      </c>
      <c r="I3509" t="str">
        <f t="shared" si="54"/>
        <v>Espace 4 SaisonsAUTHENTIQUE+1 LIT QUEEN OU KING + 1 LIT ESCAMOTBALE - OCCUPATION DOUBLE</v>
      </c>
      <c r="J3509" t="str" cm="1">
        <f t="array" ref="J3509:P3509">_xlfn.XLOOKUP(I3509,conversion_lookup,conversion_data)</f>
        <v>chambre</v>
      </c>
      <c r="K3509">
        <v>1</v>
      </c>
      <c r="L3509">
        <v>0</v>
      </c>
      <c r="M3509">
        <v>0</v>
      </c>
      <c r="N3509">
        <v>0</v>
      </c>
      <c r="O3509">
        <v>1</v>
      </c>
      <c r="P3509">
        <v>0</v>
      </c>
    </row>
    <row r="3510" spans="1:16" x14ac:dyDescent="0.2">
      <c r="A3510">
        <v>5295</v>
      </c>
      <c r="B3510" t="s">
        <v>70</v>
      </c>
      <c r="C3510" t="s">
        <v>80</v>
      </c>
      <c r="D3510" t="s">
        <v>72</v>
      </c>
      <c r="E3510" s="5">
        <v>45755</v>
      </c>
      <c r="F3510">
        <v>206.1</v>
      </c>
      <c r="G3510" t="s">
        <v>11</v>
      </c>
      <c r="H3510" s="1">
        <v>45748.82068287037</v>
      </c>
      <c r="I3510" t="str">
        <f t="shared" si="54"/>
        <v>Espace 4 SaisonsLOFT1 LIT KING + 1 CANAPÉ-LIT QUEEN - OCCUPATION DOUBLE</v>
      </c>
      <c r="J3510" t="str" cm="1">
        <f t="array" ref="J3510:P3510">_xlfn.XLOOKUP(I3510,conversion_lookup,conversion_data)</f>
        <v>chambre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 x14ac:dyDescent="0.2">
      <c r="A3511">
        <v>5296</v>
      </c>
      <c r="B3511" t="s">
        <v>70</v>
      </c>
      <c r="C3511" t="s">
        <v>80</v>
      </c>
      <c r="D3511" t="s">
        <v>74</v>
      </c>
      <c r="E3511" s="5">
        <v>45755</v>
      </c>
      <c r="F3511">
        <v>206.1</v>
      </c>
      <c r="G3511" t="s">
        <v>11</v>
      </c>
      <c r="H3511" s="1">
        <v>45748.82068287037</v>
      </c>
      <c r="I3511" t="str">
        <f t="shared" si="54"/>
        <v>Espace 4 SaisonsLOFT1 LIT KING + 1 CANAPÉ-LIT QUEEN - OCCUPATION DOUBLE</v>
      </c>
      <c r="J3511" t="str" cm="1">
        <f t="array" ref="J3511:P3511">_xlfn.XLOOKUP(I3511,conversion_lookup,conversion_data)</f>
        <v>chambre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 x14ac:dyDescent="0.2">
      <c r="A3512">
        <v>5297</v>
      </c>
      <c r="B3512" t="s">
        <v>70</v>
      </c>
      <c r="C3512" t="s">
        <v>80</v>
      </c>
      <c r="D3512" t="s">
        <v>75</v>
      </c>
      <c r="E3512" s="5">
        <v>45755</v>
      </c>
      <c r="F3512">
        <v>229</v>
      </c>
      <c r="G3512" t="s">
        <v>11</v>
      </c>
      <c r="H3512" s="1">
        <v>45748.82068287037</v>
      </c>
      <c r="I3512" t="str">
        <f t="shared" si="54"/>
        <v>Espace 4 SaisonsLOFT1 LIT KING + 1 CANAPÉ-LIT QUEEN - OCCUPATION DOUBLE</v>
      </c>
      <c r="J3512" t="str" cm="1">
        <f t="array" ref="J3512:P3512">_xlfn.XLOOKUP(I3512,conversion_lookup,conversion_data)</f>
        <v>chambre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 x14ac:dyDescent="0.2">
      <c r="A3513">
        <v>5298</v>
      </c>
      <c r="B3513" t="s">
        <v>70</v>
      </c>
      <c r="C3513" t="s">
        <v>80</v>
      </c>
      <c r="D3513" t="s">
        <v>60</v>
      </c>
      <c r="E3513" s="5">
        <v>45755</v>
      </c>
      <c r="F3513">
        <v>229</v>
      </c>
      <c r="G3513" t="s">
        <v>11</v>
      </c>
      <c r="H3513" s="1">
        <v>45748.82068287037</v>
      </c>
      <c r="I3513" t="str">
        <f t="shared" si="54"/>
        <v>Espace 4 SaisonsLOFT1 LIT KING + 1 CANAPÉ-LIT QUEEN - OCCUPATION DOUBLE</v>
      </c>
      <c r="J3513" t="str" cm="1">
        <f t="array" ref="J3513:P3513">_xlfn.XLOOKUP(I3513,conversion_lookup,conversion_data)</f>
        <v>chambre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 x14ac:dyDescent="0.2">
      <c r="A3514">
        <v>5299</v>
      </c>
      <c r="B3514" t="s">
        <v>70</v>
      </c>
      <c r="C3514" t="s">
        <v>80</v>
      </c>
      <c r="D3514" t="s">
        <v>76</v>
      </c>
      <c r="E3514" s="5">
        <v>45755</v>
      </c>
      <c r="F3514">
        <v>317.64999999999998</v>
      </c>
      <c r="G3514" t="s">
        <v>11</v>
      </c>
      <c r="H3514" s="1">
        <v>45748.82068287037</v>
      </c>
      <c r="I3514" t="str">
        <f t="shared" si="54"/>
        <v>Espace 4 SaisonsLOFT1 LIT KING + 1 CANAPÉ-LIT QUEEN - OCCUPATION DOUBLE</v>
      </c>
      <c r="J3514" t="str" cm="1">
        <f t="array" ref="J3514:P3514">_xlfn.XLOOKUP(I3514,conversion_lookup,conversion_data)</f>
        <v>chambre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 x14ac:dyDescent="0.2">
      <c r="A3515">
        <v>5300</v>
      </c>
      <c r="B3515" t="s">
        <v>70</v>
      </c>
      <c r="C3515" t="s">
        <v>80</v>
      </c>
      <c r="D3515" t="s">
        <v>77</v>
      </c>
      <c r="E3515" s="5">
        <v>45755</v>
      </c>
      <c r="F3515">
        <v>386.7</v>
      </c>
      <c r="G3515" t="s">
        <v>11</v>
      </c>
      <c r="H3515" s="1">
        <v>45748.82068287037</v>
      </c>
      <c r="I3515" t="str">
        <f t="shared" si="54"/>
        <v>Espace 4 SaisonsLOFT1 LIT KING + 1 CANAPÉ-LIT QUEEN - OCCUPATION DOUBLE</v>
      </c>
      <c r="J3515" t="str" cm="1">
        <f t="array" ref="J3515:P3515">_xlfn.XLOOKUP(I3515,conversion_lookup,conversion_data)</f>
        <v>chambre</v>
      </c>
      <c r="K3515">
        <v>1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 x14ac:dyDescent="0.2">
      <c r="A3516">
        <v>5301</v>
      </c>
      <c r="B3516" t="s">
        <v>70</v>
      </c>
      <c r="C3516" t="s">
        <v>85</v>
      </c>
      <c r="D3516" t="s">
        <v>75</v>
      </c>
      <c r="E3516" s="5">
        <v>45755</v>
      </c>
      <c r="F3516">
        <v>175</v>
      </c>
      <c r="G3516" t="s">
        <v>11</v>
      </c>
      <c r="H3516" s="1">
        <v>45748.82068287037</v>
      </c>
      <c r="I3516" t="str">
        <f t="shared" si="54"/>
        <v>Espace 4 SaisonsSUITE EXÉCUTIVE1 LIT KING + 1 CANAPÉ-LIT QUEEN - OCCUPATION DOUBLE</v>
      </c>
      <c r="J3516" t="str" cm="1">
        <f t="array" ref="J3516:P3516">_xlfn.XLOOKUP(I3516,conversion_lookup,conversion_data)</f>
        <v>suite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 x14ac:dyDescent="0.2">
      <c r="A3517">
        <v>5302</v>
      </c>
      <c r="B3517" t="s">
        <v>70</v>
      </c>
      <c r="C3517" t="s">
        <v>85</v>
      </c>
      <c r="D3517" t="s">
        <v>72</v>
      </c>
      <c r="E3517" s="5">
        <v>45755</v>
      </c>
      <c r="F3517">
        <v>215.1</v>
      </c>
      <c r="G3517" t="s">
        <v>11</v>
      </c>
      <c r="H3517" s="1">
        <v>45748.82068287037</v>
      </c>
      <c r="I3517" t="str">
        <f t="shared" si="54"/>
        <v>Espace 4 SaisonsSUITE EXÉCUTIVE1 LIT KING + 1 CANAPÉ-LIT QUEEN - OCCUPATION DOUBLE</v>
      </c>
      <c r="J3517" t="str" cm="1">
        <f t="array" ref="J3517:P3517">_xlfn.XLOOKUP(I3517,conversion_lookup,conversion_data)</f>
        <v>suite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 x14ac:dyDescent="0.2">
      <c r="A3518">
        <v>5303</v>
      </c>
      <c r="B3518" t="s">
        <v>70</v>
      </c>
      <c r="C3518" t="s">
        <v>85</v>
      </c>
      <c r="D3518" t="s">
        <v>74</v>
      </c>
      <c r="E3518" s="5">
        <v>45755</v>
      </c>
      <c r="F3518">
        <v>215.1</v>
      </c>
      <c r="G3518" t="s">
        <v>11</v>
      </c>
      <c r="H3518" s="1">
        <v>45748.82068287037</v>
      </c>
      <c r="I3518" t="str">
        <f t="shared" si="54"/>
        <v>Espace 4 SaisonsSUITE EXÉCUTIVE1 LIT KING + 1 CANAPÉ-LIT QUEEN - OCCUPATION DOUBLE</v>
      </c>
      <c r="J3518" t="str" cm="1">
        <f t="array" ref="J3518:P3518">_xlfn.XLOOKUP(I3518,conversion_lookup,conversion_data)</f>
        <v>suite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 x14ac:dyDescent="0.2">
      <c r="A3519">
        <v>5304</v>
      </c>
      <c r="B3519" t="s">
        <v>70</v>
      </c>
      <c r="C3519" t="s">
        <v>85</v>
      </c>
      <c r="D3519" t="s">
        <v>60</v>
      </c>
      <c r="E3519" s="5">
        <v>45755</v>
      </c>
      <c r="F3519">
        <v>239</v>
      </c>
      <c r="G3519" t="s">
        <v>11</v>
      </c>
      <c r="H3519" s="1">
        <v>45748.82068287037</v>
      </c>
      <c r="I3519" t="str">
        <f t="shared" si="54"/>
        <v>Espace 4 SaisonsSUITE EXÉCUTIVE1 LIT KING + 1 CANAPÉ-LIT QUEEN - OCCUPATION DOUBLE</v>
      </c>
      <c r="J3519" t="str" cm="1">
        <f t="array" ref="J3519:P3519">_xlfn.XLOOKUP(I3519,conversion_lookup,conversion_data)</f>
        <v>suite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 x14ac:dyDescent="0.2">
      <c r="A3520">
        <v>5305</v>
      </c>
      <c r="B3520" t="s">
        <v>70</v>
      </c>
      <c r="C3520" t="s">
        <v>85</v>
      </c>
      <c r="D3520" t="s">
        <v>76</v>
      </c>
      <c r="E3520" s="5">
        <v>45755</v>
      </c>
      <c r="F3520">
        <v>326.14999999999998</v>
      </c>
      <c r="G3520" t="s">
        <v>11</v>
      </c>
      <c r="H3520" s="1">
        <v>45748.82068287037</v>
      </c>
      <c r="I3520" t="str">
        <f t="shared" si="54"/>
        <v>Espace 4 SaisonsSUITE EXÉCUTIVE1 LIT KING + 1 CANAPÉ-LIT QUEEN - OCCUPATION DOUBLE</v>
      </c>
      <c r="J3520" t="str" cm="1">
        <f t="array" ref="J3520:P3520">_xlfn.XLOOKUP(I3520,conversion_lookup,conversion_data)</f>
        <v>suite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 x14ac:dyDescent="0.2">
      <c r="A3521">
        <v>5306</v>
      </c>
      <c r="B3521" t="s">
        <v>70</v>
      </c>
      <c r="C3521" t="s">
        <v>85</v>
      </c>
      <c r="D3521" t="s">
        <v>77</v>
      </c>
      <c r="E3521" s="5">
        <v>45755</v>
      </c>
      <c r="F3521">
        <v>395.7</v>
      </c>
      <c r="G3521" t="s">
        <v>11</v>
      </c>
      <c r="H3521" s="1">
        <v>45748.82068287037</v>
      </c>
      <c r="I3521" t="str">
        <f t="shared" si="54"/>
        <v>Espace 4 SaisonsSUITE EXÉCUTIVE1 LIT KING + 1 CANAPÉ-LIT QUEEN - OCCUPATION DOUBLE</v>
      </c>
      <c r="J3521" t="str" cm="1">
        <f t="array" ref="J3521:P3521">_xlfn.XLOOKUP(I3521,conversion_lookup,conversion_data)</f>
        <v>suite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 x14ac:dyDescent="0.2">
      <c r="A3522">
        <v>5307</v>
      </c>
      <c r="B3522" t="s">
        <v>70</v>
      </c>
      <c r="C3522" t="s">
        <v>81</v>
      </c>
      <c r="D3522" t="s">
        <v>75</v>
      </c>
      <c r="E3522" s="5">
        <v>45755</v>
      </c>
      <c r="F3522">
        <v>175</v>
      </c>
      <c r="G3522" t="s">
        <v>11</v>
      </c>
      <c r="H3522" s="1">
        <v>45748.82068287037</v>
      </c>
      <c r="I3522" t="str">
        <f t="shared" si="54"/>
        <v>Espace 4 SaisonsSUITE ROMANTIQUE1 LIT KING - OCCUPATION DOUBLE</v>
      </c>
      <c r="J3522" t="str" cm="1">
        <f t="array" ref="J3522:P3522">_xlfn.XLOOKUP(I3522,conversion_lookup,conversion_data)</f>
        <v>suite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5308</v>
      </c>
      <c r="B3523" t="s">
        <v>70</v>
      </c>
      <c r="C3523" t="s">
        <v>81</v>
      </c>
      <c r="D3523" t="s">
        <v>72</v>
      </c>
      <c r="E3523" s="5">
        <v>45755</v>
      </c>
      <c r="F3523">
        <v>224.1</v>
      </c>
      <c r="G3523" t="s">
        <v>11</v>
      </c>
      <c r="H3523" s="1">
        <v>45748.82068287037</v>
      </c>
      <c r="I3523" t="str">
        <f t="shared" ref="I3523:I3586" si="55">B3523&amp;C3523</f>
        <v>Espace 4 SaisonsSUITE ROMANTIQUE1 LIT KING - OCCUPATION DOUBLE</v>
      </c>
      <c r="J3523" t="str" cm="1">
        <f t="array" ref="J3523:P3523">_xlfn.XLOOKUP(I3523,conversion_lookup,conversion_data)</f>
        <v>suite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5309</v>
      </c>
      <c r="B3524" t="s">
        <v>70</v>
      </c>
      <c r="C3524" t="s">
        <v>81</v>
      </c>
      <c r="D3524" t="s">
        <v>74</v>
      </c>
      <c r="E3524" s="5">
        <v>45755</v>
      </c>
      <c r="F3524">
        <v>224.1</v>
      </c>
      <c r="G3524" t="s">
        <v>11</v>
      </c>
      <c r="H3524" s="1">
        <v>45748.82068287037</v>
      </c>
      <c r="I3524" t="str">
        <f t="shared" si="55"/>
        <v>Espace 4 SaisonsSUITE ROMANTIQUE1 LIT KING - OCCUPATION DOUBLE</v>
      </c>
      <c r="J3524" t="str" cm="1">
        <f t="array" ref="J3524:P3524">_xlfn.XLOOKUP(I3524,conversion_lookup,conversion_data)</f>
        <v>suite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5310</v>
      </c>
      <c r="B3525" t="s">
        <v>70</v>
      </c>
      <c r="C3525" t="s">
        <v>81</v>
      </c>
      <c r="D3525" t="s">
        <v>60</v>
      </c>
      <c r="E3525" s="5">
        <v>45755</v>
      </c>
      <c r="F3525">
        <v>249</v>
      </c>
      <c r="G3525" t="s">
        <v>11</v>
      </c>
      <c r="H3525" s="1">
        <v>45748.82068287037</v>
      </c>
      <c r="I3525" t="str">
        <f t="shared" si="55"/>
        <v>Espace 4 SaisonsSUITE ROMANTIQUE1 LIT KING - OCCUPATION DOUBLE</v>
      </c>
      <c r="J3525" t="str" cm="1">
        <f t="array" ref="J3525:P3525">_xlfn.XLOOKUP(I3525,conversion_lookup,conversion_data)</f>
        <v>suite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5311</v>
      </c>
      <c r="B3526" t="s">
        <v>70</v>
      </c>
      <c r="C3526" t="s">
        <v>81</v>
      </c>
      <c r="D3526" t="s">
        <v>76</v>
      </c>
      <c r="E3526" s="5">
        <v>45755</v>
      </c>
      <c r="F3526">
        <v>334.65</v>
      </c>
      <c r="G3526" t="s">
        <v>11</v>
      </c>
      <c r="H3526" s="1">
        <v>45748.82068287037</v>
      </c>
      <c r="I3526" t="str">
        <f t="shared" si="55"/>
        <v>Espace 4 SaisonsSUITE ROMANTIQUE1 LIT KING - OCCUPATION DOUBLE</v>
      </c>
      <c r="J3526" t="str" cm="1">
        <f t="array" ref="J3526:P3526">_xlfn.XLOOKUP(I3526,conversion_lookup,conversion_data)</f>
        <v>suite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5312</v>
      </c>
      <c r="B3527" t="s">
        <v>70</v>
      </c>
      <c r="C3527" t="s">
        <v>81</v>
      </c>
      <c r="D3527" t="s">
        <v>77</v>
      </c>
      <c r="E3527" s="5">
        <v>45755</v>
      </c>
      <c r="F3527">
        <v>404.7</v>
      </c>
      <c r="G3527" t="s">
        <v>11</v>
      </c>
      <c r="H3527" s="1">
        <v>45748.82068287037</v>
      </c>
      <c r="I3527" t="str">
        <f t="shared" si="55"/>
        <v>Espace 4 SaisonsSUITE ROMANTIQUE1 LIT KING - OCCUPATION DOUBLE</v>
      </c>
      <c r="J3527" t="str" cm="1">
        <f t="array" ref="J3527:P3527">_xlfn.XLOOKUP(I3527,conversion_lookup,conversion_data)</f>
        <v>suite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5313</v>
      </c>
      <c r="B3528" t="s">
        <v>70</v>
      </c>
      <c r="C3528" t="s">
        <v>82</v>
      </c>
      <c r="D3528" t="s">
        <v>72</v>
      </c>
      <c r="E3528" s="5">
        <v>45755</v>
      </c>
      <c r="F3528">
        <v>242.1</v>
      </c>
      <c r="G3528" t="s">
        <v>11</v>
      </c>
      <c r="H3528" s="1">
        <v>45748.82068287037</v>
      </c>
      <c r="I3528" t="str">
        <f t="shared" si="55"/>
        <v>Espace 4 SaisonsSUITE URBAINE1 LIT KING + 1 CANAPÉ-LIT QUEEN - OCCUPATION DOUBLE</v>
      </c>
      <c r="J3528" t="str" cm="1">
        <f t="array" ref="J3528:P3528">_xlfn.XLOOKUP(I3528,conversion_lookup,conversion_data)</f>
        <v>suite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 x14ac:dyDescent="0.2">
      <c r="A3529">
        <v>5314</v>
      </c>
      <c r="B3529" t="s">
        <v>70</v>
      </c>
      <c r="C3529" t="s">
        <v>82</v>
      </c>
      <c r="D3529" t="s">
        <v>74</v>
      </c>
      <c r="E3529" s="5">
        <v>45755</v>
      </c>
      <c r="F3529">
        <v>242.1</v>
      </c>
      <c r="G3529" t="s">
        <v>11</v>
      </c>
      <c r="H3529" s="1">
        <v>45748.82068287037</v>
      </c>
      <c r="I3529" t="str">
        <f t="shared" si="55"/>
        <v>Espace 4 SaisonsSUITE URBAINE1 LIT KING + 1 CANAPÉ-LIT QUEEN - OCCUPATION DOUBLE</v>
      </c>
      <c r="J3529" t="str" cm="1">
        <f t="array" ref="J3529:P3529">_xlfn.XLOOKUP(I3529,conversion_lookup,conversion_data)</f>
        <v>suite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 x14ac:dyDescent="0.2">
      <c r="A3530">
        <v>5315</v>
      </c>
      <c r="B3530" t="s">
        <v>70</v>
      </c>
      <c r="C3530" t="s">
        <v>82</v>
      </c>
      <c r="D3530" t="s">
        <v>75</v>
      </c>
      <c r="E3530" s="5">
        <v>45755</v>
      </c>
      <c r="F3530">
        <v>269</v>
      </c>
      <c r="G3530" t="s">
        <v>11</v>
      </c>
      <c r="H3530" s="1">
        <v>45748.82068287037</v>
      </c>
      <c r="I3530" t="str">
        <f t="shared" si="55"/>
        <v>Espace 4 SaisonsSUITE URBAINE1 LIT KING + 1 CANAPÉ-LIT QUEEN - OCCUPATION DOUBLE</v>
      </c>
      <c r="J3530" t="str" cm="1">
        <f t="array" ref="J3530:P3530">_xlfn.XLOOKUP(I3530,conversion_lookup,conversion_data)</f>
        <v>suite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 x14ac:dyDescent="0.2">
      <c r="A3531">
        <v>5316</v>
      </c>
      <c r="B3531" t="s">
        <v>70</v>
      </c>
      <c r="C3531" t="s">
        <v>82</v>
      </c>
      <c r="D3531" t="s">
        <v>60</v>
      </c>
      <c r="E3531" s="5">
        <v>45755</v>
      </c>
      <c r="F3531">
        <v>269</v>
      </c>
      <c r="G3531" t="s">
        <v>11</v>
      </c>
      <c r="H3531" s="1">
        <v>45748.82068287037</v>
      </c>
      <c r="I3531" t="str">
        <f t="shared" si="55"/>
        <v>Espace 4 SaisonsSUITE URBAINE1 LIT KING + 1 CANAPÉ-LIT QUEEN - OCCUPATION DOUBLE</v>
      </c>
      <c r="J3531" t="str" cm="1">
        <f t="array" ref="J3531:P3531">_xlfn.XLOOKUP(I3531,conversion_lookup,conversion_data)</f>
        <v>suite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 x14ac:dyDescent="0.2">
      <c r="A3532">
        <v>5317</v>
      </c>
      <c r="B3532" t="s">
        <v>70</v>
      </c>
      <c r="C3532" t="s">
        <v>82</v>
      </c>
      <c r="D3532" t="s">
        <v>76</v>
      </c>
      <c r="E3532" s="5">
        <v>45755</v>
      </c>
      <c r="F3532">
        <v>351.65</v>
      </c>
      <c r="G3532" t="s">
        <v>11</v>
      </c>
      <c r="H3532" s="1">
        <v>45748.82068287037</v>
      </c>
      <c r="I3532" t="str">
        <f t="shared" si="55"/>
        <v>Espace 4 SaisonsSUITE URBAINE1 LIT KING + 1 CANAPÉ-LIT QUEEN - OCCUPATION DOUBLE</v>
      </c>
      <c r="J3532" t="str" cm="1">
        <f t="array" ref="J3532:P3532">_xlfn.XLOOKUP(I3532,conversion_lookup,conversion_data)</f>
        <v>suite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 x14ac:dyDescent="0.2">
      <c r="A3533">
        <v>5318</v>
      </c>
      <c r="B3533" t="s">
        <v>70</v>
      </c>
      <c r="C3533" t="s">
        <v>82</v>
      </c>
      <c r="D3533" t="s">
        <v>77</v>
      </c>
      <c r="E3533" s="5">
        <v>45755</v>
      </c>
      <c r="F3533">
        <v>422.7</v>
      </c>
      <c r="G3533" t="s">
        <v>11</v>
      </c>
      <c r="H3533" s="1">
        <v>45748.82068287037</v>
      </c>
      <c r="I3533" t="str">
        <f t="shared" si="55"/>
        <v>Espace 4 SaisonsSUITE URBAINE1 LIT KING + 1 CANAPÉ-LIT QUEEN - OCCUPATION DOUBLE</v>
      </c>
      <c r="J3533" t="str" cm="1">
        <f t="array" ref="J3533:P3533">_xlfn.XLOOKUP(I3533,conversion_lookup,conversion_data)</f>
        <v>suite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 x14ac:dyDescent="0.2">
      <c r="A3534">
        <v>5319</v>
      </c>
      <c r="B3534" t="s">
        <v>70</v>
      </c>
      <c r="C3534" t="s">
        <v>83</v>
      </c>
      <c r="D3534" t="s">
        <v>72</v>
      </c>
      <c r="E3534" s="5">
        <v>45755</v>
      </c>
      <c r="F3534">
        <v>269.10000000000002</v>
      </c>
      <c r="G3534" t="s">
        <v>11</v>
      </c>
      <c r="H3534" s="1">
        <v>45748.82068287037</v>
      </c>
      <c r="I3534" t="str">
        <f t="shared" si="55"/>
        <v>Espace 4 SaisonsSUITE SIGNATURE1 LIT KING + 1 CANAPÉ-LIT QUEEN - OCCUPATION DOUBLE</v>
      </c>
      <c r="J3534" t="str" cm="1">
        <f t="array" ref="J3534:P3534">_xlfn.XLOOKUP(I3534,conversion_lookup,conversion_data)</f>
        <v>suite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 x14ac:dyDescent="0.2">
      <c r="A3535">
        <v>5320</v>
      </c>
      <c r="B3535" t="s">
        <v>70</v>
      </c>
      <c r="C3535" t="s">
        <v>83</v>
      </c>
      <c r="D3535" t="s">
        <v>74</v>
      </c>
      <c r="E3535" s="5">
        <v>45755</v>
      </c>
      <c r="F3535">
        <v>269.10000000000002</v>
      </c>
      <c r="G3535" t="s">
        <v>11</v>
      </c>
      <c r="H3535" s="1">
        <v>45748.82068287037</v>
      </c>
      <c r="I3535" t="str">
        <f t="shared" si="55"/>
        <v>Espace 4 SaisonsSUITE SIGNATURE1 LIT KING + 1 CANAPÉ-LIT QUEEN - OCCUPATION DOUBLE</v>
      </c>
      <c r="J3535" t="str" cm="1">
        <f t="array" ref="J3535:P3535">_xlfn.XLOOKUP(I3535,conversion_lookup,conversion_data)</f>
        <v>suite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 x14ac:dyDescent="0.2">
      <c r="A3536">
        <v>5321</v>
      </c>
      <c r="B3536" t="s">
        <v>70</v>
      </c>
      <c r="C3536" t="s">
        <v>83</v>
      </c>
      <c r="D3536" t="s">
        <v>75</v>
      </c>
      <c r="E3536" s="5">
        <v>45755</v>
      </c>
      <c r="F3536">
        <v>299</v>
      </c>
      <c r="G3536" t="s">
        <v>11</v>
      </c>
      <c r="H3536" s="1">
        <v>45748.82068287037</v>
      </c>
      <c r="I3536" t="str">
        <f t="shared" si="55"/>
        <v>Espace 4 SaisonsSUITE SIGNATURE1 LIT KING + 1 CANAPÉ-LIT QUEEN - OCCUPATION DOUBLE</v>
      </c>
      <c r="J3536" t="str" cm="1">
        <f t="array" ref="J3536:P3536">_xlfn.XLOOKUP(I3536,conversion_lookup,conversion_data)</f>
        <v>suite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 x14ac:dyDescent="0.2">
      <c r="A3537">
        <v>5322</v>
      </c>
      <c r="B3537" t="s">
        <v>70</v>
      </c>
      <c r="C3537" t="s">
        <v>83</v>
      </c>
      <c r="D3537" t="s">
        <v>60</v>
      </c>
      <c r="E3537" s="5">
        <v>45755</v>
      </c>
      <c r="F3537">
        <v>299</v>
      </c>
      <c r="G3537" t="s">
        <v>11</v>
      </c>
      <c r="H3537" s="1">
        <v>45748.82068287037</v>
      </c>
      <c r="I3537" t="str">
        <f t="shared" si="55"/>
        <v>Espace 4 SaisonsSUITE SIGNATURE1 LIT KING + 1 CANAPÉ-LIT QUEEN - OCCUPATION DOUBLE</v>
      </c>
      <c r="J3537" t="str" cm="1">
        <f t="array" ref="J3537:P3537">_xlfn.XLOOKUP(I3537,conversion_lookup,conversion_data)</f>
        <v>suite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 x14ac:dyDescent="0.2">
      <c r="A3538">
        <v>5323</v>
      </c>
      <c r="B3538" t="s">
        <v>70</v>
      </c>
      <c r="C3538" t="s">
        <v>83</v>
      </c>
      <c r="D3538" t="s">
        <v>76</v>
      </c>
      <c r="E3538" s="5">
        <v>45755</v>
      </c>
      <c r="F3538">
        <v>377.15</v>
      </c>
      <c r="G3538" t="s">
        <v>11</v>
      </c>
      <c r="H3538" s="1">
        <v>45748.82068287037</v>
      </c>
      <c r="I3538" t="str">
        <f t="shared" si="55"/>
        <v>Espace 4 SaisonsSUITE SIGNATURE1 LIT KING + 1 CANAPÉ-LIT QUEEN - OCCUPATION DOUBLE</v>
      </c>
      <c r="J3538" t="str" cm="1">
        <f t="array" ref="J3538:P3538">_xlfn.XLOOKUP(I3538,conversion_lookup,conversion_data)</f>
        <v>suite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 x14ac:dyDescent="0.2">
      <c r="A3539">
        <v>5324</v>
      </c>
      <c r="B3539" t="s">
        <v>70</v>
      </c>
      <c r="C3539" t="s">
        <v>83</v>
      </c>
      <c r="D3539" t="s">
        <v>77</v>
      </c>
      <c r="E3539" s="5">
        <v>45755</v>
      </c>
      <c r="F3539">
        <v>449.7</v>
      </c>
      <c r="G3539" t="s">
        <v>11</v>
      </c>
      <c r="H3539" s="1">
        <v>45748.82068287037</v>
      </c>
      <c r="I3539" t="str">
        <f t="shared" si="55"/>
        <v>Espace 4 SaisonsSUITE SIGNATURE1 LIT KING + 1 CANAPÉ-LIT QUEEN - OCCUPATION DOUBLE</v>
      </c>
      <c r="J3539" t="str" cm="1">
        <f t="array" ref="J3539:P3539">_xlfn.XLOOKUP(I3539,conversion_lookup,conversion_data)</f>
        <v>suite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 x14ac:dyDescent="0.2">
      <c r="A3540">
        <v>5325</v>
      </c>
      <c r="B3540" t="s">
        <v>70</v>
      </c>
      <c r="C3540" t="s">
        <v>84</v>
      </c>
      <c r="D3540" t="s">
        <v>72</v>
      </c>
      <c r="E3540" s="5">
        <v>45756</v>
      </c>
      <c r="F3540">
        <v>152.1</v>
      </c>
      <c r="G3540" t="s">
        <v>11</v>
      </c>
      <c r="H3540" s="1">
        <v>45748.82068287037</v>
      </c>
      <c r="I3540" t="str">
        <f t="shared" si="55"/>
        <v>Espace 4 SaisonsCONFORT1 LIT QUEEN - OCCUPATION DOUBLE</v>
      </c>
      <c r="J3540" t="str" cm="1">
        <f t="array" ref="J3540:P3540">_xlfn.XLOOKUP(I3540,conversion_lookup,conversion_data)</f>
        <v>chambre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5326</v>
      </c>
      <c r="B3541" t="s">
        <v>70</v>
      </c>
      <c r="C3541" t="s">
        <v>84</v>
      </c>
      <c r="D3541" t="s">
        <v>74</v>
      </c>
      <c r="E3541" s="5">
        <v>45756</v>
      </c>
      <c r="F3541">
        <v>152.1</v>
      </c>
      <c r="G3541" t="s">
        <v>11</v>
      </c>
      <c r="H3541" s="1">
        <v>45748.82068287037</v>
      </c>
      <c r="I3541" t="str">
        <f t="shared" si="55"/>
        <v>Espace 4 SaisonsCONFORT1 LIT QUEEN - OCCUPATION DOUBLE</v>
      </c>
      <c r="J3541" t="str" cm="1">
        <f t="array" ref="J3541:P3541">_xlfn.XLOOKUP(I3541,conversion_lookup,conversion_data)</f>
        <v>chambre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5327</v>
      </c>
      <c r="B3542" t="s">
        <v>70</v>
      </c>
      <c r="C3542" t="s">
        <v>84</v>
      </c>
      <c r="D3542" t="s">
        <v>75</v>
      </c>
      <c r="E3542" s="5">
        <v>45756</v>
      </c>
      <c r="F3542">
        <v>165</v>
      </c>
      <c r="G3542" t="s">
        <v>11</v>
      </c>
      <c r="H3542" s="1">
        <v>45748.82068287037</v>
      </c>
      <c r="I3542" t="str">
        <f t="shared" si="55"/>
        <v>Espace 4 SaisonsCONFORT1 LIT QUEEN - OCCUPATION DOUBLE</v>
      </c>
      <c r="J3542" t="str" cm="1">
        <f t="array" ref="J3542:P3542">_xlfn.XLOOKUP(I3542,conversion_lookup,conversion_data)</f>
        <v>chambre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5328</v>
      </c>
      <c r="B3543" t="s">
        <v>70</v>
      </c>
      <c r="C3543" t="s">
        <v>84</v>
      </c>
      <c r="D3543" t="s">
        <v>60</v>
      </c>
      <c r="E3543" s="5">
        <v>45756</v>
      </c>
      <c r="F3543">
        <v>169</v>
      </c>
      <c r="G3543" t="s">
        <v>11</v>
      </c>
      <c r="H3543" s="1">
        <v>45748.82068287037</v>
      </c>
      <c r="I3543" t="str">
        <f t="shared" si="55"/>
        <v>Espace 4 SaisonsCONFORT1 LIT QUEEN - OCCUPATION DOUBLE</v>
      </c>
      <c r="J3543" t="str" cm="1">
        <f t="array" ref="J3543:P3543">_xlfn.XLOOKUP(I3543,conversion_lookup,conversion_data)</f>
        <v>chambre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5329</v>
      </c>
      <c r="B3544" t="s">
        <v>70</v>
      </c>
      <c r="C3544" t="s">
        <v>84</v>
      </c>
      <c r="D3544" t="s">
        <v>76</v>
      </c>
      <c r="E3544" s="5">
        <v>45756</v>
      </c>
      <c r="F3544">
        <v>266.64999999999998</v>
      </c>
      <c r="G3544" t="s">
        <v>11</v>
      </c>
      <c r="H3544" s="1">
        <v>45748.82068287037</v>
      </c>
      <c r="I3544" t="str">
        <f t="shared" si="55"/>
        <v>Espace 4 SaisonsCONFORT1 LIT QUEEN - OCCUPATION DOUBLE</v>
      </c>
      <c r="J3544" t="str" cm="1">
        <f t="array" ref="J3544:P3544">_xlfn.XLOOKUP(I3544,conversion_lookup,conversion_data)</f>
        <v>chambre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5330</v>
      </c>
      <c r="B3545" t="s">
        <v>70</v>
      </c>
      <c r="C3545" t="s">
        <v>84</v>
      </c>
      <c r="D3545" t="s">
        <v>77</v>
      </c>
      <c r="E3545" s="5">
        <v>45756</v>
      </c>
      <c r="F3545">
        <v>332.7</v>
      </c>
      <c r="G3545" t="s">
        <v>11</v>
      </c>
      <c r="H3545" s="1">
        <v>45748.82068287037</v>
      </c>
      <c r="I3545" t="str">
        <f t="shared" si="55"/>
        <v>Espace 4 SaisonsCONFORT1 LIT QUEEN - OCCUPATION DOUBLE</v>
      </c>
      <c r="J3545" t="str" cm="1">
        <f t="array" ref="J3545:P3545">_xlfn.XLOOKUP(I3545,conversion_lookup,conversion_data)</f>
        <v>chambre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5331</v>
      </c>
      <c r="B3546" t="s">
        <v>70</v>
      </c>
      <c r="C3546" t="s">
        <v>71</v>
      </c>
      <c r="D3546" t="s">
        <v>72</v>
      </c>
      <c r="E3546" s="5">
        <v>45756</v>
      </c>
      <c r="F3546">
        <v>170.1</v>
      </c>
      <c r="G3546" t="s">
        <v>11</v>
      </c>
      <c r="H3546" s="1">
        <v>45748.82068287037</v>
      </c>
      <c r="I3546" t="str">
        <f t="shared" si="55"/>
        <v>Espace 4 SaisonsAFFAIRE1 LIT KING - OCCUPATION DOUBLE</v>
      </c>
      <c r="J3546" t="str" cm="1">
        <f t="array" ref="J3546:P3546">_xlfn.XLOOKUP(I3546,conversion_lookup,conversion_data)</f>
        <v>chambre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5332</v>
      </c>
      <c r="B3547" t="s">
        <v>70</v>
      </c>
      <c r="C3547" t="s">
        <v>71</v>
      </c>
      <c r="D3547" t="s">
        <v>74</v>
      </c>
      <c r="E3547" s="5">
        <v>45756</v>
      </c>
      <c r="F3547">
        <v>170.1</v>
      </c>
      <c r="G3547" t="s">
        <v>11</v>
      </c>
      <c r="H3547" s="1">
        <v>45748.82068287037</v>
      </c>
      <c r="I3547" t="str">
        <f t="shared" si="55"/>
        <v>Espace 4 SaisonsAFFAIRE1 LIT KING - OCCUPATION DOUBLE</v>
      </c>
      <c r="J3547" t="str" cm="1">
        <f t="array" ref="J3547:P3547">_xlfn.XLOOKUP(I3547,conversion_lookup,conversion_data)</f>
        <v>chambre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5333</v>
      </c>
      <c r="B3548" t="s">
        <v>70</v>
      </c>
      <c r="C3548" t="s">
        <v>71</v>
      </c>
      <c r="D3548" t="s">
        <v>75</v>
      </c>
      <c r="E3548" s="5">
        <v>45756</v>
      </c>
      <c r="F3548">
        <v>189</v>
      </c>
      <c r="G3548" t="s">
        <v>11</v>
      </c>
      <c r="H3548" s="1">
        <v>45748.82068287037</v>
      </c>
      <c r="I3548" t="str">
        <f t="shared" si="55"/>
        <v>Espace 4 SaisonsAFFAIRE1 LIT KING - OCCUPATION DOUBLE</v>
      </c>
      <c r="J3548" t="str" cm="1">
        <f t="array" ref="J3548:P3548">_xlfn.XLOOKUP(I3548,conversion_lookup,conversion_data)</f>
        <v>chambre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5334</v>
      </c>
      <c r="B3549" t="s">
        <v>70</v>
      </c>
      <c r="C3549" t="s">
        <v>71</v>
      </c>
      <c r="D3549" t="s">
        <v>60</v>
      </c>
      <c r="E3549" s="5">
        <v>45756</v>
      </c>
      <c r="F3549">
        <v>189</v>
      </c>
      <c r="G3549" t="s">
        <v>11</v>
      </c>
      <c r="H3549" s="1">
        <v>45748.82068287037</v>
      </c>
      <c r="I3549" t="str">
        <f t="shared" si="55"/>
        <v>Espace 4 SaisonsAFFAIRE1 LIT KING - OCCUPATION DOUBLE</v>
      </c>
      <c r="J3549" t="str" cm="1">
        <f t="array" ref="J3549:P3549">_xlfn.XLOOKUP(I3549,conversion_lookup,conversion_data)</f>
        <v>chambre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5335</v>
      </c>
      <c r="B3550" t="s">
        <v>70</v>
      </c>
      <c r="C3550" t="s">
        <v>71</v>
      </c>
      <c r="D3550" t="s">
        <v>76</v>
      </c>
      <c r="E3550" s="5">
        <v>45756</v>
      </c>
      <c r="F3550">
        <v>283.64999999999998</v>
      </c>
      <c r="G3550" t="s">
        <v>11</v>
      </c>
      <c r="H3550" s="1">
        <v>45748.82068287037</v>
      </c>
      <c r="I3550" t="str">
        <f t="shared" si="55"/>
        <v>Espace 4 SaisonsAFFAIRE1 LIT KING - OCCUPATION DOUBLE</v>
      </c>
      <c r="J3550" t="str" cm="1">
        <f t="array" ref="J3550:P3550">_xlfn.XLOOKUP(I3550,conversion_lookup,conversion_data)</f>
        <v>chambre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5336</v>
      </c>
      <c r="B3551" t="s">
        <v>70</v>
      </c>
      <c r="C3551" t="s">
        <v>71</v>
      </c>
      <c r="D3551" t="s">
        <v>77</v>
      </c>
      <c r="E3551" s="5">
        <v>45756</v>
      </c>
      <c r="F3551">
        <v>350.7</v>
      </c>
      <c r="G3551" t="s">
        <v>11</v>
      </c>
      <c r="H3551" s="1">
        <v>45748.82068287037</v>
      </c>
      <c r="I3551" t="str">
        <f t="shared" si="55"/>
        <v>Espace 4 SaisonsAFFAIRE1 LIT KING - OCCUPATION DOUBLE</v>
      </c>
      <c r="J3551" t="str" cm="1">
        <f t="array" ref="J3551:P3551">_xlfn.XLOOKUP(I3551,conversion_lookup,conversion_data)</f>
        <v>chambre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5337</v>
      </c>
      <c r="B3552" t="s">
        <v>70</v>
      </c>
      <c r="C3552" t="s">
        <v>78</v>
      </c>
      <c r="D3552" t="s">
        <v>75</v>
      </c>
      <c r="E3552" s="5">
        <v>45756</v>
      </c>
      <c r="F3552">
        <v>165</v>
      </c>
      <c r="G3552" t="s">
        <v>11</v>
      </c>
      <c r="H3552" s="1">
        <v>45748.82068287037</v>
      </c>
      <c r="I3552" t="str">
        <f t="shared" si="55"/>
        <v>Espace 4 SaisonsAUTHENTIQUE1 LIT QUEEN OU KING - OCCUPATION DOUBLE</v>
      </c>
      <c r="J3552" t="str" cm="1">
        <f t="array" ref="J3552:P3552">_xlfn.XLOOKUP(I3552,conversion_lookup,conversion_data)</f>
        <v>chambre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5338</v>
      </c>
      <c r="B3553" t="s">
        <v>70</v>
      </c>
      <c r="C3553" t="s">
        <v>78</v>
      </c>
      <c r="D3553" t="s">
        <v>72</v>
      </c>
      <c r="E3553" s="5">
        <v>45756</v>
      </c>
      <c r="F3553">
        <v>179.1</v>
      </c>
      <c r="G3553" t="s">
        <v>11</v>
      </c>
      <c r="H3553" s="1">
        <v>45748.82068287037</v>
      </c>
      <c r="I3553" t="str">
        <f t="shared" si="55"/>
        <v>Espace 4 SaisonsAUTHENTIQUE1 LIT QUEEN OU KING - OCCUPATION DOUBLE</v>
      </c>
      <c r="J3553" t="str" cm="1">
        <f t="array" ref="J3553:P3553">_xlfn.XLOOKUP(I3553,conversion_lookup,conversion_data)</f>
        <v>chambre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5339</v>
      </c>
      <c r="B3554" t="s">
        <v>70</v>
      </c>
      <c r="C3554" t="s">
        <v>78</v>
      </c>
      <c r="D3554" t="s">
        <v>74</v>
      </c>
      <c r="E3554" s="5">
        <v>45756</v>
      </c>
      <c r="F3554">
        <v>179.1</v>
      </c>
      <c r="G3554" t="s">
        <v>11</v>
      </c>
      <c r="H3554" s="1">
        <v>45748.82068287037</v>
      </c>
      <c r="I3554" t="str">
        <f t="shared" si="55"/>
        <v>Espace 4 SaisonsAUTHENTIQUE1 LIT QUEEN OU KING - OCCUPATION DOUBLE</v>
      </c>
      <c r="J3554" t="str" cm="1">
        <f t="array" ref="J3554:P3554">_xlfn.XLOOKUP(I3554,conversion_lookup,conversion_data)</f>
        <v>chambre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5340</v>
      </c>
      <c r="B3555" t="s">
        <v>70</v>
      </c>
      <c r="C3555" t="s">
        <v>78</v>
      </c>
      <c r="D3555" t="s">
        <v>60</v>
      </c>
      <c r="E3555" s="5">
        <v>45756</v>
      </c>
      <c r="F3555">
        <v>199</v>
      </c>
      <c r="G3555" t="s">
        <v>11</v>
      </c>
      <c r="H3555" s="1">
        <v>45748.82068287037</v>
      </c>
      <c r="I3555" t="str">
        <f t="shared" si="55"/>
        <v>Espace 4 SaisonsAUTHENTIQUE1 LIT QUEEN OU KING - OCCUPATION DOUBLE</v>
      </c>
      <c r="J3555" t="str" cm="1">
        <f t="array" ref="J3555:P3555">_xlfn.XLOOKUP(I3555,conversion_lookup,conversion_data)</f>
        <v>chambre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5341</v>
      </c>
      <c r="B3556" t="s">
        <v>70</v>
      </c>
      <c r="C3556" t="s">
        <v>78</v>
      </c>
      <c r="D3556" t="s">
        <v>76</v>
      </c>
      <c r="E3556" s="5">
        <v>45756</v>
      </c>
      <c r="F3556">
        <v>292.14999999999998</v>
      </c>
      <c r="G3556" t="s">
        <v>11</v>
      </c>
      <c r="H3556" s="1">
        <v>45748.82068287037</v>
      </c>
      <c r="I3556" t="str">
        <f t="shared" si="55"/>
        <v>Espace 4 SaisonsAUTHENTIQUE1 LIT QUEEN OU KING - OCCUPATION DOUBLE</v>
      </c>
      <c r="J3556" t="str" cm="1">
        <f t="array" ref="J3556:P3556">_xlfn.XLOOKUP(I3556,conversion_lookup,conversion_data)</f>
        <v>chambre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5342</v>
      </c>
      <c r="B3557" t="s">
        <v>70</v>
      </c>
      <c r="C3557" t="s">
        <v>78</v>
      </c>
      <c r="D3557" t="s">
        <v>77</v>
      </c>
      <c r="E3557" s="5">
        <v>45756</v>
      </c>
      <c r="F3557">
        <v>359.7</v>
      </c>
      <c r="G3557" t="s">
        <v>11</v>
      </c>
      <c r="H3557" s="1">
        <v>45748.82068287037</v>
      </c>
      <c r="I3557" t="str">
        <f t="shared" si="55"/>
        <v>Espace 4 SaisonsAUTHENTIQUE1 LIT QUEEN OU KING - OCCUPATION DOUBLE</v>
      </c>
      <c r="J3557" t="str" cm="1">
        <f t="array" ref="J3557:P3557">_xlfn.XLOOKUP(I3557,conversion_lookup,conversion_data)</f>
        <v>chambre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5343</v>
      </c>
      <c r="B3558" t="s">
        <v>70</v>
      </c>
      <c r="C3558" t="s">
        <v>79</v>
      </c>
      <c r="D3558" t="s">
        <v>75</v>
      </c>
      <c r="E3558" s="5">
        <v>45756</v>
      </c>
      <c r="F3558">
        <v>165</v>
      </c>
      <c r="G3558" t="s">
        <v>11</v>
      </c>
      <c r="H3558" s="1">
        <v>45748.82068287037</v>
      </c>
      <c r="I3558" t="str">
        <f t="shared" si="55"/>
        <v>Espace 4 SaisonsAUTHENTIQUE+1 LIT QUEEN OU KING + 1 LIT ESCAMOTBALE - OCCUPATION DOUBLE</v>
      </c>
      <c r="J3558" t="str" cm="1">
        <f t="array" ref="J3558:P3558">_xlfn.XLOOKUP(I3558,conversion_lookup,conversion_data)</f>
        <v>chambre</v>
      </c>
      <c r="K3558">
        <v>1</v>
      </c>
      <c r="L3558">
        <v>0</v>
      </c>
      <c r="M3558">
        <v>0</v>
      </c>
      <c r="N3558">
        <v>0</v>
      </c>
      <c r="O3558">
        <v>1</v>
      </c>
      <c r="P3558">
        <v>0</v>
      </c>
    </row>
    <row r="3559" spans="1:16" x14ac:dyDescent="0.2">
      <c r="A3559">
        <v>5344</v>
      </c>
      <c r="B3559" t="s">
        <v>70</v>
      </c>
      <c r="C3559" t="s">
        <v>79</v>
      </c>
      <c r="D3559" t="s">
        <v>72</v>
      </c>
      <c r="E3559" s="5">
        <v>45756</v>
      </c>
      <c r="F3559">
        <v>179.1</v>
      </c>
      <c r="G3559" t="s">
        <v>11</v>
      </c>
      <c r="H3559" s="1">
        <v>45748.82068287037</v>
      </c>
      <c r="I3559" t="str">
        <f t="shared" si="55"/>
        <v>Espace 4 SaisonsAUTHENTIQUE+1 LIT QUEEN OU KING + 1 LIT ESCAMOTBALE - OCCUPATION DOUBLE</v>
      </c>
      <c r="J3559" t="str" cm="1">
        <f t="array" ref="J3559:P3559">_xlfn.XLOOKUP(I3559,conversion_lookup,conversion_data)</f>
        <v>chambre</v>
      </c>
      <c r="K3559">
        <v>1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2">
      <c r="A3560">
        <v>5345</v>
      </c>
      <c r="B3560" t="s">
        <v>70</v>
      </c>
      <c r="C3560" t="s">
        <v>79</v>
      </c>
      <c r="D3560" t="s">
        <v>74</v>
      </c>
      <c r="E3560" s="5">
        <v>45756</v>
      </c>
      <c r="F3560">
        <v>179.1</v>
      </c>
      <c r="G3560" t="s">
        <v>11</v>
      </c>
      <c r="H3560" s="1">
        <v>45748.82068287037</v>
      </c>
      <c r="I3560" t="str">
        <f t="shared" si="55"/>
        <v>Espace 4 SaisonsAUTHENTIQUE+1 LIT QUEEN OU KING + 1 LIT ESCAMOTBALE - OCCUPATION DOUBLE</v>
      </c>
      <c r="J3560" t="str" cm="1">
        <f t="array" ref="J3560:P3560">_xlfn.XLOOKUP(I3560,conversion_lookup,conversion_data)</f>
        <v>chambre</v>
      </c>
      <c r="K3560">
        <v>1</v>
      </c>
      <c r="L3560">
        <v>0</v>
      </c>
      <c r="M3560">
        <v>0</v>
      </c>
      <c r="N3560">
        <v>0</v>
      </c>
      <c r="O3560">
        <v>1</v>
      </c>
      <c r="P3560">
        <v>0</v>
      </c>
    </row>
    <row r="3561" spans="1:16" x14ac:dyDescent="0.2">
      <c r="A3561">
        <v>5346</v>
      </c>
      <c r="B3561" t="s">
        <v>70</v>
      </c>
      <c r="C3561" t="s">
        <v>79</v>
      </c>
      <c r="D3561" t="s">
        <v>60</v>
      </c>
      <c r="E3561" s="5">
        <v>45756</v>
      </c>
      <c r="F3561">
        <v>199</v>
      </c>
      <c r="G3561" t="s">
        <v>11</v>
      </c>
      <c r="H3561" s="1">
        <v>45748.82068287037</v>
      </c>
      <c r="I3561" t="str">
        <f t="shared" si="55"/>
        <v>Espace 4 SaisonsAUTHENTIQUE+1 LIT QUEEN OU KING + 1 LIT ESCAMOTBALE - OCCUPATION DOUBLE</v>
      </c>
      <c r="J3561" t="str" cm="1">
        <f t="array" ref="J3561:P3561">_xlfn.XLOOKUP(I3561,conversion_lookup,conversion_data)</f>
        <v>chambre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</row>
    <row r="3562" spans="1:16" x14ac:dyDescent="0.2">
      <c r="A3562">
        <v>5347</v>
      </c>
      <c r="B3562" t="s">
        <v>70</v>
      </c>
      <c r="C3562" t="s">
        <v>79</v>
      </c>
      <c r="D3562" t="s">
        <v>76</v>
      </c>
      <c r="E3562" s="5">
        <v>45756</v>
      </c>
      <c r="F3562">
        <v>292.14999999999998</v>
      </c>
      <c r="G3562" t="s">
        <v>11</v>
      </c>
      <c r="H3562" s="1">
        <v>45748.82068287037</v>
      </c>
      <c r="I3562" t="str">
        <f t="shared" si="55"/>
        <v>Espace 4 SaisonsAUTHENTIQUE+1 LIT QUEEN OU KING + 1 LIT ESCAMOTBALE - OCCUPATION DOUBLE</v>
      </c>
      <c r="J3562" t="str" cm="1">
        <f t="array" ref="J3562:P3562">_xlfn.XLOOKUP(I3562,conversion_lookup,conversion_data)</f>
        <v>chambre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0</v>
      </c>
    </row>
    <row r="3563" spans="1:16" x14ac:dyDescent="0.2">
      <c r="A3563">
        <v>5348</v>
      </c>
      <c r="B3563" t="s">
        <v>70</v>
      </c>
      <c r="C3563" t="s">
        <v>79</v>
      </c>
      <c r="D3563" t="s">
        <v>77</v>
      </c>
      <c r="E3563" s="5">
        <v>45756</v>
      </c>
      <c r="F3563">
        <v>359.7</v>
      </c>
      <c r="G3563" t="s">
        <v>11</v>
      </c>
      <c r="H3563" s="1">
        <v>45748.82068287037</v>
      </c>
      <c r="I3563" t="str">
        <f t="shared" si="55"/>
        <v>Espace 4 SaisonsAUTHENTIQUE+1 LIT QUEEN OU KING + 1 LIT ESCAMOTBALE - OCCUPATION DOUBLE</v>
      </c>
      <c r="J3563" t="str" cm="1">
        <f t="array" ref="J3563:P3563">_xlfn.XLOOKUP(I3563,conversion_lookup,conversion_data)</f>
        <v>chambre</v>
      </c>
      <c r="K3563">
        <v>1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2">
      <c r="A3564">
        <v>5349</v>
      </c>
      <c r="B3564" t="s">
        <v>70</v>
      </c>
      <c r="C3564" t="s">
        <v>80</v>
      </c>
      <c r="D3564" t="s">
        <v>72</v>
      </c>
      <c r="E3564" s="5">
        <v>45756</v>
      </c>
      <c r="F3564">
        <v>206.1</v>
      </c>
      <c r="G3564" t="s">
        <v>11</v>
      </c>
      <c r="H3564" s="1">
        <v>45748.82068287037</v>
      </c>
      <c r="I3564" t="str">
        <f t="shared" si="55"/>
        <v>Espace 4 SaisonsLOFT1 LIT KING + 1 CANAPÉ-LIT QUEEN - OCCUPATION DOUBLE</v>
      </c>
      <c r="J3564" t="str" cm="1">
        <f t="array" ref="J3564:P3564">_xlfn.XLOOKUP(I3564,conversion_lookup,conversion_data)</f>
        <v>chambre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</row>
    <row r="3565" spans="1:16" x14ac:dyDescent="0.2">
      <c r="A3565">
        <v>5350</v>
      </c>
      <c r="B3565" t="s">
        <v>70</v>
      </c>
      <c r="C3565" t="s">
        <v>80</v>
      </c>
      <c r="D3565" t="s">
        <v>74</v>
      </c>
      <c r="E3565" s="5">
        <v>45756</v>
      </c>
      <c r="F3565">
        <v>206.1</v>
      </c>
      <c r="G3565" t="s">
        <v>11</v>
      </c>
      <c r="H3565" s="1">
        <v>45748.82068287037</v>
      </c>
      <c r="I3565" t="str">
        <f t="shared" si="55"/>
        <v>Espace 4 SaisonsLOFT1 LIT KING + 1 CANAPÉ-LIT QUEEN - OCCUPATION DOUBLE</v>
      </c>
      <c r="J3565" t="str" cm="1">
        <f t="array" ref="J3565:P3565">_xlfn.XLOOKUP(I3565,conversion_lookup,conversion_data)</f>
        <v>chambre</v>
      </c>
      <c r="K3565">
        <v>1</v>
      </c>
      <c r="L3565">
        <v>0</v>
      </c>
      <c r="M3565">
        <v>0</v>
      </c>
      <c r="N3565">
        <v>1</v>
      </c>
      <c r="O3565">
        <v>0</v>
      </c>
      <c r="P3565">
        <v>0</v>
      </c>
    </row>
    <row r="3566" spans="1:16" x14ac:dyDescent="0.2">
      <c r="A3566">
        <v>5351</v>
      </c>
      <c r="B3566" t="s">
        <v>70</v>
      </c>
      <c r="C3566" t="s">
        <v>80</v>
      </c>
      <c r="D3566" t="s">
        <v>75</v>
      </c>
      <c r="E3566" s="5">
        <v>45756</v>
      </c>
      <c r="F3566">
        <v>229</v>
      </c>
      <c r="G3566" t="s">
        <v>11</v>
      </c>
      <c r="H3566" s="1">
        <v>45748.82068287037</v>
      </c>
      <c r="I3566" t="str">
        <f t="shared" si="55"/>
        <v>Espace 4 SaisonsLOFT1 LIT KING + 1 CANAPÉ-LIT QUEEN - OCCUPATION DOUBLE</v>
      </c>
      <c r="J3566" t="str" cm="1">
        <f t="array" ref="J3566:P3566">_xlfn.XLOOKUP(I3566,conversion_lookup,conversion_data)</f>
        <v>chambre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</row>
    <row r="3567" spans="1:16" x14ac:dyDescent="0.2">
      <c r="A3567">
        <v>5352</v>
      </c>
      <c r="B3567" t="s">
        <v>70</v>
      </c>
      <c r="C3567" t="s">
        <v>80</v>
      </c>
      <c r="D3567" t="s">
        <v>60</v>
      </c>
      <c r="E3567" s="5">
        <v>45756</v>
      </c>
      <c r="F3567">
        <v>229</v>
      </c>
      <c r="G3567" t="s">
        <v>11</v>
      </c>
      <c r="H3567" s="1">
        <v>45748.82068287037</v>
      </c>
      <c r="I3567" t="str">
        <f t="shared" si="55"/>
        <v>Espace 4 SaisonsLOFT1 LIT KING + 1 CANAPÉ-LIT QUEEN - OCCUPATION DOUBLE</v>
      </c>
      <c r="J3567" t="str" cm="1">
        <f t="array" ref="J3567:P3567">_xlfn.XLOOKUP(I3567,conversion_lookup,conversion_data)</f>
        <v>chambre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</row>
    <row r="3568" spans="1:16" x14ac:dyDescent="0.2">
      <c r="A3568">
        <v>5353</v>
      </c>
      <c r="B3568" t="s">
        <v>70</v>
      </c>
      <c r="C3568" t="s">
        <v>80</v>
      </c>
      <c r="D3568" t="s">
        <v>76</v>
      </c>
      <c r="E3568" s="5">
        <v>45756</v>
      </c>
      <c r="F3568">
        <v>317.64999999999998</v>
      </c>
      <c r="G3568" t="s">
        <v>11</v>
      </c>
      <c r="H3568" s="1">
        <v>45748.82068287037</v>
      </c>
      <c r="I3568" t="str">
        <f t="shared" si="55"/>
        <v>Espace 4 SaisonsLOFT1 LIT KING + 1 CANAPÉ-LIT QUEEN - OCCUPATION DOUBLE</v>
      </c>
      <c r="J3568" t="str" cm="1">
        <f t="array" ref="J3568:P3568">_xlfn.XLOOKUP(I3568,conversion_lookup,conversion_data)</f>
        <v>chambre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</row>
    <row r="3569" spans="1:16" x14ac:dyDescent="0.2">
      <c r="A3569">
        <v>5354</v>
      </c>
      <c r="B3569" t="s">
        <v>70</v>
      </c>
      <c r="C3569" t="s">
        <v>80</v>
      </c>
      <c r="D3569" t="s">
        <v>77</v>
      </c>
      <c r="E3569" s="5">
        <v>45756</v>
      </c>
      <c r="F3569">
        <v>386.7</v>
      </c>
      <c r="G3569" t="s">
        <v>11</v>
      </c>
      <c r="H3569" s="1">
        <v>45748.82068287037</v>
      </c>
      <c r="I3569" t="str">
        <f t="shared" si="55"/>
        <v>Espace 4 SaisonsLOFT1 LIT KING + 1 CANAPÉ-LIT QUEEN - OCCUPATION DOUBLE</v>
      </c>
      <c r="J3569" t="str" cm="1">
        <f t="array" ref="J3569:P3569">_xlfn.XLOOKUP(I3569,conversion_lookup,conversion_data)</f>
        <v>chambre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</row>
    <row r="3570" spans="1:16" x14ac:dyDescent="0.2">
      <c r="A3570">
        <v>5355</v>
      </c>
      <c r="B3570" t="s">
        <v>70</v>
      </c>
      <c r="C3570" t="s">
        <v>85</v>
      </c>
      <c r="D3570" t="s">
        <v>75</v>
      </c>
      <c r="E3570" s="5">
        <v>45756</v>
      </c>
      <c r="F3570">
        <v>175</v>
      </c>
      <c r="G3570" t="s">
        <v>11</v>
      </c>
      <c r="H3570" s="1">
        <v>45748.82068287037</v>
      </c>
      <c r="I3570" t="str">
        <f t="shared" si="55"/>
        <v>Espace 4 SaisonsSUITE EXÉCUTIVE1 LIT KING + 1 CANAPÉ-LIT QUEEN - OCCUPATION DOUBLE</v>
      </c>
      <c r="J3570" t="str" cm="1">
        <f t="array" ref="J3570:P3570">_xlfn.XLOOKUP(I3570,conversion_lookup,conversion_data)</f>
        <v>suite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</row>
    <row r="3571" spans="1:16" x14ac:dyDescent="0.2">
      <c r="A3571">
        <v>5356</v>
      </c>
      <c r="B3571" t="s">
        <v>70</v>
      </c>
      <c r="C3571" t="s">
        <v>85</v>
      </c>
      <c r="D3571" t="s">
        <v>72</v>
      </c>
      <c r="E3571" s="5">
        <v>45756</v>
      </c>
      <c r="F3571">
        <v>215.1</v>
      </c>
      <c r="G3571" t="s">
        <v>11</v>
      </c>
      <c r="H3571" s="1">
        <v>45748.82068287037</v>
      </c>
      <c r="I3571" t="str">
        <f t="shared" si="55"/>
        <v>Espace 4 SaisonsSUITE EXÉCUTIVE1 LIT KING + 1 CANAPÉ-LIT QUEEN - OCCUPATION DOUBLE</v>
      </c>
      <c r="J3571" t="str" cm="1">
        <f t="array" ref="J3571:P3571">_xlfn.XLOOKUP(I3571,conversion_lookup,conversion_data)</f>
        <v>suite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</row>
    <row r="3572" spans="1:16" x14ac:dyDescent="0.2">
      <c r="A3572">
        <v>5357</v>
      </c>
      <c r="B3572" t="s">
        <v>70</v>
      </c>
      <c r="C3572" t="s">
        <v>85</v>
      </c>
      <c r="D3572" t="s">
        <v>74</v>
      </c>
      <c r="E3572" s="5">
        <v>45756</v>
      </c>
      <c r="F3572">
        <v>215.1</v>
      </c>
      <c r="G3572" t="s">
        <v>11</v>
      </c>
      <c r="H3572" s="1">
        <v>45748.82068287037</v>
      </c>
      <c r="I3572" t="str">
        <f t="shared" si="55"/>
        <v>Espace 4 SaisonsSUITE EXÉCUTIVE1 LIT KING + 1 CANAPÉ-LIT QUEEN - OCCUPATION DOUBLE</v>
      </c>
      <c r="J3572" t="str" cm="1">
        <f t="array" ref="J3572:P3572">_xlfn.XLOOKUP(I3572,conversion_lookup,conversion_data)</f>
        <v>suite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0</v>
      </c>
    </row>
    <row r="3573" spans="1:16" x14ac:dyDescent="0.2">
      <c r="A3573">
        <v>5358</v>
      </c>
      <c r="B3573" t="s">
        <v>70</v>
      </c>
      <c r="C3573" t="s">
        <v>85</v>
      </c>
      <c r="D3573" t="s">
        <v>60</v>
      </c>
      <c r="E3573" s="5">
        <v>45756</v>
      </c>
      <c r="F3573">
        <v>239</v>
      </c>
      <c r="G3573" t="s">
        <v>11</v>
      </c>
      <c r="H3573" s="1">
        <v>45748.82068287037</v>
      </c>
      <c r="I3573" t="str">
        <f t="shared" si="55"/>
        <v>Espace 4 SaisonsSUITE EXÉCUTIVE1 LIT KING + 1 CANAPÉ-LIT QUEEN - OCCUPATION DOUBLE</v>
      </c>
      <c r="J3573" t="str" cm="1">
        <f t="array" ref="J3573:P3573">_xlfn.XLOOKUP(I3573,conversion_lookup,conversion_data)</f>
        <v>suite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</row>
    <row r="3574" spans="1:16" x14ac:dyDescent="0.2">
      <c r="A3574">
        <v>5359</v>
      </c>
      <c r="B3574" t="s">
        <v>70</v>
      </c>
      <c r="C3574" t="s">
        <v>85</v>
      </c>
      <c r="D3574" t="s">
        <v>76</v>
      </c>
      <c r="E3574" s="5">
        <v>45756</v>
      </c>
      <c r="F3574">
        <v>326.14999999999998</v>
      </c>
      <c r="G3574" t="s">
        <v>11</v>
      </c>
      <c r="H3574" s="1">
        <v>45748.82068287037</v>
      </c>
      <c r="I3574" t="str">
        <f t="shared" si="55"/>
        <v>Espace 4 SaisonsSUITE EXÉCUTIVE1 LIT KING + 1 CANAPÉ-LIT QUEEN - OCCUPATION DOUBLE</v>
      </c>
      <c r="J3574" t="str" cm="1">
        <f t="array" ref="J3574:P3574">_xlfn.XLOOKUP(I3574,conversion_lookup,conversion_data)</f>
        <v>suite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</row>
    <row r="3575" spans="1:16" x14ac:dyDescent="0.2">
      <c r="A3575">
        <v>5360</v>
      </c>
      <c r="B3575" t="s">
        <v>70</v>
      </c>
      <c r="C3575" t="s">
        <v>85</v>
      </c>
      <c r="D3575" t="s">
        <v>77</v>
      </c>
      <c r="E3575" s="5">
        <v>45756</v>
      </c>
      <c r="F3575">
        <v>395.7</v>
      </c>
      <c r="G3575" t="s">
        <v>11</v>
      </c>
      <c r="H3575" s="1">
        <v>45748.82068287037</v>
      </c>
      <c r="I3575" t="str">
        <f t="shared" si="55"/>
        <v>Espace 4 SaisonsSUITE EXÉCUTIVE1 LIT KING + 1 CANAPÉ-LIT QUEEN - OCCUPATION DOUBLE</v>
      </c>
      <c r="J3575" t="str" cm="1">
        <f t="array" ref="J3575:P3575">_xlfn.XLOOKUP(I3575,conversion_lookup,conversion_data)</f>
        <v>suite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</row>
    <row r="3576" spans="1:16" x14ac:dyDescent="0.2">
      <c r="A3576">
        <v>5361</v>
      </c>
      <c r="B3576" t="s">
        <v>70</v>
      </c>
      <c r="C3576" t="s">
        <v>81</v>
      </c>
      <c r="D3576" t="s">
        <v>75</v>
      </c>
      <c r="E3576" s="5">
        <v>45756</v>
      </c>
      <c r="F3576">
        <v>175</v>
      </c>
      <c r="G3576" t="s">
        <v>11</v>
      </c>
      <c r="H3576" s="1">
        <v>45748.82068287037</v>
      </c>
      <c r="I3576" t="str">
        <f t="shared" si="55"/>
        <v>Espace 4 SaisonsSUITE ROMANTIQUE1 LIT KING - OCCUPATION DOUBLE</v>
      </c>
      <c r="J3576" t="str" cm="1">
        <f t="array" ref="J3576:P3576">_xlfn.XLOOKUP(I3576,conversion_lookup,conversion_data)</f>
        <v>suite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5362</v>
      </c>
      <c r="B3577" t="s">
        <v>70</v>
      </c>
      <c r="C3577" t="s">
        <v>81</v>
      </c>
      <c r="D3577" t="s">
        <v>72</v>
      </c>
      <c r="E3577" s="5">
        <v>45756</v>
      </c>
      <c r="F3577">
        <v>224.1</v>
      </c>
      <c r="G3577" t="s">
        <v>11</v>
      </c>
      <c r="H3577" s="1">
        <v>45748.82068287037</v>
      </c>
      <c r="I3577" t="str">
        <f t="shared" si="55"/>
        <v>Espace 4 SaisonsSUITE ROMANTIQUE1 LIT KING - OCCUPATION DOUBLE</v>
      </c>
      <c r="J3577" t="str" cm="1">
        <f t="array" ref="J3577:P3577">_xlfn.XLOOKUP(I3577,conversion_lookup,conversion_data)</f>
        <v>suite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5363</v>
      </c>
      <c r="B3578" t="s">
        <v>70</v>
      </c>
      <c r="C3578" t="s">
        <v>81</v>
      </c>
      <c r="D3578" t="s">
        <v>74</v>
      </c>
      <c r="E3578" s="5">
        <v>45756</v>
      </c>
      <c r="F3578">
        <v>224.1</v>
      </c>
      <c r="G3578" t="s">
        <v>11</v>
      </c>
      <c r="H3578" s="1">
        <v>45748.82068287037</v>
      </c>
      <c r="I3578" t="str">
        <f t="shared" si="55"/>
        <v>Espace 4 SaisonsSUITE ROMANTIQUE1 LIT KING - OCCUPATION DOUBLE</v>
      </c>
      <c r="J3578" t="str" cm="1">
        <f t="array" ref="J3578:P3578">_xlfn.XLOOKUP(I3578,conversion_lookup,conversion_data)</f>
        <v>suite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5364</v>
      </c>
      <c r="B3579" t="s">
        <v>70</v>
      </c>
      <c r="C3579" t="s">
        <v>81</v>
      </c>
      <c r="D3579" t="s">
        <v>60</v>
      </c>
      <c r="E3579" s="5">
        <v>45756</v>
      </c>
      <c r="F3579">
        <v>249</v>
      </c>
      <c r="G3579" t="s">
        <v>11</v>
      </c>
      <c r="H3579" s="1">
        <v>45748.82068287037</v>
      </c>
      <c r="I3579" t="str">
        <f t="shared" si="55"/>
        <v>Espace 4 SaisonsSUITE ROMANTIQUE1 LIT KING - OCCUPATION DOUBLE</v>
      </c>
      <c r="J3579" t="str" cm="1">
        <f t="array" ref="J3579:P3579">_xlfn.XLOOKUP(I3579,conversion_lookup,conversion_data)</f>
        <v>suite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5365</v>
      </c>
      <c r="B3580" t="s">
        <v>70</v>
      </c>
      <c r="C3580" t="s">
        <v>81</v>
      </c>
      <c r="D3580" t="s">
        <v>76</v>
      </c>
      <c r="E3580" s="5">
        <v>45756</v>
      </c>
      <c r="F3580">
        <v>334.65</v>
      </c>
      <c r="G3580" t="s">
        <v>11</v>
      </c>
      <c r="H3580" s="1">
        <v>45748.82068287037</v>
      </c>
      <c r="I3580" t="str">
        <f t="shared" si="55"/>
        <v>Espace 4 SaisonsSUITE ROMANTIQUE1 LIT KING - OCCUPATION DOUBLE</v>
      </c>
      <c r="J3580" t="str" cm="1">
        <f t="array" ref="J3580:P3580">_xlfn.XLOOKUP(I3580,conversion_lookup,conversion_data)</f>
        <v>suite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5366</v>
      </c>
      <c r="B3581" t="s">
        <v>70</v>
      </c>
      <c r="C3581" t="s">
        <v>81</v>
      </c>
      <c r="D3581" t="s">
        <v>77</v>
      </c>
      <c r="E3581" s="5">
        <v>45756</v>
      </c>
      <c r="F3581">
        <v>404.7</v>
      </c>
      <c r="G3581" t="s">
        <v>11</v>
      </c>
      <c r="H3581" s="1">
        <v>45748.82068287037</v>
      </c>
      <c r="I3581" t="str">
        <f t="shared" si="55"/>
        <v>Espace 4 SaisonsSUITE ROMANTIQUE1 LIT KING - OCCUPATION DOUBLE</v>
      </c>
      <c r="J3581" t="str" cm="1">
        <f t="array" ref="J3581:P3581">_xlfn.XLOOKUP(I3581,conversion_lookup,conversion_data)</f>
        <v>suite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5367</v>
      </c>
      <c r="B3582" t="s">
        <v>70</v>
      </c>
      <c r="C3582" t="s">
        <v>83</v>
      </c>
      <c r="D3582" t="s">
        <v>72</v>
      </c>
      <c r="E3582" s="5">
        <v>45756</v>
      </c>
      <c r="F3582">
        <v>269.10000000000002</v>
      </c>
      <c r="G3582" t="s">
        <v>11</v>
      </c>
      <c r="H3582" s="1">
        <v>45748.82068287037</v>
      </c>
      <c r="I3582" t="str">
        <f t="shared" si="55"/>
        <v>Espace 4 SaisonsSUITE SIGNATURE1 LIT KING + 1 CANAPÉ-LIT QUEEN - OCCUPATION DOUBLE</v>
      </c>
      <c r="J3582" t="str" cm="1">
        <f t="array" ref="J3582:P3582">_xlfn.XLOOKUP(I3582,conversion_lookup,conversion_data)</f>
        <v>suite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</row>
    <row r="3583" spans="1:16" x14ac:dyDescent="0.2">
      <c r="A3583">
        <v>5368</v>
      </c>
      <c r="B3583" t="s">
        <v>70</v>
      </c>
      <c r="C3583" t="s">
        <v>83</v>
      </c>
      <c r="D3583" t="s">
        <v>74</v>
      </c>
      <c r="E3583" s="5">
        <v>45756</v>
      </c>
      <c r="F3583">
        <v>269.10000000000002</v>
      </c>
      <c r="G3583" t="s">
        <v>11</v>
      </c>
      <c r="H3583" s="1">
        <v>45748.82068287037</v>
      </c>
      <c r="I3583" t="str">
        <f t="shared" si="55"/>
        <v>Espace 4 SaisonsSUITE SIGNATURE1 LIT KING + 1 CANAPÉ-LIT QUEEN - OCCUPATION DOUBLE</v>
      </c>
      <c r="J3583" t="str" cm="1">
        <f t="array" ref="J3583:P3583">_xlfn.XLOOKUP(I3583,conversion_lookup,conversion_data)</f>
        <v>suite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</row>
    <row r="3584" spans="1:16" x14ac:dyDescent="0.2">
      <c r="A3584">
        <v>5369</v>
      </c>
      <c r="B3584" t="s">
        <v>70</v>
      </c>
      <c r="C3584" t="s">
        <v>83</v>
      </c>
      <c r="D3584" t="s">
        <v>75</v>
      </c>
      <c r="E3584" s="5">
        <v>45756</v>
      </c>
      <c r="F3584">
        <v>299</v>
      </c>
      <c r="G3584" t="s">
        <v>11</v>
      </c>
      <c r="H3584" s="1">
        <v>45748.82068287037</v>
      </c>
      <c r="I3584" t="str">
        <f t="shared" si="55"/>
        <v>Espace 4 SaisonsSUITE SIGNATURE1 LIT KING + 1 CANAPÉ-LIT QUEEN - OCCUPATION DOUBLE</v>
      </c>
      <c r="J3584" t="str" cm="1">
        <f t="array" ref="J3584:P3584">_xlfn.XLOOKUP(I3584,conversion_lookup,conversion_data)</f>
        <v>suite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</row>
    <row r="3585" spans="1:16" x14ac:dyDescent="0.2">
      <c r="A3585">
        <v>5370</v>
      </c>
      <c r="B3585" t="s">
        <v>70</v>
      </c>
      <c r="C3585" t="s">
        <v>83</v>
      </c>
      <c r="D3585" t="s">
        <v>60</v>
      </c>
      <c r="E3585" s="5">
        <v>45756</v>
      </c>
      <c r="F3585">
        <v>299</v>
      </c>
      <c r="G3585" t="s">
        <v>11</v>
      </c>
      <c r="H3585" s="1">
        <v>45748.82068287037</v>
      </c>
      <c r="I3585" t="str">
        <f t="shared" si="55"/>
        <v>Espace 4 SaisonsSUITE SIGNATURE1 LIT KING + 1 CANAPÉ-LIT QUEEN - OCCUPATION DOUBLE</v>
      </c>
      <c r="J3585" t="str" cm="1">
        <f t="array" ref="J3585:P3585">_xlfn.XLOOKUP(I3585,conversion_lookup,conversion_data)</f>
        <v>suite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</row>
    <row r="3586" spans="1:16" x14ac:dyDescent="0.2">
      <c r="A3586">
        <v>5371</v>
      </c>
      <c r="B3586" t="s">
        <v>70</v>
      </c>
      <c r="C3586" t="s">
        <v>83</v>
      </c>
      <c r="D3586" t="s">
        <v>76</v>
      </c>
      <c r="E3586" s="5">
        <v>45756</v>
      </c>
      <c r="F3586">
        <v>377.15</v>
      </c>
      <c r="G3586" t="s">
        <v>11</v>
      </c>
      <c r="H3586" s="1">
        <v>45748.82068287037</v>
      </c>
      <c r="I3586" t="str">
        <f t="shared" si="55"/>
        <v>Espace 4 SaisonsSUITE SIGNATURE1 LIT KING + 1 CANAPÉ-LIT QUEEN - OCCUPATION DOUBLE</v>
      </c>
      <c r="J3586" t="str" cm="1">
        <f t="array" ref="J3586:P3586">_xlfn.XLOOKUP(I3586,conversion_lookup,conversion_data)</f>
        <v>suite</v>
      </c>
      <c r="K3586">
        <v>1</v>
      </c>
      <c r="L3586">
        <v>0</v>
      </c>
      <c r="M3586">
        <v>0</v>
      </c>
      <c r="N3586">
        <v>1</v>
      </c>
      <c r="O3586">
        <v>0</v>
      </c>
      <c r="P3586">
        <v>0</v>
      </c>
    </row>
    <row r="3587" spans="1:16" x14ac:dyDescent="0.2">
      <c r="A3587">
        <v>5372</v>
      </c>
      <c r="B3587" t="s">
        <v>70</v>
      </c>
      <c r="C3587" t="s">
        <v>83</v>
      </c>
      <c r="D3587" t="s">
        <v>77</v>
      </c>
      <c r="E3587" s="5">
        <v>45756</v>
      </c>
      <c r="F3587">
        <v>449.7</v>
      </c>
      <c r="G3587" t="s">
        <v>11</v>
      </c>
      <c r="H3587" s="1">
        <v>45748.82068287037</v>
      </c>
      <c r="I3587" t="str">
        <f t="shared" ref="I3587:I3650" si="56">B3587&amp;C3587</f>
        <v>Espace 4 SaisonsSUITE SIGNATURE1 LIT KING + 1 CANAPÉ-LIT QUEEN - OCCUPATION DOUBLE</v>
      </c>
      <c r="J3587" t="str" cm="1">
        <f t="array" ref="J3587:P3587">_xlfn.XLOOKUP(I3587,conversion_lookup,conversion_data)</f>
        <v>suite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</row>
    <row r="3588" spans="1:16" x14ac:dyDescent="0.2">
      <c r="A3588">
        <v>5373</v>
      </c>
      <c r="B3588" t="s">
        <v>70</v>
      </c>
      <c r="C3588" t="s">
        <v>84</v>
      </c>
      <c r="D3588" t="s">
        <v>72</v>
      </c>
      <c r="E3588" s="5">
        <v>45757</v>
      </c>
      <c r="F3588">
        <v>152.1</v>
      </c>
      <c r="G3588" t="s">
        <v>11</v>
      </c>
      <c r="H3588" s="1">
        <v>45748.82068287037</v>
      </c>
      <c r="I3588" t="str">
        <f t="shared" si="56"/>
        <v>Espace 4 SaisonsCONFORT1 LIT QUEEN - OCCUPATION DOUBLE</v>
      </c>
      <c r="J3588" t="str" cm="1">
        <f t="array" ref="J3588:P3588">_xlfn.XLOOKUP(I3588,conversion_lookup,conversion_data)</f>
        <v>chambre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5374</v>
      </c>
      <c r="B3589" t="s">
        <v>70</v>
      </c>
      <c r="C3589" t="s">
        <v>84</v>
      </c>
      <c r="D3589" t="s">
        <v>74</v>
      </c>
      <c r="E3589" s="5">
        <v>45757</v>
      </c>
      <c r="F3589">
        <v>152.1</v>
      </c>
      <c r="G3589" t="s">
        <v>11</v>
      </c>
      <c r="H3589" s="1">
        <v>45748.82068287037</v>
      </c>
      <c r="I3589" t="str">
        <f t="shared" si="56"/>
        <v>Espace 4 SaisonsCONFORT1 LIT QUEEN - OCCUPATION DOUBLE</v>
      </c>
      <c r="J3589" t="str" cm="1">
        <f t="array" ref="J3589:P3589">_xlfn.XLOOKUP(I3589,conversion_lookup,conversion_data)</f>
        <v>chambre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5375</v>
      </c>
      <c r="B3590" t="s">
        <v>70</v>
      </c>
      <c r="C3590" t="s">
        <v>84</v>
      </c>
      <c r="D3590" t="s">
        <v>60</v>
      </c>
      <c r="E3590" s="5">
        <v>45757</v>
      </c>
      <c r="F3590">
        <v>169</v>
      </c>
      <c r="G3590" t="s">
        <v>11</v>
      </c>
      <c r="H3590" s="1">
        <v>45748.82068287037</v>
      </c>
      <c r="I3590" t="str">
        <f t="shared" si="56"/>
        <v>Espace 4 SaisonsCONFORT1 LIT QUEEN - OCCUPATION DOUBLE</v>
      </c>
      <c r="J3590" t="str" cm="1">
        <f t="array" ref="J3590:P3590">_xlfn.XLOOKUP(I3590,conversion_lookup,conversion_data)</f>
        <v>chambre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5376</v>
      </c>
      <c r="B3591" t="s">
        <v>70</v>
      </c>
      <c r="C3591" t="s">
        <v>84</v>
      </c>
      <c r="D3591" t="s">
        <v>75</v>
      </c>
      <c r="E3591" s="5">
        <v>45757</v>
      </c>
      <c r="F3591">
        <v>195</v>
      </c>
      <c r="G3591" t="s">
        <v>11</v>
      </c>
      <c r="H3591" s="1">
        <v>45748.82068287037</v>
      </c>
      <c r="I3591" t="str">
        <f t="shared" si="56"/>
        <v>Espace 4 SaisonsCONFORT1 LIT QUEEN - OCCUPATION DOUBLE</v>
      </c>
      <c r="J3591" t="str" cm="1">
        <f t="array" ref="J3591:P3591">_xlfn.XLOOKUP(I3591,conversion_lookup,conversion_data)</f>
        <v>chambre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5377</v>
      </c>
      <c r="B3592" t="s">
        <v>70</v>
      </c>
      <c r="C3592" t="s">
        <v>84</v>
      </c>
      <c r="D3592" t="s">
        <v>76</v>
      </c>
      <c r="E3592" s="5">
        <v>45757</v>
      </c>
      <c r="F3592">
        <v>266.64999999999998</v>
      </c>
      <c r="G3592" t="s">
        <v>11</v>
      </c>
      <c r="H3592" s="1">
        <v>45748.82068287037</v>
      </c>
      <c r="I3592" t="str">
        <f t="shared" si="56"/>
        <v>Espace 4 SaisonsCONFORT1 LIT QUEEN - OCCUPATION DOUBLE</v>
      </c>
      <c r="J3592" t="str" cm="1">
        <f t="array" ref="J3592:P3592">_xlfn.XLOOKUP(I3592,conversion_lookup,conversion_data)</f>
        <v>chambre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5378</v>
      </c>
      <c r="B3593" t="s">
        <v>70</v>
      </c>
      <c r="C3593" t="s">
        <v>84</v>
      </c>
      <c r="D3593" t="s">
        <v>77</v>
      </c>
      <c r="E3593" s="5">
        <v>45757</v>
      </c>
      <c r="F3593">
        <v>332.7</v>
      </c>
      <c r="G3593" t="s">
        <v>11</v>
      </c>
      <c r="H3593" s="1">
        <v>45748.82068287037</v>
      </c>
      <c r="I3593" t="str">
        <f t="shared" si="56"/>
        <v>Espace 4 SaisonsCONFORT1 LIT QUEEN - OCCUPATION DOUBLE</v>
      </c>
      <c r="J3593" t="str" cm="1">
        <f t="array" ref="J3593:P3593">_xlfn.XLOOKUP(I3593,conversion_lookup,conversion_data)</f>
        <v>chambre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5379</v>
      </c>
      <c r="B3594" t="s">
        <v>70</v>
      </c>
      <c r="C3594" t="s">
        <v>71</v>
      </c>
      <c r="D3594" t="s">
        <v>72</v>
      </c>
      <c r="E3594" s="5">
        <v>45757</v>
      </c>
      <c r="F3594">
        <v>170.1</v>
      </c>
      <c r="G3594" t="s">
        <v>11</v>
      </c>
      <c r="H3594" s="1">
        <v>45748.82068287037</v>
      </c>
      <c r="I3594" t="str">
        <f t="shared" si="56"/>
        <v>Espace 4 SaisonsAFFAIRE1 LIT KING - OCCUPATION DOUBLE</v>
      </c>
      <c r="J3594" t="str" cm="1">
        <f t="array" ref="J3594:P3594">_xlfn.XLOOKUP(I3594,conversion_lookup,conversion_data)</f>
        <v>chambre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5380</v>
      </c>
      <c r="B3595" t="s">
        <v>70</v>
      </c>
      <c r="C3595" t="s">
        <v>71</v>
      </c>
      <c r="D3595" t="s">
        <v>74</v>
      </c>
      <c r="E3595" s="5">
        <v>45757</v>
      </c>
      <c r="F3595">
        <v>170.1</v>
      </c>
      <c r="G3595" t="s">
        <v>11</v>
      </c>
      <c r="H3595" s="1">
        <v>45748.82068287037</v>
      </c>
      <c r="I3595" t="str">
        <f t="shared" si="56"/>
        <v>Espace 4 SaisonsAFFAIRE1 LIT KING - OCCUPATION DOUBLE</v>
      </c>
      <c r="J3595" t="str" cm="1">
        <f t="array" ref="J3595:P3595">_xlfn.XLOOKUP(I3595,conversion_lookup,conversion_data)</f>
        <v>chambre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5381</v>
      </c>
      <c r="B3596" t="s">
        <v>70</v>
      </c>
      <c r="C3596" t="s">
        <v>71</v>
      </c>
      <c r="D3596" t="s">
        <v>75</v>
      </c>
      <c r="E3596" s="5">
        <v>45757</v>
      </c>
      <c r="F3596">
        <v>189</v>
      </c>
      <c r="G3596" t="s">
        <v>11</v>
      </c>
      <c r="H3596" s="1">
        <v>45748.82068287037</v>
      </c>
      <c r="I3596" t="str">
        <f t="shared" si="56"/>
        <v>Espace 4 SaisonsAFFAIRE1 LIT KING - OCCUPATION DOUBLE</v>
      </c>
      <c r="J3596" t="str" cm="1">
        <f t="array" ref="J3596:P3596">_xlfn.XLOOKUP(I3596,conversion_lookup,conversion_data)</f>
        <v>chambre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5382</v>
      </c>
      <c r="B3597" t="s">
        <v>70</v>
      </c>
      <c r="C3597" t="s">
        <v>71</v>
      </c>
      <c r="D3597" t="s">
        <v>60</v>
      </c>
      <c r="E3597" s="5">
        <v>45757</v>
      </c>
      <c r="F3597">
        <v>189</v>
      </c>
      <c r="G3597" t="s">
        <v>11</v>
      </c>
      <c r="H3597" s="1">
        <v>45748.82068287037</v>
      </c>
      <c r="I3597" t="str">
        <f t="shared" si="56"/>
        <v>Espace 4 SaisonsAFFAIRE1 LIT KING - OCCUPATION DOUBLE</v>
      </c>
      <c r="J3597" t="str" cm="1">
        <f t="array" ref="J3597:P3597">_xlfn.XLOOKUP(I3597,conversion_lookup,conversion_data)</f>
        <v>chambre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5383</v>
      </c>
      <c r="B3598" t="s">
        <v>70</v>
      </c>
      <c r="C3598" t="s">
        <v>71</v>
      </c>
      <c r="D3598" t="s">
        <v>76</v>
      </c>
      <c r="E3598" s="5">
        <v>45757</v>
      </c>
      <c r="F3598">
        <v>283.64999999999998</v>
      </c>
      <c r="G3598" t="s">
        <v>11</v>
      </c>
      <c r="H3598" s="1">
        <v>45748.82068287037</v>
      </c>
      <c r="I3598" t="str">
        <f t="shared" si="56"/>
        <v>Espace 4 SaisonsAFFAIRE1 LIT KING - OCCUPATION DOUBLE</v>
      </c>
      <c r="J3598" t="str" cm="1">
        <f t="array" ref="J3598:P3598">_xlfn.XLOOKUP(I3598,conversion_lookup,conversion_data)</f>
        <v>chambre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5384</v>
      </c>
      <c r="B3599" t="s">
        <v>70</v>
      </c>
      <c r="C3599" t="s">
        <v>71</v>
      </c>
      <c r="D3599" t="s">
        <v>77</v>
      </c>
      <c r="E3599" s="5">
        <v>45757</v>
      </c>
      <c r="F3599">
        <v>350.7</v>
      </c>
      <c r="G3599" t="s">
        <v>11</v>
      </c>
      <c r="H3599" s="1">
        <v>45748.82068287037</v>
      </c>
      <c r="I3599" t="str">
        <f t="shared" si="56"/>
        <v>Espace 4 SaisonsAFFAIRE1 LIT KING - OCCUPATION DOUBLE</v>
      </c>
      <c r="J3599" t="str" cm="1">
        <f t="array" ref="J3599:P3599">_xlfn.XLOOKUP(I3599,conversion_lookup,conversion_data)</f>
        <v>chambre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5385</v>
      </c>
      <c r="B3600" t="s">
        <v>70</v>
      </c>
      <c r="C3600" t="s">
        <v>78</v>
      </c>
      <c r="D3600" t="s">
        <v>72</v>
      </c>
      <c r="E3600" s="5">
        <v>45757</v>
      </c>
      <c r="F3600">
        <v>179.1</v>
      </c>
      <c r="G3600" t="s">
        <v>11</v>
      </c>
      <c r="H3600" s="1">
        <v>45748.82068287037</v>
      </c>
      <c r="I3600" t="str">
        <f t="shared" si="56"/>
        <v>Espace 4 SaisonsAUTHENTIQUE1 LIT QUEEN OU KING - OCCUPATION DOUBLE</v>
      </c>
      <c r="J3600" t="str" cm="1">
        <f t="array" ref="J3600:P3600">_xlfn.XLOOKUP(I3600,conversion_lookup,conversion_data)</f>
        <v>chambre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5386</v>
      </c>
      <c r="B3601" t="s">
        <v>70</v>
      </c>
      <c r="C3601" t="s">
        <v>78</v>
      </c>
      <c r="D3601" t="s">
        <v>74</v>
      </c>
      <c r="E3601" s="5">
        <v>45757</v>
      </c>
      <c r="F3601">
        <v>179.1</v>
      </c>
      <c r="G3601" t="s">
        <v>11</v>
      </c>
      <c r="H3601" s="1">
        <v>45748.82068287037</v>
      </c>
      <c r="I3601" t="str">
        <f t="shared" si="56"/>
        <v>Espace 4 SaisonsAUTHENTIQUE1 LIT QUEEN OU KING - OCCUPATION DOUBLE</v>
      </c>
      <c r="J3601" t="str" cm="1">
        <f t="array" ref="J3601:P3601">_xlfn.XLOOKUP(I3601,conversion_lookup,conversion_data)</f>
        <v>chambre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5387</v>
      </c>
      <c r="B3602" t="s">
        <v>70</v>
      </c>
      <c r="C3602" t="s">
        <v>78</v>
      </c>
      <c r="D3602" t="s">
        <v>75</v>
      </c>
      <c r="E3602" s="5">
        <v>45757</v>
      </c>
      <c r="F3602">
        <v>195</v>
      </c>
      <c r="G3602" t="s">
        <v>11</v>
      </c>
      <c r="H3602" s="1">
        <v>45748.82068287037</v>
      </c>
      <c r="I3602" t="str">
        <f t="shared" si="56"/>
        <v>Espace 4 SaisonsAUTHENTIQUE1 LIT QUEEN OU KING - OCCUPATION DOUBLE</v>
      </c>
      <c r="J3602" t="str" cm="1">
        <f t="array" ref="J3602:P3602">_xlfn.XLOOKUP(I3602,conversion_lookup,conversion_data)</f>
        <v>chambre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5388</v>
      </c>
      <c r="B3603" t="s">
        <v>70</v>
      </c>
      <c r="C3603" t="s">
        <v>78</v>
      </c>
      <c r="D3603" t="s">
        <v>60</v>
      </c>
      <c r="E3603" s="5">
        <v>45757</v>
      </c>
      <c r="F3603">
        <v>199</v>
      </c>
      <c r="G3603" t="s">
        <v>11</v>
      </c>
      <c r="H3603" s="1">
        <v>45748.82068287037</v>
      </c>
      <c r="I3603" t="str">
        <f t="shared" si="56"/>
        <v>Espace 4 SaisonsAUTHENTIQUE1 LIT QUEEN OU KING - OCCUPATION DOUBLE</v>
      </c>
      <c r="J3603" t="str" cm="1">
        <f t="array" ref="J3603:P3603">_xlfn.XLOOKUP(I3603,conversion_lookup,conversion_data)</f>
        <v>chambre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5389</v>
      </c>
      <c r="B3604" t="s">
        <v>70</v>
      </c>
      <c r="C3604" t="s">
        <v>78</v>
      </c>
      <c r="D3604" t="s">
        <v>76</v>
      </c>
      <c r="E3604" s="5">
        <v>45757</v>
      </c>
      <c r="F3604">
        <v>292.14999999999998</v>
      </c>
      <c r="G3604" t="s">
        <v>11</v>
      </c>
      <c r="H3604" s="1">
        <v>45748.82068287037</v>
      </c>
      <c r="I3604" t="str">
        <f t="shared" si="56"/>
        <v>Espace 4 SaisonsAUTHENTIQUE1 LIT QUEEN OU KING - OCCUPATION DOUBLE</v>
      </c>
      <c r="J3604" t="str" cm="1">
        <f t="array" ref="J3604:P3604">_xlfn.XLOOKUP(I3604,conversion_lookup,conversion_data)</f>
        <v>chambre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5390</v>
      </c>
      <c r="B3605" t="s">
        <v>70</v>
      </c>
      <c r="C3605" t="s">
        <v>78</v>
      </c>
      <c r="D3605" t="s">
        <v>77</v>
      </c>
      <c r="E3605" s="5">
        <v>45757</v>
      </c>
      <c r="F3605">
        <v>359.7</v>
      </c>
      <c r="G3605" t="s">
        <v>11</v>
      </c>
      <c r="H3605" s="1">
        <v>45748.82068287037</v>
      </c>
      <c r="I3605" t="str">
        <f t="shared" si="56"/>
        <v>Espace 4 SaisonsAUTHENTIQUE1 LIT QUEEN OU KING - OCCUPATION DOUBLE</v>
      </c>
      <c r="J3605" t="str" cm="1">
        <f t="array" ref="J3605:P3605">_xlfn.XLOOKUP(I3605,conversion_lookup,conversion_data)</f>
        <v>chambre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5391</v>
      </c>
      <c r="B3606" t="s">
        <v>70</v>
      </c>
      <c r="C3606" t="s">
        <v>79</v>
      </c>
      <c r="D3606" t="s">
        <v>72</v>
      </c>
      <c r="E3606" s="5">
        <v>45757</v>
      </c>
      <c r="F3606">
        <v>179.1</v>
      </c>
      <c r="G3606" t="s">
        <v>11</v>
      </c>
      <c r="H3606" s="1">
        <v>45748.82068287037</v>
      </c>
      <c r="I3606" t="str">
        <f t="shared" si="56"/>
        <v>Espace 4 SaisonsAUTHENTIQUE+1 LIT QUEEN OU KING + 1 LIT ESCAMOTBALE - OCCUPATION DOUBLE</v>
      </c>
      <c r="J3606" t="str" cm="1">
        <f t="array" ref="J3606:P3606">_xlfn.XLOOKUP(I3606,conversion_lookup,conversion_data)</f>
        <v>chambre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2">
      <c r="A3607">
        <v>5392</v>
      </c>
      <c r="B3607" t="s">
        <v>70</v>
      </c>
      <c r="C3607" t="s">
        <v>79</v>
      </c>
      <c r="D3607" t="s">
        <v>74</v>
      </c>
      <c r="E3607" s="5">
        <v>45757</v>
      </c>
      <c r="F3607">
        <v>179.1</v>
      </c>
      <c r="G3607" t="s">
        <v>11</v>
      </c>
      <c r="H3607" s="1">
        <v>45748.82068287037</v>
      </c>
      <c r="I3607" t="str">
        <f t="shared" si="56"/>
        <v>Espace 4 SaisonsAUTHENTIQUE+1 LIT QUEEN OU KING + 1 LIT ESCAMOTBALE - OCCUPATION DOUBLE</v>
      </c>
      <c r="J3607" t="str" cm="1">
        <f t="array" ref="J3607:P3607">_xlfn.XLOOKUP(I3607,conversion_lookup,conversion_data)</f>
        <v>chambre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">
      <c r="A3608">
        <v>5393</v>
      </c>
      <c r="B3608" t="s">
        <v>70</v>
      </c>
      <c r="C3608" t="s">
        <v>79</v>
      </c>
      <c r="D3608" t="s">
        <v>75</v>
      </c>
      <c r="E3608" s="5">
        <v>45757</v>
      </c>
      <c r="F3608">
        <v>195</v>
      </c>
      <c r="G3608" t="s">
        <v>11</v>
      </c>
      <c r="H3608" s="1">
        <v>45748.82068287037</v>
      </c>
      <c r="I3608" t="str">
        <f t="shared" si="56"/>
        <v>Espace 4 SaisonsAUTHENTIQUE+1 LIT QUEEN OU KING + 1 LIT ESCAMOTBALE - OCCUPATION DOUBLE</v>
      </c>
      <c r="J3608" t="str" cm="1">
        <f t="array" ref="J3608:P3608">_xlfn.XLOOKUP(I3608,conversion_lookup,conversion_data)</f>
        <v>chambre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0</v>
      </c>
    </row>
    <row r="3609" spans="1:16" x14ac:dyDescent="0.2">
      <c r="A3609">
        <v>5394</v>
      </c>
      <c r="B3609" t="s">
        <v>70</v>
      </c>
      <c r="C3609" t="s">
        <v>79</v>
      </c>
      <c r="D3609" t="s">
        <v>60</v>
      </c>
      <c r="E3609" s="5">
        <v>45757</v>
      </c>
      <c r="F3609">
        <v>199</v>
      </c>
      <c r="G3609" t="s">
        <v>11</v>
      </c>
      <c r="H3609" s="1">
        <v>45748.82068287037</v>
      </c>
      <c r="I3609" t="str">
        <f t="shared" si="56"/>
        <v>Espace 4 SaisonsAUTHENTIQUE+1 LIT QUEEN OU KING + 1 LIT ESCAMOTBALE - OCCUPATION DOUBLE</v>
      </c>
      <c r="J3609" t="str" cm="1">
        <f t="array" ref="J3609:P3609">_xlfn.XLOOKUP(I3609,conversion_lookup,conversion_data)</f>
        <v>chambre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</row>
    <row r="3610" spans="1:16" x14ac:dyDescent="0.2">
      <c r="A3610">
        <v>5395</v>
      </c>
      <c r="B3610" t="s">
        <v>70</v>
      </c>
      <c r="C3610" t="s">
        <v>79</v>
      </c>
      <c r="D3610" t="s">
        <v>76</v>
      </c>
      <c r="E3610" s="5">
        <v>45757</v>
      </c>
      <c r="F3610">
        <v>292.14999999999998</v>
      </c>
      <c r="G3610" t="s">
        <v>11</v>
      </c>
      <c r="H3610" s="1">
        <v>45748.82068287037</v>
      </c>
      <c r="I3610" t="str">
        <f t="shared" si="56"/>
        <v>Espace 4 SaisonsAUTHENTIQUE+1 LIT QUEEN OU KING + 1 LIT ESCAMOTBALE - OCCUPATION DOUBLE</v>
      </c>
      <c r="J3610" t="str" cm="1">
        <f t="array" ref="J3610:P3610">_xlfn.XLOOKUP(I3610,conversion_lookup,conversion_data)</f>
        <v>chambre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0</v>
      </c>
    </row>
    <row r="3611" spans="1:16" x14ac:dyDescent="0.2">
      <c r="A3611">
        <v>5396</v>
      </c>
      <c r="B3611" t="s">
        <v>70</v>
      </c>
      <c r="C3611" t="s">
        <v>79</v>
      </c>
      <c r="D3611" t="s">
        <v>77</v>
      </c>
      <c r="E3611" s="5">
        <v>45757</v>
      </c>
      <c r="F3611">
        <v>359.7</v>
      </c>
      <c r="G3611" t="s">
        <v>11</v>
      </c>
      <c r="H3611" s="1">
        <v>45748.82068287037</v>
      </c>
      <c r="I3611" t="str">
        <f t="shared" si="56"/>
        <v>Espace 4 SaisonsAUTHENTIQUE+1 LIT QUEEN OU KING + 1 LIT ESCAMOTBALE - OCCUPATION DOUBLE</v>
      </c>
      <c r="J3611" t="str" cm="1">
        <f t="array" ref="J3611:P3611">_xlfn.XLOOKUP(I3611,conversion_lookup,conversion_data)</f>
        <v>chambre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">
      <c r="A3612">
        <v>5397</v>
      </c>
      <c r="B3612" t="s">
        <v>70</v>
      </c>
      <c r="C3612" t="s">
        <v>80</v>
      </c>
      <c r="D3612" t="s">
        <v>72</v>
      </c>
      <c r="E3612" s="5">
        <v>45757</v>
      </c>
      <c r="F3612">
        <v>206.1</v>
      </c>
      <c r="G3612" t="s">
        <v>11</v>
      </c>
      <c r="H3612" s="1">
        <v>45748.82068287037</v>
      </c>
      <c r="I3612" t="str">
        <f t="shared" si="56"/>
        <v>Espace 4 SaisonsLOFT1 LIT KING + 1 CANAPÉ-LIT QUEEN - OCCUPATION DOUBLE</v>
      </c>
      <c r="J3612" t="str" cm="1">
        <f t="array" ref="J3612:P3612">_xlfn.XLOOKUP(I3612,conversion_lookup,conversion_data)</f>
        <v>chambre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</row>
    <row r="3613" spans="1:16" x14ac:dyDescent="0.2">
      <c r="A3613">
        <v>5398</v>
      </c>
      <c r="B3613" t="s">
        <v>70</v>
      </c>
      <c r="C3613" t="s">
        <v>80</v>
      </c>
      <c r="D3613" t="s">
        <v>74</v>
      </c>
      <c r="E3613" s="5">
        <v>45757</v>
      </c>
      <c r="F3613">
        <v>206.1</v>
      </c>
      <c r="G3613" t="s">
        <v>11</v>
      </c>
      <c r="H3613" s="1">
        <v>45748.82068287037</v>
      </c>
      <c r="I3613" t="str">
        <f t="shared" si="56"/>
        <v>Espace 4 SaisonsLOFT1 LIT KING + 1 CANAPÉ-LIT QUEEN - OCCUPATION DOUBLE</v>
      </c>
      <c r="J3613" t="str" cm="1">
        <f t="array" ref="J3613:P3613">_xlfn.XLOOKUP(I3613,conversion_lookup,conversion_data)</f>
        <v>chambre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</row>
    <row r="3614" spans="1:16" x14ac:dyDescent="0.2">
      <c r="A3614">
        <v>5399</v>
      </c>
      <c r="B3614" t="s">
        <v>70</v>
      </c>
      <c r="C3614" t="s">
        <v>80</v>
      </c>
      <c r="D3614" t="s">
        <v>75</v>
      </c>
      <c r="E3614" s="5">
        <v>45757</v>
      </c>
      <c r="F3614">
        <v>229</v>
      </c>
      <c r="G3614" t="s">
        <v>11</v>
      </c>
      <c r="H3614" s="1">
        <v>45748.82068287037</v>
      </c>
      <c r="I3614" t="str">
        <f t="shared" si="56"/>
        <v>Espace 4 SaisonsLOFT1 LIT KING + 1 CANAPÉ-LIT QUEEN - OCCUPATION DOUBLE</v>
      </c>
      <c r="J3614" t="str" cm="1">
        <f t="array" ref="J3614:P3614">_xlfn.XLOOKUP(I3614,conversion_lookup,conversion_data)</f>
        <v>chambre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</row>
    <row r="3615" spans="1:16" x14ac:dyDescent="0.2">
      <c r="A3615">
        <v>5400</v>
      </c>
      <c r="B3615" t="s">
        <v>70</v>
      </c>
      <c r="C3615" t="s">
        <v>80</v>
      </c>
      <c r="D3615" t="s">
        <v>60</v>
      </c>
      <c r="E3615" s="5">
        <v>45757</v>
      </c>
      <c r="F3615">
        <v>229</v>
      </c>
      <c r="G3615" t="s">
        <v>11</v>
      </c>
      <c r="H3615" s="1">
        <v>45748.82068287037</v>
      </c>
      <c r="I3615" t="str">
        <f t="shared" si="56"/>
        <v>Espace 4 SaisonsLOFT1 LIT KING + 1 CANAPÉ-LIT QUEEN - OCCUPATION DOUBLE</v>
      </c>
      <c r="J3615" t="str" cm="1">
        <f t="array" ref="J3615:P3615">_xlfn.XLOOKUP(I3615,conversion_lookup,conversion_data)</f>
        <v>chambre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</row>
    <row r="3616" spans="1:16" x14ac:dyDescent="0.2">
      <c r="A3616">
        <v>5401</v>
      </c>
      <c r="B3616" t="s">
        <v>70</v>
      </c>
      <c r="C3616" t="s">
        <v>80</v>
      </c>
      <c r="D3616" t="s">
        <v>76</v>
      </c>
      <c r="E3616" s="5">
        <v>45757</v>
      </c>
      <c r="F3616">
        <v>317.64999999999998</v>
      </c>
      <c r="G3616" t="s">
        <v>11</v>
      </c>
      <c r="H3616" s="1">
        <v>45748.82068287037</v>
      </c>
      <c r="I3616" t="str">
        <f t="shared" si="56"/>
        <v>Espace 4 SaisonsLOFT1 LIT KING + 1 CANAPÉ-LIT QUEEN - OCCUPATION DOUBLE</v>
      </c>
      <c r="J3616" t="str" cm="1">
        <f t="array" ref="J3616:P3616">_xlfn.XLOOKUP(I3616,conversion_lookup,conversion_data)</f>
        <v>chambre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</row>
    <row r="3617" spans="1:16" x14ac:dyDescent="0.2">
      <c r="A3617">
        <v>5402</v>
      </c>
      <c r="B3617" t="s">
        <v>70</v>
      </c>
      <c r="C3617" t="s">
        <v>80</v>
      </c>
      <c r="D3617" t="s">
        <v>77</v>
      </c>
      <c r="E3617" s="5">
        <v>45757</v>
      </c>
      <c r="F3617">
        <v>386.7</v>
      </c>
      <c r="G3617" t="s">
        <v>11</v>
      </c>
      <c r="H3617" s="1">
        <v>45748.82068287037</v>
      </c>
      <c r="I3617" t="str">
        <f t="shared" si="56"/>
        <v>Espace 4 SaisonsLOFT1 LIT KING + 1 CANAPÉ-LIT QUEEN - OCCUPATION DOUBLE</v>
      </c>
      <c r="J3617" t="str" cm="1">
        <f t="array" ref="J3617:P3617">_xlfn.XLOOKUP(I3617,conversion_lookup,conversion_data)</f>
        <v>chambre</v>
      </c>
      <c r="K3617">
        <v>1</v>
      </c>
      <c r="L3617">
        <v>0</v>
      </c>
      <c r="M3617">
        <v>0</v>
      </c>
      <c r="N3617">
        <v>1</v>
      </c>
      <c r="O3617">
        <v>0</v>
      </c>
      <c r="P3617">
        <v>0</v>
      </c>
    </row>
    <row r="3618" spans="1:16" x14ac:dyDescent="0.2">
      <c r="A3618">
        <v>5403</v>
      </c>
      <c r="B3618" t="s">
        <v>70</v>
      </c>
      <c r="C3618" t="s">
        <v>85</v>
      </c>
      <c r="D3618" t="s">
        <v>75</v>
      </c>
      <c r="E3618" s="5">
        <v>45757</v>
      </c>
      <c r="F3618">
        <v>205</v>
      </c>
      <c r="G3618" t="s">
        <v>11</v>
      </c>
      <c r="H3618" s="1">
        <v>45748.82068287037</v>
      </c>
      <c r="I3618" t="str">
        <f t="shared" si="56"/>
        <v>Espace 4 SaisonsSUITE EXÉCUTIVE1 LIT KING + 1 CANAPÉ-LIT QUEEN - OCCUPATION DOUBLE</v>
      </c>
      <c r="J3618" t="str" cm="1">
        <f t="array" ref="J3618:P3618">_xlfn.XLOOKUP(I3618,conversion_lookup,conversion_data)</f>
        <v>suite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</row>
    <row r="3619" spans="1:16" x14ac:dyDescent="0.2">
      <c r="A3619">
        <v>5404</v>
      </c>
      <c r="B3619" t="s">
        <v>70</v>
      </c>
      <c r="C3619" t="s">
        <v>85</v>
      </c>
      <c r="D3619" t="s">
        <v>72</v>
      </c>
      <c r="E3619" s="5">
        <v>45757</v>
      </c>
      <c r="F3619">
        <v>215.1</v>
      </c>
      <c r="G3619" t="s">
        <v>11</v>
      </c>
      <c r="H3619" s="1">
        <v>45748.82068287037</v>
      </c>
      <c r="I3619" t="str">
        <f t="shared" si="56"/>
        <v>Espace 4 SaisonsSUITE EXÉCUTIVE1 LIT KING + 1 CANAPÉ-LIT QUEEN - OCCUPATION DOUBLE</v>
      </c>
      <c r="J3619" t="str" cm="1">
        <f t="array" ref="J3619:P3619">_xlfn.XLOOKUP(I3619,conversion_lookup,conversion_data)</f>
        <v>suite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</row>
    <row r="3620" spans="1:16" x14ac:dyDescent="0.2">
      <c r="A3620">
        <v>5405</v>
      </c>
      <c r="B3620" t="s">
        <v>70</v>
      </c>
      <c r="C3620" t="s">
        <v>85</v>
      </c>
      <c r="D3620" t="s">
        <v>74</v>
      </c>
      <c r="E3620" s="5">
        <v>45757</v>
      </c>
      <c r="F3620">
        <v>215.1</v>
      </c>
      <c r="G3620" t="s">
        <v>11</v>
      </c>
      <c r="H3620" s="1">
        <v>45748.82068287037</v>
      </c>
      <c r="I3620" t="str">
        <f t="shared" si="56"/>
        <v>Espace 4 SaisonsSUITE EXÉCUTIVE1 LIT KING + 1 CANAPÉ-LIT QUEEN - OCCUPATION DOUBLE</v>
      </c>
      <c r="J3620" t="str" cm="1">
        <f t="array" ref="J3620:P3620">_xlfn.XLOOKUP(I3620,conversion_lookup,conversion_data)</f>
        <v>suite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</row>
    <row r="3621" spans="1:16" x14ac:dyDescent="0.2">
      <c r="A3621">
        <v>5406</v>
      </c>
      <c r="B3621" t="s">
        <v>70</v>
      </c>
      <c r="C3621" t="s">
        <v>85</v>
      </c>
      <c r="D3621" t="s">
        <v>60</v>
      </c>
      <c r="E3621" s="5">
        <v>45757</v>
      </c>
      <c r="F3621">
        <v>239</v>
      </c>
      <c r="G3621" t="s">
        <v>11</v>
      </c>
      <c r="H3621" s="1">
        <v>45748.82068287037</v>
      </c>
      <c r="I3621" t="str">
        <f t="shared" si="56"/>
        <v>Espace 4 SaisonsSUITE EXÉCUTIVE1 LIT KING + 1 CANAPÉ-LIT QUEEN - OCCUPATION DOUBLE</v>
      </c>
      <c r="J3621" t="str" cm="1">
        <f t="array" ref="J3621:P3621">_xlfn.XLOOKUP(I3621,conversion_lookup,conversion_data)</f>
        <v>suite</v>
      </c>
      <c r="K3621">
        <v>1</v>
      </c>
      <c r="L3621">
        <v>0</v>
      </c>
      <c r="M3621">
        <v>0</v>
      </c>
      <c r="N3621">
        <v>1</v>
      </c>
      <c r="O3621">
        <v>0</v>
      </c>
      <c r="P3621">
        <v>0</v>
      </c>
    </row>
    <row r="3622" spans="1:16" x14ac:dyDescent="0.2">
      <c r="A3622">
        <v>5407</v>
      </c>
      <c r="B3622" t="s">
        <v>70</v>
      </c>
      <c r="C3622" t="s">
        <v>85</v>
      </c>
      <c r="D3622" t="s">
        <v>76</v>
      </c>
      <c r="E3622" s="5">
        <v>45757</v>
      </c>
      <c r="F3622">
        <v>326.14999999999998</v>
      </c>
      <c r="G3622" t="s">
        <v>11</v>
      </c>
      <c r="H3622" s="1">
        <v>45748.82068287037</v>
      </c>
      <c r="I3622" t="str">
        <f t="shared" si="56"/>
        <v>Espace 4 SaisonsSUITE EXÉCUTIVE1 LIT KING + 1 CANAPÉ-LIT QUEEN - OCCUPATION DOUBLE</v>
      </c>
      <c r="J3622" t="str" cm="1">
        <f t="array" ref="J3622:P3622">_xlfn.XLOOKUP(I3622,conversion_lookup,conversion_data)</f>
        <v>suite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</row>
    <row r="3623" spans="1:16" x14ac:dyDescent="0.2">
      <c r="A3623">
        <v>5408</v>
      </c>
      <c r="B3623" t="s">
        <v>70</v>
      </c>
      <c r="C3623" t="s">
        <v>85</v>
      </c>
      <c r="D3623" t="s">
        <v>77</v>
      </c>
      <c r="E3623" s="5">
        <v>45757</v>
      </c>
      <c r="F3623">
        <v>395.7</v>
      </c>
      <c r="G3623" t="s">
        <v>11</v>
      </c>
      <c r="H3623" s="1">
        <v>45748.82068287037</v>
      </c>
      <c r="I3623" t="str">
        <f t="shared" si="56"/>
        <v>Espace 4 SaisonsSUITE EXÉCUTIVE1 LIT KING + 1 CANAPÉ-LIT QUEEN - OCCUPATION DOUBLE</v>
      </c>
      <c r="J3623" t="str" cm="1">
        <f t="array" ref="J3623:P3623">_xlfn.XLOOKUP(I3623,conversion_lookup,conversion_data)</f>
        <v>suite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</row>
    <row r="3624" spans="1:16" x14ac:dyDescent="0.2">
      <c r="A3624">
        <v>5409</v>
      </c>
      <c r="B3624" t="s">
        <v>70</v>
      </c>
      <c r="C3624" t="s">
        <v>81</v>
      </c>
      <c r="D3624" t="s">
        <v>75</v>
      </c>
      <c r="E3624" s="5">
        <v>45757</v>
      </c>
      <c r="F3624">
        <v>205</v>
      </c>
      <c r="G3624" t="s">
        <v>11</v>
      </c>
      <c r="H3624" s="1">
        <v>45748.82068287037</v>
      </c>
      <c r="I3624" t="str">
        <f t="shared" si="56"/>
        <v>Espace 4 SaisonsSUITE ROMANTIQUE1 LIT KING - OCCUPATION DOUBLE</v>
      </c>
      <c r="J3624" t="str" cm="1">
        <f t="array" ref="J3624:P3624">_xlfn.XLOOKUP(I3624,conversion_lookup,conversion_data)</f>
        <v>suite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5410</v>
      </c>
      <c r="B3625" t="s">
        <v>70</v>
      </c>
      <c r="C3625" t="s">
        <v>81</v>
      </c>
      <c r="D3625" t="s">
        <v>72</v>
      </c>
      <c r="E3625" s="5">
        <v>45757</v>
      </c>
      <c r="F3625">
        <v>224.1</v>
      </c>
      <c r="G3625" t="s">
        <v>11</v>
      </c>
      <c r="H3625" s="1">
        <v>45748.82068287037</v>
      </c>
      <c r="I3625" t="str">
        <f t="shared" si="56"/>
        <v>Espace 4 SaisonsSUITE ROMANTIQUE1 LIT KING - OCCUPATION DOUBLE</v>
      </c>
      <c r="J3625" t="str" cm="1">
        <f t="array" ref="J3625:P3625">_xlfn.XLOOKUP(I3625,conversion_lookup,conversion_data)</f>
        <v>suite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5411</v>
      </c>
      <c r="B3626" t="s">
        <v>70</v>
      </c>
      <c r="C3626" t="s">
        <v>81</v>
      </c>
      <c r="D3626" t="s">
        <v>74</v>
      </c>
      <c r="E3626" s="5">
        <v>45757</v>
      </c>
      <c r="F3626">
        <v>224.1</v>
      </c>
      <c r="G3626" t="s">
        <v>11</v>
      </c>
      <c r="H3626" s="1">
        <v>45748.82068287037</v>
      </c>
      <c r="I3626" t="str">
        <f t="shared" si="56"/>
        <v>Espace 4 SaisonsSUITE ROMANTIQUE1 LIT KING - OCCUPATION DOUBLE</v>
      </c>
      <c r="J3626" t="str" cm="1">
        <f t="array" ref="J3626:P3626">_xlfn.XLOOKUP(I3626,conversion_lookup,conversion_data)</f>
        <v>suite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5412</v>
      </c>
      <c r="B3627" t="s">
        <v>70</v>
      </c>
      <c r="C3627" t="s">
        <v>81</v>
      </c>
      <c r="D3627" t="s">
        <v>60</v>
      </c>
      <c r="E3627" s="5">
        <v>45757</v>
      </c>
      <c r="F3627">
        <v>249</v>
      </c>
      <c r="G3627" t="s">
        <v>11</v>
      </c>
      <c r="H3627" s="1">
        <v>45748.82068287037</v>
      </c>
      <c r="I3627" t="str">
        <f t="shared" si="56"/>
        <v>Espace 4 SaisonsSUITE ROMANTIQUE1 LIT KING - OCCUPATION DOUBLE</v>
      </c>
      <c r="J3627" t="str" cm="1">
        <f t="array" ref="J3627:P3627">_xlfn.XLOOKUP(I3627,conversion_lookup,conversion_data)</f>
        <v>suite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5413</v>
      </c>
      <c r="B3628" t="s">
        <v>70</v>
      </c>
      <c r="C3628" t="s">
        <v>81</v>
      </c>
      <c r="D3628" t="s">
        <v>76</v>
      </c>
      <c r="E3628" s="5">
        <v>45757</v>
      </c>
      <c r="F3628">
        <v>334.65</v>
      </c>
      <c r="G3628" t="s">
        <v>11</v>
      </c>
      <c r="H3628" s="1">
        <v>45748.82068287037</v>
      </c>
      <c r="I3628" t="str">
        <f t="shared" si="56"/>
        <v>Espace 4 SaisonsSUITE ROMANTIQUE1 LIT KING - OCCUPATION DOUBLE</v>
      </c>
      <c r="J3628" t="str" cm="1">
        <f t="array" ref="J3628:P3628">_xlfn.XLOOKUP(I3628,conversion_lookup,conversion_data)</f>
        <v>suite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5414</v>
      </c>
      <c r="B3629" t="s">
        <v>70</v>
      </c>
      <c r="C3629" t="s">
        <v>81</v>
      </c>
      <c r="D3629" t="s">
        <v>77</v>
      </c>
      <c r="E3629" s="5">
        <v>45757</v>
      </c>
      <c r="F3629">
        <v>404.7</v>
      </c>
      <c r="G3629" t="s">
        <v>11</v>
      </c>
      <c r="H3629" s="1">
        <v>45748.82068287037</v>
      </c>
      <c r="I3629" t="str">
        <f t="shared" si="56"/>
        <v>Espace 4 SaisonsSUITE ROMANTIQUE1 LIT KING - OCCUPATION DOUBLE</v>
      </c>
      <c r="J3629" t="str" cm="1">
        <f t="array" ref="J3629:P3629">_xlfn.XLOOKUP(I3629,conversion_lookup,conversion_data)</f>
        <v>suite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5415</v>
      </c>
      <c r="B3630" t="s">
        <v>70</v>
      </c>
      <c r="C3630" t="s">
        <v>83</v>
      </c>
      <c r="D3630" t="s">
        <v>72</v>
      </c>
      <c r="E3630" s="5">
        <v>45757</v>
      </c>
      <c r="F3630">
        <v>269.10000000000002</v>
      </c>
      <c r="G3630" t="s">
        <v>11</v>
      </c>
      <c r="H3630" s="1">
        <v>45748.82068287037</v>
      </c>
      <c r="I3630" t="str">
        <f t="shared" si="56"/>
        <v>Espace 4 SaisonsSUITE SIGNATURE1 LIT KING + 1 CANAPÉ-LIT QUEEN - OCCUPATION DOUBLE</v>
      </c>
      <c r="J3630" t="str" cm="1">
        <f t="array" ref="J3630:P3630">_xlfn.XLOOKUP(I3630,conversion_lookup,conversion_data)</f>
        <v>suite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</row>
    <row r="3631" spans="1:16" x14ac:dyDescent="0.2">
      <c r="A3631">
        <v>5416</v>
      </c>
      <c r="B3631" t="s">
        <v>70</v>
      </c>
      <c r="C3631" t="s">
        <v>83</v>
      </c>
      <c r="D3631" t="s">
        <v>74</v>
      </c>
      <c r="E3631" s="5">
        <v>45757</v>
      </c>
      <c r="F3631">
        <v>269.10000000000002</v>
      </c>
      <c r="G3631" t="s">
        <v>11</v>
      </c>
      <c r="H3631" s="1">
        <v>45748.82068287037</v>
      </c>
      <c r="I3631" t="str">
        <f t="shared" si="56"/>
        <v>Espace 4 SaisonsSUITE SIGNATURE1 LIT KING + 1 CANAPÉ-LIT QUEEN - OCCUPATION DOUBLE</v>
      </c>
      <c r="J3631" t="str" cm="1">
        <f t="array" ref="J3631:P3631">_xlfn.XLOOKUP(I3631,conversion_lookup,conversion_data)</f>
        <v>suite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</row>
    <row r="3632" spans="1:16" x14ac:dyDescent="0.2">
      <c r="A3632">
        <v>5417</v>
      </c>
      <c r="B3632" t="s">
        <v>70</v>
      </c>
      <c r="C3632" t="s">
        <v>83</v>
      </c>
      <c r="D3632" t="s">
        <v>75</v>
      </c>
      <c r="E3632" s="5">
        <v>45757</v>
      </c>
      <c r="F3632">
        <v>299</v>
      </c>
      <c r="G3632" t="s">
        <v>11</v>
      </c>
      <c r="H3632" s="1">
        <v>45748.82068287037</v>
      </c>
      <c r="I3632" t="str">
        <f t="shared" si="56"/>
        <v>Espace 4 SaisonsSUITE SIGNATURE1 LIT KING + 1 CANAPÉ-LIT QUEEN - OCCUPATION DOUBLE</v>
      </c>
      <c r="J3632" t="str" cm="1">
        <f t="array" ref="J3632:P3632">_xlfn.XLOOKUP(I3632,conversion_lookup,conversion_data)</f>
        <v>suite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</row>
    <row r="3633" spans="1:16" x14ac:dyDescent="0.2">
      <c r="A3633">
        <v>5418</v>
      </c>
      <c r="B3633" t="s">
        <v>70</v>
      </c>
      <c r="C3633" t="s">
        <v>83</v>
      </c>
      <c r="D3633" t="s">
        <v>60</v>
      </c>
      <c r="E3633" s="5">
        <v>45757</v>
      </c>
      <c r="F3633">
        <v>299</v>
      </c>
      <c r="G3633" t="s">
        <v>11</v>
      </c>
      <c r="H3633" s="1">
        <v>45748.82068287037</v>
      </c>
      <c r="I3633" t="str">
        <f t="shared" si="56"/>
        <v>Espace 4 SaisonsSUITE SIGNATURE1 LIT KING + 1 CANAPÉ-LIT QUEEN - OCCUPATION DOUBLE</v>
      </c>
      <c r="J3633" t="str" cm="1">
        <f t="array" ref="J3633:P3633">_xlfn.XLOOKUP(I3633,conversion_lookup,conversion_data)</f>
        <v>suite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</row>
    <row r="3634" spans="1:16" x14ac:dyDescent="0.2">
      <c r="A3634">
        <v>5419</v>
      </c>
      <c r="B3634" t="s">
        <v>70</v>
      </c>
      <c r="C3634" t="s">
        <v>83</v>
      </c>
      <c r="D3634" t="s">
        <v>76</v>
      </c>
      <c r="E3634" s="5">
        <v>45757</v>
      </c>
      <c r="F3634">
        <v>377.15</v>
      </c>
      <c r="G3634" t="s">
        <v>11</v>
      </c>
      <c r="H3634" s="1">
        <v>45748.82068287037</v>
      </c>
      <c r="I3634" t="str">
        <f t="shared" si="56"/>
        <v>Espace 4 SaisonsSUITE SIGNATURE1 LIT KING + 1 CANAPÉ-LIT QUEEN - OCCUPATION DOUBLE</v>
      </c>
      <c r="J3634" t="str" cm="1">
        <f t="array" ref="J3634:P3634">_xlfn.XLOOKUP(I3634,conversion_lookup,conversion_data)</f>
        <v>suite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</row>
    <row r="3635" spans="1:16" x14ac:dyDescent="0.2">
      <c r="A3635">
        <v>5420</v>
      </c>
      <c r="B3635" t="s">
        <v>70</v>
      </c>
      <c r="C3635" t="s">
        <v>83</v>
      </c>
      <c r="D3635" t="s">
        <v>77</v>
      </c>
      <c r="E3635" s="5">
        <v>45757</v>
      </c>
      <c r="F3635">
        <v>449.7</v>
      </c>
      <c r="G3635" t="s">
        <v>11</v>
      </c>
      <c r="H3635" s="1">
        <v>45748.82068287037</v>
      </c>
      <c r="I3635" t="str">
        <f t="shared" si="56"/>
        <v>Espace 4 SaisonsSUITE SIGNATURE1 LIT KING + 1 CANAPÉ-LIT QUEEN - OCCUPATION DOUBLE</v>
      </c>
      <c r="J3635" t="str" cm="1">
        <f t="array" ref="J3635:P3635">_xlfn.XLOOKUP(I3635,conversion_lookup,conversion_data)</f>
        <v>suite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</row>
    <row r="3636" spans="1:16" x14ac:dyDescent="0.2">
      <c r="A3636">
        <v>5421</v>
      </c>
      <c r="B3636" t="s">
        <v>70</v>
      </c>
      <c r="C3636" t="s">
        <v>84</v>
      </c>
      <c r="D3636" t="s">
        <v>72</v>
      </c>
      <c r="E3636" s="5">
        <v>45758</v>
      </c>
      <c r="F3636">
        <v>179.1</v>
      </c>
      <c r="G3636" t="s">
        <v>11</v>
      </c>
      <c r="H3636" s="1">
        <v>45748.82068287037</v>
      </c>
      <c r="I3636" t="str">
        <f t="shared" si="56"/>
        <v>Espace 4 SaisonsCONFORT1 LIT QUEEN - OCCUPATION DOUBLE</v>
      </c>
      <c r="J3636" t="str" cm="1">
        <f t="array" ref="J3636:P3636">_xlfn.XLOOKUP(I3636,conversion_lookup,conversion_data)</f>
        <v>chambre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5422</v>
      </c>
      <c r="B3637" t="s">
        <v>70</v>
      </c>
      <c r="C3637" t="s">
        <v>84</v>
      </c>
      <c r="D3637" t="s">
        <v>74</v>
      </c>
      <c r="E3637" s="5">
        <v>45758</v>
      </c>
      <c r="F3637">
        <v>179.1</v>
      </c>
      <c r="G3637" t="s">
        <v>11</v>
      </c>
      <c r="H3637" s="1">
        <v>45748.82068287037</v>
      </c>
      <c r="I3637" t="str">
        <f t="shared" si="56"/>
        <v>Espace 4 SaisonsCONFORT1 LIT QUEEN - OCCUPATION DOUBLE</v>
      </c>
      <c r="J3637" t="str" cm="1">
        <f t="array" ref="J3637:P3637">_xlfn.XLOOKUP(I3637,conversion_lookup,conversion_data)</f>
        <v>chambre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5423</v>
      </c>
      <c r="B3638" t="s">
        <v>70</v>
      </c>
      <c r="C3638" t="s">
        <v>84</v>
      </c>
      <c r="D3638" t="s">
        <v>60</v>
      </c>
      <c r="E3638" s="5">
        <v>45758</v>
      </c>
      <c r="F3638">
        <v>199</v>
      </c>
      <c r="G3638" t="s">
        <v>11</v>
      </c>
      <c r="H3638" s="1">
        <v>45748.82068287037</v>
      </c>
      <c r="I3638" t="str">
        <f t="shared" si="56"/>
        <v>Espace 4 SaisonsCONFORT1 LIT QUEEN - OCCUPATION DOUBLE</v>
      </c>
      <c r="J3638" t="str" cm="1">
        <f t="array" ref="J3638:P3638">_xlfn.XLOOKUP(I3638,conversion_lookup,conversion_data)</f>
        <v>chambre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5424</v>
      </c>
      <c r="B3639" t="s">
        <v>70</v>
      </c>
      <c r="C3639" t="s">
        <v>84</v>
      </c>
      <c r="D3639" t="s">
        <v>76</v>
      </c>
      <c r="E3639" s="5">
        <v>45758</v>
      </c>
      <c r="F3639">
        <v>292.14999999999998</v>
      </c>
      <c r="G3639" t="s">
        <v>11</v>
      </c>
      <c r="H3639" s="1">
        <v>45748.82068287037</v>
      </c>
      <c r="I3639" t="str">
        <f t="shared" si="56"/>
        <v>Espace 4 SaisonsCONFORT1 LIT QUEEN - OCCUPATION DOUBLE</v>
      </c>
      <c r="J3639" t="str" cm="1">
        <f t="array" ref="J3639:P3639">_xlfn.XLOOKUP(I3639,conversion_lookup,conversion_data)</f>
        <v>chambre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5425</v>
      </c>
      <c r="B3640" t="s">
        <v>70</v>
      </c>
      <c r="C3640" t="s">
        <v>84</v>
      </c>
      <c r="D3640" t="s">
        <v>77</v>
      </c>
      <c r="E3640" s="5">
        <v>45758</v>
      </c>
      <c r="F3640">
        <v>359.7</v>
      </c>
      <c r="G3640" t="s">
        <v>11</v>
      </c>
      <c r="H3640" s="1">
        <v>45748.82068287037</v>
      </c>
      <c r="I3640" t="str">
        <f t="shared" si="56"/>
        <v>Espace 4 SaisonsCONFORT1 LIT QUEEN - OCCUPATION DOUBLE</v>
      </c>
      <c r="J3640" t="str" cm="1">
        <f t="array" ref="J3640:P3640">_xlfn.XLOOKUP(I3640,conversion_lookup,conversion_data)</f>
        <v>chambre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5426</v>
      </c>
      <c r="B3641" t="s">
        <v>70</v>
      </c>
      <c r="C3641" t="s">
        <v>71</v>
      </c>
      <c r="D3641" t="s">
        <v>72</v>
      </c>
      <c r="E3641" s="5">
        <v>45758</v>
      </c>
      <c r="F3641">
        <v>197.1</v>
      </c>
      <c r="G3641" t="s">
        <v>11</v>
      </c>
      <c r="H3641" s="1">
        <v>45748.82068287037</v>
      </c>
      <c r="I3641" t="str">
        <f t="shared" si="56"/>
        <v>Espace 4 SaisonsAFFAIRE1 LIT KING - OCCUPATION DOUBLE</v>
      </c>
      <c r="J3641" t="str" cm="1">
        <f t="array" ref="J3641:P3641">_xlfn.XLOOKUP(I3641,conversion_lookup,conversion_data)</f>
        <v>chambre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5427</v>
      </c>
      <c r="B3642" t="s">
        <v>70</v>
      </c>
      <c r="C3642" t="s">
        <v>71</v>
      </c>
      <c r="D3642" t="s">
        <v>74</v>
      </c>
      <c r="E3642" s="5">
        <v>45758</v>
      </c>
      <c r="F3642">
        <v>197.1</v>
      </c>
      <c r="G3642" t="s">
        <v>11</v>
      </c>
      <c r="H3642" s="1">
        <v>45748.82068287037</v>
      </c>
      <c r="I3642" t="str">
        <f t="shared" si="56"/>
        <v>Espace 4 SaisonsAFFAIRE1 LIT KING - OCCUPATION DOUBLE</v>
      </c>
      <c r="J3642" t="str" cm="1">
        <f t="array" ref="J3642:P3642">_xlfn.XLOOKUP(I3642,conversion_lookup,conversion_data)</f>
        <v>chambre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5428</v>
      </c>
      <c r="B3643" t="s">
        <v>70</v>
      </c>
      <c r="C3643" t="s">
        <v>71</v>
      </c>
      <c r="D3643" t="s">
        <v>60</v>
      </c>
      <c r="E3643" s="5">
        <v>45758</v>
      </c>
      <c r="F3643">
        <v>219</v>
      </c>
      <c r="G3643" t="s">
        <v>11</v>
      </c>
      <c r="H3643" s="1">
        <v>45748.82068287037</v>
      </c>
      <c r="I3643" t="str">
        <f t="shared" si="56"/>
        <v>Espace 4 SaisonsAFFAIRE1 LIT KING - OCCUPATION DOUBLE</v>
      </c>
      <c r="J3643" t="str" cm="1">
        <f t="array" ref="J3643:P3643">_xlfn.XLOOKUP(I3643,conversion_lookup,conversion_data)</f>
        <v>chambre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5429</v>
      </c>
      <c r="B3644" t="s">
        <v>70</v>
      </c>
      <c r="C3644" t="s">
        <v>71</v>
      </c>
      <c r="D3644" t="s">
        <v>76</v>
      </c>
      <c r="E3644" s="5">
        <v>45758</v>
      </c>
      <c r="F3644">
        <v>309.14999999999998</v>
      </c>
      <c r="G3644" t="s">
        <v>11</v>
      </c>
      <c r="H3644" s="1">
        <v>45748.82068287037</v>
      </c>
      <c r="I3644" t="str">
        <f t="shared" si="56"/>
        <v>Espace 4 SaisonsAFFAIRE1 LIT KING - OCCUPATION DOUBLE</v>
      </c>
      <c r="J3644" t="str" cm="1">
        <f t="array" ref="J3644:P3644">_xlfn.XLOOKUP(I3644,conversion_lookup,conversion_data)</f>
        <v>chambre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5430</v>
      </c>
      <c r="B3645" t="s">
        <v>70</v>
      </c>
      <c r="C3645" t="s">
        <v>71</v>
      </c>
      <c r="D3645" t="s">
        <v>77</v>
      </c>
      <c r="E3645" s="5">
        <v>45758</v>
      </c>
      <c r="F3645">
        <v>377.7</v>
      </c>
      <c r="G3645" t="s">
        <v>11</v>
      </c>
      <c r="H3645" s="1">
        <v>45748.82068287037</v>
      </c>
      <c r="I3645" t="str">
        <f t="shared" si="56"/>
        <v>Espace 4 SaisonsAFFAIRE1 LIT KING - OCCUPATION DOUBLE</v>
      </c>
      <c r="J3645" t="str" cm="1">
        <f t="array" ref="J3645:P3645">_xlfn.XLOOKUP(I3645,conversion_lookup,conversion_data)</f>
        <v>chambre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5431</v>
      </c>
      <c r="B3646" t="s">
        <v>70</v>
      </c>
      <c r="C3646" t="s">
        <v>78</v>
      </c>
      <c r="D3646" t="s">
        <v>72</v>
      </c>
      <c r="E3646" s="5">
        <v>45758</v>
      </c>
      <c r="F3646">
        <v>206.1</v>
      </c>
      <c r="G3646" t="s">
        <v>11</v>
      </c>
      <c r="H3646" s="1">
        <v>45748.82068287037</v>
      </c>
      <c r="I3646" t="str">
        <f t="shared" si="56"/>
        <v>Espace 4 SaisonsAUTHENTIQUE1 LIT QUEEN OU KING - OCCUPATION DOUBLE</v>
      </c>
      <c r="J3646" t="str" cm="1">
        <f t="array" ref="J3646:P3646">_xlfn.XLOOKUP(I3646,conversion_lookup,conversion_data)</f>
        <v>chambre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5432</v>
      </c>
      <c r="B3647" t="s">
        <v>70</v>
      </c>
      <c r="C3647" t="s">
        <v>78</v>
      </c>
      <c r="D3647" t="s">
        <v>74</v>
      </c>
      <c r="E3647" s="5">
        <v>45758</v>
      </c>
      <c r="F3647">
        <v>206.1</v>
      </c>
      <c r="G3647" t="s">
        <v>11</v>
      </c>
      <c r="H3647" s="1">
        <v>45748.82068287037</v>
      </c>
      <c r="I3647" t="str">
        <f t="shared" si="56"/>
        <v>Espace 4 SaisonsAUTHENTIQUE1 LIT QUEEN OU KING - OCCUPATION DOUBLE</v>
      </c>
      <c r="J3647" t="str" cm="1">
        <f t="array" ref="J3647:P3647">_xlfn.XLOOKUP(I3647,conversion_lookup,conversion_data)</f>
        <v>chambre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5433</v>
      </c>
      <c r="B3648" t="s">
        <v>70</v>
      </c>
      <c r="C3648" t="s">
        <v>78</v>
      </c>
      <c r="D3648" t="s">
        <v>60</v>
      </c>
      <c r="E3648" s="5">
        <v>45758</v>
      </c>
      <c r="F3648">
        <v>229</v>
      </c>
      <c r="G3648" t="s">
        <v>11</v>
      </c>
      <c r="H3648" s="1">
        <v>45748.82068287037</v>
      </c>
      <c r="I3648" t="str">
        <f t="shared" si="56"/>
        <v>Espace 4 SaisonsAUTHENTIQUE1 LIT QUEEN OU KING - OCCUPATION DOUBLE</v>
      </c>
      <c r="J3648" t="str" cm="1">
        <f t="array" ref="J3648:P3648">_xlfn.XLOOKUP(I3648,conversion_lookup,conversion_data)</f>
        <v>chambre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5434</v>
      </c>
      <c r="B3649" t="s">
        <v>70</v>
      </c>
      <c r="C3649" t="s">
        <v>78</v>
      </c>
      <c r="D3649" t="s">
        <v>76</v>
      </c>
      <c r="E3649" s="5">
        <v>45758</v>
      </c>
      <c r="F3649">
        <v>317.64999999999998</v>
      </c>
      <c r="G3649" t="s">
        <v>11</v>
      </c>
      <c r="H3649" s="1">
        <v>45748.82068287037</v>
      </c>
      <c r="I3649" t="str">
        <f t="shared" si="56"/>
        <v>Espace 4 SaisonsAUTHENTIQUE1 LIT QUEEN OU KING - OCCUPATION DOUBLE</v>
      </c>
      <c r="J3649" t="str" cm="1">
        <f t="array" ref="J3649:P3649">_xlfn.XLOOKUP(I3649,conversion_lookup,conversion_data)</f>
        <v>chambre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5435</v>
      </c>
      <c r="B3650" t="s">
        <v>70</v>
      </c>
      <c r="C3650" t="s">
        <v>78</v>
      </c>
      <c r="D3650" t="s">
        <v>77</v>
      </c>
      <c r="E3650" s="5">
        <v>45758</v>
      </c>
      <c r="F3650">
        <v>386.7</v>
      </c>
      <c r="G3650" t="s">
        <v>11</v>
      </c>
      <c r="H3650" s="1">
        <v>45748.82068287037</v>
      </c>
      <c r="I3650" t="str">
        <f t="shared" si="56"/>
        <v>Espace 4 SaisonsAUTHENTIQUE1 LIT QUEEN OU KING - OCCUPATION DOUBLE</v>
      </c>
      <c r="J3650" t="str" cm="1">
        <f t="array" ref="J3650:P3650">_xlfn.XLOOKUP(I3650,conversion_lookup,conversion_data)</f>
        <v>chambre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5436</v>
      </c>
      <c r="B3651" t="s">
        <v>70</v>
      </c>
      <c r="C3651" t="s">
        <v>79</v>
      </c>
      <c r="D3651" t="s">
        <v>72</v>
      </c>
      <c r="E3651" s="5">
        <v>45758</v>
      </c>
      <c r="F3651">
        <v>206.1</v>
      </c>
      <c r="G3651" t="s">
        <v>11</v>
      </c>
      <c r="H3651" s="1">
        <v>45748.82068287037</v>
      </c>
      <c r="I3651" t="str">
        <f t="shared" ref="I3651:I3714" si="57">B3651&amp;C3651</f>
        <v>Espace 4 SaisonsAUTHENTIQUE+1 LIT QUEEN OU KING + 1 LIT ESCAMOTBALE - OCCUPATION DOUBLE</v>
      </c>
      <c r="J3651" t="str" cm="1">
        <f t="array" ref="J3651:P3651">_xlfn.XLOOKUP(I3651,conversion_lookup,conversion_data)</f>
        <v>chambre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0</v>
      </c>
    </row>
    <row r="3652" spans="1:16" x14ac:dyDescent="0.2">
      <c r="A3652">
        <v>5437</v>
      </c>
      <c r="B3652" t="s">
        <v>70</v>
      </c>
      <c r="C3652" t="s">
        <v>79</v>
      </c>
      <c r="D3652" t="s">
        <v>74</v>
      </c>
      <c r="E3652" s="5">
        <v>45758</v>
      </c>
      <c r="F3652">
        <v>206.1</v>
      </c>
      <c r="G3652" t="s">
        <v>11</v>
      </c>
      <c r="H3652" s="1">
        <v>45748.82068287037</v>
      </c>
      <c r="I3652" t="str">
        <f t="shared" si="57"/>
        <v>Espace 4 SaisonsAUTHENTIQUE+1 LIT QUEEN OU KING + 1 LIT ESCAMOTBALE - OCCUPATION DOUBLE</v>
      </c>
      <c r="J3652" t="str" cm="1">
        <f t="array" ref="J3652:P3652">_xlfn.XLOOKUP(I3652,conversion_lookup,conversion_data)</f>
        <v>chambre</v>
      </c>
      <c r="K3652">
        <v>1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">
      <c r="A3653">
        <v>5438</v>
      </c>
      <c r="B3653" t="s">
        <v>70</v>
      </c>
      <c r="C3653" t="s">
        <v>79</v>
      </c>
      <c r="D3653" t="s">
        <v>60</v>
      </c>
      <c r="E3653" s="5">
        <v>45758</v>
      </c>
      <c r="F3653">
        <v>229</v>
      </c>
      <c r="G3653" t="s">
        <v>11</v>
      </c>
      <c r="H3653" s="1">
        <v>45748.82068287037</v>
      </c>
      <c r="I3653" t="str">
        <f t="shared" si="57"/>
        <v>Espace 4 SaisonsAUTHENTIQUE+1 LIT QUEEN OU KING + 1 LIT ESCAMOTBALE - OCCUPATION DOUBLE</v>
      </c>
      <c r="J3653" t="str" cm="1">
        <f t="array" ref="J3653:P3653">_xlfn.XLOOKUP(I3653,conversion_lookup,conversion_data)</f>
        <v>chambre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</row>
    <row r="3654" spans="1:16" x14ac:dyDescent="0.2">
      <c r="A3654">
        <v>5439</v>
      </c>
      <c r="B3654" t="s">
        <v>70</v>
      </c>
      <c r="C3654" t="s">
        <v>79</v>
      </c>
      <c r="D3654" t="s">
        <v>76</v>
      </c>
      <c r="E3654" s="5">
        <v>45758</v>
      </c>
      <c r="F3654">
        <v>317.64999999999998</v>
      </c>
      <c r="G3654" t="s">
        <v>11</v>
      </c>
      <c r="H3654" s="1">
        <v>45748.82068287037</v>
      </c>
      <c r="I3654" t="str">
        <f t="shared" si="57"/>
        <v>Espace 4 SaisonsAUTHENTIQUE+1 LIT QUEEN OU KING + 1 LIT ESCAMOTBALE - OCCUPATION DOUBLE</v>
      </c>
      <c r="J3654" t="str" cm="1">
        <f t="array" ref="J3654:P3654">_xlfn.XLOOKUP(I3654,conversion_lookup,conversion_data)</f>
        <v>chambre</v>
      </c>
      <c r="K3654">
        <v>1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">
      <c r="A3655">
        <v>5440</v>
      </c>
      <c r="B3655" t="s">
        <v>70</v>
      </c>
      <c r="C3655" t="s">
        <v>79</v>
      </c>
      <c r="D3655" t="s">
        <v>77</v>
      </c>
      <c r="E3655" s="5">
        <v>45758</v>
      </c>
      <c r="F3655">
        <v>386.7</v>
      </c>
      <c r="G3655" t="s">
        <v>11</v>
      </c>
      <c r="H3655" s="1">
        <v>45748.82068287037</v>
      </c>
      <c r="I3655" t="str">
        <f t="shared" si="57"/>
        <v>Espace 4 SaisonsAUTHENTIQUE+1 LIT QUEEN OU KING + 1 LIT ESCAMOTBALE - OCCUPATION DOUBLE</v>
      </c>
      <c r="J3655" t="str" cm="1">
        <f t="array" ref="J3655:P3655">_xlfn.XLOOKUP(I3655,conversion_lookup,conversion_data)</f>
        <v>chambre</v>
      </c>
      <c r="K3655">
        <v>1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">
      <c r="A3656">
        <v>5441</v>
      </c>
      <c r="B3656" t="s">
        <v>70</v>
      </c>
      <c r="C3656" t="s">
        <v>80</v>
      </c>
      <c r="D3656" t="s">
        <v>72</v>
      </c>
      <c r="E3656" s="5">
        <v>45758</v>
      </c>
      <c r="F3656">
        <v>233.1</v>
      </c>
      <c r="G3656" t="s">
        <v>11</v>
      </c>
      <c r="H3656" s="1">
        <v>45748.82068287037</v>
      </c>
      <c r="I3656" t="str">
        <f t="shared" si="57"/>
        <v>Espace 4 SaisonsLOFT1 LIT KING + 1 CANAPÉ-LIT QUEEN - OCCUPATION DOUBLE</v>
      </c>
      <c r="J3656" t="str" cm="1">
        <f t="array" ref="J3656:P3656">_xlfn.XLOOKUP(I3656,conversion_lookup,conversion_data)</f>
        <v>chambre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</row>
    <row r="3657" spans="1:16" x14ac:dyDescent="0.2">
      <c r="A3657">
        <v>5442</v>
      </c>
      <c r="B3657" t="s">
        <v>70</v>
      </c>
      <c r="C3657" t="s">
        <v>80</v>
      </c>
      <c r="D3657" t="s">
        <v>74</v>
      </c>
      <c r="E3657" s="5">
        <v>45758</v>
      </c>
      <c r="F3657">
        <v>233.1</v>
      </c>
      <c r="G3657" t="s">
        <v>11</v>
      </c>
      <c r="H3657" s="1">
        <v>45748.82068287037</v>
      </c>
      <c r="I3657" t="str">
        <f t="shared" si="57"/>
        <v>Espace 4 SaisonsLOFT1 LIT KING + 1 CANAPÉ-LIT QUEEN - OCCUPATION DOUBLE</v>
      </c>
      <c r="J3657" t="str" cm="1">
        <f t="array" ref="J3657:P3657">_xlfn.XLOOKUP(I3657,conversion_lookup,conversion_data)</f>
        <v>chambre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</row>
    <row r="3658" spans="1:16" x14ac:dyDescent="0.2">
      <c r="A3658">
        <v>5443</v>
      </c>
      <c r="B3658" t="s">
        <v>70</v>
      </c>
      <c r="C3658" t="s">
        <v>80</v>
      </c>
      <c r="D3658" t="s">
        <v>60</v>
      </c>
      <c r="E3658" s="5">
        <v>45758</v>
      </c>
      <c r="F3658">
        <v>259</v>
      </c>
      <c r="G3658" t="s">
        <v>11</v>
      </c>
      <c r="H3658" s="1">
        <v>45748.82068287037</v>
      </c>
      <c r="I3658" t="str">
        <f t="shared" si="57"/>
        <v>Espace 4 SaisonsLOFT1 LIT KING + 1 CANAPÉ-LIT QUEEN - OCCUPATION DOUBLE</v>
      </c>
      <c r="J3658" t="str" cm="1">
        <f t="array" ref="J3658:P3658">_xlfn.XLOOKUP(I3658,conversion_lookup,conversion_data)</f>
        <v>chambre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</row>
    <row r="3659" spans="1:16" x14ac:dyDescent="0.2">
      <c r="A3659">
        <v>5444</v>
      </c>
      <c r="B3659" t="s">
        <v>70</v>
      </c>
      <c r="C3659" t="s">
        <v>80</v>
      </c>
      <c r="D3659" t="s">
        <v>76</v>
      </c>
      <c r="E3659" s="5">
        <v>45758</v>
      </c>
      <c r="F3659">
        <v>343.15</v>
      </c>
      <c r="G3659" t="s">
        <v>11</v>
      </c>
      <c r="H3659" s="1">
        <v>45748.82068287037</v>
      </c>
      <c r="I3659" t="str">
        <f t="shared" si="57"/>
        <v>Espace 4 SaisonsLOFT1 LIT KING + 1 CANAPÉ-LIT QUEEN - OCCUPATION DOUBLE</v>
      </c>
      <c r="J3659" t="str" cm="1">
        <f t="array" ref="J3659:P3659">_xlfn.XLOOKUP(I3659,conversion_lookup,conversion_data)</f>
        <v>chambre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</row>
    <row r="3660" spans="1:16" x14ac:dyDescent="0.2">
      <c r="A3660">
        <v>5445</v>
      </c>
      <c r="B3660" t="s">
        <v>70</v>
      </c>
      <c r="C3660" t="s">
        <v>80</v>
      </c>
      <c r="D3660" t="s">
        <v>77</v>
      </c>
      <c r="E3660" s="5">
        <v>45758</v>
      </c>
      <c r="F3660">
        <v>413.7</v>
      </c>
      <c r="G3660" t="s">
        <v>11</v>
      </c>
      <c r="H3660" s="1">
        <v>45748.82068287037</v>
      </c>
      <c r="I3660" t="str">
        <f t="shared" si="57"/>
        <v>Espace 4 SaisonsLOFT1 LIT KING + 1 CANAPÉ-LIT QUEEN - OCCUPATION DOUBLE</v>
      </c>
      <c r="J3660" t="str" cm="1">
        <f t="array" ref="J3660:P3660">_xlfn.XLOOKUP(I3660,conversion_lookup,conversion_data)</f>
        <v>chambre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</row>
    <row r="3661" spans="1:16" x14ac:dyDescent="0.2">
      <c r="A3661">
        <v>5446</v>
      </c>
      <c r="B3661" t="s">
        <v>70</v>
      </c>
      <c r="C3661" t="s">
        <v>85</v>
      </c>
      <c r="D3661" t="s">
        <v>72</v>
      </c>
      <c r="E3661" s="5">
        <v>45758</v>
      </c>
      <c r="F3661">
        <v>242.1</v>
      </c>
      <c r="G3661" t="s">
        <v>11</v>
      </c>
      <c r="H3661" s="1">
        <v>45748.82068287037</v>
      </c>
      <c r="I3661" t="str">
        <f t="shared" si="57"/>
        <v>Espace 4 SaisonsSUITE EXÉCUTIVE1 LIT KING + 1 CANAPÉ-LIT QUEEN - OCCUPATION DOUBLE</v>
      </c>
      <c r="J3661" t="str" cm="1">
        <f t="array" ref="J3661:P3661">_xlfn.XLOOKUP(I3661,conversion_lookup,conversion_data)</f>
        <v>suite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</row>
    <row r="3662" spans="1:16" x14ac:dyDescent="0.2">
      <c r="A3662">
        <v>5447</v>
      </c>
      <c r="B3662" t="s">
        <v>70</v>
      </c>
      <c r="C3662" t="s">
        <v>85</v>
      </c>
      <c r="D3662" t="s">
        <v>74</v>
      </c>
      <c r="E3662" s="5">
        <v>45758</v>
      </c>
      <c r="F3662">
        <v>242.1</v>
      </c>
      <c r="G3662" t="s">
        <v>11</v>
      </c>
      <c r="H3662" s="1">
        <v>45748.82068287037</v>
      </c>
      <c r="I3662" t="str">
        <f t="shared" si="57"/>
        <v>Espace 4 SaisonsSUITE EXÉCUTIVE1 LIT KING + 1 CANAPÉ-LIT QUEEN - OCCUPATION DOUBLE</v>
      </c>
      <c r="J3662" t="str" cm="1">
        <f t="array" ref="J3662:P3662">_xlfn.XLOOKUP(I3662,conversion_lookup,conversion_data)</f>
        <v>suite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</row>
    <row r="3663" spans="1:16" x14ac:dyDescent="0.2">
      <c r="A3663">
        <v>5448</v>
      </c>
      <c r="B3663" t="s">
        <v>70</v>
      </c>
      <c r="C3663" t="s">
        <v>85</v>
      </c>
      <c r="D3663" t="s">
        <v>60</v>
      </c>
      <c r="E3663" s="5">
        <v>45758</v>
      </c>
      <c r="F3663">
        <v>269</v>
      </c>
      <c r="G3663" t="s">
        <v>11</v>
      </c>
      <c r="H3663" s="1">
        <v>45748.82068287037</v>
      </c>
      <c r="I3663" t="str">
        <f t="shared" si="57"/>
        <v>Espace 4 SaisonsSUITE EXÉCUTIVE1 LIT KING + 1 CANAPÉ-LIT QUEEN - OCCUPATION DOUBLE</v>
      </c>
      <c r="J3663" t="str" cm="1">
        <f t="array" ref="J3663:P3663">_xlfn.XLOOKUP(I3663,conversion_lookup,conversion_data)</f>
        <v>suite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</row>
    <row r="3664" spans="1:16" x14ac:dyDescent="0.2">
      <c r="A3664">
        <v>5449</v>
      </c>
      <c r="B3664" t="s">
        <v>70</v>
      </c>
      <c r="C3664" t="s">
        <v>85</v>
      </c>
      <c r="D3664" t="s">
        <v>76</v>
      </c>
      <c r="E3664" s="5">
        <v>45758</v>
      </c>
      <c r="F3664">
        <v>351.65</v>
      </c>
      <c r="G3664" t="s">
        <v>11</v>
      </c>
      <c r="H3664" s="1">
        <v>45748.82068287037</v>
      </c>
      <c r="I3664" t="str">
        <f t="shared" si="57"/>
        <v>Espace 4 SaisonsSUITE EXÉCUTIVE1 LIT KING + 1 CANAPÉ-LIT QUEEN - OCCUPATION DOUBLE</v>
      </c>
      <c r="J3664" t="str" cm="1">
        <f t="array" ref="J3664:P3664">_xlfn.XLOOKUP(I3664,conversion_lookup,conversion_data)</f>
        <v>suite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</row>
    <row r="3665" spans="1:16" x14ac:dyDescent="0.2">
      <c r="A3665">
        <v>5450</v>
      </c>
      <c r="B3665" t="s">
        <v>70</v>
      </c>
      <c r="C3665" t="s">
        <v>85</v>
      </c>
      <c r="D3665" t="s">
        <v>77</v>
      </c>
      <c r="E3665" s="5">
        <v>45758</v>
      </c>
      <c r="F3665">
        <v>422.7</v>
      </c>
      <c r="G3665" t="s">
        <v>11</v>
      </c>
      <c r="H3665" s="1">
        <v>45748.82068287037</v>
      </c>
      <c r="I3665" t="str">
        <f t="shared" si="57"/>
        <v>Espace 4 SaisonsSUITE EXÉCUTIVE1 LIT KING + 1 CANAPÉ-LIT QUEEN - OCCUPATION DOUBLE</v>
      </c>
      <c r="J3665" t="str" cm="1">
        <f t="array" ref="J3665:P3665">_xlfn.XLOOKUP(I3665,conversion_lookup,conversion_data)</f>
        <v>suite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</row>
    <row r="3666" spans="1:16" x14ac:dyDescent="0.2">
      <c r="A3666">
        <v>5451</v>
      </c>
      <c r="B3666" t="s">
        <v>70</v>
      </c>
      <c r="C3666" t="s">
        <v>82</v>
      </c>
      <c r="D3666" t="s">
        <v>72</v>
      </c>
      <c r="E3666" s="5">
        <v>45758</v>
      </c>
      <c r="F3666">
        <v>269.10000000000002</v>
      </c>
      <c r="G3666" t="s">
        <v>11</v>
      </c>
      <c r="H3666" s="1">
        <v>45748.82068287037</v>
      </c>
      <c r="I3666" t="str">
        <f t="shared" si="57"/>
        <v>Espace 4 SaisonsSUITE URBAINE1 LIT KING + 1 CANAPÉ-LIT QUEEN - OCCUPATION DOUBLE</v>
      </c>
      <c r="J3666" t="str" cm="1">
        <f t="array" ref="J3666:P3666">_xlfn.XLOOKUP(I3666,conversion_lookup,conversion_data)</f>
        <v>suite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</row>
    <row r="3667" spans="1:16" x14ac:dyDescent="0.2">
      <c r="A3667">
        <v>5452</v>
      </c>
      <c r="B3667" t="s">
        <v>70</v>
      </c>
      <c r="C3667" t="s">
        <v>82</v>
      </c>
      <c r="D3667" t="s">
        <v>74</v>
      </c>
      <c r="E3667" s="5">
        <v>45758</v>
      </c>
      <c r="F3667">
        <v>269.10000000000002</v>
      </c>
      <c r="G3667" t="s">
        <v>11</v>
      </c>
      <c r="H3667" s="1">
        <v>45748.82068287037</v>
      </c>
      <c r="I3667" t="str">
        <f t="shared" si="57"/>
        <v>Espace 4 SaisonsSUITE URBAINE1 LIT KING + 1 CANAPÉ-LIT QUEEN - OCCUPATION DOUBLE</v>
      </c>
      <c r="J3667" t="str" cm="1">
        <f t="array" ref="J3667:P3667">_xlfn.XLOOKUP(I3667,conversion_lookup,conversion_data)</f>
        <v>suite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</row>
    <row r="3668" spans="1:16" x14ac:dyDescent="0.2">
      <c r="A3668">
        <v>5453</v>
      </c>
      <c r="B3668" t="s">
        <v>70</v>
      </c>
      <c r="C3668" t="s">
        <v>82</v>
      </c>
      <c r="D3668" t="s">
        <v>60</v>
      </c>
      <c r="E3668" s="5">
        <v>45758</v>
      </c>
      <c r="F3668">
        <v>299</v>
      </c>
      <c r="G3668" t="s">
        <v>11</v>
      </c>
      <c r="H3668" s="1">
        <v>45748.82068287037</v>
      </c>
      <c r="I3668" t="str">
        <f t="shared" si="57"/>
        <v>Espace 4 SaisonsSUITE URBAINE1 LIT KING + 1 CANAPÉ-LIT QUEEN - OCCUPATION DOUBLE</v>
      </c>
      <c r="J3668" t="str" cm="1">
        <f t="array" ref="J3668:P3668">_xlfn.XLOOKUP(I3668,conversion_lookup,conversion_data)</f>
        <v>suite</v>
      </c>
      <c r="K3668">
        <v>1</v>
      </c>
      <c r="L3668">
        <v>0</v>
      </c>
      <c r="M3668">
        <v>0</v>
      </c>
      <c r="N3668">
        <v>1</v>
      </c>
      <c r="O3668">
        <v>0</v>
      </c>
      <c r="P3668">
        <v>0</v>
      </c>
    </row>
    <row r="3669" spans="1:16" x14ac:dyDescent="0.2">
      <c r="A3669">
        <v>5454</v>
      </c>
      <c r="B3669" t="s">
        <v>70</v>
      </c>
      <c r="C3669" t="s">
        <v>82</v>
      </c>
      <c r="D3669" t="s">
        <v>76</v>
      </c>
      <c r="E3669" s="5">
        <v>45758</v>
      </c>
      <c r="F3669">
        <v>377.15</v>
      </c>
      <c r="G3669" t="s">
        <v>11</v>
      </c>
      <c r="H3669" s="1">
        <v>45748.82068287037</v>
      </c>
      <c r="I3669" t="str">
        <f t="shared" si="57"/>
        <v>Espace 4 SaisonsSUITE URBAINE1 LIT KING + 1 CANAPÉ-LIT QUEEN - OCCUPATION DOUBLE</v>
      </c>
      <c r="J3669" t="str" cm="1">
        <f t="array" ref="J3669:P3669">_xlfn.XLOOKUP(I3669,conversion_lookup,conversion_data)</f>
        <v>suite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</row>
    <row r="3670" spans="1:16" x14ac:dyDescent="0.2">
      <c r="A3670">
        <v>5455</v>
      </c>
      <c r="B3670" t="s">
        <v>70</v>
      </c>
      <c r="C3670" t="s">
        <v>82</v>
      </c>
      <c r="D3670" t="s">
        <v>77</v>
      </c>
      <c r="E3670" s="5">
        <v>45758</v>
      </c>
      <c r="F3670">
        <v>449.7</v>
      </c>
      <c r="G3670" t="s">
        <v>11</v>
      </c>
      <c r="H3670" s="1">
        <v>45748.82068287037</v>
      </c>
      <c r="I3670" t="str">
        <f t="shared" si="57"/>
        <v>Espace 4 SaisonsSUITE URBAINE1 LIT KING + 1 CANAPÉ-LIT QUEEN - OCCUPATION DOUBLE</v>
      </c>
      <c r="J3670" t="str" cm="1">
        <f t="array" ref="J3670:P3670">_xlfn.XLOOKUP(I3670,conversion_lookup,conversion_data)</f>
        <v>suite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</row>
    <row r="3671" spans="1:16" x14ac:dyDescent="0.2">
      <c r="A3671">
        <v>5456</v>
      </c>
      <c r="B3671" t="s">
        <v>70</v>
      </c>
      <c r="C3671" t="s">
        <v>83</v>
      </c>
      <c r="D3671" t="s">
        <v>72</v>
      </c>
      <c r="E3671" s="5">
        <v>45758</v>
      </c>
      <c r="F3671">
        <v>296.10000000000002</v>
      </c>
      <c r="G3671" t="s">
        <v>11</v>
      </c>
      <c r="H3671" s="1">
        <v>45748.82068287037</v>
      </c>
      <c r="I3671" t="str">
        <f t="shared" si="57"/>
        <v>Espace 4 SaisonsSUITE SIGNATURE1 LIT KING + 1 CANAPÉ-LIT QUEEN - OCCUPATION DOUBLE</v>
      </c>
      <c r="J3671" t="str" cm="1">
        <f t="array" ref="J3671:P3671">_xlfn.XLOOKUP(I3671,conversion_lookup,conversion_data)</f>
        <v>suite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</row>
    <row r="3672" spans="1:16" x14ac:dyDescent="0.2">
      <c r="A3672">
        <v>5457</v>
      </c>
      <c r="B3672" t="s">
        <v>70</v>
      </c>
      <c r="C3672" t="s">
        <v>83</v>
      </c>
      <c r="D3672" t="s">
        <v>74</v>
      </c>
      <c r="E3672" s="5">
        <v>45758</v>
      </c>
      <c r="F3672">
        <v>296.10000000000002</v>
      </c>
      <c r="G3672" t="s">
        <v>11</v>
      </c>
      <c r="H3672" s="1">
        <v>45748.82068287037</v>
      </c>
      <c r="I3672" t="str">
        <f t="shared" si="57"/>
        <v>Espace 4 SaisonsSUITE SIGNATURE1 LIT KING + 1 CANAPÉ-LIT QUEEN - OCCUPATION DOUBLE</v>
      </c>
      <c r="J3672" t="str" cm="1">
        <f t="array" ref="J3672:P3672">_xlfn.XLOOKUP(I3672,conversion_lookup,conversion_data)</f>
        <v>suite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0</v>
      </c>
    </row>
    <row r="3673" spans="1:16" x14ac:dyDescent="0.2">
      <c r="A3673">
        <v>5458</v>
      </c>
      <c r="B3673" t="s">
        <v>70</v>
      </c>
      <c r="C3673" t="s">
        <v>83</v>
      </c>
      <c r="D3673" t="s">
        <v>60</v>
      </c>
      <c r="E3673" s="5">
        <v>45758</v>
      </c>
      <c r="F3673">
        <v>329</v>
      </c>
      <c r="G3673" t="s">
        <v>11</v>
      </c>
      <c r="H3673" s="1">
        <v>45748.82068287037</v>
      </c>
      <c r="I3673" t="str">
        <f t="shared" si="57"/>
        <v>Espace 4 SaisonsSUITE SIGNATURE1 LIT KING + 1 CANAPÉ-LIT QUEEN - OCCUPATION DOUBLE</v>
      </c>
      <c r="J3673" t="str" cm="1">
        <f t="array" ref="J3673:P3673">_xlfn.XLOOKUP(I3673,conversion_lookup,conversion_data)</f>
        <v>suite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2">
      <c r="A3674">
        <v>5459</v>
      </c>
      <c r="B3674" t="s">
        <v>70</v>
      </c>
      <c r="C3674" t="s">
        <v>83</v>
      </c>
      <c r="D3674" t="s">
        <v>76</v>
      </c>
      <c r="E3674" s="5">
        <v>45758</v>
      </c>
      <c r="F3674">
        <v>402.65</v>
      </c>
      <c r="G3674" t="s">
        <v>11</v>
      </c>
      <c r="H3674" s="1">
        <v>45748.82068287037</v>
      </c>
      <c r="I3674" t="str">
        <f t="shared" si="57"/>
        <v>Espace 4 SaisonsSUITE SIGNATURE1 LIT KING + 1 CANAPÉ-LIT QUEEN - OCCUPATION DOUBLE</v>
      </c>
      <c r="J3674" t="str" cm="1">
        <f t="array" ref="J3674:P3674">_xlfn.XLOOKUP(I3674,conversion_lookup,conversion_data)</f>
        <v>suite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</row>
    <row r="3675" spans="1:16" x14ac:dyDescent="0.2">
      <c r="A3675">
        <v>5460</v>
      </c>
      <c r="B3675" t="s">
        <v>70</v>
      </c>
      <c r="C3675" t="s">
        <v>83</v>
      </c>
      <c r="D3675" t="s">
        <v>77</v>
      </c>
      <c r="E3675" s="5">
        <v>45758</v>
      </c>
      <c r="F3675">
        <v>476.7</v>
      </c>
      <c r="G3675" t="s">
        <v>11</v>
      </c>
      <c r="H3675" s="1">
        <v>45748.82068287037</v>
      </c>
      <c r="I3675" t="str">
        <f t="shared" si="57"/>
        <v>Espace 4 SaisonsSUITE SIGNATURE1 LIT KING + 1 CANAPÉ-LIT QUEEN - OCCUPATION DOUBLE</v>
      </c>
      <c r="J3675" t="str" cm="1">
        <f t="array" ref="J3675:P3675">_xlfn.XLOOKUP(I3675,conversion_lookup,conversion_data)</f>
        <v>suite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</row>
    <row r="3676" spans="1:16" x14ac:dyDescent="0.2">
      <c r="A3676">
        <v>5461</v>
      </c>
      <c r="B3676" t="s">
        <v>70</v>
      </c>
      <c r="C3676" t="s">
        <v>79</v>
      </c>
      <c r="D3676" t="s">
        <v>72</v>
      </c>
      <c r="E3676" s="5">
        <v>45759</v>
      </c>
      <c r="F3676">
        <v>215.1</v>
      </c>
      <c r="G3676" t="s">
        <v>11</v>
      </c>
      <c r="H3676" s="1">
        <v>45748.82068287037</v>
      </c>
      <c r="I3676" t="str">
        <f t="shared" si="57"/>
        <v>Espace 4 SaisonsAUTHENTIQUE+1 LIT QUEEN OU KING + 1 LIT ESCAMOTBALE - OCCUPATION DOUBLE</v>
      </c>
      <c r="J3676" t="str" cm="1">
        <f t="array" ref="J3676:P3676">_xlfn.XLOOKUP(I3676,conversion_lookup,conversion_data)</f>
        <v>chambre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</row>
    <row r="3677" spans="1:16" x14ac:dyDescent="0.2">
      <c r="A3677">
        <v>5462</v>
      </c>
      <c r="B3677" t="s">
        <v>70</v>
      </c>
      <c r="C3677" t="s">
        <v>79</v>
      </c>
      <c r="D3677" t="s">
        <v>74</v>
      </c>
      <c r="E3677" s="5">
        <v>45759</v>
      </c>
      <c r="F3677">
        <v>215.1</v>
      </c>
      <c r="G3677" t="s">
        <v>11</v>
      </c>
      <c r="H3677" s="1">
        <v>45748.82068287037</v>
      </c>
      <c r="I3677" t="str">
        <f t="shared" si="57"/>
        <v>Espace 4 SaisonsAUTHENTIQUE+1 LIT QUEEN OU KING + 1 LIT ESCAMOTBALE - OCCUPATION DOUBLE</v>
      </c>
      <c r="J3677" t="str" cm="1">
        <f t="array" ref="J3677:P3677">_xlfn.XLOOKUP(I3677,conversion_lookup,conversion_data)</f>
        <v>chambre</v>
      </c>
      <c r="K3677">
        <v>1</v>
      </c>
      <c r="L3677">
        <v>0</v>
      </c>
      <c r="M3677">
        <v>0</v>
      </c>
      <c r="N3677">
        <v>0</v>
      </c>
      <c r="O3677">
        <v>1</v>
      </c>
      <c r="P3677">
        <v>0</v>
      </c>
    </row>
    <row r="3678" spans="1:16" x14ac:dyDescent="0.2">
      <c r="A3678">
        <v>5463</v>
      </c>
      <c r="B3678" t="s">
        <v>70</v>
      </c>
      <c r="C3678" t="s">
        <v>79</v>
      </c>
      <c r="D3678" t="s">
        <v>60</v>
      </c>
      <c r="E3678" s="5">
        <v>45759</v>
      </c>
      <c r="F3678">
        <v>239</v>
      </c>
      <c r="G3678" t="s">
        <v>11</v>
      </c>
      <c r="H3678" s="1">
        <v>45748.82068287037</v>
      </c>
      <c r="I3678" t="str">
        <f t="shared" si="57"/>
        <v>Espace 4 SaisonsAUTHENTIQUE+1 LIT QUEEN OU KING + 1 LIT ESCAMOTBALE - OCCUPATION DOUBLE</v>
      </c>
      <c r="J3678" t="str" cm="1">
        <f t="array" ref="J3678:P3678">_xlfn.XLOOKUP(I3678,conversion_lookup,conversion_data)</f>
        <v>chambre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2">
      <c r="A3679">
        <v>5464</v>
      </c>
      <c r="B3679" t="s">
        <v>70</v>
      </c>
      <c r="C3679" t="s">
        <v>79</v>
      </c>
      <c r="D3679" t="s">
        <v>76</v>
      </c>
      <c r="E3679" s="5">
        <v>45759</v>
      </c>
      <c r="F3679">
        <v>326.14999999999998</v>
      </c>
      <c r="G3679" t="s">
        <v>11</v>
      </c>
      <c r="H3679" s="1">
        <v>45748.82068287037</v>
      </c>
      <c r="I3679" t="str">
        <f t="shared" si="57"/>
        <v>Espace 4 SaisonsAUTHENTIQUE+1 LIT QUEEN OU KING + 1 LIT ESCAMOTBALE - OCCUPATION DOUBLE</v>
      </c>
      <c r="J3679" t="str" cm="1">
        <f t="array" ref="J3679:P3679">_xlfn.XLOOKUP(I3679,conversion_lookup,conversion_data)</f>
        <v>chambre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">
      <c r="A3680">
        <v>5465</v>
      </c>
      <c r="B3680" t="s">
        <v>70</v>
      </c>
      <c r="C3680" t="s">
        <v>79</v>
      </c>
      <c r="D3680" t="s">
        <v>77</v>
      </c>
      <c r="E3680" s="5">
        <v>45759</v>
      </c>
      <c r="F3680">
        <v>395.7</v>
      </c>
      <c r="G3680" t="s">
        <v>11</v>
      </c>
      <c r="H3680" s="1">
        <v>45748.82068287037</v>
      </c>
      <c r="I3680" t="str">
        <f t="shared" si="57"/>
        <v>Espace 4 SaisonsAUTHENTIQUE+1 LIT QUEEN OU KING + 1 LIT ESCAMOTBALE - OCCUPATION DOUBLE</v>
      </c>
      <c r="J3680" t="str" cm="1">
        <f t="array" ref="J3680:P3680">_xlfn.XLOOKUP(I3680,conversion_lookup,conversion_data)</f>
        <v>chambre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">
      <c r="A3681">
        <v>5466</v>
      </c>
      <c r="B3681" t="s">
        <v>70</v>
      </c>
      <c r="C3681" t="s">
        <v>85</v>
      </c>
      <c r="D3681" t="s">
        <v>72</v>
      </c>
      <c r="E3681" s="5">
        <v>45759</v>
      </c>
      <c r="F3681">
        <v>251.1</v>
      </c>
      <c r="G3681" t="s">
        <v>11</v>
      </c>
      <c r="H3681" s="1">
        <v>45748.82068287037</v>
      </c>
      <c r="I3681" t="str">
        <f t="shared" si="57"/>
        <v>Espace 4 SaisonsSUITE EXÉCUTIVE1 LIT KING + 1 CANAPÉ-LIT QUEEN - OCCUPATION DOUBLE</v>
      </c>
      <c r="J3681" t="str" cm="1">
        <f t="array" ref="J3681:P3681">_xlfn.XLOOKUP(I3681,conversion_lookup,conversion_data)</f>
        <v>suite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</row>
    <row r="3682" spans="1:16" x14ac:dyDescent="0.2">
      <c r="A3682">
        <v>5467</v>
      </c>
      <c r="B3682" t="s">
        <v>70</v>
      </c>
      <c r="C3682" t="s">
        <v>85</v>
      </c>
      <c r="D3682" t="s">
        <v>74</v>
      </c>
      <c r="E3682" s="5">
        <v>45759</v>
      </c>
      <c r="F3682">
        <v>251.1</v>
      </c>
      <c r="G3682" t="s">
        <v>11</v>
      </c>
      <c r="H3682" s="1">
        <v>45748.82068287037</v>
      </c>
      <c r="I3682" t="str">
        <f t="shared" si="57"/>
        <v>Espace 4 SaisonsSUITE EXÉCUTIVE1 LIT KING + 1 CANAPÉ-LIT QUEEN - OCCUPATION DOUBLE</v>
      </c>
      <c r="J3682" t="str" cm="1">
        <f t="array" ref="J3682:P3682">_xlfn.XLOOKUP(I3682,conversion_lookup,conversion_data)</f>
        <v>suite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</row>
    <row r="3683" spans="1:16" x14ac:dyDescent="0.2">
      <c r="A3683">
        <v>5468</v>
      </c>
      <c r="B3683" t="s">
        <v>70</v>
      </c>
      <c r="C3683" t="s">
        <v>85</v>
      </c>
      <c r="D3683" t="s">
        <v>60</v>
      </c>
      <c r="E3683" s="5">
        <v>45759</v>
      </c>
      <c r="F3683">
        <v>279</v>
      </c>
      <c r="G3683" t="s">
        <v>11</v>
      </c>
      <c r="H3683" s="1">
        <v>45748.82068287037</v>
      </c>
      <c r="I3683" t="str">
        <f t="shared" si="57"/>
        <v>Espace 4 SaisonsSUITE EXÉCUTIVE1 LIT KING + 1 CANAPÉ-LIT QUEEN - OCCUPATION DOUBLE</v>
      </c>
      <c r="J3683" t="str" cm="1">
        <f t="array" ref="J3683:P3683">_xlfn.XLOOKUP(I3683,conversion_lookup,conversion_data)</f>
        <v>suite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</row>
    <row r="3684" spans="1:16" x14ac:dyDescent="0.2">
      <c r="A3684">
        <v>5469</v>
      </c>
      <c r="B3684" t="s">
        <v>70</v>
      </c>
      <c r="C3684" t="s">
        <v>85</v>
      </c>
      <c r="D3684" t="s">
        <v>76</v>
      </c>
      <c r="E3684" s="5">
        <v>45759</v>
      </c>
      <c r="F3684">
        <v>360.15</v>
      </c>
      <c r="G3684" t="s">
        <v>11</v>
      </c>
      <c r="H3684" s="1">
        <v>45748.82068287037</v>
      </c>
      <c r="I3684" t="str">
        <f t="shared" si="57"/>
        <v>Espace 4 SaisonsSUITE EXÉCUTIVE1 LIT KING + 1 CANAPÉ-LIT QUEEN - OCCUPATION DOUBLE</v>
      </c>
      <c r="J3684" t="str" cm="1">
        <f t="array" ref="J3684:P3684">_xlfn.XLOOKUP(I3684,conversion_lookup,conversion_data)</f>
        <v>suite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</row>
    <row r="3685" spans="1:16" x14ac:dyDescent="0.2">
      <c r="A3685">
        <v>5470</v>
      </c>
      <c r="B3685" t="s">
        <v>70</v>
      </c>
      <c r="C3685" t="s">
        <v>85</v>
      </c>
      <c r="D3685" t="s">
        <v>77</v>
      </c>
      <c r="E3685" s="5">
        <v>45759</v>
      </c>
      <c r="F3685">
        <v>431.7</v>
      </c>
      <c r="G3685" t="s">
        <v>11</v>
      </c>
      <c r="H3685" s="1">
        <v>45748.82068287037</v>
      </c>
      <c r="I3685" t="str">
        <f t="shared" si="57"/>
        <v>Espace 4 SaisonsSUITE EXÉCUTIVE1 LIT KING + 1 CANAPÉ-LIT QUEEN - OCCUPATION DOUBLE</v>
      </c>
      <c r="J3685" t="str" cm="1">
        <f t="array" ref="J3685:P3685">_xlfn.XLOOKUP(I3685,conversion_lookup,conversion_data)</f>
        <v>suite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</row>
    <row r="3686" spans="1:16" x14ac:dyDescent="0.2">
      <c r="A3686">
        <v>5471</v>
      </c>
      <c r="B3686" t="s">
        <v>70</v>
      </c>
      <c r="C3686" t="s">
        <v>81</v>
      </c>
      <c r="D3686" t="s">
        <v>72</v>
      </c>
      <c r="E3686" s="5">
        <v>45759</v>
      </c>
      <c r="F3686">
        <v>260.10000000000002</v>
      </c>
      <c r="G3686" t="s">
        <v>11</v>
      </c>
      <c r="H3686" s="1">
        <v>45748.82068287037</v>
      </c>
      <c r="I3686" t="str">
        <f t="shared" si="57"/>
        <v>Espace 4 SaisonsSUITE ROMANTIQUE1 LIT KING - OCCUPATION DOUBLE</v>
      </c>
      <c r="J3686" t="str" cm="1">
        <f t="array" ref="J3686:P3686">_xlfn.XLOOKUP(I3686,conversion_lookup,conversion_data)</f>
        <v>suite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5472</v>
      </c>
      <c r="B3687" t="s">
        <v>70</v>
      </c>
      <c r="C3687" t="s">
        <v>81</v>
      </c>
      <c r="D3687" t="s">
        <v>74</v>
      </c>
      <c r="E3687" s="5">
        <v>45759</v>
      </c>
      <c r="F3687">
        <v>260.10000000000002</v>
      </c>
      <c r="G3687" t="s">
        <v>11</v>
      </c>
      <c r="H3687" s="1">
        <v>45748.82068287037</v>
      </c>
      <c r="I3687" t="str">
        <f t="shared" si="57"/>
        <v>Espace 4 SaisonsSUITE ROMANTIQUE1 LIT KING - OCCUPATION DOUBLE</v>
      </c>
      <c r="J3687" t="str" cm="1">
        <f t="array" ref="J3687:P3687">_xlfn.XLOOKUP(I3687,conversion_lookup,conversion_data)</f>
        <v>suite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5473</v>
      </c>
      <c r="B3688" t="s">
        <v>70</v>
      </c>
      <c r="C3688" t="s">
        <v>81</v>
      </c>
      <c r="D3688" t="s">
        <v>60</v>
      </c>
      <c r="E3688" s="5">
        <v>45759</v>
      </c>
      <c r="F3688">
        <v>289</v>
      </c>
      <c r="G3688" t="s">
        <v>11</v>
      </c>
      <c r="H3688" s="1">
        <v>45748.82068287037</v>
      </c>
      <c r="I3688" t="str">
        <f t="shared" si="57"/>
        <v>Espace 4 SaisonsSUITE ROMANTIQUE1 LIT KING - OCCUPATION DOUBLE</v>
      </c>
      <c r="J3688" t="str" cm="1">
        <f t="array" ref="J3688:P3688">_xlfn.XLOOKUP(I3688,conversion_lookup,conversion_data)</f>
        <v>suite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5474</v>
      </c>
      <c r="B3689" t="s">
        <v>70</v>
      </c>
      <c r="C3689" t="s">
        <v>81</v>
      </c>
      <c r="D3689" t="s">
        <v>76</v>
      </c>
      <c r="E3689" s="5">
        <v>45759</v>
      </c>
      <c r="F3689">
        <v>368.65</v>
      </c>
      <c r="G3689" t="s">
        <v>11</v>
      </c>
      <c r="H3689" s="1">
        <v>45748.82068287037</v>
      </c>
      <c r="I3689" t="str">
        <f t="shared" si="57"/>
        <v>Espace 4 SaisonsSUITE ROMANTIQUE1 LIT KING - OCCUPATION DOUBLE</v>
      </c>
      <c r="J3689" t="str" cm="1">
        <f t="array" ref="J3689:P3689">_xlfn.XLOOKUP(I3689,conversion_lookup,conversion_data)</f>
        <v>suite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5475</v>
      </c>
      <c r="B3690" t="s">
        <v>70</v>
      </c>
      <c r="C3690" t="s">
        <v>81</v>
      </c>
      <c r="D3690" t="s">
        <v>77</v>
      </c>
      <c r="E3690" s="5">
        <v>45759</v>
      </c>
      <c r="F3690">
        <v>440.7</v>
      </c>
      <c r="G3690" t="s">
        <v>11</v>
      </c>
      <c r="H3690" s="1">
        <v>45748.82068287037</v>
      </c>
      <c r="I3690" t="str">
        <f t="shared" si="57"/>
        <v>Espace 4 SaisonsSUITE ROMANTIQUE1 LIT KING - OCCUPATION DOUBLE</v>
      </c>
      <c r="J3690" t="str" cm="1">
        <f t="array" ref="J3690:P3690">_xlfn.XLOOKUP(I3690,conversion_lookup,conversion_data)</f>
        <v>suite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5476</v>
      </c>
      <c r="B3691" t="s">
        <v>70</v>
      </c>
      <c r="C3691" t="s">
        <v>82</v>
      </c>
      <c r="D3691" t="s">
        <v>72</v>
      </c>
      <c r="E3691" s="5">
        <v>45759</v>
      </c>
      <c r="F3691">
        <v>278.10000000000002</v>
      </c>
      <c r="G3691" t="s">
        <v>11</v>
      </c>
      <c r="H3691" s="1">
        <v>45748.82068287037</v>
      </c>
      <c r="I3691" t="str">
        <f t="shared" si="57"/>
        <v>Espace 4 SaisonsSUITE URBAINE1 LIT KING + 1 CANAPÉ-LIT QUEEN - OCCUPATION DOUBLE</v>
      </c>
      <c r="J3691" t="str" cm="1">
        <f t="array" ref="J3691:P3691">_xlfn.XLOOKUP(I3691,conversion_lookup,conversion_data)</f>
        <v>suite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</row>
    <row r="3692" spans="1:16" x14ac:dyDescent="0.2">
      <c r="A3692">
        <v>5477</v>
      </c>
      <c r="B3692" t="s">
        <v>70</v>
      </c>
      <c r="C3692" t="s">
        <v>82</v>
      </c>
      <c r="D3692" t="s">
        <v>74</v>
      </c>
      <c r="E3692" s="5">
        <v>45759</v>
      </c>
      <c r="F3692">
        <v>278.10000000000002</v>
      </c>
      <c r="G3692" t="s">
        <v>11</v>
      </c>
      <c r="H3692" s="1">
        <v>45748.82068287037</v>
      </c>
      <c r="I3692" t="str">
        <f t="shared" si="57"/>
        <v>Espace 4 SaisonsSUITE URBAINE1 LIT KING + 1 CANAPÉ-LIT QUEEN - OCCUPATION DOUBLE</v>
      </c>
      <c r="J3692" t="str" cm="1">
        <f t="array" ref="J3692:P3692">_xlfn.XLOOKUP(I3692,conversion_lookup,conversion_data)</f>
        <v>suite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</row>
    <row r="3693" spans="1:16" x14ac:dyDescent="0.2">
      <c r="A3693">
        <v>5478</v>
      </c>
      <c r="B3693" t="s">
        <v>70</v>
      </c>
      <c r="C3693" t="s">
        <v>82</v>
      </c>
      <c r="D3693" t="s">
        <v>60</v>
      </c>
      <c r="E3693" s="5">
        <v>45759</v>
      </c>
      <c r="F3693">
        <v>309</v>
      </c>
      <c r="G3693" t="s">
        <v>11</v>
      </c>
      <c r="H3693" s="1">
        <v>45748.82068287037</v>
      </c>
      <c r="I3693" t="str">
        <f t="shared" si="57"/>
        <v>Espace 4 SaisonsSUITE URBAINE1 LIT KING + 1 CANAPÉ-LIT QUEEN - OCCUPATION DOUBLE</v>
      </c>
      <c r="J3693" t="str" cm="1">
        <f t="array" ref="J3693:P3693">_xlfn.XLOOKUP(I3693,conversion_lookup,conversion_data)</f>
        <v>suite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</row>
    <row r="3694" spans="1:16" x14ac:dyDescent="0.2">
      <c r="A3694">
        <v>5479</v>
      </c>
      <c r="B3694" t="s">
        <v>70</v>
      </c>
      <c r="C3694" t="s">
        <v>82</v>
      </c>
      <c r="D3694" t="s">
        <v>76</v>
      </c>
      <c r="E3694" s="5">
        <v>45759</v>
      </c>
      <c r="F3694">
        <v>385.65</v>
      </c>
      <c r="G3694" t="s">
        <v>11</v>
      </c>
      <c r="H3694" s="1">
        <v>45748.82068287037</v>
      </c>
      <c r="I3694" t="str">
        <f t="shared" si="57"/>
        <v>Espace 4 SaisonsSUITE URBAINE1 LIT KING + 1 CANAPÉ-LIT QUEEN - OCCUPATION DOUBLE</v>
      </c>
      <c r="J3694" t="str" cm="1">
        <f t="array" ref="J3694:P3694">_xlfn.XLOOKUP(I3694,conversion_lookup,conversion_data)</f>
        <v>suite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</row>
    <row r="3695" spans="1:16" x14ac:dyDescent="0.2">
      <c r="A3695">
        <v>5480</v>
      </c>
      <c r="B3695" t="s">
        <v>70</v>
      </c>
      <c r="C3695" t="s">
        <v>82</v>
      </c>
      <c r="D3695" t="s">
        <v>77</v>
      </c>
      <c r="E3695" s="5">
        <v>45759</v>
      </c>
      <c r="F3695">
        <v>458.7</v>
      </c>
      <c r="G3695" t="s">
        <v>11</v>
      </c>
      <c r="H3695" s="1">
        <v>45748.82068287037</v>
      </c>
      <c r="I3695" t="str">
        <f t="shared" si="57"/>
        <v>Espace 4 SaisonsSUITE URBAINE1 LIT KING + 1 CANAPÉ-LIT QUEEN - OCCUPATION DOUBLE</v>
      </c>
      <c r="J3695" t="str" cm="1">
        <f t="array" ref="J3695:P3695">_xlfn.XLOOKUP(I3695,conversion_lookup,conversion_data)</f>
        <v>suite</v>
      </c>
      <c r="K3695">
        <v>1</v>
      </c>
      <c r="L3695">
        <v>0</v>
      </c>
      <c r="M3695">
        <v>0</v>
      </c>
      <c r="N3695">
        <v>1</v>
      </c>
      <c r="O3695">
        <v>0</v>
      </c>
      <c r="P3695">
        <v>0</v>
      </c>
    </row>
    <row r="3696" spans="1:16" x14ac:dyDescent="0.2">
      <c r="A3696">
        <v>5481</v>
      </c>
      <c r="B3696" t="s">
        <v>70</v>
      </c>
      <c r="C3696" t="s">
        <v>83</v>
      </c>
      <c r="D3696" t="s">
        <v>72</v>
      </c>
      <c r="E3696" s="5">
        <v>45759</v>
      </c>
      <c r="F3696">
        <v>305.10000000000002</v>
      </c>
      <c r="G3696" t="s">
        <v>11</v>
      </c>
      <c r="H3696" s="1">
        <v>45748.82068287037</v>
      </c>
      <c r="I3696" t="str">
        <f t="shared" si="57"/>
        <v>Espace 4 SaisonsSUITE SIGNATURE1 LIT KING + 1 CANAPÉ-LIT QUEEN - OCCUPATION DOUBLE</v>
      </c>
      <c r="J3696" t="str" cm="1">
        <f t="array" ref="J3696:P3696">_xlfn.XLOOKUP(I3696,conversion_lookup,conversion_data)</f>
        <v>suite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</row>
    <row r="3697" spans="1:16" x14ac:dyDescent="0.2">
      <c r="A3697">
        <v>5482</v>
      </c>
      <c r="B3697" t="s">
        <v>70</v>
      </c>
      <c r="C3697" t="s">
        <v>83</v>
      </c>
      <c r="D3697" t="s">
        <v>74</v>
      </c>
      <c r="E3697" s="5">
        <v>45759</v>
      </c>
      <c r="F3697">
        <v>305.10000000000002</v>
      </c>
      <c r="G3697" t="s">
        <v>11</v>
      </c>
      <c r="H3697" s="1">
        <v>45748.82068287037</v>
      </c>
      <c r="I3697" t="str">
        <f t="shared" si="57"/>
        <v>Espace 4 SaisonsSUITE SIGNATURE1 LIT KING + 1 CANAPÉ-LIT QUEEN - OCCUPATION DOUBLE</v>
      </c>
      <c r="J3697" t="str" cm="1">
        <f t="array" ref="J3697:P3697">_xlfn.XLOOKUP(I3697,conversion_lookup,conversion_data)</f>
        <v>suite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</row>
    <row r="3698" spans="1:16" x14ac:dyDescent="0.2">
      <c r="A3698">
        <v>5483</v>
      </c>
      <c r="B3698" t="s">
        <v>70</v>
      </c>
      <c r="C3698" t="s">
        <v>83</v>
      </c>
      <c r="D3698" t="s">
        <v>60</v>
      </c>
      <c r="E3698" s="5">
        <v>45759</v>
      </c>
      <c r="F3698">
        <v>339</v>
      </c>
      <c r="G3698" t="s">
        <v>11</v>
      </c>
      <c r="H3698" s="1">
        <v>45748.82068287037</v>
      </c>
      <c r="I3698" t="str">
        <f t="shared" si="57"/>
        <v>Espace 4 SaisonsSUITE SIGNATURE1 LIT KING + 1 CANAPÉ-LIT QUEEN - OCCUPATION DOUBLE</v>
      </c>
      <c r="J3698" t="str" cm="1">
        <f t="array" ref="J3698:P3698">_xlfn.XLOOKUP(I3698,conversion_lookup,conversion_data)</f>
        <v>suite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</row>
    <row r="3699" spans="1:16" x14ac:dyDescent="0.2">
      <c r="A3699">
        <v>5484</v>
      </c>
      <c r="B3699" t="s">
        <v>70</v>
      </c>
      <c r="C3699" t="s">
        <v>83</v>
      </c>
      <c r="D3699" t="s">
        <v>76</v>
      </c>
      <c r="E3699" s="5">
        <v>45759</v>
      </c>
      <c r="F3699">
        <v>411.15</v>
      </c>
      <c r="G3699" t="s">
        <v>11</v>
      </c>
      <c r="H3699" s="1">
        <v>45748.82068287037</v>
      </c>
      <c r="I3699" t="str">
        <f t="shared" si="57"/>
        <v>Espace 4 SaisonsSUITE SIGNATURE1 LIT KING + 1 CANAPÉ-LIT QUEEN - OCCUPATION DOUBLE</v>
      </c>
      <c r="J3699" t="str" cm="1">
        <f t="array" ref="J3699:P3699">_xlfn.XLOOKUP(I3699,conversion_lookup,conversion_data)</f>
        <v>suite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0</v>
      </c>
    </row>
    <row r="3700" spans="1:16" x14ac:dyDescent="0.2">
      <c r="A3700">
        <v>5485</v>
      </c>
      <c r="B3700" t="s">
        <v>70</v>
      </c>
      <c r="C3700" t="s">
        <v>83</v>
      </c>
      <c r="D3700" t="s">
        <v>77</v>
      </c>
      <c r="E3700" s="5">
        <v>45759</v>
      </c>
      <c r="F3700">
        <v>485.7</v>
      </c>
      <c r="G3700" t="s">
        <v>11</v>
      </c>
      <c r="H3700" s="1">
        <v>45748.82068287037</v>
      </c>
      <c r="I3700" t="str">
        <f t="shared" si="57"/>
        <v>Espace 4 SaisonsSUITE SIGNATURE1 LIT KING + 1 CANAPÉ-LIT QUEEN - OCCUPATION DOUBLE</v>
      </c>
      <c r="J3700" t="str" cm="1">
        <f t="array" ref="J3700:P3700">_xlfn.XLOOKUP(I3700,conversion_lookup,conversion_data)</f>
        <v>suite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</row>
    <row r="3701" spans="1:16" x14ac:dyDescent="0.2">
      <c r="A3701">
        <v>5486</v>
      </c>
      <c r="B3701" t="s">
        <v>70</v>
      </c>
      <c r="C3701" t="s">
        <v>84</v>
      </c>
      <c r="D3701" t="s">
        <v>72</v>
      </c>
      <c r="E3701" s="5">
        <v>45760</v>
      </c>
      <c r="F3701">
        <v>134.1</v>
      </c>
      <c r="G3701" t="s">
        <v>11</v>
      </c>
      <c r="H3701" s="1">
        <v>45748.82068287037</v>
      </c>
      <c r="I3701" t="str">
        <f t="shared" si="57"/>
        <v>Espace 4 SaisonsCONFORT1 LIT QUEEN - OCCUPATION DOUBLE</v>
      </c>
      <c r="J3701" t="str" cm="1">
        <f t="array" ref="J3701:P3701">_xlfn.XLOOKUP(I3701,conversion_lookup,conversion_data)</f>
        <v>chambre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5487</v>
      </c>
      <c r="B3702" t="s">
        <v>70</v>
      </c>
      <c r="C3702" t="s">
        <v>84</v>
      </c>
      <c r="D3702" t="s">
        <v>74</v>
      </c>
      <c r="E3702" s="5">
        <v>45760</v>
      </c>
      <c r="F3702">
        <v>134.1</v>
      </c>
      <c r="G3702" t="s">
        <v>11</v>
      </c>
      <c r="H3702" s="1">
        <v>45748.82068287037</v>
      </c>
      <c r="I3702" t="str">
        <f t="shared" si="57"/>
        <v>Espace 4 SaisonsCONFORT1 LIT QUEEN - OCCUPATION DOUBLE</v>
      </c>
      <c r="J3702" t="str" cm="1">
        <f t="array" ref="J3702:P3702">_xlfn.XLOOKUP(I3702,conversion_lookup,conversion_data)</f>
        <v>chambre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5488</v>
      </c>
      <c r="B3703" t="s">
        <v>70</v>
      </c>
      <c r="C3703" t="s">
        <v>84</v>
      </c>
      <c r="D3703" t="s">
        <v>60</v>
      </c>
      <c r="E3703" s="5">
        <v>45760</v>
      </c>
      <c r="F3703">
        <v>149</v>
      </c>
      <c r="G3703" t="s">
        <v>11</v>
      </c>
      <c r="H3703" s="1">
        <v>45748.82068287037</v>
      </c>
      <c r="I3703" t="str">
        <f t="shared" si="57"/>
        <v>Espace 4 SaisonsCONFORT1 LIT QUEEN - OCCUPATION DOUBLE</v>
      </c>
      <c r="J3703" t="str" cm="1">
        <f t="array" ref="J3703:P3703">_xlfn.XLOOKUP(I3703,conversion_lookup,conversion_data)</f>
        <v>chambre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5489</v>
      </c>
      <c r="B3704" t="s">
        <v>70</v>
      </c>
      <c r="C3704" t="s">
        <v>84</v>
      </c>
      <c r="D3704" t="s">
        <v>75</v>
      </c>
      <c r="E3704" s="5">
        <v>45760</v>
      </c>
      <c r="F3704">
        <v>165</v>
      </c>
      <c r="G3704" t="s">
        <v>11</v>
      </c>
      <c r="H3704" s="1">
        <v>45748.82068287037</v>
      </c>
      <c r="I3704" t="str">
        <f t="shared" si="57"/>
        <v>Espace 4 SaisonsCONFORT1 LIT QUEEN - OCCUPATION DOUBLE</v>
      </c>
      <c r="J3704" t="str" cm="1">
        <f t="array" ref="J3704:P3704">_xlfn.XLOOKUP(I3704,conversion_lookup,conversion_data)</f>
        <v>chambre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5490</v>
      </c>
      <c r="B3705" t="s">
        <v>70</v>
      </c>
      <c r="C3705" t="s">
        <v>84</v>
      </c>
      <c r="D3705" t="s">
        <v>76</v>
      </c>
      <c r="E3705" s="5">
        <v>45760</v>
      </c>
      <c r="F3705">
        <v>249.65</v>
      </c>
      <c r="G3705" t="s">
        <v>11</v>
      </c>
      <c r="H3705" s="1">
        <v>45748.82068287037</v>
      </c>
      <c r="I3705" t="str">
        <f t="shared" si="57"/>
        <v>Espace 4 SaisonsCONFORT1 LIT QUEEN - OCCUPATION DOUBLE</v>
      </c>
      <c r="J3705" t="str" cm="1">
        <f t="array" ref="J3705:P3705">_xlfn.XLOOKUP(I3705,conversion_lookup,conversion_data)</f>
        <v>chambre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5491</v>
      </c>
      <c r="B3706" t="s">
        <v>70</v>
      </c>
      <c r="C3706" t="s">
        <v>71</v>
      </c>
      <c r="D3706" t="s">
        <v>72</v>
      </c>
      <c r="E3706" s="5">
        <v>45760</v>
      </c>
      <c r="F3706">
        <v>152.1</v>
      </c>
      <c r="G3706" t="s">
        <v>11</v>
      </c>
      <c r="H3706" s="1">
        <v>45748.82068287037</v>
      </c>
      <c r="I3706" t="str">
        <f t="shared" si="57"/>
        <v>Espace 4 SaisonsAFFAIRE1 LIT KING - OCCUPATION DOUBLE</v>
      </c>
      <c r="J3706" t="str" cm="1">
        <f t="array" ref="J3706:P3706">_xlfn.XLOOKUP(I3706,conversion_lookup,conversion_data)</f>
        <v>chambre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5492</v>
      </c>
      <c r="B3707" t="s">
        <v>70</v>
      </c>
      <c r="C3707" t="s">
        <v>71</v>
      </c>
      <c r="D3707" t="s">
        <v>74</v>
      </c>
      <c r="E3707" s="5">
        <v>45760</v>
      </c>
      <c r="F3707">
        <v>152.1</v>
      </c>
      <c r="G3707" t="s">
        <v>11</v>
      </c>
      <c r="H3707" s="1">
        <v>45748.82068287037</v>
      </c>
      <c r="I3707" t="str">
        <f t="shared" si="57"/>
        <v>Espace 4 SaisonsAFFAIRE1 LIT KING - OCCUPATION DOUBLE</v>
      </c>
      <c r="J3707" t="str" cm="1">
        <f t="array" ref="J3707:P3707">_xlfn.XLOOKUP(I3707,conversion_lookup,conversion_data)</f>
        <v>chambre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5493</v>
      </c>
      <c r="B3708" t="s">
        <v>70</v>
      </c>
      <c r="C3708" t="s">
        <v>71</v>
      </c>
      <c r="D3708" t="s">
        <v>75</v>
      </c>
      <c r="E3708" s="5">
        <v>45760</v>
      </c>
      <c r="F3708">
        <v>169</v>
      </c>
      <c r="G3708" t="s">
        <v>11</v>
      </c>
      <c r="H3708" s="1">
        <v>45748.82068287037</v>
      </c>
      <c r="I3708" t="str">
        <f t="shared" si="57"/>
        <v>Espace 4 SaisonsAFFAIRE1 LIT KING - OCCUPATION DOUBLE</v>
      </c>
      <c r="J3708" t="str" cm="1">
        <f t="array" ref="J3708:P3708">_xlfn.XLOOKUP(I3708,conversion_lookup,conversion_data)</f>
        <v>chambre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5494</v>
      </c>
      <c r="B3709" t="s">
        <v>70</v>
      </c>
      <c r="C3709" t="s">
        <v>71</v>
      </c>
      <c r="D3709" t="s">
        <v>60</v>
      </c>
      <c r="E3709" s="5">
        <v>45760</v>
      </c>
      <c r="F3709">
        <v>169</v>
      </c>
      <c r="G3709" t="s">
        <v>11</v>
      </c>
      <c r="H3709" s="1">
        <v>45748.82068287037</v>
      </c>
      <c r="I3709" t="str">
        <f t="shared" si="57"/>
        <v>Espace 4 SaisonsAFFAIRE1 LIT KING - OCCUPATION DOUBLE</v>
      </c>
      <c r="J3709" t="str" cm="1">
        <f t="array" ref="J3709:P3709">_xlfn.XLOOKUP(I3709,conversion_lookup,conversion_data)</f>
        <v>chambre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5495</v>
      </c>
      <c r="B3710" t="s">
        <v>70</v>
      </c>
      <c r="C3710" t="s">
        <v>71</v>
      </c>
      <c r="D3710" t="s">
        <v>76</v>
      </c>
      <c r="E3710" s="5">
        <v>45760</v>
      </c>
      <c r="F3710">
        <v>266.64999999999998</v>
      </c>
      <c r="G3710" t="s">
        <v>11</v>
      </c>
      <c r="H3710" s="1">
        <v>45748.82068287037</v>
      </c>
      <c r="I3710" t="str">
        <f t="shared" si="57"/>
        <v>Espace 4 SaisonsAFFAIRE1 LIT KING - OCCUPATION DOUBLE</v>
      </c>
      <c r="J3710" t="str" cm="1">
        <f t="array" ref="J3710:P3710">_xlfn.XLOOKUP(I3710,conversion_lookup,conversion_data)</f>
        <v>chambre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5496</v>
      </c>
      <c r="B3711" t="s">
        <v>70</v>
      </c>
      <c r="C3711" t="s">
        <v>78</v>
      </c>
      <c r="D3711" t="s">
        <v>72</v>
      </c>
      <c r="E3711" s="5">
        <v>45760</v>
      </c>
      <c r="F3711">
        <v>161.1</v>
      </c>
      <c r="G3711" t="s">
        <v>11</v>
      </c>
      <c r="H3711" s="1">
        <v>45748.82068287037</v>
      </c>
      <c r="I3711" t="str">
        <f t="shared" si="57"/>
        <v>Espace 4 SaisonsAUTHENTIQUE1 LIT QUEEN OU KING - OCCUPATION DOUBLE</v>
      </c>
      <c r="J3711" t="str" cm="1">
        <f t="array" ref="J3711:P3711">_xlfn.XLOOKUP(I3711,conversion_lookup,conversion_data)</f>
        <v>chambre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5497</v>
      </c>
      <c r="B3712" t="s">
        <v>70</v>
      </c>
      <c r="C3712" t="s">
        <v>78</v>
      </c>
      <c r="D3712" t="s">
        <v>74</v>
      </c>
      <c r="E3712" s="5">
        <v>45760</v>
      </c>
      <c r="F3712">
        <v>161.1</v>
      </c>
      <c r="G3712" t="s">
        <v>11</v>
      </c>
      <c r="H3712" s="1">
        <v>45748.82068287037</v>
      </c>
      <c r="I3712" t="str">
        <f t="shared" si="57"/>
        <v>Espace 4 SaisonsAUTHENTIQUE1 LIT QUEEN OU KING - OCCUPATION DOUBLE</v>
      </c>
      <c r="J3712" t="str" cm="1">
        <f t="array" ref="J3712:P3712">_xlfn.XLOOKUP(I3712,conversion_lookup,conversion_data)</f>
        <v>chambre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5498</v>
      </c>
      <c r="B3713" t="s">
        <v>70</v>
      </c>
      <c r="C3713" t="s">
        <v>78</v>
      </c>
      <c r="D3713" t="s">
        <v>75</v>
      </c>
      <c r="E3713" s="5">
        <v>45760</v>
      </c>
      <c r="F3713">
        <v>165</v>
      </c>
      <c r="G3713" t="s">
        <v>11</v>
      </c>
      <c r="H3713" s="1">
        <v>45748.82068287037</v>
      </c>
      <c r="I3713" t="str">
        <f t="shared" si="57"/>
        <v>Espace 4 SaisonsAUTHENTIQUE1 LIT QUEEN OU KING - OCCUPATION DOUBLE</v>
      </c>
      <c r="J3713" t="str" cm="1">
        <f t="array" ref="J3713:P3713">_xlfn.XLOOKUP(I3713,conversion_lookup,conversion_data)</f>
        <v>chambre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5499</v>
      </c>
      <c r="B3714" t="s">
        <v>70</v>
      </c>
      <c r="C3714" t="s">
        <v>78</v>
      </c>
      <c r="D3714" t="s">
        <v>60</v>
      </c>
      <c r="E3714" s="5">
        <v>45760</v>
      </c>
      <c r="F3714">
        <v>179</v>
      </c>
      <c r="G3714" t="s">
        <v>11</v>
      </c>
      <c r="H3714" s="1">
        <v>45748.82068287037</v>
      </c>
      <c r="I3714" t="str">
        <f t="shared" si="57"/>
        <v>Espace 4 SaisonsAUTHENTIQUE1 LIT QUEEN OU KING - OCCUPATION DOUBLE</v>
      </c>
      <c r="J3714" t="str" cm="1">
        <f t="array" ref="J3714:P3714">_xlfn.XLOOKUP(I3714,conversion_lookup,conversion_data)</f>
        <v>chambre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5500</v>
      </c>
      <c r="B3715" t="s">
        <v>70</v>
      </c>
      <c r="C3715" t="s">
        <v>78</v>
      </c>
      <c r="D3715" t="s">
        <v>76</v>
      </c>
      <c r="E3715" s="5">
        <v>45760</v>
      </c>
      <c r="F3715">
        <v>275.14999999999998</v>
      </c>
      <c r="G3715" t="s">
        <v>11</v>
      </c>
      <c r="H3715" s="1">
        <v>45748.82068287037</v>
      </c>
      <c r="I3715" t="str">
        <f t="shared" ref="I3715:I3778" si="58">B3715&amp;C3715</f>
        <v>Espace 4 SaisonsAUTHENTIQUE1 LIT QUEEN OU KING - OCCUPATION DOUBLE</v>
      </c>
      <c r="J3715" t="str" cm="1">
        <f t="array" ref="J3715:P3715">_xlfn.XLOOKUP(I3715,conversion_lookup,conversion_data)</f>
        <v>chambre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5501</v>
      </c>
      <c r="B3716" t="s">
        <v>70</v>
      </c>
      <c r="C3716" t="s">
        <v>79</v>
      </c>
      <c r="D3716" t="s">
        <v>72</v>
      </c>
      <c r="E3716" s="5">
        <v>45760</v>
      </c>
      <c r="F3716">
        <v>161.1</v>
      </c>
      <c r="G3716" t="s">
        <v>11</v>
      </c>
      <c r="H3716" s="1">
        <v>45748.82068287037</v>
      </c>
      <c r="I3716" t="str">
        <f t="shared" si="58"/>
        <v>Espace 4 SaisonsAUTHENTIQUE+1 LIT QUEEN OU KING + 1 LIT ESCAMOTBALE - OCCUPATION DOUBLE</v>
      </c>
      <c r="J3716" t="str" cm="1">
        <f t="array" ref="J3716:P3716">_xlfn.XLOOKUP(I3716,conversion_lookup,conversion_data)</f>
        <v>chambre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2">
      <c r="A3717">
        <v>5502</v>
      </c>
      <c r="B3717" t="s">
        <v>70</v>
      </c>
      <c r="C3717" t="s">
        <v>79</v>
      </c>
      <c r="D3717" t="s">
        <v>74</v>
      </c>
      <c r="E3717" s="5">
        <v>45760</v>
      </c>
      <c r="F3717">
        <v>161.1</v>
      </c>
      <c r="G3717" t="s">
        <v>11</v>
      </c>
      <c r="H3717" s="1">
        <v>45748.82068287037</v>
      </c>
      <c r="I3717" t="str">
        <f t="shared" si="58"/>
        <v>Espace 4 SaisonsAUTHENTIQUE+1 LIT QUEEN OU KING + 1 LIT ESCAMOTBALE - OCCUPATION DOUBLE</v>
      </c>
      <c r="J3717" t="str" cm="1">
        <f t="array" ref="J3717:P3717">_xlfn.XLOOKUP(I3717,conversion_lookup,conversion_data)</f>
        <v>chambre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">
      <c r="A3718">
        <v>5503</v>
      </c>
      <c r="B3718" t="s">
        <v>70</v>
      </c>
      <c r="C3718" t="s">
        <v>79</v>
      </c>
      <c r="D3718" t="s">
        <v>75</v>
      </c>
      <c r="E3718" s="5">
        <v>45760</v>
      </c>
      <c r="F3718">
        <v>165</v>
      </c>
      <c r="G3718" t="s">
        <v>11</v>
      </c>
      <c r="H3718" s="1">
        <v>45748.82068287037</v>
      </c>
      <c r="I3718" t="str">
        <f t="shared" si="58"/>
        <v>Espace 4 SaisonsAUTHENTIQUE+1 LIT QUEEN OU KING + 1 LIT ESCAMOTBALE - OCCUPATION DOUBLE</v>
      </c>
      <c r="J3718" t="str" cm="1">
        <f t="array" ref="J3718:P3718">_xlfn.XLOOKUP(I3718,conversion_lookup,conversion_data)</f>
        <v>chambre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">
      <c r="A3719">
        <v>5504</v>
      </c>
      <c r="B3719" t="s">
        <v>70</v>
      </c>
      <c r="C3719" t="s">
        <v>79</v>
      </c>
      <c r="D3719" t="s">
        <v>60</v>
      </c>
      <c r="E3719" s="5">
        <v>45760</v>
      </c>
      <c r="F3719">
        <v>179</v>
      </c>
      <c r="G3719" t="s">
        <v>11</v>
      </c>
      <c r="H3719" s="1">
        <v>45748.82068287037</v>
      </c>
      <c r="I3719" t="str">
        <f t="shared" si="58"/>
        <v>Espace 4 SaisonsAUTHENTIQUE+1 LIT QUEEN OU KING + 1 LIT ESCAMOTBALE - OCCUPATION DOUBLE</v>
      </c>
      <c r="J3719" t="str" cm="1">
        <f t="array" ref="J3719:P3719">_xlfn.XLOOKUP(I3719,conversion_lookup,conversion_data)</f>
        <v>chambre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">
      <c r="A3720">
        <v>5505</v>
      </c>
      <c r="B3720" t="s">
        <v>70</v>
      </c>
      <c r="C3720" t="s">
        <v>79</v>
      </c>
      <c r="D3720" t="s">
        <v>76</v>
      </c>
      <c r="E3720" s="5">
        <v>45760</v>
      </c>
      <c r="F3720">
        <v>275.14999999999998</v>
      </c>
      <c r="G3720" t="s">
        <v>11</v>
      </c>
      <c r="H3720" s="1">
        <v>45748.82068287037</v>
      </c>
      <c r="I3720" t="str">
        <f t="shared" si="58"/>
        <v>Espace 4 SaisonsAUTHENTIQUE+1 LIT QUEEN OU KING + 1 LIT ESCAMOTBALE - OCCUPATION DOUBLE</v>
      </c>
      <c r="J3720" t="str" cm="1">
        <f t="array" ref="J3720:P3720">_xlfn.XLOOKUP(I3720,conversion_lookup,conversion_data)</f>
        <v>chambre</v>
      </c>
      <c r="K3720">
        <v>1</v>
      </c>
      <c r="L3720">
        <v>0</v>
      </c>
      <c r="M3720">
        <v>0</v>
      </c>
      <c r="N3720">
        <v>0</v>
      </c>
      <c r="O3720">
        <v>1</v>
      </c>
      <c r="P3720">
        <v>0</v>
      </c>
    </row>
    <row r="3721" spans="1:16" x14ac:dyDescent="0.2">
      <c r="A3721">
        <v>5506</v>
      </c>
      <c r="B3721" t="s">
        <v>70</v>
      </c>
      <c r="C3721" t="s">
        <v>80</v>
      </c>
      <c r="D3721" t="s">
        <v>72</v>
      </c>
      <c r="E3721" s="5">
        <v>45760</v>
      </c>
      <c r="F3721">
        <v>188.1</v>
      </c>
      <c r="G3721" t="s">
        <v>11</v>
      </c>
      <c r="H3721" s="1">
        <v>45748.82068287037</v>
      </c>
      <c r="I3721" t="str">
        <f t="shared" si="58"/>
        <v>Espace 4 SaisonsLOFT1 LIT KING + 1 CANAPÉ-LIT QUEEN - OCCUPATION DOUBLE</v>
      </c>
      <c r="J3721" t="str" cm="1">
        <f t="array" ref="J3721:P3721">_xlfn.XLOOKUP(I3721,conversion_lookup,conversion_data)</f>
        <v>chambre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</row>
    <row r="3722" spans="1:16" x14ac:dyDescent="0.2">
      <c r="A3722">
        <v>5507</v>
      </c>
      <c r="B3722" t="s">
        <v>70</v>
      </c>
      <c r="C3722" t="s">
        <v>80</v>
      </c>
      <c r="D3722" t="s">
        <v>74</v>
      </c>
      <c r="E3722" s="5">
        <v>45760</v>
      </c>
      <c r="F3722">
        <v>188.1</v>
      </c>
      <c r="G3722" t="s">
        <v>11</v>
      </c>
      <c r="H3722" s="1">
        <v>45748.82068287037</v>
      </c>
      <c r="I3722" t="str">
        <f t="shared" si="58"/>
        <v>Espace 4 SaisonsLOFT1 LIT KING + 1 CANAPÉ-LIT QUEEN - OCCUPATION DOUBLE</v>
      </c>
      <c r="J3722" t="str" cm="1">
        <f t="array" ref="J3722:P3722">_xlfn.XLOOKUP(I3722,conversion_lookup,conversion_data)</f>
        <v>chambre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</row>
    <row r="3723" spans="1:16" x14ac:dyDescent="0.2">
      <c r="A3723">
        <v>5508</v>
      </c>
      <c r="B3723" t="s">
        <v>70</v>
      </c>
      <c r="C3723" t="s">
        <v>80</v>
      </c>
      <c r="D3723" t="s">
        <v>75</v>
      </c>
      <c r="E3723" s="5">
        <v>45760</v>
      </c>
      <c r="F3723">
        <v>209</v>
      </c>
      <c r="G3723" t="s">
        <v>11</v>
      </c>
      <c r="H3723" s="1">
        <v>45748.82068287037</v>
      </c>
      <c r="I3723" t="str">
        <f t="shared" si="58"/>
        <v>Espace 4 SaisonsLOFT1 LIT KING + 1 CANAPÉ-LIT QUEEN - OCCUPATION DOUBLE</v>
      </c>
      <c r="J3723" t="str" cm="1">
        <f t="array" ref="J3723:P3723">_xlfn.XLOOKUP(I3723,conversion_lookup,conversion_data)</f>
        <v>chambre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</row>
    <row r="3724" spans="1:16" x14ac:dyDescent="0.2">
      <c r="A3724">
        <v>5509</v>
      </c>
      <c r="B3724" t="s">
        <v>70</v>
      </c>
      <c r="C3724" t="s">
        <v>80</v>
      </c>
      <c r="D3724" t="s">
        <v>60</v>
      </c>
      <c r="E3724" s="5">
        <v>45760</v>
      </c>
      <c r="F3724">
        <v>209</v>
      </c>
      <c r="G3724" t="s">
        <v>11</v>
      </c>
      <c r="H3724" s="1">
        <v>45748.82068287037</v>
      </c>
      <c r="I3724" t="str">
        <f t="shared" si="58"/>
        <v>Espace 4 SaisonsLOFT1 LIT KING + 1 CANAPÉ-LIT QUEEN - OCCUPATION DOUBLE</v>
      </c>
      <c r="J3724" t="str" cm="1">
        <f t="array" ref="J3724:P3724">_xlfn.XLOOKUP(I3724,conversion_lookup,conversion_data)</f>
        <v>chambre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</row>
    <row r="3725" spans="1:16" x14ac:dyDescent="0.2">
      <c r="A3725">
        <v>5510</v>
      </c>
      <c r="B3725" t="s">
        <v>70</v>
      </c>
      <c r="C3725" t="s">
        <v>80</v>
      </c>
      <c r="D3725" t="s">
        <v>76</v>
      </c>
      <c r="E3725" s="5">
        <v>45760</v>
      </c>
      <c r="F3725">
        <v>300.64999999999998</v>
      </c>
      <c r="G3725" t="s">
        <v>11</v>
      </c>
      <c r="H3725" s="1">
        <v>45748.82068287037</v>
      </c>
      <c r="I3725" t="str">
        <f t="shared" si="58"/>
        <v>Espace 4 SaisonsLOFT1 LIT KING + 1 CANAPÉ-LIT QUEEN - OCCUPATION DOUBLE</v>
      </c>
      <c r="J3725" t="str" cm="1">
        <f t="array" ref="J3725:P3725">_xlfn.XLOOKUP(I3725,conversion_lookup,conversion_data)</f>
        <v>chambre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</row>
    <row r="3726" spans="1:16" x14ac:dyDescent="0.2">
      <c r="A3726">
        <v>5511</v>
      </c>
      <c r="B3726" t="s">
        <v>70</v>
      </c>
      <c r="C3726" t="s">
        <v>85</v>
      </c>
      <c r="D3726" t="s">
        <v>75</v>
      </c>
      <c r="E3726" s="5">
        <v>45760</v>
      </c>
      <c r="F3726">
        <v>175</v>
      </c>
      <c r="G3726" t="s">
        <v>11</v>
      </c>
      <c r="H3726" s="1">
        <v>45748.82068287037</v>
      </c>
      <c r="I3726" t="str">
        <f t="shared" si="58"/>
        <v>Espace 4 SaisonsSUITE EXÉCUTIVE1 LIT KING + 1 CANAPÉ-LIT QUEEN - OCCUPATION DOUBLE</v>
      </c>
      <c r="J3726" t="str" cm="1">
        <f t="array" ref="J3726:P3726">_xlfn.XLOOKUP(I3726,conversion_lookup,conversion_data)</f>
        <v>suite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</row>
    <row r="3727" spans="1:16" x14ac:dyDescent="0.2">
      <c r="A3727">
        <v>5512</v>
      </c>
      <c r="B3727" t="s">
        <v>70</v>
      </c>
      <c r="C3727" t="s">
        <v>85</v>
      </c>
      <c r="D3727" t="s">
        <v>72</v>
      </c>
      <c r="E3727" s="5">
        <v>45760</v>
      </c>
      <c r="F3727">
        <v>197.1</v>
      </c>
      <c r="G3727" t="s">
        <v>11</v>
      </c>
      <c r="H3727" s="1">
        <v>45748.82068287037</v>
      </c>
      <c r="I3727" t="str">
        <f t="shared" si="58"/>
        <v>Espace 4 SaisonsSUITE EXÉCUTIVE1 LIT KING + 1 CANAPÉ-LIT QUEEN - OCCUPATION DOUBLE</v>
      </c>
      <c r="J3727" t="str" cm="1">
        <f t="array" ref="J3727:P3727">_xlfn.XLOOKUP(I3727,conversion_lookup,conversion_data)</f>
        <v>suite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</row>
    <row r="3728" spans="1:16" x14ac:dyDescent="0.2">
      <c r="A3728">
        <v>5513</v>
      </c>
      <c r="B3728" t="s">
        <v>70</v>
      </c>
      <c r="C3728" t="s">
        <v>85</v>
      </c>
      <c r="D3728" t="s">
        <v>74</v>
      </c>
      <c r="E3728" s="5">
        <v>45760</v>
      </c>
      <c r="F3728">
        <v>197.1</v>
      </c>
      <c r="G3728" t="s">
        <v>11</v>
      </c>
      <c r="H3728" s="1">
        <v>45748.82068287037</v>
      </c>
      <c r="I3728" t="str">
        <f t="shared" si="58"/>
        <v>Espace 4 SaisonsSUITE EXÉCUTIVE1 LIT KING + 1 CANAPÉ-LIT QUEEN - OCCUPATION DOUBLE</v>
      </c>
      <c r="J3728" t="str" cm="1">
        <f t="array" ref="J3728:P3728">_xlfn.XLOOKUP(I3728,conversion_lookup,conversion_data)</f>
        <v>suite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</row>
    <row r="3729" spans="1:16" x14ac:dyDescent="0.2">
      <c r="A3729">
        <v>5514</v>
      </c>
      <c r="B3729" t="s">
        <v>70</v>
      </c>
      <c r="C3729" t="s">
        <v>85</v>
      </c>
      <c r="D3729" t="s">
        <v>60</v>
      </c>
      <c r="E3729" s="5">
        <v>45760</v>
      </c>
      <c r="F3729">
        <v>219</v>
      </c>
      <c r="G3729" t="s">
        <v>11</v>
      </c>
      <c r="H3729" s="1">
        <v>45748.82068287037</v>
      </c>
      <c r="I3729" t="str">
        <f t="shared" si="58"/>
        <v>Espace 4 SaisonsSUITE EXÉCUTIVE1 LIT KING + 1 CANAPÉ-LIT QUEEN - OCCUPATION DOUBLE</v>
      </c>
      <c r="J3729" t="str" cm="1">
        <f t="array" ref="J3729:P3729">_xlfn.XLOOKUP(I3729,conversion_lookup,conversion_data)</f>
        <v>suite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</row>
    <row r="3730" spans="1:16" x14ac:dyDescent="0.2">
      <c r="A3730">
        <v>5515</v>
      </c>
      <c r="B3730" t="s">
        <v>70</v>
      </c>
      <c r="C3730" t="s">
        <v>85</v>
      </c>
      <c r="D3730" t="s">
        <v>76</v>
      </c>
      <c r="E3730" s="5">
        <v>45760</v>
      </c>
      <c r="F3730">
        <v>309.14999999999998</v>
      </c>
      <c r="G3730" t="s">
        <v>11</v>
      </c>
      <c r="H3730" s="1">
        <v>45748.82068287037</v>
      </c>
      <c r="I3730" t="str">
        <f t="shared" si="58"/>
        <v>Espace 4 SaisonsSUITE EXÉCUTIVE1 LIT KING + 1 CANAPÉ-LIT QUEEN - OCCUPATION DOUBLE</v>
      </c>
      <c r="J3730" t="str" cm="1">
        <f t="array" ref="J3730:P3730">_xlfn.XLOOKUP(I3730,conversion_lookup,conversion_data)</f>
        <v>suite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0</v>
      </c>
    </row>
    <row r="3731" spans="1:16" x14ac:dyDescent="0.2">
      <c r="A3731">
        <v>5516</v>
      </c>
      <c r="B3731" t="s">
        <v>70</v>
      </c>
      <c r="C3731" t="s">
        <v>81</v>
      </c>
      <c r="D3731" t="s">
        <v>75</v>
      </c>
      <c r="E3731" s="5">
        <v>45760</v>
      </c>
      <c r="F3731">
        <v>175</v>
      </c>
      <c r="G3731" t="s">
        <v>11</v>
      </c>
      <c r="H3731" s="1">
        <v>45748.82068287037</v>
      </c>
      <c r="I3731" t="str">
        <f t="shared" si="58"/>
        <v>Espace 4 SaisonsSUITE ROMANTIQUE1 LIT KING - OCCUPATION DOUBLE</v>
      </c>
      <c r="J3731" t="str" cm="1">
        <f t="array" ref="J3731:P3731">_xlfn.XLOOKUP(I3731,conversion_lookup,conversion_data)</f>
        <v>suite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5517</v>
      </c>
      <c r="B3732" t="s">
        <v>70</v>
      </c>
      <c r="C3732" t="s">
        <v>81</v>
      </c>
      <c r="D3732" t="s">
        <v>72</v>
      </c>
      <c r="E3732" s="5">
        <v>45760</v>
      </c>
      <c r="F3732">
        <v>206.1</v>
      </c>
      <c r="G3732" t="s">
        <v>11</v>
      </c>
      <c r="H3732" s="1">
        <v>45748.82068287037</v>
      </c>
      <c r="I3732" t="str">
        <f t="shared" si="58"/>
        <v>Espace 4 SaisonsSUITE ROMANTIQUE1 LIT KING - OCCUPATION DOUBLE</v>
      </c>
      <c r="J3732" t="str" cm="1">
        <f t="array" ref="J3732:P3732">_xlfn.XLOOKUP(I3732,conversion_lookup,conversion_data)</f>
        <v>suite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5518</v>
      </c>
      <c r="B3733" t="s">
        <v>70</v>
      </c>
      <c r="C3733" t="s">
        <v>81</v>
      </c>
      <c r="D3733" t="s">
        <v>74</v>
      </c>
      <c r="E3733" s="5">
        <v>45760</v>
      </c>
      <c r="F3733">
        <v>206.1</v>
      </c>
      <c r="G3733" t="s">
        <v>11</v>
      </c>
      <c r="H3733" s="1">
        <v>45748.82068287037</v>
      </c>
      <c r="I3733" t="str">
        <f t="shared" si="58"/>
        <v>Espace 4 SaisonsSUITE ROMANTIQUE1 LIT KING - OCCUPATION DOUBLE</v>
      </c>
      <c r="J3733" t="str" cm="1">
        <f t="array" ref="J3733:P3733">_xlfn.XLOOKUP(I3733,conversion_lookup,conversion_data)</f>
        <v>suite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5519</v>
      </c>
      <c r="B3734" t="s">
        <v>70</v>
      </c>
      <c r="C3734" t="s">
        <v>81</v>
      </c>
      <c r="D3734" t="s">
        <v>60</v>
      </c>
      <c r="E3734" s="5">
        <v>45760</v>
      </c>
      <c r="F3734">
        <v>229</v>
      </c>
      <c r="G3734" t="s">
        <v>11</v>
      </c>
      <c r="H3734" s="1">
        <v>45748.82068287037</v>
      </c>
      <c r="I3734" t="str">
        <f t="shared" si="58"/>
        <v>Espace 4 SaisonsSUITE ROMANTIQUE1 LIT KING - OCCUPATION DOUBLE</v>
      </c>
      <c r="J3734" t="str" cm="1">
        <f t="array" ref="J3734:P3734">_xlfn.XLOOKUP(I3734,conversion_lookup,conversion_data)</f>
        <v>suite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5520</v>
      </c>
      <c r="B3735" t="s">
        <v>70</v>
      </c>
      <c r="C3735" t="s">
        <v>81</v>
      </c>
      <c r="D3735" t="s">
        <v>76</v>
      </c>
      <c r="E3735" s="5">
        <v>45760</v>
      </c>
      <c r="F3735">
        <v>317.64999999999998</v>
      </c>
      <c r="G3735" t="s">
        <v>11</v>
      </c>
      <c r="H3735" s="1">
        <v>45748.82068287037</v>
      </c>
      <c r="I3735" t="str">
        <f t="shared" si="58"/>
        <v>Espace 4 SaisonsSUITE ROMANTIQUE1 LIT KING - OCCUPATION DOUBLE</v>
      </c>
      <c r="J3735" t="str" cm="1">
        <f t="array" ref="J3735:P3735">_xlfn.XLOOKUP(I3735,conversion_lookup,conversion_data)</f>
        <v>suite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5521</v>
      </c>
      <c r="B3736" t="s">
        <v>70</v>
      </c>
      <c r="C3736" t="s">
        <v>82</v>
      </c>
      <c r="D3736" t="s">
        <v>72</v>
      </c>
      <c r="E3736" s="5">
        <v>45760</v>
      </c>
      <c r="F3736">
        <v>224.1</v>
      </c>
      <c r="G3736" t="s">
        <v>11</v>
      </c>
      <c r="H3736" s="1">
        <v>45748.82068287037</v>
      </c>
      <c r="I3736" t="str">
        <f t="shared" si="58"/>
        <v>Espace 4 SaisonsSUITE URBAINE1 LIT KING + 1 CANAPÉ-LIT QUEEN - OCCUPATION DOUBLE</v>
      </c>
      <c r="J3736" t="str" cm="1">
        <f t="array" ref="J3736:P3736">_xlfn.XLOOKUP(I3736,conversion_lookup,conversion_data)</f>
        <v>suite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</row>
    <row r="3737" spans="1:16" x14ac:dyDescent="0.2">
      <c r="A3737">
        <v>5522</v>
      </c>
      <c r="B3737" t="s">
        <v>70</v>
      </c>
      <c r="C3737" t="s">
        <v>82</v>
      </c>
      <c r="D3737" t="s">
        <v>74</v>
      </c>
      <c r="E3737" s="5">
        <v>45760</v>
      </c>
      <c r="F3737">
        <v>224.1</v>
      </c>
      <c r="G3737" t="s">
        <v>11</v>
      </c>
      <c r="H3737" s="1">
        <v>45748.82068287037</v>
      </c>
      <c r="I3737" t="str">
        <f t="shared" si="58"/>
        <v>Espace 4 SaisonsSUITE URBAINE1 LIT KING + 1 CANAPÉ-LIT QUEEN - OCCUPATION DOUBLE</v>
      </c>
      <c r="J3737" t="str" cm="1">
        <f t="array" ref="J3737:P3737">_xlfn.XLOOKUP(I3737,conversion_lookup,conversion_data)</f>
        <v>suite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</row>
    <row r="3738" spans="1:16" x14ac:dyDescent="0.2">
      <c r="A3738">
        <v>5523</v>
      </c>
      <c r="B3738" t="s">
        <v>70</v>
      </c>
      <c r="C3738" t="s">
        <v>82</v>
      </c>
      <c r="D3738" t="s">
        <v>75</v>
      </c>
      <c r="E3738" s="5">
        <v>45760</v>
      </c>
      <c r="F3738">
        <v>249</v>
      </c>
      <c r="G3738" t="s">
        <v>11</v>
      </c>
      <c r="H3738" s="1">
        <v>45748.82068287037</v>
      </c>
      <c r="I3738" t="str">
        <f t="shared" si="58"/>
        <v>Espace 4 SaisonsSUITE URBAINE1 LIT KING + 1 CANAPÉ-LIT QUEEN - OCCUPATION DOUBLE</v>
      </c>
      <c r="J3738" t="str" cm="1">
        <f t="array" ref="J3738:P3738">_xlfn.XLOOKUP(I3738,conversion_lookup,conversion_data)</f>
        <v>suite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</row>
    <row r="3739" spans="1:16" x14ac:dyDescent="0.2">
      <c r="A3739">
        <v>5524</v>
      </c>
      <c r="B3739" t="s">
        <v>70</v>
      </c>
      <c r="C3739" t="s">
        <v>82</v>
      </c>
      <c r="D3739" t="s">
        <v>60</v>
      </c>
      <c r="E3739" s="5">
        <v>45760</v>
      </c>
      <c r="F3739">
        <v>249</v>
      </c>
      <c r="G3739" t="s">
        <v>11</v>
      </c>
      <c r="H3739" s="1">
        <v>45748.82068287037</v>
      </c>
      <c r="I3739" t="str">
        <f t="shared" si="58"/>
        <v>Espace 4 SaisonsSUITE URBAINE1 LIT KING + 1 CANAPÉ-LIT QUEEN - OCCUPATION DOUBLE</v>
      </c>
      <c r="J3739" t="str" cm="1">
        <f t="array" ref="J3739:P3739">_xlfn.XLOOKUP(I3739,conversion_lookup,conversion_data)</f>
        <v>suite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</row>
    <row r="3740" spans="1:16" x14ac:dyDescent="0.2">
      <c r="A3740">
        <v>5525</v>
      </c>
      <c r="B3740" t="s">
        <v>70</v>
      </c>
      <c r="C3740" t="s">
        <v>82</v>
      </c>
      <c r="D3740" t="s">
        <v>76</v>
      </c>
      <c r="E3740" s="5">
        <v>45760</v>
      </c>
      <c r="F3740">
        <v>334.65</v>
      </c>
      <c r="G3740" t="s">
        <v>11</v>
      </c>
      <c r="H3740" s="1">
        <v>45748.82068287037</v>
      </c>
      <c r="I3740" t="str">
        <f t="shared" si="58"/>
        <v>Espace 4 SaisonsSUITE URBAINE1 LIT KING + 1 CANAPÉ-LIT QUEEN - OCCUPATION DOUBLE</v>
      </c>
      <c r="J3740" t="str" cm="1">
        <f t="array" ref="J3740:P3740">_xlfn.XLOOKUP(I3740,conversion_lookup,conversion_data)</f>
        <v>suite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</row>
    <row r="3741" spans="1:16" x14ac:dyDescent="0.2">
      <c r="A3741">
        <v>5526</v>
      </c>
      <c r="B3741" t="s">
        <v>70</v>
      </c>
      <c r="C3741" t="s">
        <v>83</v>
      </c>
      <c r="D3741" t="s">
        <v>72</v>
      </c>
      <c r="E3741" s="5">
        <v>45760</v>
      </c>
      <c r="F3741">
        <v>251.1</v>
      </c>
      <c r="G3741" t="s">
        <v>11</v>
      </c>
      <c r="H3741" s="1">
        <v>45748.82068287037</v>
      </c>
      <c r="I3741" t="str">
        <f t="shared" si="58"/>
        <v>Espace 4 SaisonsSUITE SIGNATURE1 LIT KING + 1 CANAPÉ-LIT QUEEN - OCCUPATION DOUBLE</v>
      </c>
      <c r="J3741" t="str" cm="1">
        <f t="array" ref="J3741:P3741">_xlfn.XLOOKUP(I3741,conversion_lookup,conversion_data)</f>
        <v>suite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0</v>
      </c>
    </row>
    <row r="3742" spans="1:16" x14ac:dyDescent="0.2">
      <c r="A3742">
        <v>5527</v>
      </c>
      <c r="B3742" t="s">
        <v>70</v>
      </c>
      <c r="C3742" t="s">
        <v>83</v>
      </c>
      <c r="D3742" t="s">
        <v>74</v>
      </c>
      <c r="E3742" s="5">
        <v>45760</v>
      </c>
      <c r="F3742">
        <v>251.1</v>
      </c>
      <c r="G3742" t="s">
        <v>11</v>
      </c>
      <c r="H3742" s="1">
        <v>45748.82068287037</v>
      </c>
      <c r="I3742" t="str">
        <f t="shared" si="58"/>
        <v>Espace 4 SaisonsSUITE SIGNATURE1 LIT KING + 1 CANAPÉ-LIT QUEEN - OCCUPATION DOUBLE</v>
      </c>
      <c r="J3742" t="str" cm="1">
        <f t="array" ref="J3742:P3742">_xlfn.XLOOKUP(I3742,conversion_lookup,conversion_data)</f>
        <v>suite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</row>
    <row r="3743" spans="1:16" x14ac:dyDescent="0.2">
      <c r="A3743">
        <v>5528</v>
      </c>
      <c r="B3743" t="s">
        <v>70</v>
      </c>
      <c r="C3743" t="s">
        <v>83</v>
      </c>
      <c r="D3743" t="s">
        <v>75</v>
      </c>
      <c r="E3743" s="5">
        <v>45760</v>
      </c>
      <c r="F3743">
        <v>279</v>
      </c>
      <c r="G3743" t="s">
        <v>11</v>
      </c>
      <c r="H3743" s="1">
        <v>45748.82068287037</v>
      </c>
      <c r="I3743" t="str">
        <f t="shared" si="58"/>
        <v>Espace 4 SaisonsSUITE SIGNATURE1 LIT KING + 1 CANAPÉ-LIT QUEEN - OCCUPATION DOUBLE</v>
      </c>
      <c r="J3743" t="str" cm="1">
        <f t="array" ref="J3743:P3743">_xlfn.XLOOKUP(I3743,conversion_lookup,conversion_data)</f>
        <v>suite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</row>
    <row r="3744" spans="1:16" x14ac:dyDescent="0.2">
      <c r="A3744">
        <v>5529</v>
      </c>
      <c r="B3744" t="s">
        <v>70</v>
      </c>
      <c r="C3744" t="s">
        <v>83</v>
      </c>
      <c r="D3744" t="s">
        <v>60</v>
      </c>
      <c r="E3744" s="5">
        <v>45760</v>
      </c>
      <c r="F3744">
        <v>279</v>
      </c>
      <c r="G3744" t="s">
        <v>11</v>
      </c>
      <c r="H3744" s="1">
        <v>45748.82068287037</v>
      </c>
      <c r="I3744" t="str">
        <f t="shared" si="58"/>
        <v>Espace 4 SaisonsSUITE SIGNATURE1 LIT KING + 1 CANAPÉ-LIT QUEEN - OCCUPATION DOUBLE</v>
      </c>
      <c r="J3744" t="str" cm="1">
        <f t="array" ref="J3744:P3744">_xlfn.XLOOKUP(I3744,conversion_lookup,conversion_data)</f>
        <v>suite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</row>
    <row r="3745" spans="1:16" x14ac:dyDescent="0.2">
      <c r="A3745">
        <v>5530</v>
      </c>
      <c r="B3745" t="s">
        <v>70</v>
      </c>
      <c r="C3745" t="s">
        <v>83</v>
      </c>
      <c r="D3745" t="s">
        <v>76</v>
      </c>
      <c r="E3745" s="5">
        <v>45760</v>
      </c>
      <c r="F3745">
        <v>360.15</v>
      </c>
      <c r="G3745" t="s">
        <v>11</v>
      </c>
      <c r="H3745" s="1">
        <v>45748.82068287037</v>
      </c>
      <c r="I3745" t="str">
        <f t="shared" si="58"/>
        <v>Espace 4 SaisonsSUITE SIGNATURE1 LIT KING + 1 CANAPÉ-LIT QUEEN - OCCUPATION DOUBLE</v>
      </c>
      <c r="J3745" t="str" cm="1">
        <f t="array" ref="J3745:P3745">_xlfn.XLOOKUP(I3745,conversion_lookup,conversion_data)</f>
        <v>suite</v>
      </c>
      <c r="K3745">
        <v>1</v>
      </c>
      <c r="L3745">
        <v>0</v>
      </c>
      <c r="M3745">
        <v>0</v>
      </c>
      <c r="N3745">
        <v>1</v>
      </c>
      <c r="O3745">
        <v>0</v>
      </c>
      <c r="P3745">
        <v>0</v>
      </c>
    </row>
    <row r="3746" spans="1:16" x14ac:dyDescent="0.2">
      <c r="A3746">
        <v>5531</v>
      </c>
      <c r="B3746" t="s">
        <v>70</v>
      </c>
      <c r="C3746" t="s">
        <v>84</v>
      </c>
      <c r="D3746" t="s">
        <v>72</v>
      </c>
      <c r="E3746" s="5">
        <v>45761</v>
      </c>
      <c r="F3746">
        <v>134.1</v>
      </c>
      <c r="G3746" t="s">
        <v>11</v>
      </c>
      <c r="H3746" s="1">
        <v>45748.82068287037</v>
      </c>
      <c r="I3746" t="str">
        <f t="shared" si="58"/>
        <v>Espace 4 SaisonsCONFORT1 LIT QUEEN - OCCUPATION DOUBLE</v>
      </c>
      <c r="J3746" t="str" cm="1">
        <f t="array" ref="J3746:P3746">_xlfn.XLOOKUP(I3746,conversion_lookup,conversion_data)</f>
        <v>chambre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5532</v>
      </c>
      <c r="B3747" t="s">
        <v>70</v>
      </c>
      <c r="C3747" t="s">
        <v>84</v>
      </c>
      <c r="D3747" t="s">
        <v>74</v>
      </c>
      <c r="E3747" s="5">
        <v>45761</v>
      </c>
      <c r="F3747">
        <v>134.1</v>
      </c>
      <c r="G3747" t="s">
        <v>11</v>
      </c>
      <c r="H3747" s="1">
        <v>45748.82068287037</v>
      </c>
      <c r="I3747" t="str">
        <f t="shared" si="58"/>
        <v>Espace 4 SaisonsCONFORT1 LIT QUEEN - OCCUPATION DOUBLE</v>
      </c>
      <c r="J3747" t="str" cm="1">
        <f t="array" ref="J3747:P3747">_xlfn.XLOOKUP(I3747,conversion_lookup,conversion_data)</f>
        <v>chambre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5533</v>
      </c>
      <c r="B3748" t="s">
        <v>70</v>
      </c>
      <c r="C3748" t="s">
        <v>84</v>
      </c>
      <c r="D3748" t="s">
        <v>60</v>
      </c>
      <c r="E3748" s="5">
        <v>45761</v>
      </c>
      <c r="F3748">
        <v>149</v>
      </c>
      <c r="G3748" t="s">
        <v>11</v>
      </c>
      <c r="H3748" s="1">
        <v>45748.82068287037</v>
      </c>
      <c r="I3748" t="str">
        <f t="shared" si="58"/>
        <v>Espace 4 SaisonsCONFORT1 LIT QUEEN - OCCUPATION DOUBLE</v>
      </c>
      <c r="J3748" t="str" cm="1">
        <f t="array" ref="J3748:P3748">_xlfn.XLOOKUP(I3748,conversion_lookup,conversion_data)</f>
        <v>chambre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5534</v>
      </c>
      <c r="B3749" t="s">
        <v>70</v>
      </c>
      <c r="C3749" t="s">
        <v>84</v>
      </c>
      <c r="D3749" t="s">
        <v>75</v>
      </c>
      <c r="E3749" s="5">
        <v>45761</v>
      </c>
      <c r="F3749">
        <v>165</v>
      </c>
      <c r="G3749" t="s">
        <v>11</v>
      </c>
      <c r="H3749" s="1">
        <v>45748.82068287037</v>
      </c>
      <c r="I3749" t="str">
        <f t="shared" si="58"/>
        <v>Espace 4 SaisonsCONFORT1 LIT QUEEN - OCCUPATION DOUBLE</v>
      </c>
      <c r="J3749" t="str" cm="1">
        <f t="array" ref="J3749:P3749">_xlfn.XLOOKUP(I3749,conversion_lookup,conversion_data)</f>
        <v>chambre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5535</v>
      </c>
      <c r="B3750" t="s">
        <v>70</v>
      </c>
      <c r="C3750" t="s">
        <v>84</v>
      </c>
      <c r="D3750" t="s">
        <v>76</v>
      </c>
      <c r="E3750" s="5">
        <v>45761</v>
      </c>
      <c r="F3750">
        <v>249.65</v>
      </c>
      <c r="G3750" t="s">
        <v>11</v>
      </c>
      <c r="H3750" s="1">
        <v>45748.82068287037</v>
      </c>
      <c r="I3750" t="str">
        <f t="shared" si="58"/>
        <v>Espace 4 SaisonsCONFORT1 LIT QUEEN - OCCUPATION DOUBLE</v>
      </c>
      <c r="J3750" t="str" cm="1">
        <f t="array" ref="J3750:P3750">_xlfn.XLOOKUP(I3750,conversion_lookup,conversion_data)</f>
        <v>chambre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5536</v>
      </c>
      <c r="B3751" t="s">
        <v>70</v>
      </c>
      <c r="C3751" t="s">
        <v>71</v>
      </c>
      <c r="D3751" t="s">
        <v>72</v>
      </c>
      <c r="E3751" s="5">
        <v>45761</v>
      </c>
      <c r="F3751">
        <v>152.1</v>
      </c>
      <c r="G3751" t="s">
        <v>11</v>
      </c>
      <c r="H3751" s="1">
        <v>45748.82068287037</v>
      </c>
      <c r="I3751" t="str">
        <f t="shared" si="58"/>
        <v>Espace 4 SaisonsAFFAIRE1 LIT KING - OCCUPATION DOUBLE</v>
      </c>
      <c r="J3751" t="str" cm="1">
        <f t="array" ref="J3751:P3751">_xlfn.XLOOKUP(I3751,conversion_lookup,conversion_data)</f>
        <v>chambre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5537</v>
      </c>
      <c r="B3752" t="s">
        <v>70</v>
      </c>
      <c r="C3752" t="s">
        <v>71</v>
      </c>
      <c r="D3752" t="s">
        <v>74</v>
      </c>
      <c r="E3752" s="5">
        <v>45761</v>
      </c>
      <c r="F3752">
        <v>152.1</v>
      </c>
      <c r="G3752" t="s">
        <v>11</v>
      </c>
      <c r="H3752" s="1">
        <v>45748.82068287037</v>
      </c>
      <c r="I3752" t="str">
        <f t="shared" si="58"/>
        <v>Espace 4 SaisonsAFFAIRE1 LIT KING - OCCUPATION DOUBLE</v>
      </c>
      <c r="J3752" t="str" cm="1">
        <f t="array" ref="J3752:P3752">_xlfn.XLOOKUP(I3752,conversion_lookup,conversion_data)</f>
        <v>chambre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5538</v>
      </c>
      <c r="B3753" t="s">
        <v>70</v>
      </c>
      <c r="C3753" t="s">
        <v>71</v>
      </c>
      <c r="D3753" t="s">
        <v>75</v>
      </c>
      <c r="E3753" s="5">
        <v>45761</v>
      </c>
      <c r="F3753">
        <v>169</v>
      </c>
      <c r="G3753" t="s">
        <v>11</v>
      </c>
      <c r="H3753" s="1">
        <v>45748.82068287037</v>
      </c>
      <c r="I3753" t="str">
        <f t="shared" si="58"/>
        <v>Espace 4 SaisonsAFFAIRE1 LIT KING - OCCUPATION DOUBLE</v>
      </c>
      <c r="J3753" t="str" cm="1">
        <f t="array" ref="J3753:P3753">_xlfn.XLOOKUP(I3753,conversion_lookup,conversion_data)</f>
        <v>chambre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5539</v>
      </c>
      <c r="B3754" t="s">
        <v>70</v>
      </c>
      <c r="C3754" t="s">
        <v>71</v>
      </c>
      <c r="D3754" t="s">
        <v>60</v>
      </c>
      <c r="E3754" s="5">
        <v>45761</v>
      </c>
      <c r="F3754">
        <v>169</v>
      </c>
      <c r="G3754" t="s">
        <v>11</v>
      </c>
      <c r="H3754" s="1">
        <v>45748.82068287037</v>
      </c>
      <c r="I3754" t="str">
        <f t="shared" si="58"/>
        <v>Espace 4 SaisonsAFFAIRE1 LIT KING - OCCUPATION DOUBLE</v>
      </c>
      <c r="J3754" t="str" cm="1">
        <f t="array" ref="J3754:P3754">_xlfn.XLOOKUP(I3754,conversion_lookup,conversion_data)</f>
        <v>chambre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5540</v>
      </c>
      <c r="B3755" t="s">
        <v>70</v>
      </c>
      <c r="C3755" t="s">
        <v>71</v>
      </c>
      <c r="D3755" t="s">
        <v>76</v>
      </c>
      <c r="E3755" s="5">
        <v>45761</v>
      </c>
      <c r="F3755">
        <v>266.64999999999998</v>
      </c>
      <c r="G3755" t="s">
        <v>11</v>
      </c>
      <c r="H3755" s="1">
        <v>45748.82068287037</v>
      </c>
      <c r="I3755" t="str">
        <f t="shared" si="58"/>
        <v>Espace 4 SaisonsAFFAIRE1 LIT KING - OCCUPATION DOUBLE</v>
      </c>
      <c r="J3755" t="str" cm="1">
        <f t="array" ref="J3755:P3755">_xlfn.XLOOKUP(I3755,conversion_lookup,conversion_data)</f>
        <v>chambre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5541</v>
      </c>
      <c r="B3756" t="s">
        <v>70</v>
      </c>
      <c r="C3756" t="s">
        <v>78</v>
      </c>
      <c r="D3756" t="s">
        <v>72</v>
      </c>
      <c r="E3756" s="5">
        <v>45761</v>
      </c>
      <c r="F3756">
        <v>161.1</v>
      </c>
      <c r="G3756" t="s">
        <v>11</v>
      </c>
      <c r="H3756" s="1">
        <v>45748.82068287037</v>
      </c>
      <c r="I3756" t="str">
        <f t="shared" si="58"/>
        <v>Espace 4 SaisonsAUTHENTIQUE1 LIT QUEEN OU KING - OCCUPATION DOUBLE</v>
      </c>
      <c r="J3756" t="str" cm="1">
        <f t="array" ref="J3756:P3756">_xlfn.XLOOKUP(I3756,conversion_lookup,conversion_data)</f>
        <v>chambre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5542</v>
      </c>
      <c r="B3757" t="s">
        <v>70</v>
      </c>
      <c r="C3757" t="s">
        <v>78</v>
      </c>
      <c r="D3757" t="s">
        <v>74</v>
      </c>
      <c r="E3757" s="5">
        <v>45761</v>
      </c>
      <c r="F3757">
        <v>161.1</v>
      </c>
      <c r="G3757" t="s">
        <v>11</v>
      </c>
      <c r="H3757" s="1">
        <v>45748.82068287037</v>
      </c>
      <c r="I3757" t="str">
        <f t="shared" si="58"/>
        <v>Espace 4 SaisonsAUTHENTIQUE1 LIT QUEEN OU KING - OCCUPATION DOUBLE</v>
      </c>
      <c r="J3757" t="str" cm="1">
        <f t="array" ref="J3757:P3757">_xlfn.XLOOKUP(I3757,conversion_lookup,conversion_data)</f>
        <v>chambre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5543</v>
      </c>
      <c r="B3758" t="s">
        <v>70</v>
      </c>
      <c r="C3758" t="s">
        <v>78</v>
      </c>
      <c r="D3758" t="s">
        <v>75</v>
      </c>
      <c r="E3758" s="5">
        <v>45761</v>
      </c>
      <c r="F3758">
        <v>165</v>
      </c>
      <c r="G3758" t="s">
        <v>11</v>
      </c>
      <c r="H3758" s="1">
        <v>45748.82068287037</v>
      </c>
      <c r="I3758" t="str">
        <f t="shared" si="58"/>
        <v>Espace 4 SaisonsAUTHENTIQUE1 LIT QUEEN OU KING - OCCUPATION DOUBLE</v>
      </c>
      <c r="J3758" t="str" cm="1">
        <f t="array" ref="J3758:P3758">_xlfn.XLOOKUP(I3758,conversion_lookup,conversion_data)</f>
        <v>chambre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5544</v>
      </c>
      <c r="B3759" t="s">
        <v>70</v>
      </c>
      <c r="C3759" t="s">
        <v>78</v>
      </c>
      <c r="D3759" t="s">
        <v>60</v>
      </c>
      <c r="E3759" s="5">
        <v>45761</v>
      </c>
      <c r="F3759">
        <v>179</v>
      </c>
      <c r="G3759" t="s">
        <v>11</v>
      </c>
      <c r="H3759" s="1">
        <v>45748.82068287037</v>
      </c>
      <c r="I3759" t="str">
        <f t="shared" si="58"/>
        <v>Espace 4 SaisonsAUTHENTIQUE1 LIT QUEEN OU KING - OCCUPATION DOUBLE</v>
      </c>
      <c r="J3759" t="str" cm="1">
        <f t="array" ref="J3759:P3759">_xlfn.XLOOKUP(I3759,conversion_lookup,conversion_data)</f>
        <v>chambre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5545</v>
      </c>
      <c r="B3760" t="s">
        <v>70</v>
      </c>
      <c r="C3760" t="s">
        <v>78</v>
      </c>
      <c r="D3760" t="s">
        <v>76</v>
      </c>
      <c r="E3760" s="5">
        <v>45761</v>
      </c>
      <c r="F3760">
        <v>275.14999999999998</v>
      </c>
      <c r="G3760" t="s">
        <v>11</v>
      </c>
      <c r="H3760" s="1">
        <v>45748.82068287037</v>
      </c>
      <c r="I3760" t="str">
        <f t="shared" si="58"/>
        <v>Espace 4 SaisonsAUTHENTIQUE1 LIT QUEEN OU KING - OCCUPATION DOUBLE</v>
      </c>
      <c r="J3760" t="str" cm="1">
        <f t="array" ref="J3760:P3760">_xlfn.XLOOKUP(I3760,conversion_lookup,conversion_data)</f>
        <v>chambre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5546</v>
      </c>
      <c r="B3761" t="s">
        <v>70</v>
      </c>
      <c r="C3761" t="s">
        <v>79</v>
      </c>
      <c r="D3761" t="s">
        <v>72</v>
      </c>
      <c r="E3761" s="5">
        <v>45761</v>
      </c>
      <c r="F3761">
        <v>161.1</v>
      </c>
      <c r="G3761" t="s">
        <v>11</v>
      </c>
      <c r="H3761" s="1">
        <v>45748.82068287037</v>
      </c>
      <c r="I3761" t="str">
        <f t="shared" si="58"/>
        <v>Espace 4 SaisonsAUTHENTIQUE+1 LIT QUEEN OU KING + 1 LIT ESCAMOTBALE - OCCUPATION DOUBLE</v>
      </c>
      <c r="J3761" t="str" cm="1">
        <f t="array" ref="J3761:P3761">_xlfn.XLOOKUP(I3761,conversion_lookup,conversion_data)</f>
        <v>chambre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0</v>
      </c>
    </row>
    <row r="3762" spans="1:16" x14ac:dyDescent="0.2">
      <c r="A3762">
        <v>5547</v>
      </c>
      <c r="B3762" t="s">
        <v>70</v>
      </c>
      <c r="C3762" t="s">
        <v>79</v>
      </c>
      <c r="D3762" t="s">
        <v>74</v>
      </c>
      <c r="E3762" s="5">
        <v>45761</v>
      </c>
      <c r="F3762">
        <v>161.1</v>
      </c>
      <c r="G3762" t="s">
        <v>11</v>
      </c>
      <c r="H3762" s="1">
        <v>45748.82068287037</v>
      </c>
      <c r="I3762" t="str">
        <f t="shared" si="58"/>
        <v>Espace 4 SaisonsAUTHENTIQUE+1 LIT QUEEN OU KING + 1 LIT ESCAMOTBALE - OCCUPATION DOUBLE</v>
      </c>
      <c r="J3762" t="str" cm="1">
        <f t="array" ref="J3762:P3762">_xlfn.XLOOKUP(I3762,conversion_lookup,conversion_data)</f>
        <v>chambre</v>
      </c>
      <c r="K3762">
        <v>1</v>
      </c>
      <c r="L3762">
        <v>0</v>
      </c>
      <c r="M3762">
        <v>0</v>
      </c>
      <c r="N3762">
        <v>0</v>
      </c>
      <c r="O3762">
        <v>1</v>
      </c>
      <c r="P3762">
        <v>0</v>
      </c>
    </row>
    <row r="3763" spans="1:16" x14ac:dyDescent="0.2">
      <c r="A3763">
        <v>5548</v>
      </c>
      <c r="B3763" t="s">
        <v>70</v>
      </c>
      <c r="C3763" t="s">
        <v>79</v>
      </c>
      <c r="D3763" t="s">
        <v>75</v>
      </c>
      <c r="E3763" s="5">
        <v>45761</v>
      </c>
      <c r="F3763">
        <v>165</v>
      </c>
      <c r="G3763" t="s">
        <v>11</v>
      </c>
      <c r="H3763" s="1">
        <v>45748.82068287037</v>
      </c>
      <c r="I3763" t="str">
        <f t="shared" si="58"/>
        <v>Espace 4 SaisonsAUTHENTIQUE+1 LIT QUEEN OU KING + 1 LIT ESCAMOTBALE - OCCUPATION DOUBLE</v>
      </c>
      <c r="J3763" t="str" cm="1">
        <f t="array" ref="J3763:P3763">_xlfn.XLOOKUP(I3763,conversion_lookup,conversion_data)</f>
        <v>chambre</v>
      </c>
      <c r="K3763">
        <v>1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">
      <c r="A3764">
        <v>5549</v>
      </c>
      <c r="B3764" t="s">
        <v>70</v>
      </c>
      <c r="C3764" t="s">
        <v>79</v>
      </c>
      <c r="D3764" t="s">
        <v>60</v>
      </c>
      <c r="E3764" s="5">
        <v>45761</v>
      </c>
      <c r="F3764">
        <v>179</v>
      </c>
      <c r="G3764" t="s">
        <v>11</v>
      </c>
      <c r="H3764" s="1">
        <v>45748.82068287037</v>
      </c>
      <c r="I3764" t="str">
        <f t="shared" si="58"/>
        <v>Espace 4 SaisonsAUTHENTIQUE+1 LIT QUEEN OU KING + 1 LIT ESCAMOTBALE - OCCUPATION DOUBLE</v>
      </c>
      <c r="J3764" t="str" cm="1">
        <f t="array" ref="J3764:P3764">_xlfn.XLOOKUP(I3764,conversion_lookup,conversion_data)</f>
        <v>chambre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">
      <c r="A3765">
        <v>5550</v>
      </c>
      <c r="B3765" t="s">
        <v>70</v>
      </c>
      <c r="C3765" t="s">
        <v>79</v>
      </c>
      <c r="D3765" t="s">
        <v>76</v>
      </c>
      <c r="E3765" s="5">
        <v>45761</v>
      </c>
      <c r="F3765">
        <v>275.14999999999998</v>
      </c>
      <c r="G3765" t="s">
        <v>11</v>
      </c>
      <c r="H3765" s="1">
        <v>45748.82068287037</v>
      </c>
      <c r="I3765" t="str">
        <f t="shared" si="58"/>
        <v>Espace 4 SaisonsAUTHENTIQUE+1 LIT QUEEN OU KING + 1 LIT ESCAMOTBALE - OCCUPATION DOUBLE</v>
      </c>
      <c r="J3765" t="str" cm="1">
        <f t="array" ref="J3765:P3765">_xlfn.XLOOKUP(I3765,conversion_lookup,conversion_data)</f>
        <v>chambre</v>
      </c>
      <c r="K3765">
        <v>1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">
      <c r="A3766">
        <v>5551</v>
      </c>
      <c r="B3766" t="s">
        <v>70</v>
      </c>
      <c r="C3766" t="s">
        <v>80</v>
      </c>
      <c r="D3766" t="s">
        <v>72</v>
      </c>
      <c r="E3766" s="5">
        <v>45761</v>
      </c>
      <c r="F3766">
        <v>188.1</v>
      </c>
      <c r="G3766" t="s">
        <v>11</v>
      </c>
      <c r="H3766" s="1">
        <v>45748.82068287037</v>
      </c>
      <c r="I3766" t="str">
        <f t="shared" si="58"/>
        <v>Espace 4 SaisonsLOFT1 LIT KING + 1 CANAPÉ-LIT QUEEN - OCCUPATION DOUBLE</v>
      </c>
      <c r="J3766" t="str" cm="1">
        <f t="array" ref="J3766:P3766">_xlfn.XLOOKUP(I3766,conversion_lookup,conversion_data)</f>
        <v>chambre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</row>
    <row r="3767" spans="1:16" x14ac:dyDescent="0.2">
      <c r="A3767">
        <v>5552</v>
      </c>
      <c r="B3767" t="s">
        <v>70</v>
      </c>
      <c r="C3767" t="s">
        <v>80</v>
      </c>
      <c r="D3767" t="s">
        <v>74</v>
      </c>
      <c r="E3767" s="5">
        <v>45761</v>
      </c>
      <c r="F3767">
        <v>188.1</v>
      </c>
      <c r="G3767" t="s">
        <v>11</v>
      </c>
      <c r="H3767" s="1">
        <v>45748.82068287037</v>
      </c>
      <c r="I3767" t="str">
        <f t="shared" si="58"/>
        <v>Espace 4 SaisonsLOFT1 LIT KING + 1 CANAPÉ-LIT QUEEN - OCCUPATION DOUBLE</v>
      </c>
      <c r="J3767" t="str" cm="1">
        <f t="array" ref="J3767:P3767">_xlfn.XLOOKUP(I3767,conversion_lookup,conversion_data)</f>
        <v>chambre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</row>
    <row r="3768" spans="1:16" x14ac:dyDescent="0.2">
      <c r="A3768">
        <v>5553</v>
      </c>
      <c r="B3768" t="s">
        <v>70</v>
      </c>
      <c r="C3768" t="s">
        <v>80</v>
      </c>
      <c r="D3768" t="s">
        <v>75</v>
      </c>
      <c r="E3768" s="5">
        <v>45761</v>
      </c>
      <c r="F3768">
        <v>209</v>
      </c>
      <c r="G3768" t="s">
        <v>11</v>
      </c>
      <c r="H3768" s="1">
        <v>45748.82068287037</v>
      </c>
      <c r="I3768" t="str">
        <f t="shared" si="58"/>
        <v>Espace 4 SaisonsLOFT1 LIT KING + 1 CANAPÉ-LIT QUEEN - OCCUPATION DOUBLE</v>
      </c>
      <c r="J3768" t="str" cm="1">
        <f t="array" ref="J3768:P3768">_xlfn.XLOOKUP(I3768,conversion_lookup,conversion_data)</f>
        <v>chambre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</row>
    <row r="3769" spans="1:16" x14ac:dyDescent="0.2">
      <c r="A3769">
        <v>5554</v>
      </c>
      <c r="B3769" t="s">
        <v>70</v>
      </c>
      <c r="C3769" t="s">
        <v>80</v>
      </c>
      <c r="D3769" t="s">
        <v>60</v>
      </c>
      <c r="E3769" s="5">
        <v>45761</v>
      </c>
      <c r="F3769">
        <v>209</v>
      </c>
      <c r="G3769" t="s">
        <v>11</v>
      </c>
      <c r="H3769" s="1">
        <v>45748.82068287037</v>
      </c>
      <c r="I3769" t="str">
        <f t="shared" si="58"/>
        <v>Espace 4 SaisonsLOFT1 LIT KING + 1 CANAPÉ-LIT QUEEN - OCCUPATION DOUBLE</v>
      </c>
      <c r="J3769" t="str" cm="1">
        <f t="array" ref="J3769:P3769">_xlfn.XLOOKUP(I3769,conversion_lookup,conversion_data)</f>
        <v>chambre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</row>
    <row r="3770" spans="1:16" x14ac:dyDescent="0.2">
      <c r="A3770">
        <v>5555</v>
      </c>
      <c r="B3770" t="s">
        <v>70</v>
      </c>
      <c r="C3770" t="s">
        <v>80</v>
      </c>
      <c r="D3770" t="s">
        <v>76</v>
      </c>
      <c r="E3770" s="5">
        <v>45761</v>
      </c>
      <c r="F3770">
        <v>300.64999999999998</v>
      </c>
      <c r="G3770" t="s">
        <v>11</v>
      </c>
      <c r="H3770" s="1">
        <v>45748.82068287037</v>
      </c>
      <c r="I3770" t="str">
        <f t="shared" si="58"/>
        <v>Espace 4 SaisonsLOFT1 LIT KING + 1 CANAPÉ-LIT QUEEN - OCCUPATION DOUBLE</v>
      </c>
      <c r="J3770" t="str" cm="1">
        <f t="array" ref="J3770:P3770">_xlfn.XLOOKUP(I3770,conversion_lookup,conversion_data)</f>
        <v>chambre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</row>
    <row r="3771" spans="1:16" x14ac:dyDescent="0.2">
      <c r="A3771">
        <v>5556</v>
      </c>
      <c r="B3771" t="s">
        <v>70</v>
      </c>
      <c r="C3771" t="s">
        <v>85</v>
      </c>
      <c r="D3771" t="s">
        <v>75</v>
      </c>
      <c r="E3771" s="5">
        <v>45761</v>
      </c>
      <c r="F3771">
        <v>175</v>
      </c>
      <c r="G3771" t="s">
        <v>11</v>
      </c>
      <c r="H3771" s="1">
        <v>45748.82068287037</v>
      </c>
      <c r="I3771" t="str">
        <f t="shared" si="58"/>
        <v>Espace 4 SaisonsSUITE EXÉCUTIVE1 LIT KING + 1 CANAPÉ-LIT QUEEN - OCCUPATION DOUBLE</v>
      </c>
      <c r="J3771" t="str" cm="1">
        <f t="array" ref="J3771:P3771">_xlfn.XLOOKUP(I3771,conversion_lookup,conversion_data)</f>
        <v>suite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0</v>
      </c>
    </row>
    <row r="3772" spans="1:16" x14ac:dyDescent="0.2">
      <c r="A3772">
        <v>5557</v>
      </c>
      <c r="B3772" t="s">
        <v>70</v>
      </c>
      <c r="C3772" t="s">
        <v>85</v>
      </c>
      <c r="D3772" t="s">
        <v>72</v>
      </c>
      <c r="E3772" s="5">
        <v>45761</v>
      </c>
      <c r="F3772">
        <v>197.1</v>
      </c>
      <c r="G3772" t="s">
        <v>11</v>
      </c>
      <c r="H3772" s="1">
        <v>45748.82068287037</v>
      </c>
      <c r="I3772" t="str">
        <f t="shared" si="58"/>
        <v>Espace 4 SaisonsSUITE EXÉCUTIVE1 LIT KING + 1 CANAPÉ-LIT QUEEN - OCCUPATION DOUBLE</v>
      </c>
      <c r="J3772" t="str" cm="1">
        <f t="array" ref="J3772:P3772">_xlfn.XLOOKUP(I3772,conversion_lookup,conversion_data)</f>
        <v>suite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0</v>
      </c>
    </row>
    <row r="3773" spans="1:16" x14ac:dyDescent="0.2">
      <c r="A3773">
        <v>5558</v>
      </c>
      <c r="B3773" t="s">
        <v>70</v>
      </c>
      <c r="C3773" t="s">
        <v>85</v>
      </c>
      <c r="D3773" t="s">
        <v>74</v>
      </c>
      <c r="E3773" s="5">
        <v>45761</v>
      </c>
      <c r="F3773">
        <v>197.1</v>
      </c>
      <c r="G3773" t="s">
        <v>11</v>
      </c>
      <c r="H3773" s="1">
        <v>45748.82068287037</v>
      </c>
      <c r="I3773" t="str">
        <f t="shared" si="58"/>
        <v>Espace 4 SaisonsSUITE EXÉCUTIVE1 LIT KING + 1 CANAPÉ-LIT QUEEN - OCCUPATION DOUBLE</v>
      </c>
      <c r="J3773" t="str" cm="1">
        <f t="array" ref="J3773:P3773">_xlfn.XLOOKUP(I3773,conversion_lookup,conversion_data)</f>
        <v>suite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</row>
    <row r="3774" spans="1:16" x14ac:dyDescent="0.2">
      <c r="A3774">
        <v>5559</v>
      </c>
      <c r="B3774" t="s">
        <v>70</v>
      </c>
      <c r="C3774" t="s">
        <v>85</v>
      </c>
      <c r="D3774" t="s">
        <v>60</v>
      </c>
      <c r="E3774" s="5">
        <v>45761</v>
      </c>
      <c r="F3774">
        <v>219</v>
      </c>
      <c r="G3774" t="s">
        <v>11</v>
      </c>
      <c r="H3774" s="1">
        <v>45748.82068287037</v>
      </c>
      <c r="I3774" t="str">
        <f t="shared" si="58"/>
        <v>Espace 4 SaisonsSUITE EXÉCUTIVE1 LIT KING + 1 CANAPÉ-LIT QUEEN - OCCUPATION DOUBLE</v>
      </c>
      <c r="J3774" t="str" cm="1">
        <f t="array" ref="J3774:P3774">_xlfn.XLOOKUP(I3774,conversion_lookup,conversion_data)</f>
        <v>suite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</row>
    <row r="3775" spans="1:16" x14ac:dyDescent="0.2">
      <c r="A3775">
        <v>5560</v>
      </c>
      <c r="B3775" t="s">
        <v>70</v>
      </c>
      <c r="C3775" t="s">
        <v>85</v>
      </c>
      <c r="D3775" t="s">
        <v>76</v>
      </c>
      <c r="E3775" s="5">
        <v>45761</v>
      </c>
      <c r="F3775">
        <v>309.14999999999998</v>
      </c>
      <c r="G3775" t="s">
        <v>11</v>
      </c>
      <c r="H3775" s="1">
        <v>45748.82068287037</v>
      </c>
      <c r="I3775" t="str">
        <f t="shared" si="58"/>
        <v>Espace 4 SaisonsSUITE EXÉCUTIVE1 LIT KING + 1 CANAPÉ-LIT QUEEN - OCCUPATION DOUBLE</v>
      </c>
      <c r="J3775" t="str" cm="1">
        <f t="array" ref="J3775:P3775">_xlfn.XLOOKUP(I3775,conversion_lookup,conversion_data)</f>
        <v>suite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</row>
    <row r="3776" spans="1:16" x14ac:dyDescent="0.2">
      <c r="A3776">
        <v>5561</v>
      </c>
      <c r="B3776" t="s">
        <v>70</v>
      </c>
      <c r="C3776" t="s">
        <v>81</v>
      </c>
      <c r="D3776" t="s">
        <v>75</v>
      </c>
      <c r="E3776" s="5">
        <v>45761</v>
      </c>
      <c r="F3776">
        <v>175</v>
      </c>
      <c r="G3776" t="s">
        <v>11</v>
      </c>
      <c r="H3776" s="1">
        <v>45748.82068287037</v>
      </c>
      <c r="I3776" t="str">
        <f t="shared" si="58"/>
        <v>Espace 4 SaisonsSUITE ROMANTIQUE1 LIT KING - OCCUPATION DOUBLE</v>
      </c>
      <c r="J3776" t="str" cm="1">
        <f t="array" ref="J3776:P3776">_xlfn.XLOOKUP(I3776,conversion_lookup,conversion_data)</f>
        <v>suite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5562</v>
      </c>
      <c r="B3777" t="s">
        <v>70</v>
      </c>
      <c r="C3777" t="s">
        <v>81</v>
      </c>
      <c r="D3777" t="s">
        <v>72</v>
      </c>
      <c r="E3777" s="5">
        <v>45761</v>
      </c>
      <c r="F3777">
        <v>206.1</v>
      </c>
      <c r="G3777" t="s">
        <v>11</v>
      </c>
      <c r="H3777" s="1">
        <v>45748.82068287037</v>
      </c>
      <c r="I3777" t="str">
        <f t="shared" si="58"/>
        <v>Espace 4 SaisonsSUITE ROMANTIQUE1 LIT KING - OCCUPATION DOUBLE</v>
      </c>
      <c r="J3777" t="str" cm="1">
        <f t="array" ref="J3777:P3777">_xlfn.XLOOKUP(I3777,conversion_lookup,conversion_data)</f>
        <v>suite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5563</v>
      </c>
      <c r="B3778" t="s">
        <v>70</v>
      </c>
      <c r="C3778" t="s">
        <v>81</v>
      </c>
      <c r="D3778" t="s">
        <v>74</v>
      </c>
      <c r="E3778" s="5">
        <v>45761</v>
      </c>
      <c r="F3778">
        <v>206.1</v>
      </c>
      <c r="G3778" t="s">
        <v>11</v>
      </c>
      <c r="H3778" s="1">
        <v>45748.82068287037</v>
      </c>
      <c r="I3778" t="str">
        <f t="shared" si="58"/>
        <v>Espace 4 SaisonsSUITE ROMANTIQUE1 LIT KING - OCCUPATION DOUBLE</v>
      </c>
      <c r="J3778" t="str" cm="1">
        <f t="array" ref="J3778:P3778">_xlfn.XLOOKUP(I3778,conversion_lookup,conversion_data)</f>
        <v>suite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5564</v>
      </c>
      <c r="B3779" t="s">
        <v>70</v>
      </c>
      <c r="C3779" t="s">
        <v>81</v>
      </c>
      <c r="D3779" t="s">
        <v>60</v>
      </c>
      <c r="E3779" s="5">
        <v>45761</v>
      </c>
      <c r="F3779">
        <v>229</v>
      </c>
      <c r="G3779" t="s">
        <v>11</v>
      </c>
      <c r="H3779" s="1">
        <v>45748.82068287037</v>
      </c>
      <c r="I3779" t="str">
        <f t="shared" ref="I3779:I3842" si="59">B3779&amp;C3779</f>
        <v>Espace 4 SaisonsSUITE ROMANTIQUE1 LIT KING - OCCUPATION DOUBLE</v>
      </c>
      <c r="J3779" t="str" cm="1">
        <f t="array" ref="J3779:P3779">_xlfn.XLOOKUP(I3779,conversion_lookup,conversion_data)</f>
        <v>suite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5565</v>
      </c>
      <c r="B3780" t="s">
        <v>70</v>
      </c>
      <c r="C3780" t="s">
        <v>81</v>
      </c>
      <c r="D3780" t="s">
        <v>76</v>
      </c>
      <c r="E3780" s="5">
        <v>45761</v>
      </c>
      <c r="F3780">
        <v>317.64999999999998</v>
      </c>
      <c r="G3780" t="s">
        <v>11</v>
      </c>
      <c r="H3780" s="1">
        <v>45748.82068287037</v>
      </c>
      <c r="I3780" t="str">
        <f t="shared" si="59"/>
        <v>Espace 4 SaisonsSUITE ROMANTIQUE1 LIT KING - OCCUPATION DOUBLE</v>
      </c>
      <c r="J3780" t="str" cm="1">
        <f t="array" ref="J3780:P3780">_xlfn.XLOOKUP(I3780,conversion_lookup,conversion_data)</f>
        <v>suite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5566</v>
      </c>
      <c r="B3781" t="s">
        <v>70</v>
      </c>
      <c r="C3781" t="s">
        <v>82</v>
      </c>
      <c r="D3781" t="s">
        <v>72</v>
      </c>
      <c r="E3781" s="5">
        <v>45761</v>
      </c>
      <c r="F3781">
        <v>224.1</v>
      </c>
      <c r="G3781" t="s">
        <v>11</v>
      </c>
      <c r="H3781" s="1">
        <v>45748.82068287037</v>
      </c>
      <c r="I3781" t="str">
        <f t="shared" si="59"/>
        <v>Espace 4 SaisonsSUITE URBAINE1 LIT KING + 1 CANAPÉ-LIT QUEEN - OCCUPATION DOUBLE</v>
      </c>
      <c r="J3781" t="str" cm="1">
        <f t="array" ref="J3781:P3781">_xlfn.XLOOKUP(I3781,conversion_lookup,conversion_data)</f>
        <v>suite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</row>
    <row r="3782" spans="1:16" x14ac:dyDescent="0.2">
      <c r="A3782">
        <v>5567</v>
      </c>
      <c r="B3782" t="s">
        <v>70</v>
      </c>
      <c r="C3782" t="s">
        <v>82</v>
      </c>
      <c r="D3782" t="s">
        <v>74</v>
      </c>
      <c r="E3782" s="5">
        <v>45761</v>
      </c>
      <c r="F3782">
        <v>224.1</v>
      </c>
      <c r="G3782" t="s">
        <v>11</v>
      </c>
      <c r="H3782" s="1">
        <v>45748.82068287037</v>
      </c>
      <c r="I3782" t="str">
        <f t="shared" si="59"/>
        <v>Espace 4 SaisonsSUITE URBAINE1 LIT KING + 1 CANAPÉ-LIT QUEEN - OCCUPATION DOUBLE</v>
      </c>
      <c r="J3782" t="str" cm="1">
        <f t="array" ref="J3782:P3782">_xlfn.XLOOKUP(I3782,conversion_lookup,conversion_data)</f>
        <v>suite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</row>
    <row r="3783" spans="1:16" x14ac:dyDescent="0.2">
      <c r="A3783">
        <v>5568</v>
      </c>
      <c r="B3783" t="s">
        <v>70</v>
      </c>
      <c r="C3783" t="s">
        <v>82</v>
      </c>
      <c r="D3783" t="s">
        <v>75</v>
      </c>
      <c r="E3783" s="5">
        <v>45761</v>
      </c>
      <c r="F3783">
        <v>249</v>
      </c>
      <c r="G3783" t="s">
        <v>11</v>
      </c>
      <c r="H3783" s="1">
        <v>45748.82068287037</v>
      </c>
      <c r="I3783" t="str">
        <f t="shared" si="59"/>
        <v>Espace 4 SaisonsSUITE URBAINE1 LIT KING + 1 CANAPÉ-LIT QUEEN - OCCUPATION DOUBLE</v>
      </c>
      <c r="J3783" t="str" cm="1">
        <f t="array" ref="J3783:P3783">_xlfn.XLOOKUP(I3783,conversion_lookup,conversion_data)</f>
        <v>suite</v>
      </c>
      <c r="K3783">
        <v>1</v>
      </c>
      <c r="L3783">
        <v>0</v>
      </c>
      <c r="M3783">
        <v>0</v>
      </c>
      <c r="N3783">
        <v>1</v>
      </c>
      <c r="O3783">
        <v>0</v>
      </c>
      <c r="P3783">
        <v>0</v>
      </c>
    </row>
    <row r="3784" spans="1:16" x14ac:dyDescent="0.2">
      <c r="A3784">
        <v>5569</v>
      </c>
      <c r="B3784" t="s">
        <v>70</v>
      </c>
      <c r="C3784" t="s">
        <v>82</v>
      </c>
      <c r="D3784" t="s">
        <v>60</v>
      </c>
      <c r="E3784" s="5">
        <v>45761</v>
      </c>
      <c r="F3784">
        <v>249</v>
      </c>
      <c r="G3784" t="s">
        <v>11</v>
      </c>
      <c r="H3784" s="1">
        <v>45748.82068287037</v>
      </c>
      <c r="I3784" t="str">
        <f t="shared" si="59"/>
        <v>Espace 4 SaisonsSUITE URBAINE1 LIT KING + 1 CANAPÉ-LIT QUEEN - OCCUPATION DOUBLE</v>
      </c>
      <c r="J3784" t="str" cm="1">
        <f t="array" ref="J3784:P3784">_xlfn.XLOOKUP(I3784,conversion_lookup,conversion_data)</f>
        <v>suite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</row>
    <row r="3785" spans="1:16" x14ac:dyDescent="0.2">
      <c r="A3785">
        <v>5570</v>
      </c>
      <c r="B3785" t="s">
        <v>70</v>
      </c>
      <c r="C3785" t="s">
        <v>82</v>
      </c>
      <c r="D3785" t="s">
        <v>76</v>
      </c>
      <c r="E3785" s="5">
        <v>45761</v>
      </c>
      <c r="F3785">
        <v>334.65</v>
      </c>
      <c r="G3785" t="s">
        <v>11</v>
      </c>
      <c r="H3785" s="1">
        <v>45748.82068287037</v>
      </c>
      <c r="I3785" t="str">
        <f t="shared" si="59"/>
        <v>Espace 4 SaisonsSUITE URBAINE1 LIT KING + 1 CANAPÉ-LIT QUEEN - OCCUPATION DOUBLE</v>
      </c>
      <c r="J3785" t="str" cm="1">
        <f t="array" ref="J3785:P3785">_xlfn.XLOOKUP(I3785,conversion_lookup,conversion_data)</f>
        <v>suite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</row>
    <row r="3786" spans="1:16" x14ac:dyDescent="0.2">
      <c r="A3786">
        <v>5571</v>
      </c>
      <c r="B3786" t="s">
        <v>70</v>
      </c>
      <c r="C3786" t="s">
        <v>83</v>
      </c>
      <c r="D3786" t="s">
        <v>72</v>
      </c>
      <c r="E3786" s="5">
        <v>45761</v>
      </c>
      <c r="F3786">
        <v>251.1</v>
      </c>
      <c r="G3786" t="s">
        <v>11</v>
      </c>
      <c r="H3786" s="1">
        <v>45748.82068287037</v>
      </c>
      <c r="I3786" t="str">
        <f t="shared" si="59"/>
        <v>Espace 4 SaisonsSUITE SIGNATURE1 LIT KING + 1 CANAPÉ-LIT QUEEN - OCCUPATION DOUBLE</v>
      </c>
      <c r="J3786" t="str" cm="1">
        <f t="array" ref="J3786:P3786">_xlfn.XLOOKUP(I3786,conversion_lookup,conversion_data)</f>
        <v>suite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</row>
    <row r="3787" spans="1:16" x14ac:dyDescent="0.2">
      <c r="A3787">
        <v>5572</v>
      </c>
      <c r="B3787" t="s">
        <v>70</v>
      </c>
      <c r="C3787" t="s">
        <v>83</v>
      </c>
      <c r="D3787" t="s">
        <v>74</v>
      </c>
      <c r="E3787" s="5">
        <v>45761</v>
      </c>
      <c r="F3787">
        <v>251.1</v>
      </c>
      <c r="G3787" t="s">
        <v>11</v>
      </c>
      <c r="H3787" s="1">
        <v>45748.82068287037</v>
      </c>
      <c r="I3787" t="str">
        <f t="shared" si="59"/>
        <v>Espace 4 SaisonsSUITE SIGNATURE1 LIT KING + 1 CANAPÉ-LIT QUEEN - OCCUPATION DOUBLE</v>
      </c>
      <c r="J3787" t="str" cm="1">
        <f t="array" ref="J3787:P3787">_xlfn.XLOOKUP(I3787,conversion_lookup,conversion_data)</f>
        <v>suite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0</v>
      </c>
    </row>
    <row r="3788" spans="1:16" x14ac:dyDescent="0.2">
      <c r="A3788">
        <v>5573</v>
      </c>
      <c r="B3788" t="s">
        <v>70</v>
      </c>
      <c r="C3788" t="s">
        <v>83</v>
      </c>
      <c r="D3788" t="s">
        <v>75</v>
      </c>
      <c r="E3788" s="5">
        <v>45761</v>
      </c>
      <c r="F3788">
        <v>279</v>
      </c>
      <c r="G3788" t="s">
        <v>11</v>
      </c>
      <c r="H3788" s="1">
        <v>45748.82068287037</v>
      </c>
      <c r="I3788" t="str">
        <f t="shared" si="59"/>
        <v>Espace 4 SaisonsSUITE SIGNATURE1 LIT KING + 1 CANAPÉ-LIT QUEEN - OCCUPATION DOUBLE</v>
      </c>
      <c r="J3788" t="str" cm="1">
        <f t="array" ref="J3788:P3788">_xlfn.XLOOKUP(I3788,conversion_lookup,conversion_data)</f>
        <v>suite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</row>
    <row r="3789" spans="1:16" x14ac:dyDescent="0.2">
      <c r="A3789">
        <v>5574</v>
      </c>
      <c r="B3789" t="s">
        <v>70</v>
      </c>
      <c r="C3789" t="s">
        <v>83</v>
      </c>
      <c r="D3789" t="s">
        <v>60</v>
      </c>
      <c r="E3789" s="5">
        <v>45761</v>
      </c>
      <c r="F3789">
        <v>279</v>
      </c>
      <c r="G3789" t="s">
        <v>11</v>
      </c>
      <c r="H3789" s="1">
        <v>45748.82068287037</v>
      </c>
      <c r="I3789" t="str">
        <f t="shared" si="59"/>
        <v>Espace 4 SaisonsSUITE SIGNATURE1 LIT KING + 1 CANAPÉ-LIT QUEEN - OCCUPATION DOUBLE</v>
      </c>
      <c r="J3789" t="str" cm="1">
        <f t="array" ref="J3789:P3789">_xlfn.XLOOKUP(I3789,conversion_lookup,conversion_data)</f>
        <v>suite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</row>
    <row r="3790" spans="1:16" x14ac:dyDescent="0.2">
      <c r="A3790">
        <v>5575</v>
      </c>
      <c r="B3790" t="s">
        <v>70</v>
      </c>
      <c r="C3790" t="s">
        <v>83</v>
      </c>
      <c r="D3790" t="s">
        <v>76</v>
      </c>
      <c r="E3790" s="5">
        <v>45761</v>
      </c>
      <c r="F3790">
        <v>360.15</v>
      </c>
      <c r="G3790" t="s">
        <v>11</v>
      </c>
      <c r="H3790" s="1">
        <v>45748.82068287037</v>
      </c>
      <c r="I3790" t="str">
        <f t="shared" si="59"/>
        <v>Espace 4 SaisonsSUITE SIGNATURE1 LIT KING + 1 CANAPÉ-LIT QUEEN - OCCUPATION DOUBLE</v>
      </c>
      <c r="J3790" t="str" cm="1">
        <f t="array" ref="J3790:P3790">_xlfn.XLOOKUP(I3790,conversion_lookup,conversion_data)</f>
        <v>suite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</row>
    <row r="3791" spans="1:16" x14ac:dyDescent="0.2">
      <c r="A3791">
        <v>5576</v>
      </c>
      <c r="B3791" t="s">
        <v>70</v>
      </c>
      <c r="C3791" t="s">
        <v>84</v>
      </c>
      <c r="D3791" t="s">
        <v>72</v>
      </c>
      <c r="E3791" s="5">
        <v>45762</v>
      </c>
      <c r="F3791">
        <v>143.1</v>
      </c>
      <c r="G3791" t="s">
        <v>11</v>
      </c>
      <c r="H3791" s="1">
        <v>45748.82068287037</v>
      </c>
      <c r="I3791" t="str">
        <f t="shared" si="59"/>
        <v>Espace 4 SaisonsCONFORT1 LIT QUEEN - OCCUPATION DOUBLE</v>
      </c>
      <c r="J3791" t="str" cm="1">
        <f t="array" ref="J3791:P3791">_xlfn.XLOOKUP(I3791,conversion_lookup,conversion_data)</f>
        <v>chambre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5577</v>
      </c>
      <c r="B3792" t="s">
        <v>70</v>
      </c>
      <c r="C3792" t="s">
        <v>84</v>
      </c>
      <c r="D3792" t="s">
        <v>74</v>
      </c>
      <c r="E3792" s="5">
        <v>45762</v>
      </c>
      <c r="F3792">
        <v>143.1</v>
      </c>
      <c r="G3792" t="s">
        <v>11</v>
      </c>
      <c r="H3792" s="1">
        <v>45748.82068287037</v>
      </c>
      <c r="I3792" t="str">
        <f t="shared" si="59"/>
        <v>Espace 4 SaisonsCONFORT1 LIT QUEEN - OCCUPATION DOUBLE</v>
      </c>
      <c r="J3792" t="str" cm="1">
        <f t="array" ref="J3792:P3792">_xlfn.XLOOKUP(I3792,conversion_lookup,conversion_data)</f>
        <v>chambre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5578</v>
      </c>
      <c r="B3793" t="s">
        <v>70</v>
      </c>
      <c r="C3793" t="s">
        <v>84</v>
      </c>
      <c r="D3793" t="s">
        <v>60</v>
      </c>
      <c r="E3793" s="5">
        <v>45762</v>
      </c>
      <c r="F3793">
        <v>159</v>
      </c>
      <c r="G3793" t="s">
        <v>11</v>
      </c>
      <c r="H3793" s="1">
        <v>45748.82068287037</v>
      </c>
      <c r="I3793" t="str">
        <f t="shared" si="59"/>
        <v>Espace 4 SaisonsCONFORT1 LIT QUEEN - OCCUPATION DOUBLE</v>
      </c>
      <c r="J3793" t="str" cm="1">
        <f t="array" ref="J3793:P3793">_xlfn.XLOOKUP(I3793,conversion_lookup,conversion_data)</f>
        <v>chambre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5579</v>
      </c>
      <c r="B3794" t="s">
        <v>70</v>
      </c>
      <c r="C3794" t="s">
        <v>84</v>
      </c>
      <c r="D3794" t="s">
        <v>75</v>
      </c>
      <c r="E3794" s="5">
        <v>45762</v>
      </c>
      <c r="F3794">
        <v>165</v>
      </c>
      <c r="G3794" t="s">
        <v>11</v>
      </c>
      <c r="H3794" s="1">
        <v>45748.82068287037</v>
      </c>
      <c r="I3794" t="str">
        <f t="shared" si="59"/>
        <v>Espace 4 SaisonsCONFORT1 LIT QUEEN - OCCUPATION DOUBLE</v>
      </c>
      <c r="J3794" t="str" cm="1">
        <f t="array" ref="J3794:P3794">_xlfn.XLOOKUP(I3794,conversion_lookup,conversion_data)</f>
        <v>chambre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5580</v>
      </c>
      <c r="B3795" t="s">
        <v>70</v>
      </c>
      <c r="C3795" t="s">
        <v>84</v>
      </c>
      <c r="D3795" t="s">
        <v>76</v>
      </c>
      <c r="E3795" s="5">
        <v>45762</v>
      </c>
      <c r="F3795">
        <v>258.14999999999998</v>
      </c>
      <c r="G3795" t="s">
        <v>11</v>
      </c>
      <c r="H3795" s="1">
        <v>45748.82068287037</v>
      </c>
      <c r="I3795" t="str">
        <f t="shared" si="59"/>
        <v>Espace 4 SaisonsCONFORT1 LIT QUEEN - OCCUPATION DOUBLE</v>
      </c>
      <c r="J3795" t="str" cm="1">
        <f t="array" ref="J3795:P3795">_xlfn.XLOOKUP(I3795,conversion_lookup,conversion_data)</f>
        <v>chambre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5581</v>
      </c>
      <c r="B3796" t="s">
        <v>70</v>
      </c>
      <c r="C3796" t="s">
        <v>84</v>
      </c>
      <c r="D3796" t="s">
        <v>77</v>
      </c>
      <c r="E3796" s="5">
        <v>45762</v>
      </c>
      <c r="F3796">
        <v>323.7</v>
      </c>
      <c r="G3796" t="s">
        <v>11</v>
      </c>
      <c r="H3796" s="1">
        <v>45748.82068287037</v>
      </c>
      <c r="I3796" t="str">
        <f t="shared" si="59"/>
        <v>Espace 4 SaisonsCONFORT1 LIT QUEEN - OCCUPATION DOUBLE</v>
      </c>
      <c r="J3796" t="str" cm="1">
        <f t="array" ref="J3796:P3796">_xlfn.XLOOKUP(I3796,conversion_lookup,conversion_data)</f>
        <v>chambre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5582</v>
      </c>
      <c r="B3797" t="s">
        <v>70</v>
      </c>
      <c r="C3797" t="s">
        <v>71</v>
      </c>
      <c r="D3797" t="s">
        <v>72</v>
      </c>
      <c r="E3797" s="5">
        <v>45762</v>
      </c>
      <c r="F3797">
        <v>161.1</v>
      </c>
      <c r="G3797" t="s">
        <v>11</v>
      </c>
      <c r="H3797" s="1">
        <v>45748.82068287037</v>
      </c>
      <c r="I3797" t="str">
        <f t="shared" si="59"/>
        <v>Espace 4 SaisonsAFFAIRE1 LIT KING - OCCUPATION DOUBLE</v>
      </c>
      <c r="J3797" t="str" cm="1">
        <f t="array" ref="J3797:P3797">_xlfn.XLOOKUP(I3797,conversion_lookup,conversion_data)</f>
        <v>chambre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5583</v>
      </c>
      <c r="B3798" t="s">
        <v>70</v>
      </c>
      <c r="C3798" t="s">
        <v>71</v>
      </c>
      <c r="D3798" t="s">
        <v>74</v>
      </c>
      <c r="E3798" s="5">
        <v>45762</v>
      </c>
      <c r="F3798">
        <v>161.1</v>
      </c>
      <c r="G3798" t="s">
        <v>11</v>
      </c>
      <c r="H3798" s="1">
        <v>45748.82068287037</v>
      </c>
      <c r="I3798" t="str">
        <f t="shared" si="59"/>
        <v>Espace 4 SaisonsAFFAIRE1 LIT KING - OCCUPATION DOUBLE</v>
      </c>
      <c r="J3798" t="str" cm="1">
        <f t="array" ref="J3798:P3798">_xlfn.XLOOKUP(I3798,conversion_lookup,conversion_data)</f>
        <v>chambre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5584</v>
      </c>
      <c r="B3799" t="s">
        <v>70</v>
      </c>
      <c r="C3799" t="s">
        <v>71</v>
      </c>
      <c r="D3799" t="s">
        <v>75</v>
      </c>
      <c r="E3799" s="5">
        <v>45762</v>
      </c>
      <c r="F3799">
        <v>179</v>
      </c>
      <c r="G3799" t="s">
        <v>11</v>
      </c>
      <c r="H3799" s="1">
        <v>45748.82068287037</v>
      </c>
      <c r="I3799" t="str">
        <f t="shared" si="59"/>
        <v>Espace 4 SaisonsAFFAIRE1 LIT KING - OCCUPATION DOUBLE</v>
      </c>
      <c r="J3799" t="str" cm="1">
        <f t="array" ref="J3799:P3799">_xlfn.XLOOKUP(I3799,conversion_lookup,conversion_data)</f>
        <v>chambre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5585</v>
      </c>
      <c r="B3800" t="s">
        <v>70</v>
      </c>
      <c r="C3800" t="s">
        <v>71</v>
      </c>
      <c r="D3800" t="s">
        <v>60</v>
      </c>
      <c r="E3800" s="5">
        <v>45762</v>
      </c>
      <c r="F3800">
        <v>179</v>
      </c>
      <c r="G3800" t="s">
        <v>11</v>
      </c>
      <c r="H3800" s="1">
        <v>45748.82068287037</v>
      </c>
      <c r="I3800" t="str">
        <f t="shared" si="59"/>
        <v>Espace 4 SaisonsAFFAIRE1 LIT KING - OCCUPATION DOUBLE</v>
      </c>
      <c r="J3800" t="str" cm="1">
        <f t="array" ref="J3800:P3800">_xlfn.XLOOKUP(I3800,conversion_lookup,conversion_data)</f>
        <v>chambre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5586</v>
      </c>
      <c r="B3801" t="s">
        <v>70</v>
      </c>
      <c r="C3801" t="s">
        <v>71</v>
      </c>
      <c r="D3801" t="s">
        <v>76</v>
      </c>
      <c r="E3801" s="5">
        <v>45762</v>
      </c>
      <c r="F3801">
        <v>275.14999999999998</v>
      </c>
      <c r="G3801" t="s">
        <v>11</v>
      </c>
      <c r="H3801" s="1">
        <v>45748.82068287037</v>
      </c>
      <c r="I3801" t="str">
        <f t="shared" si="59"/>
        <v>Espace 4 SaisonsAFFAIRE1 LIT KING - OCCUPATION DOUBLE</v>
      </c>
      <c r="J3801" t="str" cm="1">
        <f t="array" ref="J3801:P3801">_xlfn.XLOOKUP(I3801,conversion_lookup,conversion_data)</f>
        <v>chambre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5587</v>
      </c>
      <c r="B3802" t="s">
        <v>70</v>
      </c>
      <c r="C3802" t="s">
        <v>71</v>
      </c>
      <c r="D3802" t="s">
        <v>77</v>
      </c>
      <c r="E3802" s="5">
        <v>45762</v>
      </c>
      <c r="F3802">
        <v>341.7</v>
      </c>
      <c r="G3802" t="s">
        <v>11</v>
      </c>
      <c r="H3802" s="1">
        <v>45748.82068287037</v>
      </c>
      <c r="I3802" t="str">
        <f t="shared" si="59"/>
        <v>Espace 4 SaisonsAFFAIRE1 LIT KING - OCCUPATION DOUBLE</v>
      </c>
      <c r="J3802" t="str" cm="1">
        <f t="array" ref="J3802:P3802">_xlfn.XLOOKUP(I3802,conversion_lookup,conversion_data)</f>
        <v>chambre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5588</v>
      </c>
      <c r="B3803" t="s">
        <v>70</v>
      </c>
      <c r="C3803" t="s">
        <v>78</v>
      </c>
      <c r="D3803" t="s">
        <v>75</v>
      </c>
      <c r="E3803" s="5">
        <v>45762</v>
      </c>
      <c r="F3803">
        <v>165</v>
      </c>
      <c r="G3803" t="s">
        <v>11</v>
      </c>
      <c r="H3803" s="1">
        <v>45748.82068287037</v>
      </c>
      <c r="I3803" t="str">
        <f t="shared" si="59"/>
        <v>Espace 4 SaisonsAUTHENTIQUE1 LIT QUEEN OU KING - OCCUPATION DOUBLE</v>
      </c>
      <c r="J3803" t="str" cm="1">
        <f t="array" ref="J3803:P3803">_xlfn.XLOOKUP(I3803,conversion_lookup,conversion_data)</f>
        <v>chambre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5589</v>
      </c>
      <c r="B3804" t="s">
        <v>70</v>
      </c>
      <c r="C3804" t="s">
        <v>78</v>
      </c>
      <c r="D3804" t="s">
        <v>72</v>
      </c>
      <c r="E3804" s="5">
        <v>45762</v>
      </c>
      <c r="F3804">
        <v>170.1</v>
      </c>
      <c r="G3804" t="s">
        <v>11</v>
      </c>
      <c r="H3804" s="1">
        <v>45748.82068287037</v>
      </c>
      <c r="I3804" t="str">
        <f t="shared" si="59"/>
        <v>Espace 4 SaisonsAUTHENTIQUE1 LIT QUEEN OU KING - OCCUPATION DOUBLE</v>
      </c>
      <c r="J3804" t="str" cm="1">
        <f t="array" ref="J3804:P3804">_xlfn.XLOOKUP(I3804,conversion_lookup,conversion_data)</f>
        <v>chambre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5590</v>
      </c>
      <c r="B3805" t="s">
        <v>70</v>
      </c>
      <c r="C3805" t="s">
        <v>78</v>
      </c>
      <c r="D3805" t="s">
        <v>74</v>
      </c>
      <c r="E3805" s="5">
        <v>45762</v>
      </c>
      <c r="F3805">
        <v>170.1</v>
      </c>
      <c r="G3805" t="s">
        <v>11</v>
      </c>
      <c r="H3805" s="1">
        <v>45748.82068287037</v>
      </c>
      <c r="I3805" t="str">
        <f t="shared" si="59"/>
        <v>Espace 4 SaisonsAUTHENTIQUE1 LIT QUEEN OU KING - OCCUPATION DOUBLE</v>
      </c>
      <c r="J3805" t="str" cm="1">
        <f t="array" ref="J3805:P3805">_xlfn.XLOOKUP(I3805,conversion_lookup,conversion_data)</f>
        <v>chambre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5591</v>
      </c>
      <c r="B3806" t="s">
        <v>70</v>
      </c>
      <c r="C3806" t="s">
        <v>78</v>
      </c>
      <c r="D3806" t="s">
        <v>60</v>
      </c>
      <c r="E3806" s="5">
        <v>45762</v>
      </c>
      <c r="F3806">
        <v>189</v>
      </c>
      <c r="G3806" t="s">
        <v>11</v>
      </c>
      <c r="H3806" s="1">
        <v>45748.82068287037</v>
      </c>
      <c r="I3806" t="str">
        <f t="shared" si="59"/>
        <v>Espace 4 SaisonsAUTHENTIQUE1 LIT QUEEN OU KING - OCCUPATION DOUBLE</v>
      </c>
      <c r="J3806" t="str" cm="1">
        <f t="array" ref="J3806:P3806">_xlfn.XLOOKUP(I3806,conversion_lookup,conversion_data)</f>
        <v>chambre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5592</v>
      </c>
      <c r="B3807" t="s">
        <v>70</v>
      </c>
      <c r="C3807" t="s">
        <v>78</v>
      </c>
      <c r="D3807" t="s">
        <v>76</v>
      </c>
      <c r="E3807" s="5">
        <v>45762</v>
      </c>
      <c r="F3807">
        <v>283.64999999999998</v>
      </c>
      <c r="G3807" t="s">
        <v>11</v>
      </c>
      <c r="H3807" s="1">
        <v>45748.82068287037</v>
      </c>
      <c r="I3807" t="str">
        <f t="shared" si="59"/>
        <v>Espace 4 SaisonsAUTHENTIQUE1 LIT QUEEN OU KING - OCCUPATION DOUBLE</v>
      </c>
      <c r="J3807" t="str" cm="1">
        <f t="array" ref="J3807:P3807">_xlfn.XLOOKUP(I3807,conversion_lookup,conversion_data)</f>
        <v>chambre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5593</v>
      </c>
      <c r="B3808" t="s">
        <v>70</v>
      </c>
      <c r="C3808" t="s">
        <v>78</v>
      </c>
      <c r="D3808" t="s">
        <v>77</v>
      </c>
      <c r="E3808" s="5">
        <v>45762</v>
      </c>
      <c r="F3808">
        <v>350.7</v>
      </c>
      <c r="G3808" t="s">
        <v>11</v>
      </c>
      <c r="H3808" s="1">
        <v>45748.82068287037</v>
      </c>
      <c r="I3808" t="str">
        <f t="shared" si="59"/>
        <v>Espace 4 SaisonsAUTHENTIQUE1 LIT QUEEN OU KING - OCCUPATION DOUBLE</v>
      </c>
      <c r="J3808" t="str" cm="1">
        <f t="array" ref="J3808:P3808">_xlfn.XLOOKUP(I3808,conversion_lookup,conversion_data)</f>
        <v>chambre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5594</v>
      </c>
      <c r="B3809" t="s">
        <v>70</v>
      </c>
      <c r="C3809" t="s">
        <v>79</v>
      </c>
      <c r="D3809" t="s">
        <v>75</v>
      </c>
      <c r="E3809" s="5">
        <v>45762</v>
      </c>
      <c r="F3809">
        <v>165</v>
      </c>
      <c r="G3809" t="s">
        <v>11</v>
      </c>
      <c r="H3809" s="1">
        <v>45748.82068287037</v>
      </c>
      <c r="I3809" t="str">
        <f t="shared" si="59"/>
        <v>Espace 4 SaisonsAUTHENTIQUE+1 LIT QUEEN OU KING + 1 LIT ESCAMOTBALE - OCCUPATION DOUBLE</v>
      </c>
      <c r="J3809" t="str" cm="1">
        <f t="array" ref="J3809:P3809">_xlfn.XLOOKUP(I3809,conversion_lookup,conversion_data)</f>
        <v>chambre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">
      <c r="A3810">
        <v>5595</v>
      </c>
      <c r="B3810" t="s">
        <v>70</v>
      </c>
      <c r="C3810" t="s">
        <v>79</v>
      </c>
      <c r="D3810" t="s">
        <v>72</v>
      </c>
      <c r="E3810" s="5">
        <v>45762</v>
      </c>
      <c r="F3810">
        <v>170.1</v>
      </c>
      <c r="G3810" t="s">
        <v>11</v>
      </c>
      <c r="H3810" s="1">
        <v>45748.82068287037</v>
      </c>
      <c r="I3810" t="str">
        <f t="shared" si="59"/>
        <v>Espace 4 SaisonsAUTHENTIQUE+1 LIT QUEEN OU KING + 1 LIT ESCAMOTBALE - OCCUPATION DOUBLE</v>
      </c>
      <c r="J3810" t="str" cm="1">
        <f t="array" ref="J3810:P3810">_xlfn.XLOOKUP(I3810,conversion_lookup,conversion_data)</f>
        <v>chambre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">
      <c r="A3811">
        <v>5596</v>
      </c>
      <c r="B3811" t="s">
        <v>70</v>
      </c>
      <c r="C3811" t="s">
        <v>79</v>
      </c>
      <c r="D3811" t="s">
        <v>74</v>
      </c>
      <c r="E3811" s="5">
        <v>45762</v>
      </c>
      <c r="F3811">
        <v>170.1</v>
      </c>
      <c r="G3811" t="s">
        <v>11</v>
      </c>
      <c r="H3811" s="1">
        <v>45748.82068287037</v>
      </c>
      <c r="I3811" t="str">
        <f t="shared" si="59"/>
        <v>Espace 4 SaisonsAUTHENTIQUE+1 LIT QUEEN OU KING + 1 LIT ESCAMOTBALE - OCCUPATION DOUBLE</v>
      </c>
      <c r="J3811" t="str" cm="1">
        <f t="array" ref="J3811:P3811">_xlfn.XLOOKUP(I3811,conversion_lookup,conversion_data)</f>
        <v>chambre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">
      <c r="A3812">
        <v>5597</v>
      </c>
      <c r="B3812" t="s">
        <v>70</v>
      </c>
      <c r="C3812" t="s">
        <v>79</v>
      </c>
      <c r="D3812" t="s">
        <v>60</v>
      </c>
      <c r="E3812" s="5">
        <v>45762</v>
      </c>
      <c r="F3812">
        <v>189</v>
      </c>
      <c r="G3812" t="s">
        <v>11</v>
      </c>
      <c r="H3812" s="1">
        <v>45748.82068287037</v>
      </c>
      <c r="I3812" t="str">
        <f t="shared" si="59"/>
        <v>Espace 4 SaisonsAUTHENTIQUE+1 LIT QUEEN OU KING + 1 LIT ESCAMOTBALE - OCCUPATION DOUBLE</v>
      </c>
      <c r="J3812" t="str" cm="1">
        <f t="array" ref="J3812:P3812">_xlfn.XLOOKUP(I3812,conversion_lookup,conversion_data)</f>
        <v>chambre</v>
      </c>
      <c r="K3812">
        <v>1</v>
      </c>
      <c r="L3812">
        <v>0</v>
      </c>
      <c r="M3812">
        <v>0</v>
      </c>
      <c r="N3812">
        <v>0</v>
      </c>
      <c r="O3812">
        <v>1</v>
      </c>
      <c r="P3812">
        <v>0</v>
      </c>
    </row>
    <row r="3813" spans="1:16" x14ac:dyDescent="0.2">
      <c r="A3813">
        <v>5598</v>
      </c>
      <c r="B3813" t="s">
        <v>70</v>
      </c>
      <c r="C3813" t="s">
        <v>79</v>
      </c>
      <c r="D3813" t="s">
        <v>76</v>
      </c>
      <c r="E3813" s="5">
        <v>45762</v>
      </c>
      <c r="F3813">
        <v>283.64999999999998</v>
      </c>
      <c r="G3813" t="s">
        <v>11</v>
      </c>
      <c r="H3813" s="1">
        <v>45748.82068287037</v>
      </c>
      <c r="I3813" t="str">
        <f t="shared" si="59"/>
        <v>Espace 4 SaisonsAUTHENTIQUE+1 LIT QUEEN OU KING + 1 LIT ESCAMOTBALE - OCCUPATION DOUBLE</v>
      </c>
      <c r="J3813" t="str" cm="1">
        <f t="array" ref="J3813:P3813">_xlfn.XLOOKUP(I3813,conversion_lookup,conversion_data)</f>
        <v>chambre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">
      <c r="A3814">
        <v>5599</v>
      </c>
      <c r="B3814" t="s">
        <v>70</v>
      </c>
      <c r="C3814" t="s">
        <v>79</v>
      </c>
      <c r="D3814" t="s">
        <v>77</v>
      </c>
      <c r="E3814" s="5">
        <v>45762</v>
      </c>
      <c r="F3814">
        <v>350.7</v>
      </c>
      <c r="G3814" t="s">
        <v>11</v>
      </c>
      <c r="H3814" s="1">
        <v>45748.82068287037</v>
      </c>
      <c r="I3814" t="str">
        <f t="shared" si="59"/>
        <v>Espace 4 SaisonsAUTHENTIQUE+1 LIT QUEEN OU KING + 1 LIT ESCAMOTBALE - OCCUPATION DOUBLE</v>
      </c>
      <c r="J3814" t="str" cm="1">
        <f t="array" ref="J3814:P3814">_xlfn.XLOOKUP(I3814,conversion_lookup,conversion_data)</f>
        <v>chambre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">
      <c r="A3815">
        <v>5600</v>
      </c>
      <c r="B3815" t="s">
        <v>70</v>
      </c>
      <c r="C3815" t="s">
        <v>80</v>
      </c>
      <c r="D3815" t="s">
        <v>72</v>
      </c>
      <c r="E3815" s="5">
        <v>45762</v>
      </c>
      <c r="F3815">
        <v>197.1</v>
      </c>
      <c r="G3815" t="s">
        <v>11</v>
      </c>
      <c r="H3815" s="1">
        <v>45748.82068287037</v>
      </c>
      <c r="I3815" t="str">
        <f t="shared" si="59"/>
        <v>Espace 4 SaisonsLOFT1 LIT KING + 1 CANAPÉ-LIT QUEEN - OCCUPATION DOUBLE</v>
      </c>
      <c r="J3815" t="str" cm="1">
        <f t="array" ref="J3815:P3815">_xlfn.XLOOKUP(I3815,conversion_lookup,conversion_data)</f>
        <v>chambre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0</v>
      </c>
    </row>
    <row r="3816" spans="1:16" x14ac:dyDescent="0.2">
      <c r="A3816">
        <v>5601</v>
      </c>
      <c r="B3816" t="s">
        <v>70</v>
      </c>
      <c r="C3816" t="s">
        <v>80</v>
      </c>
      <c r="D3816" t="s">
        <v>74</v>
      </c>
      <c r="E3816" s="5">
        <v>45762</v>
      </c>
      <c r="F3816">
        <v>197.1</v>
      </c>
      <c r="G3816" t="s">
        <v>11</v>
      </c>
      <c r="H3816" s="1">
        <v>45748.82068287037</v>
      </c>
      <c r="I3816" t="str">
        <f t="shared" si="59"/>
        <v>Espace 4 SaisonsLOFT1 LIT KING + 1 CANAPÉ-LIT QUEEN - OCCUPATION DOUBLE</v>
      </c>
      <c r="J3816" t="str" cm="1">
        <f t="array" ref="J3816:P3816">_xlfn.XLOOKUP(I3816,conversion_lookup,conversion_data)</f>
        <v>chambre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</row>
    <row r="3817" spans="1:16" x14ac:dyDescent="0.2">
      <c r="A3817">
        <v>5602</v>
      </c>
      <c r="B3817" t="s">
        <v>70</v>
      </c>
      <c r="C3817" t="s">
        <v>80</v>
      </c>
      <c r="D3817" t="s">
        <v>75</v>
      </c>
      <c r="E3817" s="5">
        <v>45762</v>
      </c>
      <c r="F3817">
        <v>219</v>
      </c>
      <c r="G3817" t="s">
        <v>11</v>
      </c>
      <c r="H3817" s="1">
        <v>45748.82068287037</v>
      </c>
      <c r="I3817" t="str">
        <f t="shared" si="59"/>
        <v>Espace 4 SaisonsLOFT1 LIT KING + 1 CANAPÉ-LIT QUEEN - OCCUPATION DOUBLE</v>
      </c>
      <c r="J3817" t="str" cm="1">
        <f t="array" ref="J3817:P3817">_xlfn.XLOOKUP(I3817,conversion_lookup,conversion_data)</f>
        <v>chambre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</row>
    <row r="3818" spans="1:16" x14ac:dyDescent="0.2">
      <c r="A3818">
        <v>5603</v>
      </c>
      <c r="B3818" t="s">
        <v>70</v>
      </c>
      <c r="C3818" t="s">
        <v>80</v>
      </c>
      <c r="D3818" t="s">
        <v>60</v>
      </c>
      <c r="E3818" s="5">
        <v>45762</v>
      </c>
      <c r="F3818">
        <v>219</v>
      </c>
      <c r="G3818" t="s">
        <v>11</v>
      </c>
      <c r="H3818" s="1">
        <v>45748.82068287037</v>
      </c>
      <c r="I3818" t="str">
        <f t="shared" si="59"/>
        <v>Espace 4 SaisonsLOFT1 LIT KING + 1 CANAPÉ-LIT QUEEN - OCCUPATION DOUBLE</v>
      </c>
      <c r="J3818" t="str" cm="1">
        <f t="array" ref="J3818:P3818">_xlfn.XLOOKUP(I3818,conversion_lookup,conversion_data)</f>
        <v>chambre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</row>
    <row r="3819" spans="1:16" x14ac:dyDescent="0.2">
      <c r="A3819">
        <v>5604</v>
      </c>
      <c r="B3819" t="s">
        <v>70</v>
      </c>
      <c r="C3819" t="s">
        <v>80</v>
      </c>
      <c r="D3819" t="s">
        <v>76</v>
      </c>
      <c r="E3819" s="5">
        <v>45762</v>
      </c>
      <c r="F3819">
        <v>309.14999999999998</v>
      </c>
      <c r="G3819" t="s">
        <v>11</v>
      </c>
      <c r="H3819" s="1">
        <v>45748.82068287037</v>
      </c>
      <c r="I3819" t="str">
        <f t="shared" si="59"/>
        <v>Espace 4 SaisonsLOFT1 LIT KING + 1 CANAPÉ-LIT QUEEN - OCCUPATION DOUBLE</v>
      </c>
      <c r="J3819" t="str" cm="1">
        <f t="array" ref="J3819:P3819">_xlfn.XLOOKUP(I3819,conversion_lookup,conversion_data)</f>
        <v>chambre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</row>
    <row r="3820" spans="1:16" x14ac:dyDescent="0.2">
      <c r="A3820">
        <v>5605</v>
      </c>
      <c r="B3820" t="s">
        <v>70</v>
      </c>
      <c r="C3820" t="s">
        <v>80</v>
      </c>
      <c r="D3820" t="s">
        <v>77</v>
      </c>
      <c r="E3820" s="5">
        <v>45762</v>
      </c>
      <c r="F3820">
        <v>377.7</v>
      </c>
      <c r="G3820" t="s">
        <v>11</v>
      </c>
      <c r="H3820" s="1">
        <v>45748.82068287037</v>
      </c>
      <c r="I3820" t="str">
        <f t="shared" si="59"/>
        <v>Espace 4 SaisonsLOFT1 LIT KING + 1 CANAPÉ-LIT QUEEN - OCCUPATION DOUBLE</v>
      </c>
      <c r="J3820" t="str" cm="1">
        <f t="array" ref="J3820:P3820">_xlfn.XLOOKUP(I3820,conversion_lookup,conversion_data)</f>
        <v>chambre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</row>
    <row r="3821" spans="1:16" x14ac:dyDescent="0.2">
      <c r="A3821">
        <v>5606</v>
      </c>
      <c r="B3821" t="s">
        <v>70</v>
      </c>
      <c r="C3821" t="s">
        <v>85</v>
      </c>
      <c r="D3821" t="s">
        <v>75</v>
      </c>
      <c r="E3821" s="5">
        <v>45762</v>
      </c>
      <c r="F3821">
        <v>175</v>
      </c>
      <c r="G3821" t="s">
        <v>11</v>
      </c>
      <c r="H3821" s="1">
        <v>45748.82068287037</v>
      </c>
      <c r="I3821" t="str">
        <f t="shared" si="59"/>
        <v>Espace 4 SaisonsSUITE EXÉCUTIVE1 LIT KING + 1 CANAPÉ-LIT QUEEN - OCCUPATION DOUBLE</v>
      </c>
      <c r="J3821" t="str" cm="1">
        <f t="array" ref="J3821:P3821">_xlfn.XLOOKUP(I3821,conversion_lookup,conversion_data)</f>
        <v>suite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</row>
    <row r="3822" spans="1:16" x14ac:dyDescent="0.2">
      <c r="A3822">
        <v>5607</v>
      </c>
      <c r="B3822" t="s">
        <v>70</v>
      </c>
      <c r="C3822" t="s">
        <v>85</v>
      </c>
      <c r="D3822" t="s">
        <v>72</v>
      </c>
      <c r="E3822" s="5">
        <v>45762</v>
      </c>
      <c r="F3822">
        <v>206.1</v>
      </c>
      <c r="G3822" t="s">
        <v>11</v>
      </c>
      <c r="H3822" s="1">
        <v>45748.82068287037</v>
      </c>
      <c r="I3822" t="str">
        <f t="shared" si="59"/>
        <v>Espace 4 SaisonsSUITE EXÉCUTIVE1 LIT KING + 1 CANAPÉ-LIT QUEEN - OCCUPATION DOUBLE</v>
      </c>
      <c r="J3822" t="str" cm="1">
        <f t="array" ref="J3822:P3822">_xlfn.XLOOKUP(I3822,conversion_lookup,conversion_data)</f>
        <v>suite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</row>
    <row r="3823" spans="1:16" x14ac:dyDescent="0.2">
      <c r="A3823">
        <v>5608</v>
      </c>
      <c r="B3823" t="s">
        <v>70</v>
      </c>
      <c r="C3823" t="s">
        <v>85</v>
      </c>
      <c r="D3823" t="s">
        <v>74</v>
      </c>
      <c r="E3823" s="5">
        <v>45762</v>
      </c>
      <c r="F3823">
        <v>206.1</v>
      </c>
      <c r="G3823" t="s">
        <v>11</v>
      </c>
      <c r="H3823" s="1">
        <v>45748.82068287037</v>
      </c>
      <c r="I3823" t="str">
        <f t="shared" si="59"/>
        <v>Espace 4 SaisonsSUITE EXÉCUTIVE1 LIT KING + 1 CANAPÉ-LIT QUEEN - OCCUPATION DOUBLE</v>
      </c>
      <c r="J3823" t="str" cm="1">
        <f t="array" ref="J3823:P3823">_xlfn.XLOOKUP(I3823,conversion_lookup,conversion_data)</f>
        <v>suite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</row>
    <row r="3824" spans="1:16" x14ac:dyDescent="0.2">
      <c r="A3824">
        <v>5609</v>
      </c>
      <c r="B3824" t="s">
        <v>70</v>
      </c>
      <c r="C3824" t="s">
        <v>85</v>
      </c>
      <c r="D3824" t="s">
        <v>60</v>
      </c>
      <c r="E3824" s="5">
        <v>45762</v>
      </c>
      <c r="F3824">
        <v>229</v>
      </c>
      <c r="G3824" t="s">
        <v>11</v>
      </c>
      <c r="H3824" s="1">
        <v>45748.82068287037</v>
      </c>
      <c r="I3824" t="str">
        <f t="shared" si="59"/>
        <v>Espace 4 SaisonsSUITE EXÉCUTIVE1 LIT KING + 1 CANAPÉ-LIT QUEEN - OCCUPATION DOUBLE</v>
      </c>
      <c r="J3824" t="str" cm="1">
        <f t="array" ref="J3824:P3824">_xlfn.XLOOKUP(I3824,conversion_lookup,conversion_data)</f>
        <v>suite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</row>
    <row r="3825" spans="1:16" x14ac:dyDescent="0.2">
      <c r="A3825">
        <v>5610</v>
      </c>
      <c r="B3825" t="s">
        <v>70</v>
      </c>
      <c r="C3825" t="s">
        <v>85</v>
      </c>
      <c r="D3825" t="s">
        <v>76</v>
      </c>
      <c r="E3825" s="5">
        <v>45762</v>
      </c>
      <c r="F3825">
        <v>317.64999999999998</v>
      </c>
      <c r="G3825" t="s">
        <v>11</v>
      </c>
      <c r="H3825" s="1">
        <v>45748.82068287037</v>
      </c>
      <c r="I3825" t="str">
        <f t="shared" si="59"/>
        <v>Espace 4 SaisonsSUITE EXÉCUTIVE1 LIT KING + 1 CANAPÉ-LIT QUEEN - OCCUPATION DOUBLE</v>
      </c>
      <c r="J3825" t="str" cm="1">
        <f t="array" ref="J3825:P3825">_xlfn.XLOOKUP(I3825,conversion_lookup,conversion_data)</f>
        <v>suite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</row>
    <row r="3826" spans="1:16" x14ac:dyDescent="0.2">
      <c r="A3826">
        <v>5611</v>
      </c>
      <c r="B3826" t="s">
        <v>70</v>
      </c>
      <c r="C3826" t="s">
        <v>85</v>
      </c>
      <c r="D3826" t="s">
        <v>77</v>
      </c>
      <c r="E3826" s="5">
        <v>45762</v>
      </c>
      <c r="F3826">
        <v>386.7</v>
      </c>
      <c r="G3826" t="s">
        <v>11</v>
      </c>
      <c r="H3826" s="1">
        <v>45748.82068287037</v>
      </c>
      <c r="I3826" t="str">
        <f t="shared" si="59"/>
        <v>Espace 4 SaisonsSUITE EXÉCUTIVE1 LIT KING + 1 CANAPÉ-LIT QUEEN - OCCUPATION DOUBLE</v>
      </c>
      <c r="J3826" t="str" cm="1">
        <f t="array" ref="J3826:P3826">_xlfn.XLOOKUP(I3826,conversion_lookup,conversion_data)</f>
        <v>suite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</row>
    <row r="3827" spans="1:16" x14ac:dyDescent="0.2">
      <c r="A3827">
        <v>5612</v>
      </c>
      <c r="B3827" t="s">
        <v>70</v>
      </c>
      <c r="C3827" t="s">
        <v>81</v>
      </c>
      <c r="D3827" t="s">
        <v>75</v>
      </c>
      <c r="E3827" s="5">
        <v>45762</v>
      </c>
      <c r="F3827">
        <v>175</v>
      </c>
      <c r="G3827" t="s">
        <v>11</v>
      </c>
      <c r="H3827" s="1">
        <v>45748.82068287037</v>
      </c>
      <c r="I3827" t="str">
        <f t="shared" si="59"/>
        <v>Espace 4 SaisonsSUITE ROMANTIQUE1 LIT KING - OCCUPATION DOUBLE</v>
      </c>
      <c r="J3827" t="str" cm="1">
        <f t="array" ref="J3827:P3827">_xlfn.XLOOKUP(I3827,conversion_lookup,conversion_data)</f>
        <v>suite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5613</v>
      </c>
      <c r="B3828" t="s">
        <v>70</v>
      </c>
      <c r="C3828" t="s">
        <v>81</v>
      </c>
      <c r="D3828" t="s">
        <v>72</v>
      </c>
      <c r="E3828" s="5">
        <v>45762</v>
      </c>
      <c r="F3828">
        <v>215.1</v>
      </c>
      <c r="G3828" t="s">
        <v>11</v>
      </c>
      <c r="H3828" s="1">
        <v>45748.82068287037</v>
      </c>
      <c r="I3828" t="str">
        <f t="shared" si="59"/>
        <v>Espace 4 SaisonsSUITE ROMANTIQUE1 LIT KING - OCCUPATION DOUBLE</v>
      </c>
      <c r="J3828" t="str" cm="1">
        <f t="array" ref="J3828:P3828">_xlfn.XLOOKUP(I3828,conversion_lookup,conversion_data)</f>
        <v>suite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5614</v>
      </c>
      <c r="B3829" t="s">
        <v>70</v>
      </c>
      <c r="C3829" t="s">
        <v>81</v>
      </c>
      <c r="D3829" t="s">
        <v>74</v>
      </c>
      <c r="E3829" s="5">
        <v>45762</v>
      </c>
      <c r="F3829">
        <v>215.1</v>
      </c>
      <c r="G3829" t="s">
        <v>11</v>
      </c>
      <c r="H3829" s="1">
        <v>45748.82068287037</v>
      </c>
      <c r="I3829" t="str">
        <f t="shared" si="59"/>
        <v>Espace 4 SaisonsSUITE ROMANTIQUE1 LIT KING - OCCUPATION DOUBLE</v>
      </c>
      <c r="J3829" t="str" cm="1">
        <f t="array" ref="J3829:P3829">_xlfn.XLOOKUP(I3829,conversion_lookup,conversion_data)</f>
        <v>suite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5615</v>
      </c>
      <c r="B3830" t="s">
        <v>70</v>
      </c>
      <c r="C3830" t="s">
        <v>81</v>
      </c>
      <c r="D3830" t="s">
        <v>60</v>
      </c>
      <c r="E3830" s="5">
        <v>45762</v>
      </c>
      <c r="F3830">
        <v>239</v>
      </c>
      <c r="G3830" t="s">
        <v>11</v>
      </c>
      <c r="H3830" s="1">
        <v>45748.82068287037</v>
      </c>
      <c r="I3830" t="str">
        <f t="shared" si="59"/>
        <v>Espace 4 SaisonsSUITE ROMANTIQUE1 LIT KING - OCCUPATION DOUBLE</v>
      </c>
      <c r="J3830" t="str" cm="1">
        <f t="array" ref="J3830:P3830">_xlfn.XLOOKUP(I3830,conversion_lookup,conversion_data)</f>
        <v>suite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5616</v>
      </c>
      <c r="B3831" t="s">
        <v>70</v>
      </c>
      <c r="C3831" t="s">
        <v>81</v>
      </c>
      <c r="D3831" t="s">
        <v>76</v>
      </c>
      <c r="E3831" s="5">
        <v>45762</v>
      </c>
      <c r="F3831">
        <v>326.14999999999998</v>
      </c>
      <c r="G3831" t="s">
        <v>11</v>
      </c>
      <c r="H3831" s="1">
        <v>45748.82068287037</v>
      </c>
      <c r="I3831" t="str">
        <f t="shared" si="59"/>
        <v>Espace 4 SaisonsSUITE ROMANTIQUE1 LIT KING - OCCUPATION DOUBLE</v>
      </c>
      <c r="J3831" t="str" cm="1">
        <f t="array" ref="J3831:P3831">_xlfn.XLOOKUP(I3831,conversion_lookup,conversion_data)</f>
        <v>suite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5617</v>
      </c>
      <c r="B3832" t="s">
        <v>70</v>
      </c>
      <c r="C3832" t="s">
        <v>81</v>
      </c>
      <c r="D3832" t="s">
        <v>77</v>
      </c>
      <c r="E3832" s="5">
        <v>45762</v>
      </c>
      <c r="F3832">
        <v>395.7</v>
      </c>
      <c r="G3832" t="s">
        <v>11</v>
      </c>
      <c r="H3832" s="1">
        <v>45748.82068287037</v>
      </c>
      <c r="I3832" t="str">
        <f t="shared" si="59"/>
        <v>Espace 4 SaisonsSUITE ROMANTIQUE1 LIT KING - OCCUPATION DOUBLE</v>
      </c>
      <c r="J3832" t="str" cm="1">
        <f t="array" ref="J3832:P3832">_xlfn.XLOOKUP(I3832,conversion_lookup,conversion_data)</f>
        <v>suite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5618</v>
      </c>
      <c r="B3833" t="s">
        <v>70</v>
      </c>
      <c r="C3833" t="s">
        <v>82</v>
      </c>
      <c r="D3833" t="s">
        <v>72</v>
      </c>
      <c r="E3833" s="5">
        <v>45762</v>
      </c>
      <c r="F3833">
        <v>233.1</v>
      </c>
      <c r="G3833" t="s">
        <v>11</v>
      </c>
      <c r="H3833" s="1">
        <v>45748.82068287037</v>
      </c>
      <c r="I3833" t="str">
        <f t="shared" si="59"/>
        <v>Espace 4 SaisonsSUITE URBAINE1 LIT KING + 1 CANAPÉ-LIT QUEEN - OCCUPATION DOUBLE</v>
      </c>
      <c r="J3833" t="str" cm="1">
        <f t="array" ref="J3833:P3833">_xlfn.XLOOKUP(I3833,conversion_lookup,conversion_data)</f>
        <v>suite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</row>
    <row r="3834" spans="1:16" x14ac:dyDescent="0.2">
      <c r="A3834">
        <v>5619</v>
      </c>
      <c r="B3834" t="s">
        <v>70</v>
      </c>
      <c r="C3834" t="s">
        <v>82</v>
      </c>
      <c r="D3834" t="s">
        <v>74</v>
      </c>
      <c r="E3834" s="5">
        <v>45762</v>
      </c>
      <c r="F3834">
        <v>233.1</v>
      </c>
      <c r="G3834" t="s">
        <v>11</v>
      </c>
      <c r="H3834" s="1">
        <v>45748.82068287037</v>
      </c>
      <c r="I3834" t="str">
        <f t="shared" si="59"/>
        <v>Espace 4 SaisonsSUITE URBAINE1 LIT KING + 1 CANAPÉ-LIT QUEEN - OCCUPATION DOUBLE</v>
      </c>
      <c r="J3834" t="str" cm="1">
        <f t="array" ref="J3834:P3834">_xlfn.XLOOKUP(I3834,conversion_lookup,conversion_data)</f>
        <v>suite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</row>
    <row r="3835" spans="1:16" x14ac:dyDescent="0.2">
      <c r="A3835">
        <v>5620</v>
      </c>
      <c r="B3835" t="s">
        <v>70</v>
      </c>
      <c r="C3835" t="s">
        <v>82</v>
      </c>
      <c r="D3835" t="s">
        <v>75</v>
      </c>
      <c r="E3835" s="5">
        <v>45762</v>
      </c>
      <c r="F3835">
        <v>259</v>
      </c>
      <c r="G3835" t="s">
        <v>11</v>
      </c>
      <c r="H3835" s="1">
        <v>45748.82068287037</v>
      </c>
      <c r="I3835" t="str">
        <f t="shared" si="59"/>
        <v>Espace 4 SaisonsSUITE URBAINE1 LIT KING + 1 CANAPÉ-LIT QUEEN - OCCUPATION DOUBLE</v>
      </c>
      <c r="J3835" t="str" cm="1">
        <f t="array" ref="J3835:P3835">_xlfn.XLOOKUP(I3835,conversion_lookup,conversion_data)</f>
        <v>suite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</row>
    <row r="3836" spans="1:16" x14ac:dyDescent="0.2">
      <c r="A3836">
        <v>5621</v>
      </c>
      <c r="B3836" t="s">
        <v>70</v>
      </c>
      <c r="C3836" t="s">
        <v>82</v>
      </c>
      <c r="D3836" t="s">
        <v>60</v>
      </c>
      <c r="E3836" s="5">
        <v>45762</v>
      </c>
      <c r="F3836">
        <v>259</v>
      </c>
      <c r="G3836" t="s">
        <v>11</v>
      </c>
      <c r="H3836" s="1">
        <v>45748.82068287037</v>
      </c>
      <c r="I3836" t="str">
        <f t="shared" si="59"/>
        <v>Espace 4 SaisonsSUITE URBAINE1 LIT KING + 1 CANAPÉ-LIT QUEEN - OCCUPATION DOUBLE</v>
      </c>
      <c r="J3836" t="str" cm="1">
        <f t="array" ref="J3836:P3836">_xlfn.XLOOKUP(I3836,conversion_lookup,conversion_data)</f>
        <v>suite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</row>
    <row r="3837" spans="1:16" x14ac:dyDescent="0.2">
      <c r="A3837">
        <v>5622</v>
      </c>
      <c r="B3837" t="s">
        <v>70</v>
      </c>
      <c r="C3837" t="s">
        <v>82</v>
      </c>
      <c r="D3837" t="s">
        <v>76</v>
      </c>
      <c r="E3837" s="5">
        <v>45762</v>
      </c>
      <c r="F3837">
        <v>343.15</v>
      </c>
      <c r="G3837" t="s">
        <v>11</v>
      </c>
      <c r="H3837" s="1">
        <v>45748.82068287037</v>
      </c>
      <c r="I3837" t="str">
        <f t="shared" si="59"/>
        <v>Espace 4 SaisonsSUITE URBAINE1 LIT KING + 1 CANAPÉ-LIT QUEEN - OCCUPATION DOUBLE</v>
      </c>
      <c r="J3837" t="str" cm="1">
        <f t="array" ref="J3837:P3837">_xlfn.XLOOKUP(I3837,conversion_lookup,conversion_data)</f>
        <v>suite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</row>
    <row r="3838" spans="1:16" x14ac:dyDescent="0.2">
      <c r="A3838">
        <v>5623</v>
      </c>
      <c r="B3838" t="s">
        <v>70</v>
      </c>
      <c r="C3838" t="s">
        <v>82</v>
      </c>
      <c r="D3838" t="s">
        <v>77</v>
      </c>
      <c r="E3838" s="5">
        <v>45762</v>
      </c>
      <c r="F3838">
        <v>413.7</v>
      </c>
      <c r="G3838" t="s">
        <v>11</v>
      </c>
      <c r="H3838" s="1">
        <v>45748.82068287037</v>
      </c>
      <c r="I3838" t="str">
        <f t="shared" si="59"/>
        <v>Espace 4 SaisonsSUITE URBAINE1 LIT KING + 1 CANAPÉ-LIT QUEEN - OCCUPATION DOUBLE</v>
      </c>
      <c r="J3838" t="str" cm="1">
        <f t="array" ref="J3838:P3838">_xlfn.XLOOKUP(I3838,conversion_lookup,conversion_data)</f>
        <v>suite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</row>
    <row r="3839" spans="1:16" x14ac:dyDescent="0.2">
      <c r="A3839">
        <v>5624</v>
      </c>
      <c r="B3839" t="s">
        <v>70</v>
      </c>
      <c r="C3839" t="s">
        <v>83</v>
      </c>
      <c r="D3839" t="s">
        <v>72</v>
      </c>
      <c r="E3839" s="5">
        <v>45762</v>
      </c>
      <c r="F3839">
        <v>260.10000000000002</v>
      </c>
      <c r="G3839" t="s">
        <v>11</v>
      </c>
      <c r="H3839" s="1">
        <v>45748.82068287037</v>
      </c>
      <c r="I3839" t="str">
        <f t="shared" si="59"/>
        <v>Espace 4 SaisonsSUITE SIGNATURE1 LIT KING + 1 CANAPÉ-LIT QUEEN - OCCUPATION DOUBLE</v>
      </c>
      <c r="J3839" t="str" cm="1">
        <f t="array" ref="J3839:P3839">_xlfn.XLOOKUP(I3839,conversion_lookup,conversion_data)</f>
        <v>suite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</row>
    <row r="3840" spans="1:16" x14ac:dyDescent="0.2">
      <c r="A3840">
        <v>5625</v>
      </c>
      <c r="B3840" t="s">
        <v>70</v>
      </c>
      <c r="C3840" t="s">
        <v>83</v>
      </c>
      <c r="D3840" t="s">
        <v>74</v>
      </c>
      <c r="E3840" s="5">
        <v>45762</v>
      </c>
      <c r="F3840">
        <v>260.10000000000002</v>
      </c>
      <c r="G3840" t="s">
        <v>11</v>
      </c>
      <c r="H3840" s="1">
        <v>45748.82068287037</v>
      </c>
      <c r="I3840" t="str">
        <f t="shared" si="59"/>
        <v>Espace 4 SaisonsSUITE SIGNATURE1 LIT KING + 1 CANAPÉ-LIT QUEEN - OCCUPATION DOUBLE</v>
      </c>
      <c r="J3840" t="str" cm="1">
        <f t="array" ref="J3840:P3840">_xlfn.XLOOKUP(I3840,conversion_lookup,conversion_data)</f>
        <v>suite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</row>
    <row r="3841" spans="1:16" x14ac:dyDescent="0.2">
      <c r="A3841">
        <v>5626</v>
      </c>
      <c r="B3841" t="s">
        <v>70</v>
      </c>
      <c r="C3841" t="s">
        <v>83</v>
      </c>
      <c r="D3841" t="s">
        <v>75</v>
      </c>
      <c r="E3841" s="5">
        <v>45762</v>
      </c>
      <c r="F3841">
        <v>289</v>
      </c>
      <c r="G3841" t="s">
        <v>11</v>
      </c>
      <c r="H3841" s="1">
        <v>45748.82068287037</v>
      </c>
      <c r="I3841" t="str">
        <f t="shared" si="59"/>
        <v>Espace 4 SaisonsSUITE SIGNATURE1 LIT KING + 1 CANAPÉ-LIT QUEEN - OCCUPATION DOUBLE</v>
      </c>
      <c r="J3841" t="str" cm="1">
        <f t="array" ref="J3841:P3841">_xlfn.XLOOKUP(I3841,conversion_lookup,conversion_data)</f>
        <v>suite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</row>
    <row r="3842" spans="1:16" x14ac:dyDescent="0.2">
      <c r="A3842">
        <v>5627</v>
      </c>
      <c r="B3842" t="s">
        <v>70</v>
      </c>
      <c r="C3842" t="s">
        <v>83</v>
      </c>
      <c r="D3842" t="s">
        <v>60</v>
      </c>
      <c r="E3842" s="5">
        <v>45762</v>
      </c>
      <c r="F3842">
        <v>289</v>
      </c>
      <c r="G3842" t="s">
        <v>11</v>
      </c>
      <c r="H3842" s="1">
        <v>45748.82068287037</v>
      </c>
      <c r="I3842" t="str">
        <f t="shared" si="59"/>
        <v>Espace 4 SaisonsSUITE SIGNATURE1 LIT KING + 1 CANAPÉ-LIT QUEEN - OCCUPATION DOUBLE</v>
      </c>
      <c r="J3842" t="str" cm="1">
        <f t="array" ref="J3842:P3842">_xlfn.XLOOKUP(I3842,conversion_lookup,conversion_data)</f>
        <v>suite</v>
      </c>
      <c r="K3842">
        <v>1</v>
      </c>
      <c r="L3842">
        <v>0</v>
      </c>
      <c r="M3842">
        <v>0</v>
      </c>
      <c r="N3842">
        <v>1</v>
      </c>
      <c r="O3842">
        <v>0</v>
      </c>
      <c r="P3842">
        <v>0</v>
      </c>
    </row>
    <row r="3843" spans="1:16" x14ac:dyDescent="0.2">
      <c r="A3843">
        <v>5628</v>
      </c>
      <c r="B3843" t="s">
        <v>70</v>
      </c>
      <c r="C3843" t="s">
        <v>83</v>
      </c>
      <c r="D3843" t="s">
        <v>76</v>
      </c>
      <c r="E3843" s="5">
        <v>45762</v>
      </c>
      <c r="F3843">
        <v>368.65</v>
      </c>
      <c r="G3843" t="s">
        <v>11</v>
      </c>
      <c r="H3843" s="1">
        <v>45748.82068287037</v>
      </c>
      <c r="I3843" t="str">
        <f t="shared" ref="I3843:I3906" si="60">B3843&amp;C3843</f>
        <v>Espace 4 SaisonsSUITE SIGNATURE1 LIT KING + 1 CANAPÉ-LIT QUEEN - OCCUPATION DOUBLE</v>
      </c>
      <c r="J3843" t="str" cm="1">
        <f t="array" ref="J3843:P3843">_xlfn.XLOOKUP(I3843,conversion_lookup,conversion_data)</f>
        <v>suite</v>
      </c>
      <c r="K3843">
        <v>1</v>
      </c>
      <c r="L3843">
        <v>0</v>
      </c>
      <c r="M3843">
        <v>0</v>
      </c>
      <c r="N3843">
        <v>1</v>
      </c>
      <c r="O3843">
        <v>0</v>
      </c>
      <c r="P3843">
        <v>0</v>
      </c>
    </row>
    <row r="3844" spans="1:16" x14ac:dyDescent="0.2">
      <c r="A3844">
        <v>5629</v>
      </c>
      <c r="B3844" t="s">
        <v>70</v>
      </c>
      <c r="C3844" t="s">
        <v>83</v>
      </c>
      <c r="D3844" t="s">
        <v>77</v>
      </c>
      <c r="E3844" s="5">
        <v>45762</v>
      </c>
      <c r="F3844">
        <v>440.7</v>
      </c>
      <c r="G3844" t="s">
        <v>11</v>
      </c>
      <c r="H3844" s="1">
        <v>45748.82068287037</v>
      </c>
      <c r="I3844" t="str">
        <f t="shared" si="60"/>
        <v>Espace 4 SaisonsSUITE SIGNATURE1 LIT KING + 1 CANAPÉ-LIT QUEEN - OCCUPATION DOUBLE</v>
      </c>
      <c r="J3844" t="str" cm="1">
        <f t="array" ref="J3844:P3844">_xlfn.XLOOKUP(I3844,conversion_lookup,conversion_data)</f>
        <v>suite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</row>
    <row r="3845" spans="1:16" x14ac:dyDescent="0.2">
      <c r="A3845">
        <v>5630</v>
      </c>
      <c r="B3845" t="s">
        <v>70</v>
      </c>
      <c r="C3845" t="s">
        <v>86</v>
      </c>
      <c r="D3845" t="s">
        <v>87</v>
      </c>
      <c r="E3845" s="5">
        <v>45763</v>
      </c>
      <c r="F3845">
        <v>159</v>
      </c>
      <c r="G3845" t="s">
        <v>11</v>
      </c>
      <c r="H3845" s="1">
        <v>45748.82068287037</v>
      </c>
      <c r="I3845" t="str">
        <f t="shared" si="60"/>
        <v>Espace 4 SaisonsRéservez tôt - 15% - 15 à 30 jours d'avance</v>
      </c>
      <c r="J3845" t="e" cm="1">
        <f t="array" ref="J3845">_xlfn.XLOOKUP(I3845,conversion_lookup,conversion_data)</f>
        <v>#N/A</v>
      </c>
    </row>
    <row r="3846" spans="1:16" x14ac:dyDescent="0.2">
      <c r="A3846">
        <v>5631</v>
      </c>
      <c r="B3846" t="s">
        <v>70</v>
      </c>
      <c r="C3846" t="s">
        <v>86</v>
      </c>
      <c r="D3846" t="s">
        <v>88</v>
      </c>
      <c r="E3846" s="5">
        <v>45763</v>
      </c>
      <c r="F3846">
        <v>179</v>
      </c>
      <c r="G3846" t="s">
        <v>11</v>
      </c>
      <c r="H3846" s="1">
        <v>45748.82068287037</v>
      </c>
      <c r="I3846" t="str">
        <f t="shared" si="60"/>
        <v>Espace 4 SaisonsRéservez tôt - 15% - 15 à 30 jours d'avance</v>
      </c>
      <c r="J3846" t="e" cm="1">
        <f t="array" ref="J3846">_xlfn.XLOOKUP(I3846,conversion_lookup,conversion_data)</f>
        <v>#N/A</v>
      </c>
    </row>
    <row r="3847" spans="1:16" x14ac:dyDescent="0.2">
      <c r="A3847">
        <v>5632</v>
      </c>
      <c r="B3847" t="s">
        <v>70</v>
      </c>
      <c r="C3847" t="s">
        <v>86</v>
      </c>
      <c r="D3847" t="s">
        <v>89</v>
      </c>
      <c r="E3847" s="5">
        <v>45763</v>
      </c>
      <c r="F3847">
        <v>186.15</v>
      </c>
      <c r="G3847" t="s">
        <v>11</v>
      </c>
      <c r="H3847" s="1">
        <v>45748.82068287037</v>
      </c>
      <c r="I3847" t="str">
        <f t="shared" si="60"/>
        <v>Espace 4 SaisonsRéservez tôt - 15% - 15 à 30 jours d'avance</v>
      </c>
      <c r="J3847" t="e" cm="1">
        <f t="array" ref="J3847">_xlfn.XLOOKUP(I3847,conversion_lookup,conversion_data)</f>
        <v>#N/A</v>
      </c>
    </row>
    <row r="3848" spans="1:16" x14ac:dyDescent="0.2">
      <c r="A3848">
        <v>5633</v>
      </c>
      <c r="B3848" t="s">
        <v>70</v>
      </c>
      <c r="C3848" t="s">
        <v>86</v>
      </c>
      <c r="D3848" t="s">
        <v>90</v>
      </c>
      <c r="E3848" s="5">
        <v>45763</v>
      </c>
      <c r="F3848">
        <v>189</v>
      </c>
      <c r="G3848" t="s">
        <v>11</v>
      </c>
      <c r="H3848" s="1">
        <v>45748.82068287037</v>
      </c>
      <c r="I3848" t="str">
        <f t="shared" si="60"/>
        <v>Espace 4 SaisonsRéservez tôt - 15% - 15 à 30 jours d'avance</v>
      </c>
      <c r="J3848" t="e" cm="1">
        <f t="array" ref="J3848">_xlfn.XLOOKUP(I3848,conversion_lookup,conversion_data)</f>
        <v>#N/A</v>
      </c>
    </row>
    <row r="3849" spans="1:16" x14ac:dyDescent="0.2">
      <c r="A3849">
        <v>5634</v>
      </c>
      <c r="B3849" t="s">
        <v>70</v>
      </c>
      <c r="C3849" t="s">
        <v>86</v>
      </c>
      <c r="D3849" t="s">
        <v>91</v>
      </c>
      <c r="E3849" s="5">
        <v>45763</v>
      </c>
      <c r="F3849">
        <v>189</v>
      </c>
      <c r="G3849" t="s">
        <v>11</v>
      </c>
      <c r="H3849" s="1">
        <v>45748.82068287037</v>
      </c>
      <c r="I3849" t="str">
        <f t="shared" si="60"/>
        <v>Espace 4 SaisonsRéservez tôt - 15% - 15 à 30 jours d'avance</v>
      </c>
      <c r="J3849" t="e" cm="1">
        <f t="array" ref="J3849">_xlfn.XLOOKUP(I3849,conversion_lookup,conversion_data)</f>
        <v>#N/A</v>
      </c>
    </row>
    <row r="3850" spans="1:16" x14ac:dyDescent="0.2">
      <c r="A3850">
        <v>5635</v>
      </c>
      <c r="B3850" t="s">
        <v>70</v>
      </c>
      <c r="C3850" t="s">
        <v>86</v>
      </c>
      <c r="D3850" t="s">
        <v>92</v>
      </c>
      <c r="E3850" s="5">
        <v>45763</v>
      </c>
      <c r="F3850">
        <v>194.65</v>
      </c>
      <c r="G3850" t="s">
        <v>11</v>
      </c>
      <c r="H3850" s="1">
        <v>45748.82068287037</v>
      </c>
      <c r="I3850" t="str">
        <f t="shared" si="60"/>
        <v>Espace 4 SaisonsRéservez tôt - 15% - 15 à 30 jours d'avance</v>
      </c>
      <c r="J3850" t="e" cm="1">
        <f t="array" ref="J3850">_xlfn.XLOOKUP(I3850,conversion_lookup,conversion_data)</f>
        <v>#N/A</v>
      </c>
    </row>
    <row r="3851" spans="1:16" x14ac:dyDescent="0.2">
      <c r="A3851">
        <v>5636</v>
      </c>
      <c r="B3851" t="s">
        <v>70</v>
      </c>
      <c r="C3851" t="s">
        <v>86</v>
      </c>
      <c r="D3851" t="s">
        <v>93</v>
      </c>
      <c r="E3851" s="5">
        <v>45763</v>
      </c>
      <c r="F3851">
        <v>203.15</v>
      </c>
      <c r="G3851" t="s">
        <v>11</v>
      </c>
      <c r="H3851" s="1">
        <v>45748.82068287037</v>
      </c>
      <c r="I3851" t="str">
        <f t="shared" si="60"/>
        <v>Espace 4 SaisonsRéservez tôt - 15% - 15 à 30 jours d'avance</v>
      </c>
      <c r="J3851" t="e" cm="1">
        <f t="array" ref="J3851">_xlfn.XLOOKUP(I3851,conversion_lookup,conversion_data)</f>
        <v>#N/A</v>
      </c>
    </row>
    <row r="3852" spans="1:16" x14ac:dyDescent="0.2">
      <c r="A3852">
        <v>5637</v>
      </c>
      <c r="B3852" t="s">
        <v>70</v>
      </c>
      <c r="C3852" t="s">
        <v>86</v>
      </c>
      <c r="D3852" t="s">
        <v>94</v>
      </c>
      <c r="E3852" s="5">
        <v>45763</v>
      </c>
      <c r="F3852">
        <v>220.15</v>
      </c>
      <c r="G3852" t="s">
        <v>11</v>
      </c>
      <c r="H3852" s="1">
        <v>45748.82068287037</v>
      </c>
      <c r="I3852" t="str">
        <f t="shared" si="60"/>
        <v>Espace 4 SaisonsRéservez tôt - 15% - 15 à 30 jours d'avance</v>
      </c>
      <c r="J3852" t="e" cm="1">
        <f t="array" ref="J3852">_xlfn.XLOOKUP(I3852,conversion_lookup,conversion_data)</f>
        <v>#N/A</v>
      </c>
    </row>
    <row r="3853" spans="1:16" x14ac:dyDescent="0.2">
      <c r="A3853">
        <v>5638</v>
      </c>
      <c r="B3853" t="s">
        <v>70</v>
      </c>
      <c r="C3853" t="s">
        <v>86</v>
      </c>
      <c r="D3853" t="s">
        <v>95</v>
      </c>
      <c r="E3853" s="5">
        <v>45763</v>
      </c>
      <c r="F3853">
        <v>245.65</v>
      </c>
      <c r="G3853" t="s">
        <v>11</v>
      </c>
      <c r="H3853" s="1">
        <v>45748.82068287037</v>
      </c>
      <c r="I3853" t="str">
        <f t="shared" si="60"/>
        <v>Espace 4 SaisonsRéservez tôt - 15% - 15 à 30 jours d'avance</v>
      </c>
      <c r="J3853" t="e" cm="1">
        <f t="array" ref="J3853">_xlfn.XLOOKUP(I3853,conversion_lookup,conversion_data)</f>
        <v>#N/A</v>
      </c>
    </row>
    <row r="3854" spans="1:16" x14ac:dyDescent="0.2">
      <c r="A3854">
        <v>5639</v>
      </c>
      <c r="B3854" t="s">
        <v>70</v>
      </c>
      <c r="C3854" t="s">
        <v>84</v>
      </c>
      <c r="D3854" t="s">
        <v>72</v>
      </c>
      <c r="E3854" s="5">
        <v>45763</v>
      </c>
      <c r="F3854">
        <v>143.1</v>
      </c>
      <c r="G3854" t="s">
        <v>11</v>
      </c>
      <c r="H3854" s="1">
        <v>45748.82068287037</v>
      </c>
      <c r="I3854" t="str">
        <f t="shared" si="60"/>
        <v>Espace 4 SaisonsCONFORT1 LIT QUEEN - OCCUPATION DOUBLE</v>
      </c>
      <c r="J3854" t="str" cm="1">
        <f t="array" ref="J3854:P3854">_xlfn.XLOOKUP(I3854,conversion_lookup,conversion_data)</f>
        <v>chambre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5640</v>
      </c>
      <c r="B3855" t="s">
        <v>70</v>
      </c>
      <c r="C3855" t="s">
        <v>84</v>
      </c>
      <c r="D3855" t="s">
        <v>74</v>
      </c>
      <c r="E3855" s="5">
        <v>45763</v>
      </c>
      <c r="F3855">
        <v>143.1</v>
      </c>
      <c r="G3855" t="s">
        <v>11</v>
      </c>
      <c r="H3855" s="1">
        <v>45748.82068287037</v>
      </c>
      <c r="I3855" t="str">
        <f t="shared" si="60"/>
        <v>Espace 4 SaisonsCONFORT1 LIT QUEEN - OCCUPATION DOUBLE</v>
      </c>
      <c r="J3855" t="str" cm="1">
        <f t="array" ref="J3855:P3855">_xlfn.XLOOKUP(I3855,conversion_lookup,conversion_data)</f>
        <v>chambre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5641</v>
      </c>
      <c r="B3856" t="s">
        <v>70</v>
      </c>
      <c r="C3856" t="s">
        <v>84</v>
      </c>
      <c r="D3856" t="s">
        <v>86</v>
      </c>
      <c r="E3856" s="5">
        <v>45763</v>
      </c>
      <c r="F3856">
        <v>159</v>
      </c>
      <c r="G3856" t="s">
        <v>11</v>
      </c>
      <c r="H3856" s="1">
        <v>45748.82068287037</v>
      </c>
      <c r="I3856" t="str">
        <f t="shared" si="60"/>
        <v>Espace 4 SaisonsCONFORT1 LIT QUEEN - OCCUPATION DOUBLE</v>
      </c>
      <c r="J3856" t="str" cm="1">
        <f t="array" ref="J3856:P3856">_xlfn.XLOOKUP(I3856,conversion_lookup,conversion_data)</f>
        <v>chambre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5642</v>
      </c>
      <c r="B3857" t="s">
        <v>70</v>
      </c>
      <c r="C3857" t="s">
        <v>84</v>
      </c>
      <c r="D3857" t="s">
        <v>60</v>
      </c>
      <c r="E3857" s="5">
        <v>45763</v>
      </c>
      <c r="F3857">
        <v>159</v>
      </c>
      <c r="G3857" t="s">
        <v>11</v>
      </c>
      <c r="H3857" s="1">
        <v>45748.82068287037</v>
      </c>
      <c r="I3857" t="str">
        <f t="shared" si="60"/>
        <v>Espace 4 SaisonsCONFORT1 LIT QUEEN - OCCUPATION DOUBLE</v>
      </c>
      <c r="J3857" t="str" cm="1">
        <f t="array" ref="J3857:P3857">_xlfn.XLOOKUP(I3857,conversion_lookup,conversion_data)</f>
        <v>chambre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5643</v>
      </c>
      <c r="B3858" t="s">
        <v>70</v>
      </c>
      <c r="C3858" t="s">
        <v>84</v>
      </c>
      <c r="D3858" t="s">
        <v>75</v>
      </c>
      <c r="E3858" s="5">
        <v>45763</v>
      </c>
      <c r="F3858">
        <v>165</v>
      </c>
      <c r="G3858" t="s">
        <v>11</v>
      </c>
      <c r="H3858" s="1">
        <v>45748.82068287037</v>
      </c>
      <c r="I3858" t="str">
        <f t="shared" si="60"/>
        <v>Espace 4 SaisonsCONFORT1 LIT QUEEN - OCCUPATION DOUBLE</v>
      </c>
      <c r="J3858" t="str" cm="1">
        <f t="array" ref="J3858:P3858">_xlfn.XLOOKUP(I3858,conversion_lookup,conversion_data)</f>
        <v>chambre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5644</v>
      </c>
      <c r="B3859" t="s">
        <v>70</v>
      </c>
      <c r="C3859" t="s">
        <v>84</v>
      </c>
      <c r="D3859" t="s">
        <v>76</v>
      </c>
      <c r="E3859" s="5">
        <v>45763</v>
      </c>
      <c r="F3859">
        <v>258.14999999999998</v>
      </c>
      <c r="G3859" t="s">
        <v>11</v>
      </c>
      <c r="H3859" s="1">
        <v>45748.82068287037</v>
      </c>
      <c r="I3859" t="str">
        <f t="shared" si="60"/>
        <v>Espace 4 SaisonsCONFORT1 LIT QUEEN - OCCUPATION DOUBLE</v>
      </c>
      <c r="J3859" t="str" cm="1">
        <f t="array" ref="J3859:P3859">_xlfn.XLOOKUP(I3859,conversion_lookup,conversion_data)</f>
        <v>chambre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5645</v>
      </c>
      <c r="B3860" t="s">
        <v>70</v>
      </c>
      <c r="C3860" t="s">
        <v>84</v>
      </c>
      <c r="D3860" t="s">
        <v>77</v>
      </c>
      <c r="E3860" s="5">
        <v>45763</v>
      </c>
      <c r="F3860">
        <v>323.7</v>
      </c>
      <c r="G3860" t="s">
        <v>11</v>
      </c>
      <c r="H3860" s="1">
        <v>45748.82068287037</v>
      </c>
      <c r="I3860" t="str">
        <f t="shared" si="60"/>
        <v>Espace 4 SaisonsCONFORT1 LIT QUEEN - OCCUPATION DOUBLE</v>
      </c>
      <c r="J3860" t="str" cm="1">
        <f t="array" ref="J3860:P3860">_xlfn.XLOOKUP(I3860,conversion_lookup,conversion_data)</f>
        <v>chambre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5646</v>
      </c>
      <c r="B3861" t="s">
        <v>70</v>
      </c>
      <c r="C3861" t="s">
        <v>71</v>
      </c>
      <c r="D3861" t="s">
        <v>72</v>
      </c>
      <c r="E3861" s="5">
        <v>45763</v>
      </c>
      <c r="F3861">
        <v>161.1</v>
      </c>
      <c r="G3861" t="s">
        <v>11</v>
      </c>
      <c r="H3861" s="1">
        <v>45748.82068287037</v>
      </c>
      <c r="I3861" t="str">
        <f t="shared" si="60"/>
        <v>Espace 4 SaisonsAFFAIRE1 LIT KING - OCCUPATION DOUBLE</v>
      </c>
      <c r="J3861" t="str" cm="1">
        <f t="array" ref="J3861:P3861">_xlfn.XLOOKUP(I3861,conversion_lookup,conversion_data)</f>
        <v>chambre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5647</v>
      </c>
      <c r="B3862" t="s">
        <v>70</v>
      </c>
      <c r="C3862" t="s">
        <v>71</v>
      </c>
      <c r="D3862" t="s">
        <v>74</v>
      </c>
      <c r="E3862" s="5">
        <v>45763</v>
      </c>
      <c r="F3862">
        <v>161.1</v>
      </c>
      <c r="G3862" t="s">
        <v>11</v>
      </c>
      <c r="H3862" s="1">
        <v>45748.82068287037</v>
      </c>
      <c r="I3862" t="str">
        <f t="shared" si="60"/>
        <v>Espace 4 SaisonsAFFAIRE1 LIT KING - OCCUPATION DOUBLE</v>
      </c>
      <c r="J3862" t="str" cm="1">
        <f t="array" ref="J3862:P3862">_xlfn.XLOOKUP(I3862,conversion_lookup,conversion_data)</f>
        <v>chambre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5648</v>
      </c>
      <c r="B3863" t="s">
        <v>70</v>
      </c>
      <c r="C3863" t="s">
        <v>71</v>
      </c>
      <c r="D3863" t="s">
        <v>75</v>
      </c>
      <c r="E3863" s="5">
        <v>45763</v>
      </c>
      <c r="F3863">
        <v>179</v>
      </c>
      <c r="G3863" t="s">
        <v>11</v>
      </c>
      <c r="H3863" s="1">
        <v>45748.82068287037</v>
      </c>
      <c r="I3863" t="str">
        <f t="shared" si="60"/>
        <v>Espace 4 SaisonsAFFAIRE1 LIT KING - OCCUPATION DOUBLE</v>
      </c>
      <c r="J3863" t="str" cm="1">
        <f t="array" ref="J3863:P3863">_xlfn.XLOOKUP(I3863,conversion_lookup,conversion_data)</f>
        <v>chambre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5649</v>
      </c>
      <c r="B3864" t="s">
        <v>70</v>
      </c>
      <c r="C3864" t="s">
        <v>71</v>
      </c>
      <c r="D3864" t="s">
        <v>86</v>
      </c>
      <c r="E3864" s="5">
        <v>45763</v>
      </c>
      <c r="F3864">
        <v>179</v>
      </c>
      <c r="G3864" t="s">
        <v>11</v>
      </c>
      <c r="H3864" s="1">
        <v>45748.82068287037</v>
      </c>
      <c r="I3864" t="str">
        <f t="shared" si="60"/>
        <v>Espace 4 SaisonsAFFAIRE1 LIT KING - OCCUPATION DOUBLE</v>
      </c>
      <c r="J3864" t="str" cm="1">
        <f t="array" ref="J3864:P3864">_xlfn.XLOOKUP(I3864,conversion_lookup,conversion_data)</f>
        <v>chambre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5650</v>
      </c>
      <c r="B3865" t="s">
        <v>70</v>
      </c>
      <c r="C3865" t="s">
        <v>71</v>
      </c>
      <c r="D3865" t="s">
        <v>60</v>
      </c>
      <c r="E3865" s="5">
        <v>45763</v>
      </c>
      <c r="F3865">
        <v>179</v>
      </c>
      <c r="G3865" t="s">
        <v>11</v>
      </c>
      <c r="H3865" s="1">
        <v>45748.82068287037</v>
      </c>
      <c r="I3865" t="str">
        <f t="shared" si="60"/>
        <v>Espace 4 SaisonsAFFAIRE1 LIT KING - OCCUPATION DOUBLE</v>
      </c>
      <c r="J3865" t="str" cm="1">
        <f t="array" ref="J3865:P3865">_xlfn.XLOOKUP(I3865,conversion_lookup,conversion_data)</f>
        <v>chambre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5651</v>
      </c>
      <c r="B3866" t="s">
        <v>70</v>
      </c>
      <c r="C3866" t="s">
        <v>71</v>
      </c>
      <c r="D3866" t="s">
        <v>76</v>
      </c>
      <c r="E3866" s="5">
        <v>45763</v>
      </c>
      <c r="F3866">
        <v>275.14999999999998</v>
      </c>
      <c r="G3866" t="s">
        <v>11</v>
      </c>
      <c r="H3866" s="1">
        <v>45748.82068287037</v>
      </c>
      <c r="I3866" t="str">
        <f t="shared" si="60"/>
        <v>Espace 4 SaisonsAFFAIRE1 LIT KING - OCCUPATION DOUBLE</v>
      </c>
      <c r="J3866" t="str" cm="1">
        <f t="array" ref="J3866:P3866">_xlfn.XLOOKUP(I3866,conversion_lookup,conversion_data)</f>
        <v>chambre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5652</v>
      </c>
      <c r="B3867" t="s">
        <v>70</v>
      </c>
      <c r="C3867" t="s">
        <v>71</v>
      </c>
      <c r="D3867" t="s">
        <v>77</v>
      </c>
      <c r="E3867" s="5">
        <v>45763</v>
      </c>
      <c r="F3867">
        <v>341.7</v>
      </c>
      <c r="G3867" t="s">
        <v>11</v>
      </c>
      <c r="H3867" s="1">
        <v>45748.82068287037</v>
      </c>
      <c r="I3867" t="str">
        <f t="shared" si="60"/>
        <v>Espace 4 SaisonsAFFAIRE1 LIT KING - OCCUPATION DOUBLE</v>
      </c>
      <c r="J3867" t="str" cm="1">
        <f t="array" ref="J3867:P3867">_xlfn.XLOOKUP(I3867,conversion_lookup,conversion_data)</f>
        <v>chambre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5653</v>
      </c>
      <c r="B3868" t="s">
        <v>70</v>
      </c>
      <c r="C3868" t="s">
        <v>78</v>
      </c>
      <c r="D3868" t="s">
        <v>75</v>
      </c>
      <c r="E3868" s="5">
        <v>45763</v>
      </c>
      <c r="F3868">
        <v>165</v>
      </c>
      <c r="G3868" t="s">
        <v>11</v>
      </c>
      <c r="H3868" s="1">
        <v>45748.82068287037</v>
      </c>
      <c r="I3868" t="str">
        <f t="shared" si="60"/>
        <v>Espace 4 SaisonsAUTHENTIQUE1 LIT QUEEN OU KING - OCCUPATION DOUBLE</v>
      </c>
      <c r="J3868" t="str" cm="1">
        <f t="array" ref="J3868:P3868">_xlfn.XLOOKUP(I3868,conversion_lookup,conversion_data)</f>
        <v>chambre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5654</v>
      </c>
      <c r="B3869" t="s">
        <v>70</v>
      </c>
      <c r="C3869" t="s">
        <v>78</v>
      </c>
      <c r="D3869" t="s">
        <v>72</v>
      </c>
      <c r="E3869" s="5">
        <v>45763</v>
      </c>
      <c r="F3869">
        <v>170.1</v>
      </c>
      <c r="G3869" t="s">
        <v>11</v>
      </c>
      <c r="H3869" s="1">
        <v>45748.82068287037</v>
      </c>
      <c r="I3869" t="str">
        <f t="shared" si="60"/>
        <v>Espace 4 SaisonsAUTHENTIQUE1 LIT QUEEN OU KING - OCCUPATION DOUBLE</v>
      </c>
      <c r="J3869" t="str" cm="1">
        <f t="array" ref="J3869:P3869">_xlfn.XLOOKUP(I3869,conversion_lookup,conversion_data)</f>
        <v>chambre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5655</v>
      </c>
      <c r="B3870" t="s">
        <v>70</v>
      </c>
      <c r="C3870" t="s">
        <v>78</v>
      </c>
      <c r="D3870" t="s">
        <v>74</v>
      </c>
      <c r="E3870" s="5">
        <v>45763</v>
      </c>
      <c r="F3870">
        <v>170.1</v>
      </c>
      <c r="G3870" t="s">
        <v>11</v>
      </c>
      <c r="H3870" s="1">
        <v>45748.82068287037</v>
      </c>
      <c r="I3870" t="str">
        <f t="shared" si="60"/>
        <v>Espace 4 SaisonsAUTHENTIQUE1 LIT QUEEN OU KING - OCCUPATION DOUBLE</v>
      </c>
      <c r="J3870" t="str" cm="1">
        <f t="array" ref="J3870:P3870">_xlfn.XLOOKUP(I3870,conversion_lookup,conversion_data)</f>
        <v>chambre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5656</v>
      </c>
      <c r="B3871" t="s">
        <v>70</v>
      </c>
      <c r="C3871" t="s">
        <v>78</v>
      </c>
      <c r="D3871" t="s">
        <v>86</v>
      </c>
      <c r="E3871" s="5">
        <v>45763</v>
      </c>
      <c r="F3871">
        <v>189</v>
      </c>
      <c r="G3871" t="s">
        <v>11</v>
      </c>
      <c r="H3871" s="1">
        <v>45748.82068287037</v>
      </c>
      <c r="I3871" t="str">
        <f t="shared" si="60"/>
        <v>Espace 4 SaisonsAUTHENTIQUE1 LIT QUEEN OU KING - OCCUPATION DOUBLE</v>
      </c>
      <c r="J3871" t="str" cm="1">
        <f t="array" ref="J3871:P3871">_xlfn.XLOOKUP(I3871,conversion_lookup,conversion_data)</f>
        <v>chambre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5657</v>
      </c>
      <c r="B3872" t="s">
        <v>70</v>
      </c>
      <c r="C3872" t="s">
        <v>78</v>
      </c>
      <c r="D3872" t="s">
        <v>60</v>
      </c>
      <c r="E3872" s="5">
        <v>45763</v>
      </c>
      <c r="F3872">
        <v>189</v>
      </c>
      <c r="G3872" t="s">
        <v>11</v>
      </c>
      <c r="H3872" s="1">
        <v>45748.82068287037</v>
      </c>
      <c r="I3872" t="str">
        <f t="shared" si="60"/>
        <v>Espace 4 SaisonsAUTHENTIQUE1 LIT QUEEN OU KING - OCCUPATION DOUBLE</v>
      </c>
      <c r="J3872" t="str" cm="1">
        <f t="array" ref="J3872:P3872">_xlfn.XLOOKUP(I3872,conversion_lookup,conversion_data)</f>
        <v>chambre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5658</v>
      </c>
      <c r="B3873" t="s">
        <v>70</v>
      </c>
      <c r="C3873" t="s">
        <v>78</v>
      </c>
      <c r="D3873" t="s">
        <v>76</v>
      </c>
      <c r="E3873" s="5">
        <v>45763</v>
      </c>
      <c r="F3873">
        <v>283.64999999999998</v>
      </c>
      <c r="G3873" t="s">
        <v>11</v>
      </c>
      <c r="H3873" s="1">
        <v>45748.82068287037</v>
      </c>
      <c r="I3873" t="str">
        <f t="shared" si="60"/>
        <v>Espace 4 SaisonsAUTHENTIQUE1 LIT QUEEN OU KING - OCCUPATION DOUBLE</v>
      </c>
      <c r="J3873" t="str" cm="1">
        <f t="array" ref="J3873:P3873">_xlfn.XLOOKUP(I3873,conversion_lookup,conversion_data)</f>
        <v>chambre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5659</v>
      </c>
      <c r="B3874" t="s">
        <v>70</v>
      </c>
      <c r="C3874" t="s">
        <v>78</v>
      </c>
      <c r="D3874" t="s">
        <v>77</v>
      </c>
      <c r="E3874" s="5">
        <v>45763</v>
      </c>
      <c r="F3874">
        <v>350.7</v>
      </c>
      <c r="G3874" t="s">
        <v>11</v>
      </c>
      <c r="H3874" s="1">
        <v>45748.82068287037</v>
      </c>
      <c r="I3874" t="str">
        <f t="shared" si="60"/>
        <v>Espace 4 SaisonsAUTHENTIQUE1 LIT QUEEN OU KING - OCCUPATION DOUBLE</v>
      </c>
      <c r="J3874" t="str" cm="1">
        <f t="array" ref="J3874:P3874">_xlfn.XLOOKUP(I3874,conversion_lookup,conversion_data)</f>
        <v>chambre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5660</v>
      </c>
      <c r="B3875" t="s">
        <v>70</v>
      </c>
      <c r="C3875" t="s">
        <v>79</v>
      </c>
      <c r="D3875" t="s">
        <v>75</v>
      </c>
      <c r="E3875" s="5">
        <v>45763</v>
      </c>
      <c r="F3875">
        <v>165</v>
      </c>
      <c r="G3875" t="s">
        <v>11</v>
      </c>
      <c r="H3875" s="1">
        <v>45748.82068287037</v>
      </c>
      <c r="I3875" t="str">
        <f t="shared" si="60"/>
        <v>Espace 4 SaisonsAUTHENTIQUE+1 LIT QUEEN OU KING + 1 LIT ESCAMOTBALE - OCCUPATION DOUBLE</v>
      </c>
      <c r="J3875" t="str" cm="1">
        <f t="array" ref="J3875:P3875">_xlfn.XLOOKUP(I3875,conversion_lookup,conversion_data)</f>
        <v>chambre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">
      <c r="A3876">
        <v>5661</v>
      </c>
      <c r="B3876" t="s">
        <v>70</v>
      </c>
      <c r="C3876" t="s">
        <v>79</v>
      </c>
      <c r="D3876" t="s">
        <v>72</v>
      </c>
      <c r="E3876" s="5">
        <v>45763</v>
      </c>
      <c r="F3876">
        <v>170.1</v>
      </c>
      <c r="G3876" t="s">
        <v>11</v>
      </c>
      <c r="H3876" s="1">
        <v>45748.82068287037</v>
      </c>
      <c r="I3876" t="str">
        <f t="shared" si="60"/>
        <v>Espace 4 SaisonsAUTHENTIQUE+1 LIT QUEEN OU KING + 1 LIT ESCAMOTBALE - OCCUPATION DOUBLE</v>
      </c>
      <c r="J3876" t="str" cm="1">
        <f t="array" ref="J3876:P3876">_xlfn.XLOOKUP(I3876,conversion_lookup,conversion_data)</f>
        <v>chambre</v>
      </c>
      <c r="K3876">
        <v>1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2">
      <c r="A3877">
        <v>5662</v>
      </c>
      <c r="B3877" t="s">
        <v>70</v>
      </c>
      <c r="C3877" t="s">
        <v>79</v>
      </c>
      <c r="D3877" t="s">
        <v>74</v>
      </c>
      <c r="E3877" s="5">
        <v>45763</v>
      </c>
      <c r="F3877">
        <v>170.1</v>
      </c>
      <c r="G3877" t="s">
        <v>11</v>
      </c>
      <c r="H3877" s="1">
        <v>45748.82068287037</v>
      </c>
      <c r="I3877" t="str">
        <f t="shared" si="60"/>
        <v>Espace 4 SaisonsAUTHENTIQUE+1 LIT QUEEN OU KING + 1 LIT ESCAMOTBALE - OCCUPATION DOUBLE</v>
      </c>
      <c r="J3877" t="str" cm="1">
        <f t="array" ref="J3877:P3877">_xlfn.XLOOKUP(I3877,conversion_lookup,conversion_data)</f>
        <v>chambre</v>
      </c>
      <c r="K3877">
        <v>1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">
      <c r="A3878">
        <v>5663</v>
      </c>
      <c r="B3878" t="s">
        <v>70</v>
      </c>
      <c r="C3878" t="s">
        <v>79</v>
      </c>
      <c r="D3878" t="s">
        <v>86</v>
      </c>
      <c r="E3878" s="5">
        <v>45763</v>
      </c>
      <c r="F3878">
        <v>189</v>
      </c>
      <c r="G3878" t="s">
        <v>11</v>
      </c>
      <c r="H3878" s="1">
        <v>45748.82068287037</v>
      </c>
      <c r="I3878" t="str">
        <f t="shared" si="60"/>
        <v>Espace 4 SaisonsAUTHENTIQUE+1 LIT QUEEN OU KING + 1 LIT ESCAMOTBALE - OCCUPATION DOUBLE</v>
      </c>
      <c r="J3878" t="str" cm="1">
        <f t="array" ref="J3878:P3878">_xlfn.XLOOKUP(I3878,conversion_lookup,conversion_data)</f>
        <v>chambre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">
      <c r="A3879">
        <v>5664</v>
      </c>
      <c r="B3879" t="s">
        <v>70</v>
      </c>
      <c r="C3879" t="s">
        <v>79</v>
      </c>
      <c r="D3879" t="s">
        <v>60</v>
      </c>
      <c r="E3879" s="5">
        <v>45763</v>
      </c>
      <c r="F3879">
        <v>189</v>
      </c>
      <c r="G3879" t="s">
        <v>11</v>
      </c>
      <c r="H3879" s="1">
        <v>45748.82068287037</v>
      </c>
      <c r="I3879" t="str">
        <f t="shared" si="60"/>
        <v>Espace 4 SaisonsAUTHENTIQUE+1 LIT QUEEN OU KING + 1 LIT ESCAMOTBALE - OCCUPATION DOUBLE</v>
      </c>
      <c r="J3879" t="str" cm="1">
        <f t="array" ref="J3879:P3879">_xlfn.XLOOKUP(I3879,conversion_lookup,conversion_data)</f>
        <v>chambre</v>
      </c>
      <c r="K3879">
        <v>1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">
      <c r="A3880">
        <v>5665</v>
      </c>
      <c r="B3880" t="s">
        <v>70</v>
      </c>
      <c r="C3880" t="s">
        <v>79</v>
      </c>
      <c r="D3880" t="s">
        <v>76</v>
      </c>
      <c r="E3880" s="5">
        <v>45763</v>
      </c>
      <c r="F3880">
        <v>283.64999999999998</v>
      </c>
      <c r="G3880" t="s">
        <v>11</v>
      </c>
      <c r="H3880" s="1">
        <v>45748.82068287037</v>
      </c>
      <c r="I3880" t="str">
        <f t="shared" si="60"/>
        <v>Espace 4 SaisonsAUTHENTIQUE+1 LIT QUEEN OU KING + 1 LIT ESCAMOTBALE - OCCUPATION DOUBLE</v>
      </c>
      <c r="J3880" t="str" cm="1">
        <f t="array" ref="J3880:P3880">_xlfn.XLOOKUP(I3880,conversion_lookup,conversion_data)</f>
        <v>chambre</v>
      </c>
      <c r="K3880">
        <v>1</v>
      </c>
      <c r="L3880">
        <v>0</v>
      </c>
      <c r="M3880">
        <v>0</v>
      </c>
      <c r="N3880">
        <v>0</v>
      </c>
      <c r="O3880">
        <v>1</v>
      </c>
      <c r="P3880">
        <v>0</v>
      </c>
    </row>
    <row r="3881" spans="1:16" x14ac:dyDescent="0.2">
      <c r="A3881">
        <v>5666</v>
      </c>
      <c r="B3881" t="s">
        <v>70</v>
      </c>
      <c r="C3881" t="s">
        <v>79</v>
      </c>
      <c r="D3881" t="s">
        <v>77</v>
      </c>
      <c r="E3881" s="5">
        <v>45763</v>
      </c>
      <c r="F3881">
        <v>350.7</v>
      </c>
      <c r="G3881" t="s">
        <v>11</v>
      </c>
      <c r="H3881" s="1">
        <v>45748.82068287037</v>
      </c>
      <c r="I3881" t="str">
        <f t="shared" si="60"/>
        <v>Espace 4 SaisonsAUTHENTIQUE+1 LIT QUEEN OU KING + 1 LIT ESCAMOTBALE - OCCUPATION DOUBLE</v>
      </c>
      <c r="J3881" t="str" cm="1">
        <f t="array" ref="J3881:P3881">_xlfn.XLOOKUP(I3881,conversion_lookup,conversion_data)</f>
        <v>chambre</v>
      </c>
      <c r="K3881">
        <v>1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">
      <c r="A3882">
        <v>5667</v>
      </c>
      <c r="B3882" t="s">
        <v>70</v>
      </c>
      <c r="C3882" t="s">
        <v>80</v>
      </c>
      <c r="D3882" t="s">
        <v>86</v>
      </c>
      <c r="E3882" s="5">
        <v>45763</v>
      </c>
      <c r="F3882">
        <v>186.15</v>
      </c>
      <c r="G3882" t="s">
        <v>11</v>
      </c>
      <c r="H3882" s="1">
        <v>45748.82068287037</v>
      </c>
      <c r="I3882" t="str">
        <f t="shared" si="60"/>
        <v>Espace 4 SaisonsLOFT1 LIT KING + 1 CANAPÉ-LIT QUEEN - OCCUPATION DOUBLE</v>
      </c>
      <c r="J3882" t="str" cm="1">
        <f t="array" ref="J3882:P3882">_xlfn.XLOOKUP(I3882,conversion_lookup,conversion_data)</f>
        <v>chambre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0</v>
      </c>
    </row>
    <row r="3883" spans="1:16" x14ac:dyDescent="0.2">
      <c r="A3883">
        <v>5668</v>
      </c>
      <c r="B3883" t="s">
        <v>70</v>
      </c>
      <c r="C3883" t="s">
        <v>80</v>
      </c>
      <c r="D3883" t="s">
        <v>72</v>
      </c>
      <c r="E3883" s="5">
        <v>45763</v>
      </c>
      <c r="F3883">
        <v>197.1</v>
      </c>
      <c r="G3883" t="s">
        <v>11</v>
      </c>
      <c r="H3883" s="1">
        <v>45748.82068287037</v>
      </c>
      <c r="I3883" t="str">
        <f t="shared" si="60"/>
        <v>Espace 4 SaisonsLOFT1 LIT KING + 1 CANAPÉ-LIT QUEEN - OCCUPATION DOUBLE</v>
      </c>
      <c r="J3883" t="str" cm="1">
        <f t="array" ref="J3883:P3883">_xlfn.XLOOKUP(I3883,conversion_lookup,conversion_data)</f>
        <v>chambre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0</v>
      </c>
    </row>
    <row r="3884" spans="1:16" x14ac:dyDescent="0.2">
      <c r="A3884">
        <v>5669</v>
      </c>
      <c r="B3884" t="s">
        <v>70</v>
      </c>
      <c r="C3884" t="s">
        <v>80</v>
      </c>
      <c r="D3884" t="s">
        <v>74</v>
      </c>
      <c r="E3884" s="5">
        <v>45763</v>
      </c>
      <c r="F3884">
        <v>197.1</v>
      </c>
      <c r="G3884" t="s">
        <v>11</v>
      </c>
      <c r="H3884" s="1">
        <v>45748.82068287037</v>
      </c>
      <c r="I3884" t="str">
        <f t="shared" si="60"/>
        <v>Espace 4 SaisonsLOFT1 LIT KING + 1 CANAPÉ-LIT QUEEN - OCCUPATION DOUBLE</v>
      </c>
      <c r="J3884" t="str" cm="1">
        <f t="array" ref="J3884:P3884">_xlfn.XLOOKUP(I3884,conversion_lookup,conversion_data)</f>
        <v>chambre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</row>
    <row r="3885" spans="1:16" x14ac:dyDescent="0.2">
      <c r="A3885">
        <v>5670</v>
      </c>
      <c r="B3885" t="s">
        <v>70</v>
      </c>
      <c r="C3885" t="s">
        <v>80</v>
      </c>
      <c r="D3885" t="s">
        <v>75</v>
      </c>
      <c r="E3885" s="5">
        <v>45763</v>
      </c>
      <c r="F3885">
        <v>219</v>
      </c>
      <c r="G3885" t="s">
        <v>11</v>
      </c>
      <c r="H3885" s="1">
        <v>45748.82068287037</v>
      </c>
      <c r="I3885" t="str">
        <f t="shared" si="60"/>
        <v>Espace 4 SaisonsLOFT1 LIT KING + 1 CANAPÉ-LIT QUEEN - OCCUPATION DOUBLE</v>
      </c>
      <c r="J3885" t="str" cm="1">
        <f t="array" ref="J3885:P3885">_xlfn.XLOOKUP(I3885,conversion_lookup,conversion_data)</f>
        <v>chambre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</row>
    <row r="3886" spans="1:16" x14ac:dyDescent="0.2">
      <c r="A3886">
        <v>5671</v>
      </c>
      <c r="B3886" t="s">
        <v>70</v>
      </c>
      <c r="C3886" t="s">
        <v>80</v>
      </c>
      <c r="D3886" t="s">
        <v>60</v>
      </c>
      <c r="E3886" s="5">
        <v>45763</v>
      </c>
      <c r="F3886">
        <v>219</v>
      </c>
      <c r="G3886" t="s">
        <v>11</v>
      </c>
      <c r="H3886" s="1">
        <v>45748.82068287037</v>
      </c>
      <c r="I3886" t="str">
        <f t="shared" si="60"/>
        <v>Espace 4 SaisonsLOFT1 LIT KING + 1 CANAPÉ-LIT QUEEN - OCCUPATION DOUBLE</v>
      </c>
      <c r="J3886" t="str" cm="1">
        <f t="array" ref="J3886:P3886">_xlfn.XLOOKUP(I3886,conversion_lookup,conversion_data)</f>
        <v>chambre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</row>
    <row r="3887" spans="1:16" x14ac:dyDescent="0.2">
      <c r="A3887">
        <v>5672</v>
      </c>
      <c r="B3887" t="s">
        <v>70</v>
      </c>
      <c r="C3887" t="s">
        <v>80</v>
      </c>
      <c r="D3887" t="s">
        <v>76</v>
      </c>
      <c r="E3887" s="5">
        <v>45763</v>
      </c>
      <c r="F3887">
        <v>309.14999999999998</v>
      </c>
      <c r="G3887" t="s">
        <v>11</v>
      </c>
      <c r="H3887" s="1">
        <v>45748.82068287037</v>
      </c>
      <c r="I3887" t="str">
        <f t="shared" si="60"/>
        <v>Espace 4 SaisonsLOFT1 LIT KING + 1 CANAPÉ-LIT QUEEN - OCCUPATION DOUBLE</v>
      </c>
      <c r="J3887" t="str" cm="1">
        <f t="array" ref="J3887:P3887">_xlfn.XLOOKUP(I3887,conversion_lookup,conversion_data)</f>
        <v>chambre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</row>
    <row r="3888" spans="1:16" x14ac:dyDescent="0.2">
      <c r="A3888">
        <v>5673</v>
      </c>
      <c r="B3888" t="s">
        <v>70</v>
      </c>
      <c r="C3888" t="s">
        <v>80</v>
      </c>
      <c r="D3888" t="s">
        <v>77</v>
      </c>
      <c r="E3888" s="5">
        <v>45763</v>
      </c>
      <c r="F3888">
        <v>377.7</v>
      </c>
      <c r="G3888" t="s">
        <v>11</v>
      </c>
      <c r="H3888" s="1">
        <v>45748.82068287037</v>
      </c>
      <c r="I3888" t="str">
        <f t="shared" si="60"/>
        <v>Espace 4 SaisonsLOFT1 LIT KING + 1 CANAPÉ-LIT QUEEN - OCCUPATION DOUBLE</v>
      </c>
      <c r="J3888" t="str" cm="1">
        <f t="array" ref="J3888:P3888">_xlfn.XLOOKUP(I3888,conversion_lookup,conversion_data)</f>
        <v>chambre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0</v>
      </c>
    </row>
    <row r="3889" spans="1:16" x14ac:dyDescent="0.2">
      <c r="A3889">
        <v>5674</v>
      </c>
      <c r="B3889" t="s">
        <v>70</v>
      </c>
      <c r="C3889" t="s">
        <v>85</v>
      </c>
      <c r="D3889" t="s">
        <v>75</v>
      </c>
      <c r="E3889" s="5">
        <v>45763</v>
      </c>
      <c r="F3889">
        <v>175</v>
      </c>
      <c r="G3889" t="s">
        <v>11</v>
      </c>
      <c r="H3889" s="1">
        <v>45748.82068287037</v>
      </c>
      <c r="I3889" t="str">
        <f t="shared" si="60"/>
        <v>Espace 4 SaisonsSUITE EXÉCUTIVE1 LIT KING + 1 CANAPÉ-LIT QUEEN - OCCUPATION DOUBLE</v>
      </c>
      <c r="J3889" t="str" cm="1">
        <f t="array" ref="J3889:P3889">_xlfn.XLOOKUP(I3889,conversion_lookup,conversion_data)</f>
        <v>suite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</row>
    <row r="3890" spans="1:16" x14ac:dyDescent="0.2">
      <c r="A3890">
        <v>5675</v>
      </c>
      <c r="B3890" t="s">
        <v>70</v>
      </c>
      <c r="C3890" t="s">
        <v>85</v>
      </c>
      <c r="D3890" t="s">
        <v>86</v>
      </c>
      <c r="E3890" s="5">
        <v>45763</v>
      </c>
      <c r="F3890">
        <v>194.65</v>
      </c>
      <c r="G3890" t="s">
        <v>11</v>
      </c>
      <c r="H3890" s="1">
        <v>45748.82068287037</v>
      </c>
      <c r="I3890" t="str">
        <f t="shared" si="60"/>
        <v>Espace 4 SaisonsSUITE EXÉCUTIVE1 LIT KING + 1 CANAPÉ-LIT QUEEN - OCCUPATION DOUBLE</v>
      </c>
      <c r="J3890" t="str" cm="1">
        <f t="array" ref="J3890:P3890">_xlfn.XLOOKUP(I3890,conversion_lookup,conversion_data)</f>
        <v>suite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</row>
    <row r="3891" spans="1:16" x14ac:dyDescent="0.2">
      <c r="A3891">
        <v>5676</v>
      </c>
      <c r="B3891" t="s">
        <v>70</v>
      </c>
      <c r="C3891" t="s">
        <v>85</v>
      </c>
      <c r="D3891" t="s">
        <v>72</v>
      </c>
      <c r="E3891" s="5">
        <v>45763</v>
      </c>
      <c r="F3891">
        <v>206.1</v>
      </c>
      <c r="G3891" t="s">
        <v>11</v>
      </c>
      <c r="H3891" s="1">
        <v>45748.82068287037</v>
      </c>
      <c r="I3891" t="str">
        <f t="shared" si="60"/>
        <v>Espace 4 SaisonsSUITE EXÉCUTIVE1 LIT KING + 1 CANAPÉ-LIT QUEEN - OCCUPATION DOUBLE</v>
      </c>
      <c r="J3891" t="str" cm="1">
        <f t="array" ref="J3891:P3891">_xlfn.XLOOKUP(I3891,conversion_lookup,conversion_data)</f>
        <v>suite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</row>
    <row r="3892" spans="1:16" x14ac:dyDescent="0.2">
      <c r="A3892">
        <v>5677</v>
      </c>
      <c r="B3892" t="s">
        <v>70</v>
      </c>
      <c r="C3892" t="s">
        <v>85</v>
      </c>
      <c r="D3892" t="s">
        <v>74</v>
      </c>
      <c r="E3892" s="5">
        <v>45763</v>
      </c>
      <c r="F3892">
        <v>206.1</v>
      </c>
      <c r="G3892" t="s">
        <v>11</v>
      </c>
      <c r="H3892" s="1">
        <v>45748.82068287037</v>
      </c>
      <c r="I3892" t="str">
        <f t="shared" si="60"/>
        <v>Espace 4 SaisonsSUITE EXÉCUTIVE1 LIT KING + 1 CANAPÉ-LIT QUEEN - OCCUPATION DOUBLE</v>
      </c>
      <c r="J3892" t="str" cm="1">
        <f t="array" ref="J3892:P3892">_xlfn.XLOOKUP(I3892,conversion_lookup,conversion_data)</f>
        <v>suite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0</v>
      </c>
    </row>
    <row r="3893" spans="1:16" x14ac:dyDescent="0.2">
      <c r="A3893">
        <v>5678</v>
      </c>
      <c r="B3893" t="s">
        <v>70</v>
      </c>
      <c r="C3893" t="s">
        <v>85</v>
      </c>
      <c r="D3893" t="s">
        <v>60</v>
      </c>
      <c r="E3893" s="5">
        <v>45763</v>
      </c>
      <c r="F3893">
        <v>229</v>
      </c>
      <c r="G3893" t="s">
        <v>11</v>
      </c>
      <c r="H3893" s="1">
        <v>45748.82068287037</v>
      </c>
      <c r="I3893" t="str">
        <f t="shared" si="60"/>
        <v>Espace 4 SaisonsSUITE EXÉCUTIVE1 LIT KING + 1 CANAPÉ-LIT QUEEN - OCCUPATION DOUBLE</v>
      </c>
      <c r="J3893" t="str" cm="1">
        <f t="array" ref="J3893:P3893">_xlfn.XLOOKUP(I3893,conversion_lookup,conversion_data)</f>
        <v>suite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</row>
    <row r="3894" spans="1:16" x14ac:dyDescent="0.2">
      <c r="A3894">
        <v>5679</v>
      </c>
      <c r="B3894" t="s">
        <v>70</v>
      </c>
      <c r="C3894" t="s">
        <v>85</v>
      </c>
      <c r="D3894" t="s">
        <v>76</v>
      </c>
      <c r="E3894" s="5">
        <v>45763</v>
      </c>
      <c r="F3894">
        <v>317.64999999999998</v>
      </c>
      <c r="G3894" t="s">
        <v>11</v>
      </c>
      <c r="H3894" s="1">
        <v>45748.82068287037</v>
      </c>
      <c r="I3894" t="str">
        <f t="shared" si="60"/>
        <v>Espace 4 SaisonsSUITE EXÉCUTIVE1 LIT KING + 1 CANAPÉ-LIT QUEEN - OCCUPATION DOUBLE</v>
      </c>
      <c r="J3894" t="str" cm="1">
        <f t="array" ref="J3894:P3894">_xlfn.XLOOKUP(I3894,conversion_lookup,conversion_data)</f>
        <v>suite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</row>
    <row r="3895" spans="1:16" x14ac:dyDescent="0.2">
      <c r="A3895">
        <v>5680</v>
      </c>
      <c r="B3895" t="s">
        <v>70</v>
      </c>
      <c r="C3895" t="s">
        <v>85</v>
      </c>
      <c r="D3895" t="s">
        <v>77</v>
      </c>
      <c r="E3895" s="5">
        <v>45763</v>
      </c>
      <c r="F3895">
        <v>386.7</v>
      </c>
      <c r="G3895" t="s">
        <v>11</v>
      </c>
      <c r="H3895" s="1">
        <v>45748.82068287037</v>
      </c>
      <c r="I3895" t="str">
        <f t="shared" si="60"/>
        <v>Espace 4 SaisonsSUITE EXÉCUTIVE1 LIT KING + 1 CANAPÉ-LIT QUEEN - OCCUPATION DOUBLE</v>
      </c>
      <c r="J3895" t="str" cm="1">
        <f t="array" ref="J3895:P3895">_xlfn.XLOOKUP(I3895,conversion_lookup,conversion_data)</f>
        <v>suite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</row>
    <row r="3896" spans="1:16" x14ac:dyDescent="0.2">
      <c r="A3896">
        <v>5681</v>
      </c>
      <c r="B3896" t="s">
        <v>70</v>
      </c>
      <c r="C3896" t="s">
        <v>81</v>
      </c>
      <c r="D3896" t="s">
        <v>75</v>
      </c>
      <c r="E3896" s="5">
        <v>45763</v>
      </c>
      <c r="F3896">
        <v>175</v>
      </c>
      <c r="G3896" t="s">
        <v>11</v>
      </c>
      <c r="H3896" s="1">
        <v>45748.82068287037</v>
      </c>
      <c r="I3896" t="str">
        <f t="shared" si="60"/>
        <v>Espace 4 SaisonsSUITE ROMANTIQUE1 LIT KING - OCCUPATION DOUBLE</v>
      </c>
      <c r="J3896" t="str" cm="1">
        <f t="array" ref="J3896:P3896">_xlfn.XLOOKUP(I3896,conversion_lookup,conversion_data)</f>
        <v>suite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5682</v>
      </c>
      <c r="B3897" t="s">
        <v>70</v>
      </c>
      <c r="C3897" t="s">
        <v>81</v>
      </c>
      <c r="D3897" t="s">
        <v>86</v>
      </c>
      <c r="E3897" s="5">
        <v>45763</v>
      </c>
      <c r="F3897">
        <v>203.15</v>
      </c>
      <c r="G3897" t="s">
        <v>11</v>
      </c>
      <c r="H3897" s="1">
        <v>45748.82068287037</v>
      </c>
      <c r="I3897" t="str">
        <f t="shared" si="60"/>
        <v>Espace 4 SaisonsSUITE ROMANTIQUE1 LIT KING - OCCUPATION DOUBLE</v>
      </c>
      <c r="J3897" t="str" cm="1">
        <f t="array" ref="J3897:P3897">_xlfn.XLOOKUP(I3897,conversion_lookup,conversion_data)</f>
        <v>suite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5683</v>
      </c>
      <c r="B3898" t="s">
        <v>70</v>
      </c>
      <c r="C3898" t="s">
        <v>81</v>
      </c>
      <c r="D3898" t="s">
        <v>72</v>
      </c>
      <c r="E3898" s="5">
        <v>45763</v>
      </c>
      <c r="F3898">
        <v>215.1</v>
      </c>
      <c r="G3898" t="s">
        <v>11</v>
      </c>
      <c r="H3898" s="1">
        <v>45748.82068287037</v>
      </c>
      <c r="I3898" t="str">
        <f t="shared" si="60"/>
        <v>Espace 4 SaisonsSUITE ROMANTIQUE1 LIT KING - OCCUPATION DOUBLE</v>
      </c>
      <c r="J3898" t="str" cm="1">
        <f t="array" ref="J3898:P3898">_xlfn.XLOOKUP(I3898,conversion_lookup,conversion_data)</f>
        <v>suite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5684</v>
      </c>
      <c r="B3899" t="s">
        <v>70</v>
      </c>
      <c r="C3899" t="s">
        <v>81</v>
      </c>
      <c r="D3899" t="s">
        <v>74</v>
      </c>
      <c r="E3899" s="5">
        <v>45763</v>
      </c>
      <c r="F3899">
        <v>215.1</v>
      </c>
      <c r="G3899" t="s">
        <v>11</v>
      </c>
      <c r="H3899" s="1">
        <v>45748.82068287037</v>
      </c>
      <c r="I3899" t="str">
        <f t="shared" si="60"/>
        <v>Espace 4 SaisonsSUITE ROMANTIQUE1 LIT KING - OCCUPATION DOUBLE</v>
      </c>
      <c r="J3899" t="str" cm="1">
        <f t="array" ref="J3899:P3899">_xlfn.XLOOKUP(I3899,conversion_lookup,conversion_data)</f>
        <v>suite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5685</v>
      </c>
      <c r="B3900" t="s">
        <v>70</v>
      </c>
      <c r="C3900" t="s">
        <v>81</v>
      </c>
      <c r="D3900" t="s">
        <v>60</v>
      </c>
      <c r="E3900" s="5">
        <v>45763</v>
      </c>
      <c r="F3900">
        <v>239</v>
      </c>
      <c r="G3900" t="s">
        <v>11</v>
      </c>
      <c r="H3900" s="1">
        <v>45748.82068287037</v>
      </c>
      <c r="I3900" t="str">
        <f t="shared" si="60"/>
        <v>Espace 4 SaisonsSUITE ROMANTIQUE1 LIT KING - OCCUPATION DOUBLE</v>
      </c>
      <c r="J3900" t="str" cm="1">
        <f t="array" ref="J3900:P3900">_xlfn.XLOOKUP(I3900,conversion_lookup,conversion_data)</f>
        <v>suite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5686</v>
      </c>
      <c r="B3901" t="s">
        <v>70</v>
      </c>
      <c r="C3901" t="s">
        <v>81</v>
      </c>
      <c r="D3901" t="s">
        <v>76</v>
      </c>
      <c r="E3901" s="5">
        <v>45763</v>
      </c>
      <c r="F3901">
        <v>326.14999999999998</v>
      </c>
      <c r="G3901" t="s">
        <v>11</v>
      </c>
      <c r="H3901" s="1">
        <v>45748.82068287037</v>
      </c>
      <c r="I3901" t="str">
        <f t="shared" si="60"/>
        <v>Espace 4 SaisonsSUITE ROMANTIQUE1 LIT KING - OCCUPATION DOUBLE</v>
      </c>
      <c r="J3901" t="str" cm="1">
        <f t="array" ref="J3901:P3901">_xlfn.XLOOKUP(I3901,conversion_lookup,conversion_data)</f>
        <v>suite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5687</v>
      </c>
      <c r="B3902" t="s">
        <v>70</v>
      </c>
      <c r="C3902" t="s">
        <v>81</v>
      </c>
      <c r="D3902" t="s">
        <v>77</v>
      </c>
      <c r="E3902" s="5">
        <v>45763</v>
      </c>
      <c r="F3902">
        <v>395.7</v>
      </c>
      <c r="G3902" t="s">
        <v>11</v>
      </c>
      <c r="H3902" s="1">
        <v>45748.82068287037</v>
      </c>
      <c r="I3902" t="str">
        <f t="shared" si="60"/>
        <v>Espace 4 SaisonsSUITE ROMANTIQUE1 LIT KING - OCCUPATION DOUBLE</v>
      </c>
      <c r="J3902" t="str" cm="1">
        <f t="array" ref="J3902:P3902">_xlfn.XLOOKUP(I3902,conversion_lookup,conversion_data)</f>
        <v>suite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5688</v>
      </c>
      <c r="B3903" t="s">
        <v>70</v>
      </c>
      <c r="C3903" t="s">
        <v>82</v>
      </c>
      <c r="D3903" t="s">
        <v>86</v>
      </c>
      <c r="E3903" s="5">
        <v>45763</v>
      </c>
      <c r="F3903">
        <v>220.15</v>
      </c>
      <c r="G3903" t="s">
        <v>11</v>
      </c>
      <c r="H3903" s="1">
        <v>45748.82068287037</v>
      </c>
      <c r="I3903" t="str">
        <f t="shared" si="60"/>
        <v>Espace 4 SaisonsSUITE URBAINE1 LIT KING + 1 CANAPÉ-LIT QUEEN - OCCUPATION DOUBLE</v>
      </c>
      <c r="J3903" t="str" cm="1">
        <f t="array" ref="J3903:P3903">_xlfn.XLOOKUP(I3903,conversion_lookup,conversion_data)</f>
        <v>suite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</row>
    <row r="3904" spans="1:16" x14ac:dyDescent="0.2">
      <c r="A3904">
        <v>5689</v>
      </c>
      <c r="B3904" t="s">
        <v>70</v>
      </c>
      <c r="C3904" t="s">
        <v>82</v>
      </c>
      <c r="D3904" t="s">
        <v>72</v>
      </c>
      <c r="E3904" s="5">
        <v>45763</v>
      </c>
      <c r="F3904">
        <v>233.1</v>
      </c>
      <c r="G3904" t="s">
        <v>11</v>
      </c>
      <c r="H3904" s="1">
        <v>45748.82068287037</v>
      </c>
      <c r="I3904" t="str">
        <f t="shared" si="60"/>
        <v>Espace 4 SaisonsSUITE URBAINE1 LIT KING + 1 CANAPÉ-LIT QUEEN - OCCUPATION DOUBLE</v>
      </c>
      <c r="J3904" t="str" cm="1">
        <f t="array" ref="J3904:P3904">_xlfn.XLOOKUP(I3904,conversion_lookup,conversion_data)</f>
        <v>suite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</row>
    <row r="3905" spans="1:16" x14ac:dyDescent="0.2">
      <c r="A3905">
        <v>5690</v>
      </c>
      <c r="B3905" t="s">
        <v>70</v>
      </c>
      <c r="C3905" t="s">
        <v>82</v>
      </c>
      <c r="D3905" t="s">
        <v>74</v>
      </c>
      <c r="E3905" s="5">
        <v>45763</v>
      </c>
      <c r="F3905">
        <v>233.1</v>
      </c>
      <c r="G3905" t="s">
        <v>11</v>
      </c>
      <c r="H3905" s="1">
        <v>45748.82068287037</v>
      </c>
      <c r="I3905" t="str">
        <f t="shared" si="60"/>
        <v>Espace 4 SaisonsSUITE URBAINE1 LIT KING + 1 CANAPÉ-LIT QUEEN - OCCUPATION DOUBLE</v>
      </c>
      <c r="J3905" t="str" cm="1">
        <f t="array" ref="J3905:P3905">_xlfn.XLOOKUP(I3905,conversion_lookup,conversion_data)</f>
        <v>suite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</row>
    <row r="3906" spans="1:16" x14ac:dyDescent="0.2">
      <c r="A3906">
        <v>5691</v>
      </c>
      <c r="B3906" t="s">
        <v>70</v>
      </c>
      <c r="C3906" t="s">
        <v>82</v>
      </c>
      <c r="D3906" t="s">
        <v>75</v>
      </c>
      <c r="E3906" s="5">
        <v>45763</v>
      </c>
      <c r="F3906">
        <v>259</v>
      </c>
      <c r="G3906" t="s">
        <v>11</v>
      </c>
      <c r="H3906" s="1">
        <v>45748.82068287037</v>
      </c>
      <c r="I3906" t="str">
        <f t="shared" si="60"/>
        <v>Espace 4 SaisonsSUITE URBAINE1 LIT KING + 1 CANAPÉ-LIT QUEEN - OCCUPATION DOUBLE</v>
      </c>
      <c r="J3906" t="str" cm="1">
        <f t="array" ref="J3906:P3906">_xlfn.XLOOKUP(I3906,conversion_lookup,conversion_data)</f>
        <v>suite</v>
      </c>
      <c r="K3906">
        <v>1</v>
      </c>
      <c r="L3906">
        <v>0</v>
      </c>
      <c r="M3906">
        <v>0</v>
      </c>
      <c r="N3906">
        <v>1</v>
      </c>
      <c r="O3906">
        <v>0</v>
      </c>
      <c r="P3906">
        <v>0</v>
      </c>
    </row>
    <row r="3907" spans="1:16" x14ac:dyDescent="0.2">
      <c r="A3907">
        <v>5692</v>
      </c>
      <c r="B3907" t="s">
        <v>70</v>
      </c>
      <c r="C3907" t="s">
        <v>82</v>
      </c>
      <c r="D3907" t="s">
        <v>60</v>
      </c>
      <c r="E3907" s="5">
        <v>45763</v>
      </c>
      <c r="F3907">
        <v>259</v>
      </c>
      <c r="G3907" t="s">
        <v>11</v>
      </c>
      <c r="H3907" s="1">
        <v>45748.82068287037</v>
      </c>
      <c r="I3907" t="str">
        <f t="shared" ref="I3907:I3970" si="61">B3907&amp;C3907</f>
        <v>Espace 4 SaisonsSUITE URBAINE1 LIT KING + 1 CANAPÉ-LIT QUEEN - OCCUPATION DOUBLE</v>
      </c>
      <c r="J3907" t="str" cm="1">
        <f t="array" ref="J3907:P3907">_xlfn.XLOOKUP(I3907,conversion_lookup,conversion_data)</f>
        <v>suite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</row>
    <row r="3908" spans="1:16" x14ac:dyDescent="0.2">
      <c r="A3908">
        <v>5693</v>
      </c>
      <c r="B3908" t="s">
        <v>70</v>
      </c>
      <c r="C3908" t="s">
        <v>82</v>
      </c>
      <c r="D3908" t="s">
        <v>76</v>
      </c>
      <c r="E3908" s="5">
        <v>45763</v>
      </c>
      <c r="F3908">
        <v>343.15</v>
      </c>
      <c r="G3908" t="s">
        <v>11</v>
      </c>
      <c r="H3908" s="1">
        <v>45748.82068287037</v>
      </c>
      <c r="I3908" t="str">
        <f t="shared" si="61"/>
        <v>Espace 4 SaisonsSUITE URBAINE1 LIT KING + 1 CANAPÉ-LIT QUEEN - OCCUPATION DOUBLE</v>
      </c>
      <c r="J3908" t="str" cm="1">
        <f t="array" ref="J3908:P3908">_xlfn.XLOOKUP(I3908,conversion_lookup,conversion_data)</f>
        <v>suite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</row>
    <row r="3909" spans="1:16" x14ac:dyDescent="0.2">
      <c r="A3909">
        <v>5694</v>
      </c>
      <c r="B3909" t="s">
        <v>70</v>
      </c>
      <c r="C3909" t="s">
        <v>82</v>
      </c>
      <c r="D3909" t="s">
        <v>77</v>
      </c>
      <c r="E3909" s="5">
        <v>45763</v>
      </c>
      <c r="F3909">
        <v>413.7</v>
      </c>
      <c r="G3909" t="s">
        <v>11</v>
      </c>
      <c r="H3909" s="1">
        <v>45748.82068287037</v>
      </c>
      <c r="I3909" t="str">
        <f t="shared" si="61"/>
        <v>Espace 4 SaisonsSUITE URBAINE1 LIT KING + 1 CANAPÉ-LIT QUEEN - OCCUPATION DOUBLE</v>
      </c>
      <c r="J3909" t="str" cm="1">
        <f t="array" ref="J3909:P3909">_xlfn.XLOOKUP(I3909,conversion_lookup,conversion_data)</f>
        <v>suite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0</v>
      </c>
    </row>
    <row r="3910" spans="1:16" x14ac:dyDescent="0.2">
      <c r="A3910">
        <v>5695</v>
      </c>
      <c r="B3910" t="s">
        <v>70</v>
      </c>
      <c r="C3910" t="s">
        <v>83</v>
      </c>
      <c r="D3910" t="s">
        <v>86</v>
      </c>
      <c r="E3910" s="5">
        <v>45763</v>
      </c>
      <c r="F3910">
        <v>245.65</v>
      </c>
      <c r="G3910" t="s">
        <v>11</v>
      </c>
      <c r="H3910" s="1">
        <v>45748.82068287037</v>
      </c>
      <c r="I3910" t="str">
        <f t="shared" si="61"/>
        <v>Espace 4 SaisonsSUITE SIGNATURE1 LIT KING + 1 CANAPÉ-LIT QUEEN - OCCUPATION DOUBLE</v>
      </c>
      <c r="J3910" t="str" cm="1">
        <f t="array" ref="J3910:P3910">_xlfn.XLOOKUP(I3910,conversion_lookup,conversion_data)</f>
        <v>suite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</row>
    <row r="3911" spans="1:16" x14ac:dyDescent="0.2">
      <c r="A3911">
        <v>5696</v>
      </c>
      <c r="B3911" t="s">
        <v>70</v>
      </c>
      <c r="C3911" t="s">
        <v>83</v>
      </c>
      <c r="D3911" t="s">
        <v>72</v>
      </c>
      <c r="E3911" s="5">
        <v>45763</v>
      </c>
      <c r="F3911">
        <v>260.10000000000002</v>
      </c>
      <c r="G3911" t="s">
        <v>11</v>
      </c>
      <c r="H3911" s="1">
        <v>45748.82068287037</v>
      </c>
      <c r="I3911" t="str">
        <f t="shared" si="61"/>
        <v>Espace 4 SaisonsSUITE SIGNATURE1 LIT KING + 1 CANAPÉ-LIT QUEEN - OCCUPATION DOUBLE</v>
      </c>
      <c r="J3911" t="str" cm="1">
        <f t="array" ref="J3911:P3911">_xlfn.XLOOKUP(I3911,conversion_lookup,conversion_data)</f>
        <v>suite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</row>
    <row r="3912" spans="1:16" x14ac:dyDescent="0.2">
      <c r="A3912">
        <v>5697</v>
      </c>
      <c r="B3912" t="s">
        <v>70</v>
      </c>
      <c r="C3912" t="s">
        <v>83</v>
      </c>
      <c r="D3912" t="s">
        <v>74</v>
      </c>
      <c r="E3912" s="5">
        <v>45763</v>
      </c>
      <c r="F3912">
        <v>260.10000000000002</v>
      </c>
      <c r="G3912" t="s">
        <v>11</v>
      </c>
      <c r="H3912" s="1">
        <v>45748.82068287037</v>
      </c>
      <c r="I3912" t="str">
        <f t="shared" si="61"/>
        <v>Espace 4 SaisonsSUITE SIGNATURE1 LIT KING + 1 CANAPÉ-LIT QUEEN - OCCUPATION DOUBLE</v>
      </c>
      <c r="J3912" t="str" cm="1">
        <f t="array" ref="J3912:P3912">_xlfn.XLOOKUP(I3912,conversion_lookup,conversion_data)</f>
        <v>suite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</row>
    <row r="3913" spans="1:16" x14ac:dyDescent="0.2">
      <c r="A3913">
        <v>5698</v>
      </c>
      <c r="B3913" t="s">
        <v>70</v>
      </c>
      <c r="C3913" t="s">
        <v>83</v>
      </c>
      <c r="D3913" t="s">
        <v>75</v>
      </c>
      <c r="E3913" s="5">
        <v>45763</v>
      </c>
      <c r="F3913">
        <v>289</v>
      </c>
      <c r="G3913" t="s">
        <v>11</v>
      </c>
      <c r="H3913" s="1">
        <v>45748.82068287037</v>
      </c>
      <c r="I3913" t="str">
        <f t="shared" si="61"/>
        <v>Espace 4 SaisonsSUITE SIGNATURE1 LIT KING + 1 CANAPÉ-LIT QUEEN - OCCUPATION DOUBLE</v>
      </c>
      <c r="J3913" t="str" cm="1">
        <f t="array" ref="J3913:P3913">_xlfn.XLOOKUP(I3913,conversion_lookup,conversion_data)</f>
        <v>suite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</row>
    <row r="3914" spans="1:16" x14ac:dyDescent="0.2">
      <c r="A3914">
        <v>5699</v>
      </c>
      <c r="B3914" t="s">
        <v>70</v>
      </c>
      <c r="C3914" t="s">
        <v>83</v>
      </c>
      <c r="D3914" t="s">
        <v>60</v>
      </c>
      <c r="E3914" s="5">
        <v>45763</v>
      </c>
      <c r="F3914">
        <v>289</v>
      </c>
      <c r="G3914" t="s">
        <v>11</v>
      </c>
      <c r="H3914" s="1">
        <v>45748.82068287037</v>
      </c>
      <c r="I3914" t="str">
        <f t="shared" si="61"/>
        <v>Espace 4 SaisonsSUITE SIGNATURE1 LIT KING + 1 CANAPÉ-LIT QUEEN - OCCUPATION DOUBLE</v>
      </c>
      <c r="J3914" t="str" cm="1">
        <f t="array" ref="J3914:P3914">_xlfn.XLOOKUP(I3914,conversion_lookup,conversion_data)</f>
        <v>suite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</row>
    <row r="3915" spans="1:16" x14ac:dyDescent="0.2">
      <c r="A3915">
        <v>5700</v>
      </c>
      <c r="B3915" t="s">
        <v>70</v>
      </c>
      <c r="C3915" t="s">
        <v>83</v>
      </c>
      <c r="D3915" t="s">
        <v>76</v>
      </c>
      <c r="E3915" s="5">
        <v>45763</v>
      </c>
      <c r="F3915">
        <v>368.65</v>
      </c>
      <c r="G3915" t="s">
        <v>11</v>
      </c>
      <c r="H3915" s="1">
        <v>45748.82068287037</v>
      </c>
      <c r="I3915" t="str">
        <f t="shared" si="61"/>
        <v>Espace 4 SaisonsSUITE SIGNATURE1 LIT KING + 1 CANAPÉ-LIT QUEEN - OCCUPATION DOUBLE</v>
      </c>
      <c r="J3915" t="str" cm="1">
        <f t="array" ref="J3915:P3915">_xlfn.XLOOKUP(I3915,conversion_lookup,conversion_data)</f>
        <v>suite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</row>
    <row r="3916" spans="1:16" x14ac:dyDescent="0.2">
      <c r="A3916">
        <v>5701</v>
      </c>
      <c r="B3916" t="s">
        <v>70</v>
      </c>
      <c r="C3916" t="s">
        <v>83</v>
      </c>
      <c r="D3916" t="s">
        <v>77</v>
      </c>
      <c r="E3916" s="5">
        <v>45763</v>
      </c>
      <c r="F3916">
        <v>440.7</v>
      </c>
      <c r="G3916" t="s">
        <v>11</v>
      </c>
      <c r="H3916" s="1">
        <v>45748.82068287037</v>
      </c>
      <c r="I3916" t="str">
        <f t="shared" si="61"/>
        <v>Espace 4 SaisonsSUITE SIGNATURE1 LIT KING + 1 CANAPÉ-LIT QUEEN - OCCUPATION DOUBLE</v>
      </c>
      <c r="J3916" t="str" cm="1">
        <f t="array" ref="J3916:P3916">_xlfn.XLOOKUP(I3916,conversion_lookup,conversion_data)</f>
        <v>suite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</row>
    <row r="3917" spans="1:16" x14ac:dyDescent="0.2">
      <c r="A3917">
        <v>5702</v>
      </c>
      <c r="B3917" t="s">
        <v>70</v>
      </c>
      <c r="C3917" t="s">
        <v>86</v>
      </c>
      <c r="D3917" t="s">
        <v>87</v>
      </c>
      <c r="E3917" s="5">
        <v>45764</v>
      </c>
      <c r="F3917">
        <v>159</v>
      </c>
      <c r="G3917" t="s">
        <v>11</v>
      </c>
      <c r="H3917" s="1">
        <v>45748.82068287037</v>
      </c>
      <c r="I3917" t="str">
        <f t="shared" si="61"/>
        <v>Espace 4 SaisonsRéservez tôt - 15% - 15 à 30 jours d'avance</v>
      </c>
      <c r="J3917" t="e" cm="1">
        <f t="array" ref="J3917">_xlfn.XLOOKUP(I3917,conversion_lookup,conversion_data)</f>
        <v>#N/A</v>
      </c>
    </row>
    <row r="3918" spans="1:16" x14ac:dyDescent="0.2">
      <c r="A3918">
        <v>5703</v>
      </c>
      <c r="B3918" t="s">
        <v>70</v>
      </c>
      <c r="C3918" t="s">
        <v>86</v>
      </c>
      <c r="D3918" t="s">
        <v>88</v>
      </c>
      <c r="E3918" s="5">
        <v>45764</v>
      </c>
      <c r="F3918">
        <v>179</v>
      </c>
      <c r="G3918" t="s">
        <v>11</v>
      </c>
      <c r="H3918" s="1">
        <v>45748.82068287037</v>
      </c>
      <c r="I3918" t="str">
        <f t="shared" si="61"/>
        <v>Espace 4 SaisonsRéservez tôt - 15% - 15 à 30 jours d'avance</v>
      </c>
      <c r="J3918" t="e" cm="1">
        <f t="array" ref="J3918">_xlfn.XLOOKUP(I3918,conversion_lookup,conversion_data)</f>
        <v>#N/A</v>
      </c>
    </row>
    <row r="3919" spans="1:16" x14ac:dyDescent="0.2">
      <c r="A3919">
        <v>5704</v>
      </c>
      <c r="B3919" t="s">
        <v>70</v>
      </c>
      <c r="C3919" t="s">
        <v>86</v>
      </c>
      <c r="D3919" t="s">
        <v>89</v>
      </c>
      <c r="E3919" s="5">
        <v>45764</v>
      </c>
      <c r="F3919">
        <v>186.15</v>
      </c>
      <c r="G3919" t="s">
        <v>11</v>
      </c>
      <c r="H3919" s="1">
        <v>45748.82068287037</v>
      </c>
      <c r="I3919" t="str">
        <f t="shared" si="61"/>
        <v>Espace 4 SaisonsRéservez tôt - 15% - 15 à 30 jours d'avance</v>
      </c>
      <c r="J3919" t="e" cm="1">
        <f t="array" ref="J3919">_xlfn.XLOOKUP(I3919,conversion_lookup,conversion_data)</f>
        <v>#N/A</v>
      </c>
    </row>
    <row r="3920" spans="1:16" x14ac:dyDescent="0.2">
      <c r="A3920">
        <v>5705</v>
      </c>
      <c r="B3920" t="s">
        <v>70</v>
      </c>
      <c r="C3920" t="s">
        <v>86</v>
      </c>
      <c r="D3920" t="s">
        <v>90</v>
      </c>
      <c r="E3920" s="5">
        <v>45764</v>
      </c>
      <c r="F3920">
        <v>189</v>
      </c>
      <c r="G3920" t="s">
        <v>11</v>
      </c>
      <c r="H3920" s="1">
        <v>45748.82068287037</v>
      </c>
      <c r="I3920" t="str">
        <f t="shared" si="61"/>
        <v>Espace 4 SaisonsRéservez tôt - 15% - 15 à 30 jours d'avance</v>
      </c>
      <c r="J3920" t="e" cm="1">
        <f t="array" ref="J3920">_xlfn.XLOOKUP(I3920,conversion_lookup,conversion_data)</f>
        <v>#N/A</v>
      </c>
    </row>
    <row r="3921" spans="1:16" x14ac:dyDescent="0.2">
      <c r="A3921">
        <v>5706</v>
      </c>
      <c r="B3921" t="s">
        <v>70</v>
      </c>
      <c r="C3921" t="s">
        <v>86</v>
      </c>
      <c r="D3921" t="s">
        <v>91</v>
      </c>
      <c r="E3921" s="5">
        <v>45764</v>
      </c>
      <c r="F3921">
        <v>189</v>
      </c>
      <c r="G3921" t="s">
        <v>11</v>
      </c>
      <c r="H3921" s="1">
        <v>45748.82068287037</v>
      </c>
      <c r="I3921" t="str">
        <f t="shared" si="61"/>
        <v>Espace 4 SaisonsRéservez tôt - 15% - 15 à 30 jours d'avance</v>
      </c>
      <c r="J3921" t="e" cm="1">
        <f t="array" ref="J3921">_xlfn.XLOOKUP(I3921,conversion_lookup,conversion_data)</f>
        <v>#N/A</v>
      </c>
    </row>
    <row r="3922" spans="1:16" x14ac:dyDescent="0.2">
      <c r="A3922">
        <v>5707</v>
      </c>
      <c r="B3922" t="s">
        <v>70</v>
      </c>
      <c r="C3922" t="s">
        <v>86</v>
      </c>
      <c r="D3922" t="s">
        <v>92</v>
      </c>
      <c r="E3922" s="5">
        <v>45764</v>
      </c>
      <c r="F3922">
        <v>194.65</v>
      </c>
      <c r="G3922" t="s">
        <v>11</v>
      </c>
      <c r="H3922" s="1">
        <v>45748.82068287037</v>
      </c>
      <c r="I3922" t="str">
        <f t="shared" si="61"/>
        <v>Espace 4 SaisonsRéservez tôt - 15% - 15 à 30 jours d'avance</v>
      </c>
      <c r="J3922" t="e" cm="1">
        <f t="array" ref="J3922">_xlfn.XLOOKUP(I3922,conversion_lookup,conversion_data)</f>
        <v>#N/A</v>
      </c>
    </row>
    <row r="3923" spans="1:16" x14ac:dyDescent="0.2">
      <c r="A3923">
        <v>5708</v>
      </c>
      <c r="B3923" t="s">
        <v>70</v>
      </c>
      <c r="C3923" t="s">
        <v>86</v>
      </c>
      <c r="D3923" t="s">
        <v>93</v>
      </c>
      <c r="E3923" s="5">
        <v>45764</v>
      </c>
      <c r="F3923">
        <v>203.15</v>
      </c>
      <c r="G3923" t="s">
        <v>11</v>
      </c>
      <c r="H3923" s="1">
        <v>45748.82068287037</v>
      </c>
      <c r="I3923" t="str">
        <f t="shared" si="61"/>
        <v>Espace 4 SaisonsRéservez tôt - 15% - 15 à 30 jours d'avance</v>
      </c>
      <c r="J3923" t="e" cm="1">
        <f t="array" ref="J3923">_xlfn.XLOOKUP(I3923,conversion_lookup,conversion_data)</f>
        <v>#N/A</v>
      </c>
    </row>
    <row r="3924" spans="1:16" x14ac:dyDescent="0.2">
      <c r="A3924">
        <v>5709</v>
      </c>
      <c r="B3924" t="s">
        <v>70</v>
      </c>
      <c r="C3924" t="s">
        <v>86</v>
      </c>
      <c r="D3924" t="s">
        <v>94</v>
      </c>
      <c r="E3924" s="5">
        <v>45764</v>
      </c>
      <c r="F3924">
        <v>220.15</v>
      </c>
      <c r="G3924" t="s">
        <v>11</v>
      </c>
      <c r="H3924" s="1">
        <v>45748.82068287037</v>
      </c>
      <c r="I3924" t="str">
        <f t="shared" si="61"/>
        <v>Espace 4 SaisonsRéservez tôt - 15% - 15 à 30 jours d'avance</v>
      </c>
      <c r="J3924" t="e" cm="1">
        <f t="array" ref="J3924">_xlfn.XLOOKUP(I3924,conversion_lookup,conversion_data)</f>
        <v>#N/A</v>
      </c>
    </row>
    <row r="3925" spans="1:16" x14ac:dyDescent="0.2">
      <c r="A3925">
        <v>5710</v>
      </c>
      <c r="B3925" t="s">
        <v>70</v>
      </c>
      <c r="C3925" t="s">
        <v>86</v>
      </c>
      <c r="D3925" t="s">
        <v>95</v>
      </c>
      <c r="E3925" s="5">
        <v>45764</v>
      </c>
      <c r="F3925">
        <v>245.65</v>
      </c>
      <c r="G3925" t="s">
        <v>11</v>
      </c>
      <c r="H3925" s="1">
        <v>45748.82068287037</v>
      </c>
      <c r="I3925" t="str">
        <f t="shared" si="61"/>
        <v>Espace 4 SaisonsRéservez tôt - 15% - 15 à 30 jours d'avance</v>
      </c>
      <c r="J3925" t="e" cm="1">
        <f t="array" ref="J3925">_xlfn.XLOOKUP(I3925,conversion_lookup,conversion_data)</f>
        <v>#N/A</v>
      </c>
    </row>
    <row r="3926" spans="1:16" x14ac:dyDescent="0.2">
      <c r="A3926">
        <v>5711</v>
      </c>
      <c r="B3926" t="s">
        <v>70</v>
      </c>
      <c r="C3926" t="s">
        <v>84</v>
      </c>
      <c r="D3926" t="s">
        <v>72</v>
      </c>
      <c r="E3926" s="5">
        <v>45764</v>
      </c>
      <c r="F3926">
        <v>143.1</v>
      </c>
      <c r="G3926" t="s">
        <v>11</v>
      </c>
      <c r="H3926" s="1">
        <v>45748.82068287037</v>
      </c>
      <c r="I3926" t="str">
        <f t="shared" si="61"/>
        <v>Espace 4 SaisonsCONFORT1 LIT QUEEN - OCCUPATION DOUBLE</v>
      </c>
      <c r="J3926" t="str" cm="1">
        <f t="array" ref="J3926:P3926">_xlfn.XLOOKUP(I3926,conversion_lookup,conversion_data)</f>
        <v>chambre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5712</v>
      </c>
      <c r="B3927" t="s">
        <v>70</v>
      </c>
      <c r="C3927" t="s">
        <v>84</v>
      </c>
      <c r="D3927" t="s">
        <v>74</v>
      </c>
      <c r="E3927" s="5">
        <v>45764</v>
      </c>
      <c r="F3927">
        <v>143.1</v>
      </c>
      <c r="G3927" t="s">
        <v>11</v>
      </c>
      <c r="H3927" s="1">
        <v>45748.82068287037</v>
      </c>
      <c r="I3927" t="str">
        <f t="shared" si="61"/>
        <v>Espace 4 SaisonsCONFORT1 LIT QUEEN - OCCUPATION DOUBLE</v>
      </c>
      <c r="J3927" t="str" cm="1">
        <f t="array" ref="J3927:P3927">_xlfn.XLOOKUP(I3927,conversion_lookup,conversion_data)</f>
        <v>chambre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5713</v>
      </c>
      <c r="B3928" t="s">
        <v>70</v>
      </c>
      <c r="C3928" t="s">
        <v>84</v>
      </c>
      <c r="D3928" t="s">
        <v>86</v>
      </c>
      <c r="E3928" s="5">
        <v>45764</v>
      </c>
      <c r="F3928">
        <v>159</v>
      </c>
      <c r="G3928" t="s">
        <v>11</v>
      </c>
      <c r="H3928" s="1">
        <v>45748.82068287037</v>
      </c>
      <c r="I3928" t="str">
        <f t="shared" si="61"/>
        <v>Espace 4 SaisonsCONFORT1 LIT QUEEN - OCCUPATION DOUBLE</v>
      </c>
      <c r="J3928" t="str" cm="1">
        <f t="array" ref="J3928:P3928">_xlfn.XLOOKUP(I3928,conversion_lookup,conversion_data)</f>
        <v>chambre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5714</v>
      </c>
      <c r="B3929" t="s">
        <v>70</v>
      </c>
      <c r="C3929" t="s">
        <v>84</v>
      </c>
      <c r="D3929" t="s">
        <v>60</v>
      </c>
      <c r="E3929" s="5">
        <v>45764</v>
      </c>
      <c r="F3929">
        <v>159</v>
      </c>
      <c r="G3929" t="s">
        <v>11</v>
      </c>
      <c r="H3929" s="1">
        <v>45748.82068287037</v>
      </c>
      <c r="I3929" t="str">
        <f t="shared" si="61"/>
        <v>Espace 4 SaisonsCONFORT1 LIT QUEEN - OCCUPATION DOUBLE</v>
      </c>
      <c r="J3929" t="str" cm="1">
        <f t="array" ref="J3929:P3929">_xlfn.XLOOKUP(I3929,conversion_lookup,conversion_data)</f>
        <v>chambre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5715</v>
      </c>
      <c r="B3930" t="s">
        <v>70</v>
      </c>
      <c r="C3930" t="s">
        <v>84</v>
      </c>
      <c r="D3930" t="s">
        <v>75</v>
      </c>
      <c r="E3930" s="5">
        <v>45764</v>
      </c>
      <c r="F3930">
        <v>165</v>
      </c>
      <c r="G3930" t="s">
        <v>11</v>
      </c>
      <c r="H3930" s="1">
        <v>45748.82068287037</v>
      </c>
      <c r="I3930" t="str">
        <f t="shared" si="61"/>
        <v>Espace 4 SaisonsCONFORT1 LIT QUEEN - OCCUPATION DOUBLE</v>
      </c>
      <c r="J3930" t="str" cm="1">
        <f t="array" ref="J3930:P3930">_xlfn.XLOOKUP(I3930,conversion_lookup,conversion_data)</f>
        <v>chambre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5716</v>
      </c>
      <c r="B3931" t="s">
        <v>70</v>
      </c>
      <c r="C3931" t="s">
        <v>84</v>
      </c>
      <c r="D3931" t="s">
        <v>76</v>
      </c>
      <c r="E3931" s="5">
        <v>45764</v>
      </c>
      <c r="F3931">
        <v>258.14999999999998</v>
      </c>
      <c r="G3931" t="s">
        <v>11</v>
      </c>
      <c r="H3931" s="1">
        <v>45748.82068287037</v>
      </c>
      <c r="I3931" t="str">
        <f t="shared" si="61"/>
        <v>Espace 4 SaisonsCONFORT1 LIT QUEEN - OCCUPATION DOUBLE</v>
      </c>
      <c r="J3931" t="str" cm="1">
        <f t="array" ref="J3931:P3931">_xlfn.XLOOKUP(I3931,conversion_lookup,conversion_data)</f>
        <v>chambre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5717</v>
      </c>
      <c r="B3932" t="s">
        <v>70</v>
      </c>
      <c r="C3932" t="s">
        <v>84</v>
      </c>
      <c r="D3932" t="s">
        <v>77</v>
      </c>
      <c r="E3932" s="5">
        <v>45764</v>
      </c>
      <c r="F3932">
        <v>323.7</v>
      </c>
      <c r="G3932" t="s">
        <v>11</v>
      </c>
      <c r="H3932" s="1">
        <v>45748.82068287037</v>
      </c>
      <c r="I3932" t="str">
        <f t="shared" si="61"/>
        <v>Espace 4 SaisonsCONFORT1 LIT QUEEN - OCCUPATION DOUBLE</v>
      </c>
      <c r="J3932" t="str" cm="1">
        <f t="array" ref="J3932:P3932">_xlfn.XLOOKUP(I3932,conversion_lookup,conversion_data)</f>
        <v>chambre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5718</v>
      </c>
      <c r="B3933" t="s">
        <v>70</v>
      </c>
      <c r="C3933" t="s">
        <v>71</v>
      </c>
      <c r="D3933" t="s">
        <v>72</v>
      </c>
      <c r="E3933" s="5">
        <v>45764</v>
      </c>
      <c r="F3933">
        <v>161.1</v>
      </c>
      <c r="G3933" t="s">
        <v>11</v>
      </c>
      <c r="H3933" s="1">
        <v>45748.82068287037</v>
      </c>
      <c r="I3933" t="str">
        <f t="shared" si="61"/>
        <v>Espace 4 SaisonsAFFAIRE1 LIT KING - OCCUPATION DOUBLE</v>
      </c>
      <c r="J3933" t="str" cm="1">
        <f t="array" ref="J3933:P3933">_xlfn.XLOOKUP(I3933,conversion_lookup,conversion_data)</f>
        <v>chambre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5719</v>
      </c>
      <c r="B3934" t="s">
        <v>70</v>
      </c>
      <c r="C3934" t="s">
        <v>71</v>
      </c>
      <c r="D3934" t="s">
        <v>74</v>
      </c>
      <c r="E3934" s="5">
        <v>45764</v>
      </c>
      <c r="F3934">
        <v>161.1</v>
      </c>
      <c r="G3934" t="s">
        <v>11</v>
      </c>
      <c r="H3934" s="1">
        <v>45748.82068287037</v>
      </c>
      <c r="I3934" t="str">
        <f t="shared" si="61"/>
        <v>Espace 4 SaisonsAFFAIRE1 LIT KING - OCCUPATION DOUBLE</v>
      </c>
      <c r="J3934" t="str" cm="1">
        <f t="array" ref="J3934:P3934">_xlfn.XLOOKUP(I3934,conversion_lookup,conversion_data)</f>
        <v>chambre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5720</v>
      </c>
      <c r="B3935" t="s">
        <v>70</v>
      </c>
      <c r="C3935" t="s">
        <v>71</v>
      </c>
      <c r="D3935" t="s">
        <v>75</v>
      </c>
      <c r="E3935" s="5">
        <v>45764</v>
      </c>
      <c r="F3935">
        <v>179</v>
      </c>
      <c r="G3935" t="s">
        <v>11</v>
      </c>
      <c r="H3935" s="1">
        <v>45748.82068287037</v>
      </c>
      <c r="I3935" t="str">
        <f t="shared" si="61"/>
        <v>Espace 4 SaisonsAFFAIRE1 LIT KING - OCCUPATION DOUBLE</v>
      </c>
      <c r="J3935" t="str" cm="1">
        <f t="array" ref="J3935:P3935">_xlfn.XLOOKUP(I3935,conversion_lookup,conversion_data)</f>
        <v>chambre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5721</v>
      </c>
      <c r="B3936" t="s">
        <v>70</v>
      </c>
      <c r="C3936" t="s">
        <v>71</v>
      </c>
      <c r="D3936" t="s">
        <v>86</v>
      </c>
      <c r="E3936" s="5">
        <v>45764</v>
      </c>
      <c r="F3936">
        <v>179</v>
      </c>
      <c r="G3936" t="s">
        <v>11</v>
      </c>
      <c r="H3936" s="1">
        <v>45748.82068287037</v>
      </c>
      <c r="I3936" t="str">
        <f t="shared" si="61"/>
        <v>Espace 4 SaisonsAFFAIRE1 LIT KING - OCCUPATION DOUBLE</v>
      </c>
      <c r="J3936" t="str" cm="1">
        <f t="array" ref="J3936:P3936">_xlfn.XLOOKUP(I3936,conversion_lookup,conversion_data)</f>
        <v>chambre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5722</v>
      </c>
      <c r="B3937" t="s">
        <v>70</v>
      </c>
      <c r="C3937" t="s">
        <v>71</v>
      </c>
      <c r="D3937" t="s">
        <v>60</v>
      </c>
      <c r="E3937" s="5">
        <v>45764</v>
      </c>
      <c r="F3937">
        <v>179</v>
      </c>
      <c r="G3937" t="s">
        <v>11</v>
      </c>
      <c r="H3937" s="1">
        <v>45748.82068287037</v>
      </c>
      <c r="I3937" t="str">
        <f t="shared" si="61"/>
        <v>Espace 4 SaisonsAFFAIRE1 LIT KING - OCCUPATION DOUBLE</v>
      </c>
      <c r="J3937" t="str" cm="1">
        <f t="array" ref="J3937:P3937">_xlfn.XLOOKUP(I3937,conversion_lookup,conversion_data)</f>
        <v>chambre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5723</v>
      </c>
      <c r="B3938" t="s">
        <v>70</v>
      </c>
      <c r="C3938" t="s">
        <v>71</v>
      </c>
      <c r="D3938" t="s">
        <v>76</v>
      </c>
      <c r="E3938" s="5">
        <v>45764</v>
      </c>
      <c r="F3938">
        <v>275.14999999999998</v>
      </c>
      <c r="G3938" t="s">
        <v>11</v>
      </c>
      <c r="H3938" s="1">
        <v>45748.82068287037</v>
      </c>
      <c r="I3938" t="str">
        <f t="shared" si="61"/>
        <v>Espace 4 SaisonsAFFAIRE1 LIT KING - OCCUPATION DOUBLE</v>
      </c>
      <c r="J3938" t="str" cm="1">
        <f t="array" ref="J3938:P3938">_xlfn.XLOOKUP(I3938,conversion_lookup,conversion_data)</f>
        <v>chambre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5724</v>
      </c>
      <c r="B3939" t="s">
        <v>70</v>
      </c>
      <c r="C3939" t="s">
        <v>71</v>
      </c>
      <c r="D3939" t="s">
        <v>77</v>
      </c>
      <c r="E3939" s="5">
        <v>45764</v>
      </c>
      <c r="F3939">
        <v>341.7</v>
      </c>
      <c r="G3939" t="s">
        <v>11</v>
      </c>
      <c r="H3939" s="1">
        <v>45748.82068287037</v>
      </c>
      <c r="I3939" t="str">
        <f t="shared" si="61"/>
        <v>Espace 4 SaisonsAFFAIRE1 LIT KING - OCCUPATION DOUBLE</v>
      </c>
      <c r="J3939" t="str" cm="1">
        <f t="array" ref="J3939:P3939">_xlfn.XLOOKUP(I3939,conversion_lookup,conversion_data)</f>
        <v>chambre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5725</v>
      </c>
      <c r="B3940" t="s">
        <v>70</v>
      </c>
      <c r="C3940" t="s">
        <v>78</v>
      </c>
      <c r="D3940" t="s">
        <v>75</v>
      </c>
      <c r="E3940" s="5">
        <v>45764</v>
      </c>
      <c r="F3940">
        <v>165</v>
      </c>
      <c r="G3940" t="s">
        <v>11</v>
      </c>
      <c r="H3940" s="1">
        <v>45748.82068287037</v>
      </c>
      <c r="I3940" t="str">
        <f t="shared" si="61"/>
        <v>Espace 4 SaisonsAUTHENTIQUE1 LIT QUEEN OU KING - OCCUPATION DOUBLE</v>
      </c>
      <c r="J3940" t="str" cm="1">
        <f t="array" ref="J3940:P3940">_xlfn.XLOOKUP(I3940,conversion_lookup,conversion_data)</f>
        <v>chambre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5726</v>
      </c>
      <c r="B3941" t="s">
        <v>70</v>
      </c>
      <c r="C3941" t="s">
        <v>78</v>
      </c>
      <c r="D3941" t="s">
        <v>72</v>
      </c>
      <c r="E3941" s="5">
        <v>45764</v>
      </c>
      <c r="F3941">
        <v>170.1</v>
      </c>
      <c r="G3941" t="s">
        <v>11</v>
      </c>
      <c r="H3941" s="1">
        <v>45748.82068287037</v>
      </c>
      <c r="I3941" t="str">
        <f t="shared" si="61"/>
        <v>Espace 4 SaisonsAUTHENTIQUE1 LIT QUEEN OU KING - OCCUPATION DOUBLE</v>
      </c>
      <c r="J3941" t="str" cm="1">
        <f t="array" ref="J3941:P3941">_xlfn.XLOOKUP(I3941,conversion_lookup,conversion_data)</f>
        <v>chambre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5727</v>
      </c>
      <c r="B3942" t="s">
        <v>70</v>
      </c>
      <c r="C3942" t="s">
        <v>78</v>
      </c>
      <c r="D3942" t="s">
        <v>74</v>
      </c>
      <c r="E3942" s="5">
        <v>45764</v>
      </c>
      <c r="F3942">
        <v>170.1</v>
      </c>
      <c r="G3942" t="s">
        <v>11</v>
      </c>
      <c r="H3942" s="1">
        <v>45748.82068287037</v>
      </c>
      <c r="I3942" t="str">
        <f t="shared" si="61"/>
        <v>Espace 4 SaisonsAUTHENTIQUE1 LIT QUEEN OU KING - OCCUPATION DOUBLE</v>
      </c>
      <c r="J3942" t="str" cm="1">
        <f t="array" ref="J3942:P3942">_xlfn.XLOOKUP(I3942,conversion_lookup,conversion_data)</f>
        <v>chambre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5728</v>
      </c>
      <c r="B3943" t="s">
        <v>70</v>
      </c>
      <c r="C3943" t="s">
        <v>78</v>
      </c>
      <c r="D3943" t="s">
        <v>86</v>
      </c>
      <c r="E3943" s="5">
        <v>45764</v>
      </c>
      <c r="F3943">
        <v>189</v>
      </c>
      <c r="G3943" t="s">
        <v>11</v>
      </c>
      <c r="H3943" s="1">
        <v>45748.82068287037</v>
      </c>
      <c r="I3943" t="str">
        <f t="shared" si="61"/>
        <v>Espace 4 SaisonsAUTHENTIQUE1 LIT QUEEN OU KING - OCCUPATION DOUBLE</v>
      </c>
      <c r="J3943" t="str" cm="1">
        <f t="array" ref="J3943:P3943">_xlfn.XLOOKUP(I3943,conversion_lookup,conversion_data)</f>
        <v>chambre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5729</v>
      </c>
      <c r="B3944" t="s">
        <v>70</v>
      </c>
      <c r="C3944" t="s">
        <v>78</v>
      </c>
      <c r="D3944" t="s">
        <v>60</v>
      </c>
      <c r="E3944" s="5">
        <v>45764</v>
      </c>
      <c r="F3944">
        <v>189</v>
      </c>
      <c r="G3944" t="s">
        <v>11</v>
      </c>
      <c r="H3944" s="1">
        <v>45748.82068287037</v>
      </c>
      <c r="I3944" t="str">
        <f t="shared" si="61"/>
        <v>Espace 4 SaisonsAUTHENTIQUE1 LIT QUEEN OU KING - OCCUPATION DOUBLE</v>
      </c>
      <c r="J3944" t="str" cm="1">
        <f t="array" ref="J3944:P3944">_xlfn.XLOOKUP(I3944,conversion_lookup,conversion_data)</f>
        <v>chambre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5730</v>
      </c>
      <c r="B3945" t="s">
        <v>70</v>
      </c>
      <c r="C3945" t="s">
        <v>78</v>
      </c>
      <c r="D3945" t="s">
        <v>76</v>
      </c>
      <c r="E3945" s="5">
        <v>45764</v>
      </c>
      <c r="F3945">
        <v>283.64999999999998</v>
      </c>
      <c r="G3945" t="s">
        <v>11</v>
      </c>
      <c r="H3945" s="1">
        <v>45748.82068287037</v>
      </c>
      <c r="I3945" t="str">
        <f t="shared" si="61"/>
        <v>Espace 4 SaisonsAUTHENTIQUE1 LIT QUEEN OU KING - OCCUPATION DOUBLE</v>
      </c>
      <c r="J3945" t="str" cm="1">
        <f t="array" ref="J3945:P3945">_xlfn.XLOOKUP(I3945,conversion_lookup,conversion_data)</f>
        <v>chambre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5731</v>
      </c>
      <c r="B3946" t="s">
        <v>70</v>
      </c>
      <c r="C3946" t="s">
        <v>78</v>
      </c>
      <c r="D3946" t="s">
        <v>77</v>
      </c>
      <c r="E3946" s="5">
        <v>45764</v>
      </c>
      <c r="F3946">
        <v>350.7</v>
      </c>
      <c r="G3946" t="s">
        <v>11</v>
      </c>
      <c r="H3946" s="1">
        <v>45748.82068287037</v>
      </c>
      <c r="I3946" t="str">
        <f t="shared" si="61"/>
        <v>Espace 4 SaisonsAUTHENTIQUE1 LIT QUEEN OU KING - OCCUPATION DOUBLE</v>
      </c>
      <c r="J3946" t="str" cm="1">
        <f t="array" ref="J3946:P3946">_xlfn.XLOOKUP(I3946,conversion_lookup,conversion_data)</f>
        <v>chambre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5732</v>
      </c>
      <c r="B3947" t="s">
        <v>70</v>
      </c>
      <c r="C3947" t="s">
        <v>79</v>
      </c>
      <c r="D3947" t="s">
        <v>75</v>
      </c>
      <c r="E3947" s="5">
        <v>45764</v>
      </c>
      <c r="F3947">
        <v>165</v>
      </c>
      <c r="G3947" t="s">
        <v>11</v>
      </c>
      <c r="H3947" s="1">
        <v>45748.82068287037</v>
      </c>
      <c r="I3947" t="str">
        <f t="shared" si="61"/>
        <v>Espace 4 SaisonsAUTHENTIQUE+1 LIT QUEEN OU KING + 1 LIT ESCAMOTBALE - OCCUPATION DOUBLE</v>
      </c>
      <c r="J3947" t="str" cm="1">
        <f t="array" ref="J3947:P3947">_xlfn.XLOOKUP(I3947,conversion_lookup,conversion_data)</f>
        <v>chambre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 x14ac:dyDescent="0.2">
      <c r="A3948">
        <v>5733</v>
      </c>
      <c r="B3948" t="s">
        <v>70</v>
      </c>
      <c r="C3948" t="s">
        <v>79</v>
      </c>
      <c r="D3948" t="s">
        <v>72</v>
      </c>
      <c r="E3948" s="5">
        <v>45764</v>
      </c>
      <c r="F3948">
        <v>170.1</v>
      </c>
      <c r="G3948" t="s">
        <v>11</v>
      </c>
      <c r="H3948" s="1">
        <v>45748.82068287037</v>
      </c>
      <c r="I3948" t="str">
        <f t="shared" si="61"/>
        <v>Espace 4 SaisonsAUTHENTIQUE+1 LIT QUEEN OU KING + 1 LIT ESCAMOTBALE - OCCUPATION DOUBLE</v>
      </c>
      <c r="J3948" t="str" cm="1">
        <f t="array" ref="J3948:P3948">_xlfn.XLOOKUP(I3948,conversion_lookup,conversion_data)</f>
        <v>chambre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2">
      <c r="A3949">
        <v>5734</v>
      </c>
      <c r="B3949" t="s">
        <v>70</v>
      </c>
      <c r="C3949" t="s">
        <v>79</v>
      </c>
      <c r="D3949" t="s">
        <v>74</v>
      </c>
      <c r="E3949" s="5">
        <v>45764</v>
      </c>
      <c r="F3949">
        <v>170.1</v>
      </c>
      <c r="G3949" t="s">
        <v>11</v>
      </c>
      <c r="H3949" s="1">
        <v>45748.82068287037</v>
      </c>
      <c r="I3949" t="str">
        <f t="shared" si="61"/>
        <v>Espace 4 SaisonsAUTHENTIQUE+1 LIT QUEEN OU KING + 1 LIT ESCAMOTBALE - OCCUPATION DOUBLE</v>
      </c>
      <c r="J3949" t="str" cm="1">
        <f t="array" ref="J3949:P3949">_xlfn.XLOOKUP(I3949,conversion_lookup,conversion_data)</f>
        <v>chambre</v>
      </c>
      <c r="K3949">
        <v>1</v>
      </c>
      <c r="L3949">
        <v>0</v>
      </c>
      <c r="M3949">
        <v>0</v>
      </c>
      <c r="N3949">
        <v>0</v>
      </c>
      <c r="O3949">
        <v>1</v>
      </c>
      <c r="P3949">
        <v>0</v>
      </c>
    </row>
    <row r="3950" spans="1:16" x14ac:dyDescent="0.2">
      <c r="A3950">
        <v>5735</v>
      </c>
      <c r="B3950" t="s">
        <v>70</v>
      </c>
      <c r="C3950" t="s">
        <v>79</v>
      </c>
      <c r="D3950" t="s">
        <v>86</v>
      </c>
      <c r="E3950" s="5">
        <v>45764</v>
      </c>
      <c r="F3950">
        <v>189</v>
      </c>
      <c r="G3950" t="s">
        <v>11</v>
      </c>
      <c r="H3950" s="1">
        <v>45748.82068287037</v>
      </c>
      <c r="I3950" t="str">
        <f t="shared" si="61"/>
        <v>Espace 4 SaisonsAUTHENTIQUE+1 LIT QUEEN OU KING + 1 LIT ESCAMOTBALE - OCCUPATION DOUBLE</v>
      </c>
      <c r="J3950" t="str" cm="1">
        <f t="array" ref="J3950:P3950">_xlfn.XLOOKUP(I3950,conversion_lookup,conversion_data)</f>
        <v>chambre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0</v>
      </c>
    </row>
    <row r="3951" spans="1:16" x14ac:dyDescent="0.2">
      <c r="A3951">
        <v>5736</v>
      </c>
      <c r="B3951" t="s">
        <v>70</v>
      </c>
      <c r="C3951" t="s">
        <v>79</v>
      </c>
      <c r="D3951" t="s">
        <v>60</v>
      </c>
      <c r="E3951" s="5">
        <v>45764</v>
      </c>
      <c r="F3951">
        <v>189</v>
      </c>
      <c r="G3951" t="s">
        <v>11</v>
      </c>
      <c r="H3951" s="1">
        <v>45748.82068287037</v>
      </c>
      <c r="I3951" t="str">
        <f t="shared" si="61"/>
        <v>Espace 4 SaisonsAUTHENTIQUE+1 LIT QUEEN OU KING + 1 LIT ESCAMOTBALE - OCCUPATION DOUBLE</v>
      </c>
      <c r="J3951" t="str" cm="1">
        <f t="array" ref="J3951:P3951">_xlfn.XLOOKUP(I3951,conversion_lookup,conversion_data)</f>
        <v>chambre</v>
      </c>
      <c r="K3951">
        <v>1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">
      <c r="A3952">
        <v>5737</v>
      </c>
      <c r="B3952" t="s">
        <v>70</v>
      </c>
      <c r="C3952" t="s">
        <v>79</v>
      </c>
      <c r="D3952" t="s">
        <v>76</v>
      </c>
      <c r="E3952" s="5">
        <v>45764</v>
      </c>
      <c r="F3952">
        <v>283.64999999999998</v>
      </c>
      <c r="G3952" t="s">
        <v>11</v>
      </c>
      <c r="H3952" s="1">
        <v>45748.82068287037</v>
      </c>
      <c r="I3952" t="str">
        <f t="shared" si="61"/>
        <v>Espace 4 SaisonsAUTHENTIQUE+1 LIT QUEEN OU KING + 1 LIT ESCAMOTBALE - OCCUPATION DOUBLE</v>
      </c>
      <c r="J3952" t="str" cm="1">
        <f t="array" ref="J3952:P3952">_xlfn.XLOOKUP(I3952,conversion_lookup,conversion_data)</f>
        <v>chambre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</row>
    <row r="3953" spans="1:16" x14ac:dyDescent="0.2">
      <c r="A3953">
        <v>5738</v>
      </c>
      <c r="B3953" t="s">
        <v>70</v>
      </c>
      <c r="C3953" t="s">
        <v>79</v>
      </c>
      <c r="D3953" t="s">
        <v>77</v>
      </c>
      <c r="E3953" s="5">
        <v>45764</v>
      </c>
      <c r="F3953">
        <v>350.7</v>
      </c>
      <c r="G3953" t="s">
        <v>11</v>
      </c>
      <c r="H3953" s="1">
        <v>45748.82068287037</v>
      </c>
      <c r="I3953" t="str">
        <f t="shared" si="61"/>
        <v>Espace 4 SaisonsAUTHENTIQUE+1 LIT QUEEN OU KING + 1 LIT ESCAMOTBALE - OCCUPATION DOUBLE</v>
      </c>
      <c r="J3953" t="str" cm="1">
        <f t="array" ref="J3953:P3953">_xlfn.XLOOKUP(I3953,conversion_lookup,conversion_data)</f>
        <v>chambre</v>
      </c>
      <c r="K3953">
        <v>1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">
      <c r="A3954">
        <v>5739</v>
      </c>
      <c r="B3954" t="s">
        <v>70</v>
      </c>
      <c r="C3954" t="s">
        <v>80</v>
      </c>
      <c r="D3954" t="s">
        <v>86</v>
      </c>
      <c r="E3954" s="5">
        <v>45764</v>
      </c>
      <c r="F3954">
        <v>186.15</v>
      </c>
      <c r="G3954" t="s">
        <v>11</v>
      </c>
      <c r="H3954" s="1">
        <v>45748.82068287037</v>
      </c>
      <c r="I3954" t="str">
        <f t="shared" si="61"/>
        <v>Espace 4 SaisonsLOFT1 LIT KING + 1 CANAPÉ-LIT QUEEN - OCCUPATION DOUBLE</v>
      </c>
      <c r="J3954" t="str" cm="1">
        <f t="array" ref="J3954:P3954">_xlfn.XLOOKUP(I3954,conversion_lookup,conversion_data)</f>
        <v>chambre</v>
      </c>
      <c r="K3954">
        <v>1</v>
      </c>
      <c r="L3954">
        <v>0</v>
      </c>
      <c r="M3954">
        <v>0</v>
      </c>
      <c r="N3954">
        <v>1</v>
      </c>
      <c r="O3954">
        <v>0</v>
      </c>
      <c r="P3954">
        <v>0</v>
      </c>
    </row>
    <row r="3955" spans="1:16" x14ac:dyDescent="0.2">
      <c r="A3955">
        <v>5740</v>
      </c>
      <c r="B3955" t="s">
        <v>70</v>
      </c>
      <c r="C3955" t="s">
        <v>80</v>
      </c>
      <c r="D3955" t="s">
        <v>72</v>
      </c>
      <c r="E3955" s="5">
        <v>45764</v>
      </c>
      <c r="F3955">
        <v>197.1</v>
      </c>
      <c r="G3955" t="s">
        <v>11</v>
      </c>
      <c r="H3955" s="1">
        <v>45748.82068287037</v>
      </c>
      <c r="I3955" t="str">
        <f t="shared" si="61"/>
        <v>Espace 4 SaisonsLOFT1 LIT KING + 1 CANAPÉ-LIT QUEEN - OCCUPATION DOUBLE</v>
      </c>
      <c r="J3955" t="str" cm="1">
        <f t="array" ref="J3955:P3955">_xlfn.XLOOKUP(I3955,conversion_lookup,conversion_data)</f>
        <v>chambre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0</v>
      </c>
    </row>
    <row r="3956" spans="1:16" x14ac:dyDescent="0.2">
      <c r="A3956">
        <v>5741</v>
      </c>
      <c r="B3956" t="s">
        <v>70</v>
      </c>
      <c r="C3956" t="s">
        <v>80</v>
      </c>
      <c r="D3956" t="s">
        <v>74</v>
      </c>
      <c r="E3956" s="5">
        <v>45764</v>
      </c>
      <c r="F3956">
        <v>197.1</v>
      </c>
      <c r="G3956" t="s">
        <v>11</v>
      </c>
      <c r="H3956" s="1">
        <v>45748.82068287037</v>
      </c>
      <c r="I3956" t="str">
        <f t="shared" si="61"/>
        <v>Espace 4 SaisonsLOFT1 LIT KING + 1 CANAPÉ-LIT QUEEN - OCCUPATION DOUBLE</v>
      </c>
      <c r="J3956" t="str" cm="1">
        <f t="array" ref="J3956:P3956">_xlfn.XLOOKUP(I3956,conversion_lookup,conversion_data)</f>
        <v>chambre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0</v>
      </c>
    </row>
    <row r="3957" spans="1:16" x14ac:dyDescent="0.2">
      <c r="A3957">
        <v>5742</v>
      </c>
      <c r="B3957" t="s">
        <v>70</v>
      </c>
      <c r="C3957" t="s">
        <v>80</v>
      </c>
      <c r="D3957" t="s">
        <v>75</v>
      </c>
      <c r="E3957" s="5">
        <v>45764</v>
      </c>
      <c r="F3957">
        <v>219</v>
      </c>
      <c r="G3957" t="s">
        <v>11</v>
      </c>
      <c r="H3957" s="1">
        <v>45748.82068287037</v>
      </c>
      <c r="I3957" t="str">
        <f t="shared" si="61"/>
        <v>Espace 4 SaisonsLOFT1 LIT KING + 1 CANAPÉ-LIT QUEEN - OCCUPATION DOUBLE</v>
      </c>
      <c r="J3957" t="str" cm="1">
        <f t="array" ref="J3957:P3957">_xlfn.XLOOKUP(I3957,conversion_lookup,conversion_data)</f>
        <v>chambre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</row>
    <row r="3958" spans="1:16" x14ac:dyDescent="0.2">
      <c r="A3958">
        <v>5743</v>
      </c>
      <c r="B3958" t="s">
        <v>70</v>
      </c>
      <c r="C3958" t="s">
        <v>80</v>
      </c>
      <c r="D3958" t="s">
        <v>60</v>
      </c>
      <c r="E3958" s="5">
        <v>45764</v>
      </c>
      <c r="F3958">
        <v>219</v>
      </c>
      <c r="G3958" t="s">
        <v>11</v>
      </c>
      <c r="H3958" s="1">
        <v>45748.82068287037</v>
      </c>
      <c r="I3958" t="str">
        <f t="shared" si="61"/>
        <v>Espace 4 SaisonsLOFT1 LIT KING + 1 CANAPÉ-LIT QUEEN - OCCUPATION DOUBLE</v>
      </c>
      <c r="J3958" t="str" cm="1">
        <f t="array" ref="J3958:P3958">_xlfn.XLOOKUP(I3958,conversion_lookup,conversion_data)</f>
        <v>chambre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</row>
    <row r="3959" spans="1:16" x14ac:dyDescent="0.2">
      <c r="A3959">
        <v>5744</v>
      </c>
      <c r="B3959" t="s">
        <v>70</v>
      </c>
      <c r="C3959" t="s">
        <v>80</v>
      </c>
      <c r="D3959" t="s">
        <v>76</v>
      </c>
      <c r="E3959" s="5">
        <v>45764</v>
      </c>
      <c r="F3959">
        <v>309.14999999999998</v>
      </c>
      <c r="G3959" t="s">
        <v>11</v>
      </c>
      <c r="H3959" s="1">
        <v>45748.82068287037</v>
      </c>
      <c r="I3959" t="str">
        <f t="shared" si="61"/>
        <v>Espace 4 SaisonsLOFT1 LIT KING + 1 CANAPÉ-LIT QUEEN - OCCUPATION DOUBLE</v>
      </c>
      <c r="J3959" t="str" cm="1">
        <f t="array" ref="J3959:P3959">_xlfn.XLOOKUP(I3959,conversion_lookup,conversion_data)</f>
        <v>chambre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</row>
    <row r="3960" spans="1:16" x14ac:dyDescent="0.2">
      <c r="A3960">
        <v>5745</v>
      </c>
      <c r="B3960" t="s">
        <v>70</v>
      </c>
      <c r="C3960" t="s">
        <v>80</v>
      </c>
      <c r="D3960" t="s">
        <v>77</v>
      </c>
      <c r="E3960" s="5">
        <v>45764</v>
      </c>
      <c r="F3960">
        <v>377.7</v>
      </c>
      <c r="G3960" t="s">
        <v>11</v>
      </c>
      <c r="H3960" s="1">
        <v>45748.82068287037</v>
      </c>
      <c r="I3960" t="str">
        <f t="shared" si="61"/>
        <v>Espace 4 SaisonsLOFT1 LIT KING + 1 CANAPÉ-LIT QUEEN - OCCUPATION DOUBLE</v>
      </c>
      <c r="J3960" t="str" cm="1">
        <f t="array" ref="J3960:P3960">_xlfn.XLOOKUP(I3960,conversion_lookup,conversion_data)</f>
        <v>chambre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</row>
    <row r="3961" spans="1:16" x14ac:dyDescent="0.2">
      <c r="A3961">
        <v>5746</v>
      </c>
      <c r="B3961" t="s">
        <v>70</v>
      </c>
      <c r="C3961" t="s">
        <v>85</v>
      </c>
      <c r="D3961" t="s">
        <v>75</v>
      </c>
      <c r="E3961" s="5">
        <v>45764</v>
      </c>
      <c r="F3961">
        <v>175</v>
      </c>
      <c r="G3961" t="s">
        <v>11</v>
      </c>
      <c r="H3961" s="1">
        <v>45748.82068287037</v>
      </c>
      <c r="I3961" t="str">
        <f t="shared" si="61"/>
        <v>Espace 4 SaisonsSUITE EXÉCUTIVE1 LIT KING + 1 CANAPÉ-LIT QUEEN - OCCUPATION DOUBLE</v>
      </c>
      <c r="J3961" t="str" cm="1">
        <f t="array" ref="J3961:P3961">_xlfn.XLOOKUP(I3961,conversion_lookup,conversion_data)</f>
        <v>suite</v>
      </c>
      <c r="K3961">
        <v>1</v>
      </c>
      <c r="L3961">
        <v>0</v>
      </c>
      <c r="M3961">
        <v>0</v>
      </c>
      <c r="N3961">
        <v>1</v>
      </c>
      <c r="O3961">
        <v>0</v>
      </c>
      <c r="P3961">
        <v>0</v>
      </c>
    </row>
    <row r="3962" spans="1:16" x14ac:dyDescent="0.2">
      <c r="A3962">
        <v>5747</v>
      </c>
      <c r="B3962" t="s">
        <v>70</v>
      </c>
      <c r="C3962" t="s">
        <v>85</v>
      </c>
      <c r="D3962" t="s">
        <v>86</v>
      </c>
      <c r="E3962" s="5">
        <v>45764</v>
      </c>
      <c r="F3962">
        <v>194.65</v>
      </c>
      <c r="G3962" t="s">
        <v>11</v>
      </c>
      <c r="H3962" s="1">
        <v>45748.82068287037</v>
      </c>
      <c r="I3962" t="str">
        <f t="shared" si="61"/>
        <v>Espace 4 SaisonsSUITE EXÉCUTIVE1 LIT KING + 1 CANAPÉ-LIT QUEEN - OCCUPATION DOUBLE</v>
      </c>
      <c r="J3962" t="str" cm="1">
        <f t="array" ref="J3962:P3962">_xlfn.XLOOKUP(I3962,conversion_lookup,conversion_data)</f>
        <v>suite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0</v>
      </c>
    </row>
    <row r="3963" spans="1:16" x14ac:dyDescent="0.2">
      <c r="A3963">
        <v>5748</v>
      </c>
      <c r="B3963" t="s">
        <v>70</v>
      </c>
      <c r="C3963" t="s">
        <v>85</v>
      </c>
      <c r="D3963" t="s">
        <v>72</v>
      </c>
      <c r="E3963" s="5">
        <v>45764</v>
      </c>
      <c r="F3963">
        <v>206.1</v>
      </c>
      <c r="G3963" t="s">
        <v>11</v>
      </c>
      <c r="H3963" s="1">
        <v>45748.82068287037</v>
      </c>
      <c r="I3963" t="str">
        <f t="shared" si="61"/>
        <v>Espace 4 SaisonsSUITE EXÉCUTIVE1 LIT KING + 1 CANAPÉ-LIT QUEEN - OCCUPATION DOUBLE</v>
      </c>
      <c r="J3963" t="str" cm="1">
        <f t="array" ref="J3963:P3963">_xlfn.XLOOKUP(I3963,conversion_lookup,conversion_data)</f>
        <v>suite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</row>
    <row r="3964" spans="1:16" x14ac:dyDescent="0.2">
      <c r="A3964">
        <v>5749</v>
      </c>
      <c r="B3964" t="s">
        <v>70</v>
      </c>
      <c r="C3964" t="s">
        <v>85</v>
      </c>
      <c r="D3964" t="s">
        <v>74</v>
      </c>
      <c r="E3964" s="5">
        <v>45764</v>
      </c>
      <c r="F3964">
        <v>206.1</v>
      </c>
      <c r="G3964" t="s">
        <v>11</v>
      </c>
      <c r="H3964" s="1">
        <v>45748.82068287037</v>
      </c>
      <c r="I3964" t="str">
        <f t="shared" si="61"/>
        <v>Espace 4 SaisonsSUITE EXÉCUTIVE1 LIT KING + 1 CANAPÉ-LIT QUEEN - OCCUPATION DOUBLE</v>
      </c>
      <c r="J3964" t="str" cm="1">
        <f t="array" ref="J3964:P3964">_xlfn.XLOOKUP(I3964,conversion_lookup,conversion_data)</f>
        <v>suite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</row>
    <row r="3965" spans="1:16" x14ac:dyDescent="0.2">
      <c r="A3965">
        <v>5750</v>
      </c>
      <c r="B3965" t="s">
        <v>70</v>
      </c>
      <c r="C3965" t="s">
        <v>85</v>
      </c>
      <c r="D3965" t="s">
        <v>60</v>
      </c>
      <c r="E3965" s="5">
        <v>45764</v>
      </c>
      <c r="F3965">
        <v>229</v>
      </c>
      <c r="G3965" t="s">
        <v>11</v>
      </c>
      <c r="H3965" s="1">
        <v>45748.82068287037</v>
      </c>
      <c r="I3965" t="str">
        <f t="shared" si="61"/>
        <v>Espace 4 SaisonsSUITE EXÉCUTIVE1 LIT KING + 1 CANAPÉ-LIT QUEEN - OCCUPATION DOUBLE</v>
      </c>
      <c r="J3965" t="str" cm="1">
        <f t="array" ref="J3965:P3965">_xlfn.XLOOKUP(I3965,conversion_lookup,conversion_data)</f>
        <v>suite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</row>
    <row r="3966" spans="1:16" x14ac:dyDescent="0.2">
      <c r="A3966">
        <v>5751</v>
      </c>
      <c r="B3966" t="s">
        <v>70</v>
      </c>
      <c r="C3966" t="s">
        <v>85</v>
      </c>
      <c r="D3966" t="s">
        <v>76</v>
      </c>
      <c r="E3966" s="5">
        <v>45764</v>
      </c>
      <c r="F3966">
        <v>317.64999999999998</v>
      </c>
      <c r="G3966" t="s">
        <v>11</v>
      </c>
      <c r="H3966" s="1">
        <v>45748.82068287037</v>
      </c>
      <c r="I3966" t="str">
        <f t="shared" si="61"/>
        <v>Espace 4 SaisonsSUITE EXÉCUTIVE1 LIT KING + 1 CANAPÉ-LIT QUEEN - OCCUPATION DOUBLE</v>
      </c>
      <c r="J3966" t="str" cm="1">
        <f t="array" ref="J3966:P3966">_xlfn.XLOOKUP(I3966,conversion_lookup,conversion_data)</f>
        <v>suite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</row>
    <row r="3967" spans="1:16" x14ac:dyDescent="0.2">
      <c r="A3967">
        <v>5752</v>
      </c>
      <c r="B3967" t="s">
        <v>70</v>
      </c>
      <c r="C3967" t="s">
        <v>85</v>
      </c>
      <c r="D3967" t="s">
        <v>77</v>
      </c>
      <c r="E3967" s="5">
        <v>45764</v>
      </c>
      <c r="F3967">
        <v>386.7</v>
      </c>
      <c r="G3967" t="s">
        <v>11</v>
      </c>
      <c r="H3967" s="1">
        <v>45748.82068287037</v>
      </c>
      <c r="I3967" t="str">
        <f t="shared" si="61"/>
        <v>Espace 4 SaisonsSUITE EXÉCUTIVE1 LIT KING + 1 CANAPÉ-LIT QUEEN - OCCUPATION DOUBLE</v>
      </c>
      <c r="J3967" t="str" cm="1">
        <f t="array" ref="J3967:P3967">_xlfn.XLOOKUP(I3967,conversion_lookup,conversion_data)</f>
        <v>suite</v>
      </c>
      <c r="K3967">
        <v>1</v>
      </c>
      <c r="L3967">
        <v>0</v>
      </c>
      <c r="M3967">
        <v>0</v>
      </c>
      <c r="N3967">
        <v>1</v>
      </c>
      <c r="O3967">
        <v>0</v>
      </c>
      <c r="P3967">
        <v>0</v>
      </c>
    </row>
    <row r="3968" spans="1:16" x14ac:dyDescent="0.2">
      <c r="A3968">
        <v>5753</v>
      </c>
      <c r="B3968" t="s">
        <v>70</v>
      </c>
      <c r="C3968" t="s">
        <v>81</v>
      </c>
      <c r="D3968" t="s">
        <v>75</v>
      </c>
      <c r="E3968" s="5">
        <v>45764</v>
      </c>
      <c r="F3968">
        <v>175</v>
      </c>
      <c r="G3968" t="s">
        <v>11</v>
      </c>
      <c r="H3968" s="1">
        <v>45748.82068287037</v>
      </c>
      <c r="I3968" t="str">
        <f t="shared" si="61"/>
        <v>Espace 4 SaisonsSUITE ROMANTIQUE1 LIT KING - OCCUPATION DOUBLE</v>
      </c>
      <c r="J3968" t="str" cm="1">
        <f t="array" ref="J3968:P3968">_xlfn.XLOOKUP(I3968,conversion_lookup,conversion_data)</f>
        <v>suite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5754</v>
      </c>
      <c r="B3969" t="s">
        <v>70</v>
      </c>
      <c r="C3969" t="s">
        <v>81</v>
      </c>
      <c r="D3969" t="s">
        <v>86</v>
      </c>
      <c r="E3969" s="5">
        <v>45764</v>
      </c>
      <c r="F3969">
        <v>203.15</v>
      </c>
      <c r="G3969" t="s">
        <v>11</v>
      </c>
      <c r="H3969" s="1">
        <v>45748.82068287037</v>
      </c>
      <c r="I3969" t="str">
        <f t="shared" si="61"/>
        <v>Espace 4 SaisonsSUITE ROMANTIQUE1 LIT KING - OCCUPATION DOUBLE</v>
      </c>
      <c r="J3969" t="str" cm="1">
        <f t="array" ref="J3969:P3969">_xlfn.XLOOKUP(I3969,conversion_lookup,conversion_data)</f>
        <v>suite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5755</v>
      </c>
      <c r="B3970" t="s">
        <v>70</v>
      </c>
      <c r="C3970" t="s">
        <v>81</v>
      </c>
      <c r="D3970" t="s">
        <v>72</v>
      </c>
      <c r="E3970" s="5">
        <v>45764</v>
      </c>
      <c r="F3970">
        <v>215.1</v>
      </c>
      <c r="G3970" t="s">
        <v>11</v>
      </c>
      <c r="H3970" s="1">
        <v>45748.82068287037</v>
      </c>
      <c r="I3970" t="str">
        <f t="shared" si="61"/>
        <v>Espace 4 SaisonsSUITE ROMANTIQUE1 LIT KING - OCCUPATION DOUBLE</v>
      </c>
      <c r="J3970" t="str" cm="1">
        <f t="array" ref="J3970:P3970">_xlfn.XLOOKUP(I3970,conversion_lookup,conversion_data)</f>
        <v>suite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5756</v>
      </c>
      <c r="B3971" t="s">
        <v>70</v>
      </c>
      <c r="C3971" t="s">
        <v>81</v>
      </c>
      <c r="D3971" t="s">
        <v>74</v>
      </c>
      <c r="E3971" s="5">
        <v>45764</v>
      </c>
      <c r="F3971">
        <v>215.1</v>
      </c>
      <c r="G3971" t="s">
        <v>11</v>
      </c>
      <c r="H3971" s="1">
        <v>45748.82068287037</v>
      </c>
      <c r="I3971" t="str">
        <f t="shared" ref="I3971:I4034" si="62">B3971&amp;C3971</f>
        <v>Espace 4 SaisonsSUITE ROMANTIQUE1 LIT KING - OCCUPATION DOUBLE</v>
      </c>
      <c r="J3971" t="str" cm="1">
        <f t="array" ref="J3971:P3971">_xlfn.XLOOKUP(I3971,conversion_lookup,conversion_data)</f>
        <v>suite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5757</v>
      </c>
      <c r="B3972" t="s">
        <v>70</v>
      </c>
      <c r="C3972" t="s">
        <v>81</v>
      </c>
      <c r="D3972" t="s">
        <v>60</v>
      </c>
      <c r="E3972" s="5">
        <v>45764</v>
      </c>
      <c r="F3972">
        <v>239</v>
      </c>
      <c r="G3972" t="s">
        <v>11</v>
      </c>
      <c r="H3972" s="1">
        <v>45748.82068287037</v>
      </c>
      <c r="I3972" t="str">
        <f t="shared" si="62"/>
        <v>Espace 4 SaisonsSUITE ROMANTIQUE1 LIT KING - OCCUPATION DOUBLE</v>
      </c>
      <c r="J3972" t="str" cm="1">
        <f t="array" ref="J3972:P3972">_xlfn.XLOOKUP(I3972,conversion_lookup,conversion_data)</f>
        <v>suite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5758</v>
      </c>
      <c r="B3973" t="s">
        <v>70</v>
      </c>
      <c r="C3973" t="s">
        <v>81</v>
      </c>
      <c r="D3973" t="s">
        <v>76</v>
      </c>
      <c r="E3973" s="5">
        <v>45764</v>
      </c>
      <c r="F3973">
        <v>326.14999999999998</v>
      </c>
      <c r="G3973" t="s">
        <v>11</v>
      </c>
      <c r="H3973" s="1">
        <v>45748.82068287037</v>
      </c>
      <c r="I3973" t="str">
        <f t="shared" si="62"/>
        <v>Espace 4 SaisonsSUITE ROMANTIQUE1 LIT KING - OCCUPATION DOUBLE</v>
      </c>
      <c r="J3973" t="str" cm="1">
        <f t="array" ref="J3973:P3973">_xlfn.XLOOKUP(I3973,conversion_lookup,conversion_data)</f>
        <v>suite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5759</v>
      </c>
      <c r="B3974" t="s">
        <v>70</v>
      </c>
      <c r="C3974" t="s">
        <v>81</v>
      </c>
      <c r="D3974" t="s">
        <v>77</v>
      </c>
      <c r="E3974" s="5">
        <v>45764</v>
      </c>
      <c r="F3974">
        <v>395.7</v>
      </c>
      <c r="G3974" t="s">
        <v>11</v>
      </c>
      <c r="H3974" s="1">
        <v>45748.82068287037</v>
      </c>
      <c r="I3974" t="str">
        <f t="shared" si="62"/>
        <v>Espace 4 SaisonsSUITE ROMANTIQUE1 LIT KING - OCCUPATION DOUBLE</v>
      </c>
      <c r="J3974" t="str" cm="1">
        <f t="array" ref="J3974:P3974">_xlfn.XLOOKUP(I3974,conversion_lookup,conversion_data)</f>
        <v>suite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5760</v>
      </c>
      <c r="B3975" t="s">
        <v>70</v>
      </c>
      <c r="C3975" t="s">
        <v>82</v>
      </c>
      <c r="D3975" t="s">
        <v>86</v>
      </c>
      <c r="E3975" s="5">
        <v>45764</v>
      </c>
      <c r="F3975">
        <v>220.15</v>
      </c>
      <c r="G3975" t="s">
        <v>11</v>
      </c>
      <c r="H3975" s="1">
        <v>45748.82068287037</v>
      </c>
      <c r="I3975" t="str">
        <f t="shared" si="62"/>
        <v>Espace 4 SaisonsSUITE URBAINE1 LIT KING + 1 CANAPÉ-LIT QUEEN - OCCUPATION DOUBLE</v>
      </c>
      <c r="J3975" t="str" cm="1">
        <f t="array" ref="J3975:P3975">_xlfn.XLOOKUP(I3975,conversion_lookup,conversion_data)</f>
        <v>suite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0</v>
      </c>
    </row>
    <row r="3976" spans="1:16" x14ac:dyDescent="0.2">
      <c r="A3976">
        <v>5761</v>
      </c>
      <c r="B3976" t="s">
        <v>70</v>
      </c>
      <c r="C3976" t="s">
        <v>82</v>
      </c>
      <c r="D3976" t="s">
        <v>72</v>
      </c>
      <c r="E3976" s="5">
        <v>45764</v>
      </c>
      <c r="F3976">
        <v>233.1</v>
      </c>
      <c r="G3976" t="s">
        <v>11</v>
      </c>
      <c r="H3976" s="1">
        <v>45748.82068287037</v>
      </c>
      <c r="I3976" t="str">
        <f t="shared" si="62"/>
        <v>Espace 4 SaisonsSUITE URBAINE1 LIT KING + 1 CANAPÉ-LIT QUEEN - OCCUPATION DOUBLE</v>
      </c>
      <c r="J3976" t="str" cm="1">
        <f t="array" ref="J3976:P3976">_xlfn.XLOOKUP(I3976,conversion_lookup,conversion_data)</f>
        <v>suite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</row>
    <row r="3977" spans="1:16" x14ac:dyDescent="0.2">
      <c r="A3977">
        <v>5762</v>
      </c>
      <c r="B3977" t="s">
        <v>70</v>
      </c>
      <c r="C3977" t="s">
        <v>82</v>
      </c>
      <c r="D3977" t="s">
        <v>74</v>
      </c>
      <c r="E3977" s="5">
        <v>45764</v>
      </c>
      <c r="F3977">
        <v>233.1</v>
      </c>
      <c r="G3977" t="s">
        <v>11</v>
      </c>
      <c r="H3977" s="1">
        <v>45748.82068287037</v>
      </c>
      <c r="I3977" t="str">
        <f t="shared" si="62"/>
        <v>Espace 4 SaisonsSUITE URBAINE1 LIT KING + 1 CANAPÉ-LIT QUEEN - OCCUPATION DOUBLE</v>
      </c>
      <c r="J3977" t="str" cm="1">
        <f t="array" ref="J3977:P3977">_xlfn.XLOOKUP(I3977,conversion_lookup,conversion_data)</f>
        <v>suite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</row>
    <row r="3978" spans="1:16" x14ac:dyDescent="0.2">
      <c r="A3978">
        <v>5763</v>
      </c>
      <c r="B3978" t="s">
        <v>70</v>
      </c>
      <c r="C3978" t="s">
        <v>82</v>
      </c>
      <c r="D3978" t="s">
        <v>75</v>
      </c>
      <c r="E3978" s="5">
        <v>45764</v>
      </c>
      <c r="F3978">
        <v>259</v>
      </c>
      <c r="G3978" t="s">
        <v>11</v>
      </c>
      <c r="H3978" s="1">
        <v>45748.82068287037</v>
      </c>
      <c r="I3978" t="str">
        <f t="shared" si="62"/>
        <v>Espace 4 SaisonsSUITE URBAINE1 LIT KING + 1 CANAPÉ-LIT QUEEN - OCCUPATION DOUBLE</v>
      </c>
      <c r="J3978" t="str" cm="1">
        <f t="array" ref="J3978:P3978">_xlfn.XLOOKUP(I3978,conversion_lookup,conversion_data)</f>
        <v>suite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</row>
    <row r="3979" spans="1:16" x14ac:dyDescent="0.2">
      <c r="A3979">
        <v>5764</v>
      </c>
      <c r="B3979" t="s">
        <v>70</v>
      </c>
      <c r="C3979" t="s">
        <v>82</v>
      </c>
      <c r="D3979" t="s">
        <v>60</v>
      </c>
      <c r="E3979" s="5">
        <v>45764</v>
      </c>
      <c r="F3979">
        <v>259</v>
      </c>
      <c r="G3979" t="s">
        <v>11</v>
      </c>
      <c r="H3979" s="1">
        <v>45748.82068287037</v>
      </c>
      <c r="I3979" t="str">
        <f t="shared" si="62"/>
        <v>Espace 4 SaisonsSUITE URBAINE1 LIT KING + 1 CANAPÉ-LIT QUEEN - OCCUPATION DOUBLE</v>
      </c>
      <c r="J3979" t="str" cm="1">
        <f t="array" ref="J3979:P3979">_xlfn.XLOOKUP(I3979,conversion_lookup,conversion_data)</f>
        <v>suite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</row>
    <row r="3980" spans="1:16" x14ac:dyDescent="0.2">
      <c r="A3980">
        <v>5765</v>
      </c>
      <c r="B3980" t="s">
        <v>70</v>
      </c>
      <c r="C3980" t="s">
        <v>82</v>
      </c>
      <c r="D3980" t="s">
        <v>76</v>
      </c>
      <c r="E3980" s="5">
        <v>45764</v>
      </c>
      <c r="F3980">
        <v>343.15</v>
      </c>
      <c r="G3980" t="s">
        <v>11</v>
      </c>
      <c r="H3980" s="1">
        <v>45748.82068287037</v>
      </c>
      <c r="I3980" t="str">
        <f t="shared" si="62"/>
        <v>Espace 4 SaisonsSUITE URBAINE1 LIT KING + 1 CANAPÉ-LIT QUEEN - OCCUPATION DOUBLE</v>
      </c>
      <c r="J3980" t="str" cm="1">
        <f t="array" ref="J3980:P3980">_xlfn.XLOOKUP(I3980,conversion_lookup,conversion_data)</f>
        <v>suite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</row>
    <row r="3981" spans="1:16" x14ac:dyDescent="0.2">
      <c r="A3981">
        <v>5766</v>
      </c>
      <c r="B3981" t="s">
        <v>70</v>
      </c>
      <c r="C3981" t="s">
        <v>82</v>
      </c>
      <c r="D3981" t="s">
        <v>77</v>
      </c>
      <c r="E3981" s="5">
        <v>45764</v>
      </c>
      <c r="F3981">
        <v>413.7</v>
      </c>
      <c r="G3981" t="s">
        <v>11</v>
      </c>
      <c r="H3981" s="1">
        <v>45748.82068287037</v>
      </c>
      <c r="I3981" t="str">
        <f t="shared" si="62"/>
        <v>Espace 4 SaisonsSUITE URBAINE1 LIT KING + 1 CANAPÉ-LIT QUEEN - OCCUPATION DOUBLE</v>
      </c>
      <c r="J3981" t="str" cm="1">
        <f t="array" ref="J3981:P3981">_xlfn.XLOOKUP(I3981,conversion_lookup,conversion_data)</f>
        <v>suite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0</v>
      </c>
    </row>
    <row r="3982" spans="1:16" x14ac:dyDescent="0.2">
      <c r="A3982">
        <v>5767</v>
      </c>
      <c r="B3982" t="s">
        <v>70</v>
      </c>
      <c r="C3982" t="s">
        <v>83</v>
      </c>
      <c r="D3982" t="s">
        <v>86</v>
      </c>
      <c r="E3982" s="5">
        <v>45764</v>
      </c>
      <c r="F3982">
        <v>245.65</v>
      </c>
      <c r="G3982" t="s">
        <v>11</v>
      </c>
      <c r="H3982" s="1">
        <v>45748.82068287037</v>
      </c>
      <c r="I3982" t="str">
        <f t="shared" si="62"/>
        <v>Espace 4 SaisonsSUITE SIGNATURE1 LIT KING + 1 CANAPÉ-LIT QUEEN - OCCUPATION DOUBLE</v>
      </c>
      <c r="J3982" t="str" cm="1">
        <f t="array" ref="J3982:P3982">_xlfn.XLOOKUP(I3982,conversion_lookup,conversion_data)</f>
        <v>suite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</row>
    <row r="3983" spans="1:16" x14ac:dyDescent="0.2">
      <c r="A3983">
        <v>5768</v>
      </c>
      <c r="B3983" t="s">
        <v>70</v>
      </c>
      <c r="C3983" t="s">
        <v>83</v>
      </c>
      <c r="D3983" t="s">
        <v>72</v>
      </c>
      <c r="E3983" s="5">
        <v>45764</v>
      </c>
      <c r="F3983">
        <v>260.10000000000002</v>
      </c>
      <c r="G3983" t="s">
        <v>11</v>
      </c>
      <c r="H3983" s="1">
        <v>45748.82068287037</v>
      </c>
      <c r="I3983" t="str">
        <f t="shared" si="62"/>
        <v>Espace 4 SaisonsSUITE SIGNATURE1 LIT KING + 1 CANAPÉ-LIT QUEEN - OCCUPATION DOUBLE</v>
      </c>
      <c r="J3983" t="str" cm="1">
        <f t="array" ref="J3983:P3983">_xlfn.XLOOKUP(I3983,conversion_lookup,conversion_data)</f>
        <v>suite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</row>
    <row r="3984" spans="1:16" x14ac:dyDescent="0.2">
      <c r="A3984">
        <v>5769</v>
      </c>
      <c r="B3984" t="s">
        <v>70</v>
      </c>
      <c r="C3984" t="s">
        <v>83</v>
      </c>
      <c r="D3984" t="s">
        <v>74</v>
      </c>
      <c r="E3984" s="5">
        <v>45764</v>
      </c>
      <c r="F3984">
        <v>260.10000000000002</v>
      </c>
      <c r="G3984" t="s">
        <v>11</v>
      </c>
      <c r="H3984" s="1">
        <v>45748.82068287037</v>
      </c>
      <c r="I3984" t="str">
        <f t="shared" si="62"/>
        <v>Espace 4 SaisonsSUITE SIGNATURE1 LIT KING + 1 CANAPÉ-LIT QUEEN - OCCUPATION DOUBLE</v>
      </c>
      <c r="J3984" t="str" cm="1">
        <f t="array" ref="J3984:P3984">_xlfn.XLOOKUP(I3984,conversion_lookup,conversion_data)</f>
        <v>suite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</row>
    <row r="3985" spans="1:16" x14ac:dyDescent="0.2">
      <c r="A3985">
        <v>5770</v>
      </c>
      <c r="B3985" t="s">
        <v>70</v>
      </c>
      <c r="C3985" t="s">
        <v>83</v>
      </c>
      <c r="D3985" t="s">
        <v>75</v>
      </c>
      <c r="E3985" s="5">
        <v>45764</v>
      </c>
      <c r="F3985">
        <v>289</v>
      </c>
      <c r="G3985" t="s">
        <v>11</v>
      </c>
      <c r="H3985" s="1">
        <v>45748.82068287037</v>
      </c>
      <c r="I3985" t="str">
        <f t="shared" si="62"/>
        <v>Espace 4 SaisonsSUITE SIGNATURE1 LIT KING + 1 CANAPÉ-LIT QUEEN - OCCUPATION DOUBLE</v>
      </c>
      <c r="J3985" t="str" cm="1">
        <f t="array" ref="J3985:P3985">_xlfn.XLOOKUP(I3985,conversion_lookup,conversion_data)</f>
        <v>suite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0</v>
      </c>
    </row>
    <row r="3986" spans="1:16" x14ac:dyDescent="0.2">
      <c r="A3986">
        <v>5771</v>
      </c>
      <c r="B3986" t="s">
        <v>70</v>
      </c>
      <c r="C3986" t="s">
        <v>83</v>
      </c>
      <c r="D3986" t="s">
        <v>60</v>
      </c>
      <c r="E3986" s="5">
        <v>45764</v>
      </c>
      <c r="F3986">
        <v>289</v>
      </c>
      <c r="G3986" t="s">
        <v>11</v>
      </c>
      <c r="H3986" s="1">
        <v>45748.82068287037</v>
      </c>
      <c r="I3986" t="str">
        <f t="shared" si="62"/>
        <v>Espace 4 SaisonsSUITE SIGNATURE1 LIT KING + 1 CANAPÉ-LIT QUEEN - OCCUPATION DOUBLE</v>
      </c>
      <c r="J3986" t="str" cm="1">
        <f t="array" ref="J3986:P3986">_xlfn.XLOOKUP(I3986,conversion_lookup,conversion_data)</f>
        <v>suite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</row>
    <row r="3987" spans="1:16" x14ac:dyDescent="0.2">
      <c r="A3987">
        <v>5772</v>
      </c>
      <c r="B3987" t="s">
        <v>70</v>
      </c>
      <c r="C3987" t="s">
        <v>83</v>
      </c>
      <c r="D3987" t="s">
        <v>76</v>
      </c>
      <c r="E3987" s="5">
        <v>45764</v>
      </c>
      <c r="F3987">
        <v>368.65</v>
      </c>
      <c r="G3987" t="s">
        <v>11</v>
      </c>
      <c r="H3987" s="1">
        <v>45748.82068287037</v>
      </c>
      <c r="I3987" t="str">
        <f t="shared" si="62"/>
        <v>Espace 4 SaisonsSUITE SIGNATURE1 LIT KING + 1 CANAPÉ-LIT QUEEN - OCCUPATION DOUBLE</v>
      </c>
      <c r="J3987" t="str" cm="1">
        <f t="array" ref="J3987:P3987">_xlfn.XLOOKUP(I3987,conversion_lookup,conversion_data)</f>
        <v>suite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</row>
    <row r="3988" spans="1:16" x14ac:dyDescent="0.2">
      <c r="A3988">
        <v>5773</v>
      </c>
      <c r="B3988" t="s">
        <v>70</v>
      </c>
      <c r="C3988" t="s">
        <v>83</v>
      </c>
      <c r="D3988" t="s">
        <v>77</v>
      </c>
      <c r="E3988" s="5">
        <v>45764</v>
      </c>
      <c r="F3988">
        <v>440.7</v>
      </c>
      <c r="G3988" t="s">
        <v>11</v>
      </c>
      <c r="H3988" s="1">
        <v>45748.82068287037</v>
      </c>
      <c r="I3988" t="str">
        <f t="shared" si="62"/>
        <v>Espace 4 SaisonsSUITE SIGNATURE1 LIT KING + 1 CANAPÉ-LIT QUEEN - OCCUPATION DOUBLE</v>
      </c>
      <c r="J3988" t="str" cm="1">
        <f t="array" ref="J3988:P3988">_xlfn.XLOOKUP(I3988,conversion_lookup,conversion_data)</f>
        <v>suite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</row>
    <row r="3989" spans="1:16" x14ac:dyDescent="0.2">
      <c r="A3989">
        <v>5774</v>
      </c>
      <c r="B3989" t="s">
        <v>70</v>
      </c>
      <c r="C3989" t="s">
        <v>86</v>
      </c>
      <c r="D3989" t="s">
        <v>89</v>
      </c>
      <c r="E3989" s="5">
        <v>45765</v>
      </c>
      <c r="F3989">
        <v>220.15</v>
      </c>
      <c r="G3989" t="s">
        <v>11</v>
      </c>
      <c r="H3989" s="1">
        <v>45748.82068287037</v>
      </c>
      <c r="I3989" t="str">
        <f t="shared" si="62"/>
        <v>Espace 4 SaisonsRéservez tôt - 15% - 15 à 30 jours d'avance</v>
      </c>
      <c r="J3989" t="e" cm="1">
        <f t="array" ref="J3989">_xlfn.XLOOKUP(I3989,conversion_lookup,conversion_data)</f>
        <v>#N/A</v>
      </c>
    </row>
    <row r="3990" spans="1:16" x14ac:dyDescent="0.2">
      <c r="A3990">
        <v>5775</v>
      </c>
      <c r="B3990" t="s">
        <v>70</v>
      </c>
      <c r="C3990" t="s">
        <v>86</v>
      </c>
      <c r="D3990" t="s">
        <v>90</v>
      </c>
      <c r="E3990" s="5">
        <v>45765</v>
      </c>
      <c r="F3990">
        <v>229</v>
      </c>
      <c r="G3990" t="s">
        <v>11</v>
      </c>
      <c r="H3990" s="1">
        <v>45748.82068287037</v>
      </c>
      <c r="I3990" t="str">
        <f t="shared" si="62"/>
        <v>Espace 4 SaisonsRéservez tôt - 15% - 15 à 30 jours d'avance</v>
      </c>
      <c r="J3990" t="e" cm="1">
        <f t="array" ref="J3990">_xlfn.XLOOKUP(I3990,conversion_lookup,conversion_data)</f>
        <v>#N/A</v>
      </c>
    </row>
    <row r="3991" spans="1:16" x14ac:dyDescent="0.2">
      <c r="A3991">
        <v>5776</v>
      </c>
      <c r="B3991" t="s">
        <v>70</v>
      </c>
      <c r="C3991" t="s">
        <v>86</v>
      </c>
      <c r="D3991" t="s">
        <v>91</v>
      </c>
      <c r="E3991" s="5">
        <v>45765</v>
      </c>
      <c r="F3991">
        <v>229</v>
      </c>
      <c r="G3991" t="s">
        <v>11</v>
      </c>
      <c r="H3991" s="1">
        <v>45748.82068287037</v>
      </c>
      <c r="I3991" t="str">
        <f t="shared" si="62"/>
        <v>Espace 4 SaisonsRéservez tôt - 15% - 15 à 30 jours d'avance</v>
      </c>
      <c r="J3991" t="e" cm="1">
        <f t="array" ref="J3991">_xlfn.XLOOKUP(I3991,conversion_lookup,conversion_data)</f>
        <v>#N/A</v>
      </c>
    </row>
    <row r="3992" spans="1:16" x14ac:dyDescent="0.2">
      <c r="A3992">
        <v>5777</v>
      </c>
      <c r="B3992" t="s">
        <v>70</v>
      </c>
      <c r="C3992" t="s">
        <v>86</v>
      </c>
      <c r="D3992" t="s">
        <v>94</v>
      </c>
      <c r="E3992" s="5">
        <v>45765</v>
      </c>
      <c r="F3992">
        <v>254.15</v>
      </c>
      <c r="G3992" t="s">
        <v>11</v>
      </c>
      <c r="H3992" s="1">
        <v>45748.82068287037</v>
      </c>
      <c r="I3992" t="str">
        <f t="shared" si="62"/>
        <v>Espace 4 SaisonsRéservez tôt - 15% - 15 à 30 jours d'avance</v>
      </c>
      <c r="J3992" t="e" cm="1">
        <f t="array" ref="J3992">_xlfn.XLOOKUP(I3992,conversion_lookup,conversion_data)</f>
        <v>#N/A</v>
      </c>
    </row>
    <row r="3993" spans="1:16" x14ac:dyDescent="0.2">
      <c r="A3993">
        <v>5778</v>
      </c>
      <c r="B3993" t="s">
        <v>70</v>
      </c>
      <c r="C3993" t="s">
        <v>86</v>
      </c>
      <c r="D3993" t="s">
        <v>95</v>
      </c>
      <c r="E3993" s="5">
        <v>45765</v>
      </c>
      <c r="F3993">
        <v>279.64999999999998</v>
      </c>
      <c r="G3993" t="s">
        <v>11</v>
      </c>
      <c r="H3993" s="1">
        <v>45748.82068287037</v>
      </c>
      <c r="I3993" t="str">
        <f t="shared" si="62"/>
        <v>Espace 4 SaisonsRéservez tôt - 15% - 15 à 30 jours d'avance</v>
      </c>
      <c r="J3993" t="e" cm="1">
        <f t="array" ref="J3993">_xlfn.XLOOKUP(I3993,conversion_lookup,conversion_data)</f>
        <v>#N/A</v>
      </c>
    </row>
    <row r="3994" spans="1:16" x14ac:dyDescent="0.2">
      <c r="A3994">
        <v>5779</v>
      </c>
      <c r="B3994" t="s">
        <v>70</v>
      </c>
      <c r="C3994" t="s">
        <v>78</v>
      </c>
      <c r="D3994" t="s">
        <v>72</v>
      </c>
      <c r="E3994" s="5">
        <v>45765</v>
      </c>
      <c r="F3994">
        <v>206.1</v>
      </c>
      <c r="G3994" t="s">
        <v>11</v>
      </c>
      <c r="H3994" s="1">
        <v>45748.82068287037</v>
      </c>
      <c r="I3994" t="str">
        <f t="shared" si="62"/>
        <v>Espace 4 SaisonsAUTHENTIQUE1 LIT QUEEN OU KING - OCCUPATION DOUBLE</v>
      </c>
      <c r="J3994" t="str" cm="1">
        <f t="array" ref="J3994:P3994">_xlfn.XLOOKUP(I3994,conversion_lookup,conversion_data)</f>
        <v>chambre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5780</v>
      </c>
      <c r="B3995" t="s">
        <v>70</v>
      </c>
      <c r="C3995" t="s">
        <v>78</v>
      </c>
      <c r="D3995" t="s">
        <v>74</v>
      </c>
      <c r="E3995" s="5">
        <v>45765</v>
      </c>
      <c r="F3995">
        <v>206.1</v>
      </c>
      <c r="G3995" t="s">
        <v>11</v>
      </c>
      <c r="H3995" s="1">
        <v>45748.82068287037</v>
      </c>
      <c r="I3995" t="str">
        <f t="shared" si="62"/>
        <v>Espace 4 SaisonsAUTHENTIQUE1 LIT QUEEN OU KING - OCCUPATION DOUBLE</v>
      </c>
      <c r="J3995" t="str" cm="1">
        <f t="array" ref="J3995:P3995">_xlfn.XLOOKUP(I3995,conversion_lookup,conversion_data)</f>
        <v>chambre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5781</v>
      </c>
      <c r="B3996" t="s">
        <v>70</v>
      </c>
      <c r="C3996" t="s">
        <v>78</v>
      </c>
      <c r="D3996" t="s">
        <v>86</v>
      </c>
      <c r="E3996" s="5">
        <v>45765</v>
      </c>
      <c r="F3996">
        <v>229</v>
      </c>
      <c r="G3996" t="s">
        <v>11</v>
      </c>
      <c r="H3996" s="1">
        <v>45748.82068287037</v>
      </c>
      <c r="I3996" t="str">
        <f t="shared" si="62"/>
        <v>Espace 4 SaisonsAUTHENTIQUE1 LIT QUEEN OU KING - OCCUPATION DOUBLE</v>
      </c>
      <c r="J3996" t="str" cm="1">
        <f t="array" ref="J3996:P3996">_xlfn.XLOOKUP(I3996,conversion_lookup,conversion_data)</f>
        <v>chambre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5782</v>
      </c>
      <c r="B3997" t="s">
        <v>70</v>
      </c>
      <c r="C3997" t="s">
        <v>78</v>
      </c>
      <c r="D3997" t="s">
        <v>60</v>
      </c>
      <c r="E3997" s="5">
        <v>45765</v>
      </c>
      <c r="F3997">
        <v>229</v>
      </c>
      <c r="G3997" t="s">
        <v>11</v>
      </c>
      <c r="H3997" s="1">
        <v>45748.82068287037</v>
      </c>
      <c r="I3997" t="str">
        <f t="shared" si="62"/>
        <v>Espace 4 SaisonsAUTHENTIQUE1 LIT QUEEN OU KING - OCCUPATION DOUBLE</v>
      </c>
      <c r="J3997" t="str" cm="1">
        <f t="array" ref="J3997:P3997">_xlfn.XLOOKUP(I3997,conversion_lookup,conversion_data)</f>
        <v>chambre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5783</v>
      </c>
      <c r="B3998" t="s">
        <v>70</v>
      </c>
      <c r="C3998" t="s">
        <v>78</v>
      </c>
      <c r="D3998" t="s">
        <v>76</v>
      </c>
      <c r="E3998" s="5">
        <v>45765</v>
      </c>
      <c r="F3998">
        <v>317.64999999999998</v>
      </c>
      <c r="G3998" t="s">
        <v>11</v>
      </c>
      <c r="H3998" s="1">
        <v>45748.82068287037</v>
      </c>
      <c r="I3998" t="str">
        <f t="shared" si="62"/>
        <v>Espace 4 SaisonsAUTHENTIQUE1 LIT QUEEN OU KING - OCCUPATION DOUBLE</v>
      </c>
      <c r="J3998" t="str" cm="1">
        <f t="array" ref="J3998:P3998">_xlfn.XLOOKUP(I3998,conversion_lookup,conversion_data)</f>
        <v>chambre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5784</v>
      </c>
      <c r="B3999" t="s">
        <v>70</v>
      </c>
      <c r="C3999" t="s">
        <v>78</v>
      </c>
      <c r="D3999" t="s">
        <v>77</v>
      </c>
      <c r="E3999" s="5">
        <v>45765</v>
      </c>
      <c r="F3999">
        <v>386.7</v>
      </c>
      <c r="G3999" t="s">
        <v>11</v>
      </c>
      <c r="H3999" s="1">
        <v>45748.82068287037</v>
      </c>
      <c r="I3999" t="str">
        <f t="shared" si="62"/>
        <v>Espace 4 SaisonsAUTHENTIQUE1 LIT QUEEN OU KING - OCCUPATION DOUBLE</v>
      </c>
      <c r="J3999" t="str" cm="1">
        <f t="array" ref="J3999:P3999">_xlfn.XLOOKUP(I3999,conversion_lookup,conversion_data)</f>
        <v>chambre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5785</v>
      </c>
      <c r="B4000" t="s">
        <v>70</v>
      </c>
      <c r="C4000" t="s">
        <v>79</v>
      </c>
      <c r="D4000" t="s">
        <v>72</v>
      </c>
      <c r="E4000" s="5">
        <v>45765</v>
      </c>
      <c r="F4000">
        <v>206.1</v>
      </c>
      <c r="G4000" t="s">
        <v>11</v>
      </c>
      <c r="H4000" s="1">
        <v>45748.82068287037</v>
      </c>
      <c r="I4000" t="str">
        <f t="shared" si="62"/>
        <v>Espace 4 SaisonsAUTHENTIQUE+1 LIT QUEEN OU KING + 1 LIT ESCAMOTBALE - OCCUPATION DOUBLE</v>
      </c>
      <c r="J4000" t="str" cm="1">
        <f t="array" ref="J4000:P4000">_xlfn.XLOOKUP(I4000,conversion_lookup,conversion_data)</f>
        <v>chambre</v>
      </c>
      <c r="K4000">
        <v>1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">
      <c r="A4001">
        <v>5786</v>
      </c>
      <c r="B4001" t="s">
        <v>70</v>
      </c>
      <c r="C4001" t="s">
        <v>79</v>
      </c>
      <c r="D4001" t="s">
        <v>74</v>
      </c>
      <c r="E4001" s="5">
        <v>45765</v>
      </c>
      <c r="F4001">
        <v>206.1</v>
      </c>
      <c r="G4001" t="s">
        <v>11</v>
      </c>
      <c r="H4001" s="1">
        <v>45748.82068287037</v>
      </c>
      <c r="I4001" t="str">
        <f t="shared" si="62"/>
        <v>Espace 4 SaisonsAUTHENTIQUE+1 LIT QUEEN OU KING + 1 LIT ESCAMOTBALE - OCCUPATION DOUBLE</v>
      </c>
      <c r="J4001" t="str" cm="1">
        <f t="array" ref="J4001:P4001">_xlfn.XLOOKUP(I4001,conversion_lookup,conversion_data)</f>
        <v>chambre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</row>
    <row r="4002" spans="1:16" x14ac:dyDescent="0.2">
      <c r="A4002">
        <v>5787</v>
      </c>
      <c r="B4002" t="s">
        <v>70</v>
      </c>
      <c r="C4002" t="s">
        <v>79</v>
      </c>
      <c r="D4002" t="s">
        <v>86</v>
      </c>
      <c r="E4002" s="5">
        <v>45765</v>
      </c>
      <c r="F4002">
        <v>229</v>
      </c>
      <c r="G4002" t="s">
        <v>11</v>
      </c>
      <c r="H4002" s="1">
        <v>45748.82068287037</v>
      </c>
      <c r="I4002" t="str">
        <f t="shared" si="62"/>
        <v>Espace 4 SaisonsAUTHENTIQUE+1 LIT QUEEN OU KING + 1 LIT ESCAMOTBALE - OCCUPATION DOUBLE</v>
      </c>
      <c r="J4002" t="str" cm="1">
        <f t="array" ref="J4002:P4002">_xlfn.XLOOKUP(I4002,conversion_lookup,conversion_data)</f>
        <v>chambre</v>
      </c>
      <c r="K4002">
        <v>1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2">
      <c r="A4003">
        <v>5788</v>
      </c>
      <c r="B4003" t="s">
        <v>70</v>
      </c>
      <c r="C4003" t="s">
        <v>79</v>
      </c>
      <c r="D4003" t="s">
        <v>60</v>
      </c>
      <c r="E4003" s="5">
        <v>45765</v>
      </c>
      <c r="F4003">
        <v>229</v>
      </c>
      <c r="G4003" t="s">
        <v>11</v>
      </c>
      <c r="H4003" s="1">
        <v>45748.82068287037</v>
      </c>
      <c r="I4003" t="str">
        <f t="shared" si="62"/>
        <v>Espace 4 SaisonsAUTHENTIQUE+1 LIT QUEEN OU KING + 1 LIT ESCAMOTBALE - OCCUPATION DOUBLE</v>
      </c>
      <c r="J4003" t="str" cm="1">
        <f t="array" ref="J4003:P4003">_xlfn.XLOOKUP(I4003,conversion_lookup,conversion_data)</f>
        <v>chambre</v>
      </c>
      <c r="K4003">
        <v>1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">
      <c r="A4004">
        <v>5789</v>
      </c>
      <c r="B4004" t="s">
        <v>70</v>
      </c>
      <c r="C4004" t="s">
        <v>79</v>
      </c>
      <c r="D4004" t="s">
        <v>76</v>
      </c>
      <c r="E4004" s="5">
        <v>45765</v>
      </c>
      <c r="F4004">
        <v>317.64999999999998</v>
      </c>
      <c r="G4004" t="s">
        <v>11</v>
      </c>
      <c r="H4004" s="1">
        <v>45748.82068287037</v>
      </c>
      <c r="I4004" t="str">
        <f t="shared" si="62"/>
        <v>Espace 4 SaisonsAUTHENTIQUE+1 LIT QUEEN OU KING + 1 LIT ESCAMOTBALE - OCCUPATION DOUBLE</v>
      </c>
      <c r="J4004" t="str" cm="1">
        <f t="array" ref="J4004:P4004">_xlfn.XLOOKUP(I4004,conversion_lookup,conversion_data)</f>
        <v>chambre</v>
      </c>
      <c r="K4004">
        <v>1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">
      <c r="A4005">
        <v>5790</v>
      </c>
      <c r="B4005" t="s">
        <v>70</v>
      </c>
      <c r="C4005" t="s">
        <v>79</v>
      </c>
      <c r="D4005" t="s">
        <v>77</v>
      </c>
      <c r="E4005" s="5">
        <v>45765</v>
      </c>
      <c r="F4005">
        <v>386.7</v>
      </c>
      <c r="G4005" t="s">
        <v>11</v>
      </c>
      <c r="H4005" s="1">
        <v>45748.82068287037</v>
      </c>
      <c r="I4005" t="str">
        <f t="shared" si="62"/>
        <v>Espace 4 SaisonsAUTHENTIQUE+1 LIT QUEEN OU KING + 1 LIT ESCAMOTBALE - OCCUPATION DOUBLE</v>
      </c>
      <c r="J4005" t="str" cm="1">
        <f t="array" ref="J4005:P4005">_xlfn.XLOOKUP(I4005,conversion_lookup,conversion_data)</f>
        <v>chambre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0</v>
      </c>
    </row>
    <row r="4006" spans="1:16" x14ac:dyDescent="0.2">
      <c r="A4006">
        <v>5791</v>
      </c>
      <c r="B4006" t="s">
        <v>70</v>
      </c>
      <c r="C4006" t="s">
        <v>80</v>
      </c>
      <c r="D4006" t="s">
        <v>86</v>
      </c>
      <c r="E4006" s="5">
        <v>45765</v>
      </c>
      <c r="F4006">
        <v>220.15</v>
      </c>
      <c r="G4006" t="s">
        <v>11</v>
      </c>
      <c r="H4006" s="1">
        <v>45748.82068287037</v>
      </c>
      <c r="I4006" t="str">
        <f t="shared" si="62"/>
        <v>Espace 4 SaisonsLOFT1 LIT KING + 1 CANAPÉ-LIT QUEEN - OCCUPATION DOUBLE</v>
      </c>
      <c r="J4006" t="str" cm="1">
        <f t="array" ref="J4006:P4006">_xlfn.XLOOKUP(I4006,conversion_lookup,conversion_data)</f>
        <v>chambre</v>
      </c>
      <c r="K4006">
        <v>1</v>
      </c>
      <c r="L4006">
        <v>0</v>
      </c>
      <c r="M4006">
        <v>0</v>
      </c>
      <c r="N4006">
        <v>1</v>
      </c>
      <c r="O4006">
        <v>0</v>
      </c>
      <c r="P4006">
        <v>0</v>
      </c>
    </row>
    <row r="4007" spans="1:16" x14ac:dyDescent="0.2">
      <c r="A4007">
        <v>5792</v>
      </c>
      <c r="B4007" t="s">
        <v>70</v>
      </c>
      <c r="C4007" t="s">
        <v>80</v>
      </c>
      <c r="D4007" t="s">
        <v>72</v>
      </c>
      <c r="E4007" s="5">
        <v>45765</v>
      </c>
      <c r="F4007">
        <v>233.1</v>
      </c>
      <c r="G4007" t="s">
        <v>11</v>
      </c>
      <c r="H4007" s="1">
        <v>45748.82068287037</v>
      </c>
      <c r="I4007" t="str">
        <f t="shared" si="62"/>
        <v>Espace 4 SaisonsLOFT1 LIT KING + 1 CANAPÉ-LIT QUEEN - OCCUPATION DOUBLE</v>
      </c>
      <c r="J4007" t="str" cm="1">
        <f t="array" ref="J4007:P4007">_xlfn.XLOOKUP(I4007,conversion_lookup,conversion_data)</f>
        <v>chambre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</row>
    <row r="4008" spans="1:16" x14ac:dyDescent="0.2">
      <c r="A4008">
        <v>5793</v>
      </c>
      <c r="B4008" t="s">
        <v>70</v>
      </c>
      <c r="C4008" t="s">
        <v>80</v>
      </c>
      <c r="D4008" t="s">
        <v>74</v>
      </c>
      <c r="E4008" s="5">
        <v>45765</v>
      </c>
      <c r="F4008">
        <v>233.1</v>
      </c>
      <c r="G4008" t="s">
        <v>11</v>
      </c>
      <c r="H4008" s="1">
        <v>45748.82068287037</v>
      </c>
      <c r="I4008" t="str">
        <f t="shared" si="62"/>
        <v>Espace 4 SaisonsLOFT1 LIT KING + 1 CANAPÉ-LIT QUEEN - OCCUPATION DOUBLE</v>
      </c>
      <c r="J4008" t="str" cm="1">
        <f t="array" ref="J4008:P4008">_xlfn.XLOOKUP(I4008,conversion_lookup,conversion_data)</f>
        <v>chambre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0</v>
      </c>
    </row>
    <row r="4009" spans="1:16" x14ac:dyDescent="0.2">
      <c r="A4009">
        <v>5794</v>
      </c>
      <c r="B4009" t="s">
        <v>70</v>
      </c>
      <c r="C4009" t="s">
        <v>80</v>
      </c>
      <c r="D4009" t="s">
        <v>60</v>
      </c>
      <c r="E4009" s="5">
        <v>45765</v>
      </c>
      <c r="F4009">
        <v>259</v>
      </c>
      <c r="G4009" t="s">
        <v>11</v>
      </c>
      <c r="H4009" s="1">
        <v>45748.82068287037</v>
      </c>
      <c r="I4009" t="str">
        <f t="shared" si="62"/>
        <v>Espace 4 SaisonsLOFT1 LIT KING + 1 CANAPÉ-LIT QUEEN - OCCUPATION DOUBLE</v>
      </c>
      <c r="J4009" t="str" cm="1">
        <f t="array" ref="J4009:P4009">_xlfn.XLOOKUP(I4009,conversion_lookup,conversion_data)</f>
        <v>chambre</v>
      </c>
      <c r="K4009">
        <v>1</v>
      </c>
      <c r="L4009">
        <v>0</v>
      </c>
      <c r="M4009">
        <v>0</v>
      </c>
      <c r="N4009">
        <v>1</v>
      </c>
      <c r="O4009">
        <v>0</v>
      </c>
      <c r="P4009">
        <v>0</v>
      </c>
    </row>
    <row r="4010" spans="1:16" x14ac:dyDescent="0.2">
      <c r="A4010">
        <v>5795</v>
      </c>
      <c r="B4010" t="s">
        <v>70</v>
      </c>
      <c r="C4010" t="s">
        <v>80</v>
      </c>
      <c r="D4010" t="s">
        <v>76</v>
      </c>
      <c r="E4010" s="5">
        <v>45765</v>
      </c>
      <c r="F4010">
        <v>343.15</v>
      </c>
      <c r="G4010" t="s">
        <v>11</v>
      </c>
      <c r="H4010" s="1">
        <v>45748.82068287037</v>
      </c>
      <c r="I4010" t="str">
        <f t="shared" si="62"/>
        <v>Espace 4 SaisonsLOFT1 LIT KING + 1 CANAPÉ-LIT QUEEN - OCCUPATION DOUBLE</v>
      </c>
      <c r="J4010" t="str" cm="1">
        <f t="array" ref="J4010:P4010">_xlfn.XLOOKUP(I4010,conversion_lookup,conversion_data)</f>
        <v>chambre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</row>
    <row r="4011" spans="1:16" x14ac:dyDescent="0.2">
      <c r="A4011">
        <v>5796</v>
      </c>
      <c r="B4011" t="s">
        <v>70</v>
      </c>
      <c r="C4011" t="s">
        <v>80</v>
      </c>
      <c r="D4011" t="s">
        <v>77</v>
      </c>
      <c r="E4011" s="5">
        <v>45765</v>
      </c>
      <c r="F4011">
        <v>413.7</v>
      </c>
      <c r="G4011" t="s">
        <v>11</v>
      </c>
      <c r="H4011" s="1">
        <v>45748.82068287037</v>
      </c>
      <c r="I4011" t="str">
        <f t="shared" si="62"/>
        <v>Espace 4 SaisonsLOFT1 LIT KING + 1 CANAPÉ-LIT QUEEN - OCCUPATION DOUBLE</v>
      </c>
      <c r="J4011" t="str" cm="1">
        <f t="array" ref="J4011:P4011">_xlfn.XLOOKUP(I4011,conversion_lookup,conversion_data)</f>
        <v>chambre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</row>
    <row r="4012" spans="1:16" x14ac:dyDescent="0.2">
      <c r="A4012">
        <v>5797</v>
      </c>
      <c r="B4012" t="s">
        <v>70</v>
      </c>
      <c r="C4012" t="s">
        <v>82</v>
      </c>
      <c r="D4012" t="s">
        <v>86</v>
      </c>
      <c r="E4012" s="5">
        <v>45765</v>
      </c>
      <c r="F4012">
        <v>254.15</v>
      </c>
      <c r="G4012" t="s">
        <v>11</v>
      </c>
      <c r="H4012" s="1">
        <v>45748.82068287037</v>
      </c>
      <c r="I4012" t="str">
        <f t="shared" si="62"/>
        <v>Espace 4 SaisonsSUITE URBAINE1 LIT KING + 1 CANAPÉ-LIT QUEEN - OCCUPATION DOUBLE</v>
      </c>
      <c r="J4012" t="str" cm="1">
        <f t="array" ref="J4012:P4012">_xlfn.XLOOKUP(I4012,conversion_lookup,conversion_data)</f>
        <v>suite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</row>
    <row r="4013" spans="1:16" x14ac:dyDescent="0.2">
      <c r="A4013">
        <v>5798</v>
      </c>
      <c r="B4013" t="s">
        <v>70</v>
      </c>
      <c r="C4013" t="s">
        <v>82</v>
      </c>
      <c r="D4013" t="s">
        <v>72</v>
      </c>
      <c r="E4013" s="5">
        <v>45765</v>
      </c>
      <c r="F4013">
        <v>269.10000000000002</v>
      </c>
      <c r="G4013" t="s">
        <v>11</v>
      </c>
      <c r="H4013" s="1">
        <v>45748.82068287037</v>
      </c>
      <c r="I4013" t="str">
        <f t="shared" si="62"/>
        <v>Espace 4 SaisonsSUITE URBAINE1 LIT KING + 1 CANAPÉ-LIT QUEEN - OCCUPATION DOUBLE</v>
      </c>
      <c r="J4013" t="str" cm="1">
        <f t="array" ref="J4013:P4013">_xlfn.XLOOKUP(I4013,conversion_lookup,conversion_data)</f>
        <v>suite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</row>
    <row r="4014" spans="1:16" x14ac:dyDescent="0.2">
      <c r="A4014">
        <v>5799</v>
      </c>
      <c r="B4014" t="s">
        <v>70</v>
      </c>
      <c r="C4014" t="s">
        <v>82</v>
      </c>
      <c r="D4014" t="s">
        <v>74</v>
      </c>
      <c r="E4014" s="5">
        <v>45765</v>
      </c>
      <c r="F4014">
        <v>269.10000000000002</v>
      </c>
      <c r="G4014" t="s">
        <v>11</v>
      </c>
      <c r="H4014" s="1">
        <v>45748.82068287037</v>
      </c>
      <c r="I4014" t="str">
        <f t="shared" si="62"/>
        <v>Espace 4 SaisonsSUITE URBAINE1 LIT KING + 1 CANAPÉ-LIT QUEEN - OCCUPATION DOUBLE</v>
      </c>
      <c r="J4014" t="str" cm="1">
        <f t="array" ref="J4014:P4014">_xlfn.XLOOKUP(I4014,conversion_lookup,conversion_data)</f>
        <v>suite</v>
      </c>
      <c r="K4014">
        <v>1</v>
      </c>
      <c r="L4014">
        <v>0</v>
      </c>
      <c r="M4014">
        <v>0</v>
      </c>
      <c r="N4014">
        <v>1</v>
      </c>
      <c r="O4014">
        <v>0</v>
      </c>
      <c r="P4014">
        <v>0</v>
      </c>
    </row>
    <row r="4015" spans="1:16" x14ac:dyDescent="0.2">
      <c r="A4015">
        <v>5800</v>
      </c>
      <c r="B4015" t="s">
        <v>70</v>
      </c>
      <c r="C4015" t="s">
        <v>82</v>
      </c>
      <c r="D4015" t="s">
        <v>60</v>
      </c>
      <c r="E4015" s="5">
        <v>45765</v>
      </c>
      <c r="F4015">
        <v>299</v>
      </c>
      <c r="G4015" t="s">
        <v>11</v>
      </c>
      <c r="H4015" s="1">
        <v>45748.82068287037</v>
      </c>
      <c r="I4015" t="str">
        <f t="shared" si="62"/>
        <v>Espace 4 SaisonsSUITE URBAINE1 LIT KING + 1 CANAPÉ-LIT QUEEN - OCCUPATION DOUBLE</v>
      </c>
      <c r="J4015" t="str" cm="1">
        <f t="array" ref="J4015:P4015">_xlfn.XLOOKUP(I4015,conversion_lookup,conversion_data)</f>
        <v>suite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</row>
    <row r="4016" spans="1:16" x14ac:dyDescent="0.2">
      <c r="A4016">
        <v>5801</v>
      </c>
      <c r="B4016" t="s">
        <v>70</v>
      </c>
      <c r="C4016" t="s">
        <v>82</v>
      </c>
      <c r="D4016" t="s">
        <v>76</v>
      </c>
      <c r="E4016" s="5">
        <v>45765</v>
      </c>
      <c r="F4016">
        <v>377.15</v>
      </c>
      <c r="G4016" t="s">
        <v>11</v>
      </c>
      <c r="H4016" s="1">
        <v>45748.82068287037</v>
      </c>
      <c r="I4016" t="str">
        <f t="shared" si="62"/>
        <v>Espace 4 SaisonsSUITE URBAINE1 LIT KING + 1 CANAPÉ-LIT QUEEN - OCCUPATION DOUBLE</v>
      </c>
      <c r="J4016" t="str" cm="1">
        <f t="array" ref="J4016:P4016">_xlfn.XLOOKUP(I4016,conversion_lookup,conversion_data)</f>
        <v>suite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</row>
    <row r="4017" spans="1:16" x14ac:dyDescent="0.2">
      <c r="A4017">
        <v>5802</v>
      </c>
      <c r="B4017" t="s">
        <v>70</v>
      </c>
      <c r="C4017" t="s">
        <v>82</v>
      </c>
      <c r="D4017" t="s">
        <v>77</v>
      </c>
      <c r="E4017" s="5">
        <v>45765</v>
      </c>
      <c r="F4017">
        <v>449.7</v>
      </c>
      <c r="G4017" t="s">
        <v>11</v>
      </c>
      <c r="H4017" s="1">
        <v>45748.82068287037</v>
      </c>
      <c r="I4017" t="str">
        <f t="shared" si="62"/>
        <v>Espace 4 SaisonsSUITE URBAINE1 LIT KING + 1 CANAPÉ-LIT QUEEN - OCCUPATION DOUBLE</v>
      </c>
      <c r="J4017" t="str" cm="1">
        <f t="array" ref="J4017:P4017">_xlfn.XLOOKUP(I4017,conversion_lookup,conversion_data)</f>
        <v>suite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</row>
    <row r="4018" spans="1:16" x14ac:dyDescent="0.2">
      <c r="A4018">
        <v>5803</v>
      </c>
      <c r="B4018" t="s">
        <v>70</v>
      </c>
      <c r="C4018" t="s">
        <v>83</v>
      </c>
      <c r="D4018" t="s">
        <v>86</v>
      </c>
      <c r="E4018" s="5">
        <v>45765</v>
      </c>
      <c r="F4018">
        <v>279.64999999999998</v>
      </c>
      <c r="G4018" t="s">
        <v>11</v>
      </c>
      <c r="H4018" s="1">
        <v>45748.82068287037</v>
      </c>
      <c r="I4018" t="str">
        <f t="shared" si="62"/>
        <v>Espace 4 SaisonsSUITE SIGNATURE1 LIT KING + 1 CANAPÉ-LIT QUEEN - OCCUPATION DOUBLE</v>
      </c>
      <c r="J4018" t="str" cm="1">
        <f t="array" ref="J4018:P4018">_xlfn.XLOOKUP(I4018,conversion_lookup,conversion_data)</f>
        <v>suite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0</v>
      </c>
    </row>
    <row r="4019" spans="1:16" x14ac:dyDescent="0.2">
      <c r="A4019">
        <v>5804</v>
      </c>
      <c r="B4019" t="s">
        <v>70</v>
      </c>
      <c r="C4019" t="s">
        <v>83</v>
      </c>
      <c r="D4019" t="s">
        <v>72</v>
      </c>
      <c r="E4019" s="5">
        <v>45765</v>
      </c>
      <c r="F4019">
        <v>296.10000000000002</v>
      </c>
      <c r="G4019" t="s">
        <v>11</v>
      </c>
      <c r="H4019" s="1">
        <v>45748.82068287037</v>
      </c>
      <c r="I4019" t="str">
        <f t="shared" si="62"/>
        <v>Espace 4 SaisonsSUITE SIGNATURE1 LIT KING + 1 CANAPÉ-LIT QUEEN - OCCUPATION DOUBLE</v>
      </c>
      <c r="J4019" t="str" cm="1">
        <f t="array" ref="J4019:P4019">_xlfn.XLOOKUP(I4019,conversion_lookup,conversion_data)</f>
        <v>suite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</row>
    <row r="4020" spans="1:16" x14ac:dyDescent="0.2">
      <c r="A4020">
        <v>5805</v>
      </c>
      <c r="B4020" t="s">
        <v>70</v>
      </c>
      <c r="C4020" t="s">
        <v>83</v>
      </c>
      <c r="D4020" t="s">
        <v>74</v>
      </c>
      <c r="E4020" s="5">
        <v>45765</v>
      </c>
      <c r="F4020">
        <v>296.10000000000002</v>
      </c>
      <c r="G4020" t="s">
        <v>11</v>
      </c>
      <c r="H4020" s="1">
        <v>45748.82068287037</v>
      </c>
      <c r="I4020" t="str">
        <f t="shared" si="62"/>
        <v>Espace 4 SaisonsSUITE SIGNATURE1 LIT KING + 1 CANAPÉ-LIT QUEEN - OCCUPATION DOUBLE</v>
      </c>
      <c r="J4020" t="str" cm="1">
        <f t="array" ref="J4020:P4020">_xlfn.XLOOKUP(I4020,conversion_lookup,conversion_data)</f>
        <v>suite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0</v>
      </c>
    </row>
    <row r="4021" spans="1:16" x14ac:dyDescent="0.2">
      <c r="A4021">
        <v>5806</v>
      </c>
      <c r="B4021" t="s">
        <v>70</v>
      </c>
      <c r="C4021" t="s">
        <v>83</v>
      </c>
      <c r="D4021" t="s">
        <v>60</v>
      </c>
      <c r="E4021" s="5">
        <v>45765</v>
      </c>
      <c r="F4021">
        <v>329</v>
      </c>
      <c r="G4021" t="s">
        <v>11</v>
      </c>
      <c r="H4021" s="1">
        <v>45748.82068287037</v>
      </c>
      <c r="I4021" t="str">
        <f t="shared" si="62"/>
        <v>Espace 4 SaisonsSUITE SIGNATURE1 LIT KING + 1 CANAPÉ-LIT QUEEN - OCCUPATION DOUBLE</v>
      </c>
      <c r="J4021" t="str" cm="1">
        <f t="array" ref="J4021:P4021">_xlfn.XLOOKUP(I4021,conversion_lookup,conversion_data)</f>
        <v>suite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</row>
    <row r="4022" spans="1:16" x14ac:dyDescent="0.2">
      <c r="A4022">
        <v>5807</v>
      </c>
      <c r="B4022" t="s">
        <v>70</v>
      </c>
      <c r="C4022" t="s">
        <v>83</v>
      </c>
      <c r="D4022" t="s">
        <v>76</v>
      </c>
      <c r="E4022" s="5">
        <v>45765</v>
      </c>
      <c r="F4022">
        <v>402.65</v>
      </c>
      <c r="G4022" t="s">
        <v>11</v>
      </c>
      <c r="H4022" s="1">
        <v>45748.82068287037</v>
      </c>
      <c r="I4022" t="str">
        <f t="shared" si="62"/>
        <v>Espace 4 SaisonsSUITE SIGNATURE1 LIT KING + 1 CANAPÉ-LIT QUEEN - OCCUPATION DOUBLE</v>
      </c>
      <c r="J4022" t="str" cm="1">
        <f t="array" ref="J4022:P4022">_xlfn.XLOOKUP(I4022,conversion_lookup,conversion_data)</f>
        <v>suite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</row>
    <row r="4023" spans="1:16" x14ac:dyDescent="0.2">
      <c r="A4023">
        <v>5808</v>
      </c>
      <c r="B4023" t="s">
        <v>70</v>
      </c>
      <c r="C4023" t="s">
        <v>83</v>
      </c>
      <c r="D4023" t="s">
        <v>77</v>
      </c>
      <c r="E4023" s="5">
        <v>45765</v>
      </c>
      <c r="F4023">
        <v>476.7</v>
      </c>
      <c r="G4023" t="s">
        <v>11</v>
      </c>
      <c r="H4023" s="1">
        <v>45748.82068287037</v>
      </c>
      <c r="I4023" t="str">
        <f t="shared" si="62"/>
        <v>Espace 4 SaisonsSUITE SIGNATURE1 LIT KING + 1 CANAPÉ-LIT QUEEN - OCCUPATION DOUBLE</v>
      </c>
      <c r="J4023" t="str" cm="1">
        <f t="array" ref="J4023:P4023">_xlfn.XLOOKUP(I4023,conversion_lookup,conversion_data)</f>
        <v>suite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</row>
    <row r="4024" spans="1:16" x14ac:dyDescent="0.2">
      <c r="A4024">
        <v>5809</v>
      </c>
      <c r="B4024" t="s">
        <v>70</v>
      </c>
      <c r="C4024" t="s">
        <v>86</v>
      </c>
      <c r="D4024" t="s">
        <v>87</v>
      </c>
      <c r="E4024" s="5">
        <v>45767</v>
      </c>
      <c r="F4024">
        <v>149</v>
      </c>
      <c r="G4024" t="s">
        <v>11</v>
      </c>
      <c r="H4024" s="1">
        <v>45748.82068287037</v>
      </c>
      <c r="I4024" t="str">
        <f t="shared" si="62"/>
        <v>Espace 4 SaisonsRéservez tôt - 15% - 15 à 30 jours d'avance</v>
      </c>
      <c r="J4024" t="e" cm="1">
        <f t="array" ref="J4024">_xlfn.XLOOKUP(I4024,conversion_lookup,conversion_data)</f>
        <v>#N/A</v>
      </c>
    </row>
    <row r="4025" spans="1:16" x14ac:dyDescent="0.2">
      <c r="A4025">
        <v>5810</v>
      </c>
      <c r="B4025" t="s">
        <v>70</v>
      </c>
      <c r="C4025" t="s">
        <v>86</v>
      </c>
      <c r="D4025" t="s">
        <v>88</v>
      </c>
      <c r="E4025" s="5">
        <v>45767</v>
      </c>
      <c r="F4025">
        <v>169</v>
      </c>
      <c r="G4025" t="s">
        <v>11</v>
      </c>
      <c r="H4025" s="1">
        <v>45748.82068287037</v>
      </c>
      <c r="I4025" t="str">
        <f t="shared" si="62"/>
        <v>Espace 4 SaisonsRéservez tôt - 15% - 15 à 30 jours d'avance</v>
      </c>
      <c r="J4025" t="e" cm="1">
        <f t="array" ref="J4025">_xlfn.XLOOKUP(I4025,conversion_lookup,conversion_data)</f>
        <v>#N/A</v>
      </c>
    </row>
    <row r="4026" spans="1:16" x14ac:dyDescent="0.2">
      <c r="A4026">
        <v>5811</v>
      </c>
      <c r="B4026" t="s">
        <v>70</v>
      </c>
      <c r="C4026" t="s">
        <v>86</v>
      </c>
      <c r="D4026" t="s">
        <v>89</v>
      </c>
      <c r="E4026" s="5">
        <v>45767</v>
      </c>
      <c r="F4026">
        <v>177.65</v>
      </c>
      <c r="G4026" t="s">
        <v>11</v>
      </c>
      <c r="H4026" s="1">
        <v>45748.82068287037</v>
      </c>
      <c r="I4026" t="str">
        <f t="shared" si="62"/>
        <v>Espace 4 SaisonsRéservez tôt - 15% - 15 à 30 jours d'avance</v>
      </c>
      <c r="J4026" t="e" cm="1">
        <f t="array" ref="J4026">_xlfn.XLOOKUP(I4026,conversion_lookup,conversion_data)</f>
        <v>#N/A</v>
      </c>
    </row>
    <row r="4027" spans="1:16" x14ac:dyDescent="0.2">
      <c r="A4027">
        <v>5812</v>
      </c>
      <c r="B4027" t="s">
        <v>70</v>
      </c>
      <c r="C4027" t="s">
        <v>86</v>
      </c>
      <c r="D4027" t="s">
        <v>90</v>
      </c>
      <c r="E4027" s="5">
        <v>45767</v>
      </c>
      <c r="F4027">
        <v>179</v>
      </c>
      <c r="G4027" t="s">
        <v>11</v>
      </c>
      <c r="H4027" s="1">
        <v>45748.82068287037</v>
      </c>
      <c r="I4027" t="str">
        <f t="shared" si="62"/>
        <v>Espace 4 SaisonsRéservez tôt - 15% - 15 à 30 jours d'avance</v>
      </c>
      <c r="J4027" t="e" cm="1">
        <f t="array" ref="J4027">_xlfn.XLOOKUP(I4027,conversion_lookup,conversion_data)</f>
        <v>#N/A</v>
      </c>
    </row>
    <row r="4028" spans="1:16" x14ac:dyDescent="0.2">
      <c r="A4028">
        <v>5813</v>
      </c>
      <c r="B4028" t="s">
        <v>70</v>
      </c>
      <c r="C4028" t="s">
        <v>86</v>
      </c>
      <c r="D4028" t="s">
        <v>91</v>
      </c>
      <c r="E4028" s="5">
        <v>45767</v>
      </c>
      <c r="F4028">
        <v>179</v>
      </c>
      <c r="G4028" t="s">
        <v>11</v>
      </c>
      <c r="H4028" s="1">
        <v>45748.82068287037</v>
      </c>
      <c r="I4028" t="str">
        <f t="shared" si="62"/>
        <v>Espace 4 SaisonsRéservez tôt - 15% - 15 à 30 jours d'avance</v>
      </c>
      <c r="J4028" t="e" cm="1">
        <f t="array" ref="J4028">_xlfn.XLOOKUP(I4028,conversion_lookup,conversion_data)</f>
        <v>#N/A</v>
      </c>
    </row>
    <row r="4029" spans="1:16" x14ac:dyDescent="0.2">
      <c r="A4029">
        <v>5814</v>
      </c>
      <c r="B4029" t="s">
        <v>70</v>
      </c>
      <c r="C4029" t="s">
        <v>86</v>
      </c>
      <c r="D4029" t="s">
        <v>92</v>
      </c>
      <c r="E4029" s="5">
        <v>45767</v>
      </c>
      <c r="F4029">
        <v>186.15</v>
      </c>
      <c r="G4029" t="s">
        <v>11</v>
      </c>
      <c r="H4029" s="1">
        <v>45748.82068287037</v>
      </c>
      <c r="I4029" t="str">
        <f t="shared" si="62"/>
        <v>Espace 4 SaisonsRéservez tôt - 15% - 15 à 30 jours d'avance</v>
      </c>
      <c r="J4029" t="e" cm="1">
        <f t="array" ref="J4029">_xlfn.XLOOKUP(I4029,conversion_lookup,conversion_data)</f>
        <v>#N/A</v>
      </c>
    </row>
    <row r="4030" spans="1:16" x14ac:dyDescent="0.2">
      <c r="A4030">
        <v>5815</v>
      </c>
      <c r="B4030" t="s">
        <v>70</v>
      </c>
      <c r="C4030" t="s">
        <v>86</v>
      </c>
      <c r="D4030" t="s">
        <v>93</v>
      </c>
      <c r="E4030" s="5">
        <v>45767</v>
      </c>
      <c r="F4030">
        <v>194.65</v>
      </c>
      <c r="G4030" t="s">
        <v>11</v>
      </c>
      <c r="H4030" s="1">
        <v>45748.82068287037</v>
      </c>
      <c r="I4030" t="str">
        <f t="shared" si="62"/>
        <v>Espace 4 SaisonsRéservez tôt - 15% - 15 à 30 jours d'avance</v>
      </c>
      <c r="J4030" t="e" cm="1">
        <f t="array" ref="J4030">_xlfn.XLOOKUP(I4030,conversion_lookup,conversion_data)</f>
        <v>#N/A</v>
      </c>
    </row>
    <row r="4031" spans="1:16" x14ac:dyDescent="0.2">
      <c r="A4031">
        <v>5816</v>
      </c>
      <c r="B4031" t="s">
        <v>70</v>
      </c>
      <c r="C4031" t="s">
        <v>86</v>
      </c>
      <c r="D4031" t="s">
        <v>94</v>
      </c>
      <c r="E4031" s="5">
        <v>45767</v>
      </c>
      <c r="F4031">
        <v>211.65</v>
      </c>
      <c r="G4031" t="s">
        <v>11</v>
      </c>
      <c r="H4031" s="1">
        <v>45748.82068287037</v>
      </c>
      <c r="I4031" t="str">
        <f t="shared" si="62"/>
        <v>Espace 4 SaisonsRéservez tôt - 15% - 15 à 30 jours d'avance</v>
      </c>
      <c r="J4031" t="e" cm="1">
        <f t="array" ref="J4031">_xlfn.XLOOKUP(I4031,conversion_lookup,conversion_data)</f>
        <v>#N/A</v>
      </c>
    </row>
    <row r="4032" spans="1:16" x14ac:dyDescent="0.2">
      <c r="A4032">
        <v>5817</v>
      </c>
      <c r="B4032" t="s">
        <v>70</v>
      </c>
      <c r="C4032" t="s">
        <v>86</v>
      </c>
      <c r="D4032" t="s">
        <v>95</v>
      </c>
      <c r="E4032" s="5">
        <v>45767</v>
      </c>
      <c r="F4032">
        <v>237.15</v>
      </c>
      <c r="G4032" t="s">
        <v>11</v>
      </c>
      <c r="H4032" s="1">
        <v>45748.82068287037</v>
      </c>
      <c r="I4032" t="str">
        <f t="shared" si="62"/>
        <v>Espace 4 SaisonsRéservez tôt - 15% - 15 à 30 jours d'avance</v>
      </c>
      <c r="J4032" t="e" cm="1">
        <f t="array" ref="J4032">_xlfn.XLOOKUP(I4032,conversion_lookup,conversion_data)</f>
        <v>#N/A</v>
      </c>
    </row>
    <row r="4033" spans="1:16" x14ac:dyDescent="0.2">
      <c r="A4033">
        <v>5818</v>
      </c>
      <c r="B4033" t="s">
        <v>70</v>
      </c>
      <c r="C4033" t="s">
        <v>84</v>
      </c>
      <c r="D4033" t="s">
        <v>72</v>
      </c>
      <c r="E4033" s="5">
        <v>45767</v>
      </c>
      <c r="F4033">
        <v>134.1</v>
      </c>
      <c r="G4033" t="s">
        <v>11</v>
      </c>
      <c r="H4033" s="1">
        <v>45748.82068287037</v>
      </c>
      <c r="I4033" t="str">
        <f t="shared" si="62"/>
        <v>Espace 4 SaisonsCONFORT1 LIT QUEEN - OCCUPATION DOUBLE</v>
      </c>
      <c r="J4033" t="str" cm="1">
        <f t="array" ref="J4033:P4033">_xlfn.XLOOKUP(I4033,conversion_lookup,conversion_data)</f>
        <v>chambre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5819</v>
      </c>
      <c r="B4034" t="s">
        <v>70</v>
      </c>
      <c r="C4034" t="s">
        <v>84</v>
      </c>
      <c r="D4034" t="s">
        <v>74</v>
      </c>
      <c r="E4034" s="5">
        <v>45767</v>
      </c>
      <c r="F4034">
        <v>134.1</v>
      </c>
      <c r="G4034" t="s">
        <v>11</v>
      </c>
      <c r="H4034" s="1">
        <v>45748.82068287037</v>
      </c>
      <c r="I4034" t="str">
        <f t="shared" si="62"/>
        <v>Espace 4 SaisonsCONFORT1 LIT QUEEN - OCCUPATION DOUBLE</v>
      </c>
      <c r="J4034" t="str" cm="1">
        <f t="array" ref="J4034:P4034">_xlfn.XLOOKUP(I4034,conversion_lookup,conversion_data)</f>
        <v>chambre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5820</v>
      </c>
      <c r="B4035" t="s">
        <v>70</v>
      </c>
      <c r="C4035" t="s">
        <v>84</v>
      </c>
      <c r="D4035" t="s">
        <v>86</v>
      </c>
      <c r="E4035" s="5">
        <v>45767</v>
      </c>
      <c r="F4035">
        <v>149</v>
      </c>
      <c r="G4035" t="s">
        <v>11</v>
      </c>
      <c r="H4035" s="1">
        <v>45748.82068287037</v>
      </c>
      <c r="I4035" t="str">
        <f t="shared" ref="I4035:I4098" si="63">B4035&amp;C4035</f>
        <v>Espace 4 SaisonsCONFORT1 LIT QUEEN - OCCUPATION DOUBLE</v>
      </c>
      <c r="J4035" t="str" cm="1">
        <f t="array" ref="J4035:P4035">_xlfn.XLOOKUP(I4035,conversion_lookup,conversion_data)</f>
        <v>chambre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5821</v>
      </c>
      <c r="B4036" t="s">
        <v>70</v>
      </c>
      <c r="C4036" t="s">
        <v>84</v>
      </c>
      <c r="D4036" t="s">
        <v>60</v>
      </c>
      <c r="E4036" s="5">
        <v>45767</v>
      </c>
      <c r="F4036">
        <v>149</v>
      </c>
      <c r="G4036" t="s">
        <v>11</v>
      </c>
      <c r="H4036" s="1">
        <v>45748.82068287037</v>
      </c>
      <c r="I4036" t="str">
        <f t="shared" si="63"/>
        <v>Espace 4 SaisonsCONFORT1 LIT QUEEN - OCCUPATION DOUBLE</v>
      </c>
      <c r="J4036" t="str" cm="1">
        <f t="array" ref="J4036:P4036">_xlfn.XLOOKUP(I4036,conversion_lookup,conversion_data)</f>
        <v>chambre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5822</v>
      </c>
      <c r="B4037" t="s">
        <v>70</v>
      </c>
      <c r="C4037" t="s">
        <v>84</v>
      </c>
      <c r="D4037" t="s">
        <v>75</v>
      </c>
      <c r="E4037" s="5">
        <v>45767</v>
      </c>
      <c r="F4037">
        <v>165</v>
      </c>
      <c r="G4037" t="s">
        <v>11</v>
      </c>
      <c r="H4037" s="1">
        <v>45748.82068287037</v>
      </c>
      <c r="I4037" t="str">
        <f t="shared" si="63"/>
        <v>Espace 4 SaisonsCONFORT1 LIT QUEEN - OCCUPATION DOUBLE</v>
      </c>
      <c r="J4037" t="str" cm="1">
        <f t="array" ref="J4037:P4037">_xlfn.XLOOKUP(I4037,conversion_lookup,conversion_data)</f>
        <v>chambre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5823</v>
      </c>
      <c r="B4038" t="s">
        <v>70</v>
      </c>
      <c r="C4038" t="s">
        <v>84</v>
      </c>
      <c r="D4038" t="s">
        <v>76</v>
      </c>
      <c r="E4038" s="5">
        <v>45767</v>
      </c>
      <c r="F4038">
        <v>249.65</v>
      </c>
      <c r="G4038" t="s">
        <v>11</v>
      </c>
      <c r="H4038" s="1">
        <v>45748.82068287037</v>
      </c>
      <c r="I4038" t="str">
        <f t="shared" si="63"/>
        <v>Espace 4 SaisonsCONFORT1 LIT QUEEN - OCCUPATION DOUBLE</v>
      </c>
      <c r="J4038" t="str" cm="1">
        <f t="array" ref="J4038:P4038">_xlfn.XLOOKUP(I4038,conversion_lookup,conversion_data)</f>
        <v>chambre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5824</v>
      </c>
      <c r="B4039" t="s">
        <v>70</v>
      </c>
      <c r="C4039" t="s">
        <v>71</v>
      </c>
      <c r="D4039" t="s">
        <v>72</v>
      </c>
      <c r="E4039" s="5">
        <v>45767</v>
      </c>
      <c r="F4039">
        <v>152.1</v>
      </c>
      <c r="G4039" t="s">
        <v>11</v>
      </c>
      <c r="H4039" s="1">
        <v>45748.82068287037</v>
      </c>
      <c r="I4039" t="str">
        <f t="shared" si="63"/>
        <v>Espace 4 SaisonsAFFAIRE1 LIT KING - OCCUPATION DOUBLE</v>
      </c>
      <c r="J4039" t="str" cm="1">
        <f t="array" ref="J4039:P4039">_xlfn.XLOOKUP(I4039,conversion_lookup,conversion_data)</f>
        <v>chambre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5825</v>
      </c>
      <c r="B4040" t="s">
        <v>70</v>
      </c>
      <c r="C4040" t="s">
        <v>71</v>
      </c>
      <c r="D4040" t="s">
        <v>74</v>
      </c>
      <c r="E4040" s="5">
        <v>45767</v>
      </c>
      <c r="F4040">
        <v>152.1</v>
      </c>
      <c r="G4040" t="s">
        <v>11</v>
      </c>
      <c r="H4040" s="1">
        <v>45748.82068287037</v>
      </c>
      <c r="I4040" t="str">
        <f t="shared" si="63"/>
        <v>Espace 4 SaisonsAFFAIRE1 LIT KING - OCCUPATION DOUBLE</v>
      </c>
      <c r="J4040" t="str" cm="1">
        <f t="array" ref="J4040:P4040">_xlfn.XLOOKUP(I4040,conversion_lookup,conversion_data)</f>
        <v>chambre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5826</v>
      </c>
      <c r="B4041" t="s">
        <v>70</v>
      </c>
      <c r="C4041" t="s">
        <v>71</v>
      </c>
      <c r="D4041" t="s">
        <v>75</v>
      </c>
      <c r="E4041" s="5">
        <v>45767</v>
      </c>
      <c r="F4041">
        <v>169</v>
      </c>
      <c r="G4041" t="s">
        <v>11</v>
      </c>
      <c r="H4041" s="1">
        <v>45748.82068287037</v>
      </c>
      <c r="I4041" t="str">
        <f t="shared" si="63"/>
        <v>Espace 4 SaisonsAFFAIRE1 LIT KING - OCCUPATION DOUBLE</v>
      </c>
      <c r="J4041" t="str" cm="1">
        <f t="array" ref="J4041:P4041">_xlfn.XLOOKUP(I4041,conversion_lookup,conversion_data)</f>
        <v>chambre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5827</v>
      </c>
      <c r="B4042" t="s">
        <v>70</v>
      </c>
      <c r="C4042" t="s">
        <v>71</v>
      </c>
      <c r="D4042" t="s">
        <v>86</v>
      </c>
      <c r="E4042" s="5">
        <v>45767</v>
      </c>
      <c r="F4042">
        <v>169</v>
      </c>
      <c r="G4042" t="s">
        <v>11</v>
      </c>
      <c r="H4042" s="1">
        <v>45748.82068287037</v>
      </c>
      <c r="I4042" t="str">
        <f t="shared" si="63"/>
        <v>Espace 4 SaisonsAFFAIRE1 LIT KING - OCCUPATION DOUBLE</v>
      </c>
      <c r="J4042" t="str" cm="1">
        <f t="array" ref="J4042:P4042">_xlfn.XLOOKUP(I4042,conversion_lookup,conversion_data)</f>
        <v>chambre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5828</v>
      </c>
      <c r="B4043" t="s">
        <v>70</v>
      </c>
      <c r="C4043" t="s">
        <v>71</v>
      </c>
      <c r="D4043" t="s">
        <v>60</v>
      </c>
      <c r="E4043" s="5">
        <v>45767</v>
      </c>
      <c r="F4043">
        <v>169</v>
      </c>
      <c r="G4043" t="s">
        <v>11</v>
      </c>
      <c r="H4043" s="1">
        <v>45748.82068287037</v>
      </c>
      <c r="I4043" t="str">
        <f t="shared" si="63"/>
        <v>Espace 4 SaisonsAFFAIRE1 LIT KING - OCCUPATION DOUBLE</v>
      </c>
      <c r="J4043" t="str" cm="1">
        <f t="array" ref="J4043:P4043">_xlfn.XLOOKUP(I4043,conversion_lookup,conversion_data)</f>
        <v>chambre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5829</v>
      </c>
      <c r="B4044" t="s">
        <v>70</v>
      </c>
      <c r="C4044" t="s">
        <v>71</v>
      </c>
      <c r="D4044" t="s">
        <v>76</v>
      </c>
      <c r="E4044" s="5">
        <v>45767</v>
      </c>
      <c r="F4044">
        <v>266.64999999999998</v>
      </c>
      <c r="G4044" t="s">
        <v>11</v>
      </c>
      <c r="H4044" s="1">
        <v>45748.82068287037</v>
      </c>
      <c r="I4044" t="str">
        <f t="shared" si="63"/>
        <v>Espace 4 SaisonsAFFAIRE1 LIT KING - OCCUPATION DOUBLE</v>
      </c>
      <c r="J4044" t="str" cm="1">
        <f t="array" ref="J4044:P4044">_xlfn.XLOOKUP(I4044,conversion_lookup,conversion_data)</f>
        <v>chambre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5830</v>
      </c>
      <c r="B4045" t="s">
        <v>70</v>
      </c>
      <c r="C4045" t="s">
        <v>78</v>
      </c>
      <c r="D4045" t="s">
        <v>72</v>
      </c>
      <c r="E4045" s="5">
        <v>45767</v>
      </c>
      <c r="F4045">
        <v>161.1</v>
      </c>
      <c r="G4045" t="s">
        <v>11</v>
      </c>
      <c r="H4045" s="1">
        <v>45748.82068287037</v>
      </c>
      <c r="I4045" t="str">
        <f t="shared" si="63"/>
        <v>Espace 4 SaisonsAUTHENTIQUE1 LIT QUEEN OU KING - OCCUPATION DOUBLE</v>
      </c>
      <c r="J4045" t="str" cm="1">
        <f t="array" ref="J4045:P4045">_xlfn.XLOOKUP(I4045,conversion_lookup,conversion_data)</f>
        <v>chambre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5831</v>
      </c>
      <c r="B4046" t="s">
        <v>70</v>
      </c>
      <c r="C4046" t="s">
        <v>78</v>
      </c>
      <c r="D4046" t="s">
        <v>74</v>
      </c>
      <c r="E4046" s="5">
        <v>45767</v>
      </c>
      <c r="F4046">
        <v>161.1</v>
      </c>
      <c r="G4046" t="s">
        <v>11</v>
      </c>
      <c r="H4046" s="1">
        <v>45748.82068287037</v>
      </c>
      <c r="I4046" t="str">
        <f t="shared" si="63"/>
        <v>Espace 4 SaisonsAUTHENTIQUE1 LIT QUEEN OU KING - OCCUPATION DOUBLE</v>
      </c>
      <c r="J4046" t="str" cm="1">
        <f t="array" ref="J4046:P4046">_xlfn.XLOOKUP(I4046,conversion_lookup,conversion_data)</f>
        <v>chambre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5832</v>
      </c>
      <c r="B4047" t="s">
        <v>70</v>
      </c>
      <c r="C4047" t="s">
        <v>78</v>
      </c>
      <c r="D4047" t="s">
        <v>75</v>
      </c>
      <c r="E4047" s="5">
        <v>45767</v>
      </c>
      <c r="F4047">
        <v>165</v>
      </c>
      <c r="G4047" t="s">
        <v>11</v>
      </c>
      <c r="H4047" s="1">
        <v>45748.82068287037</v>
      </c>
      <c r="I4047" t="str">
        <f t="shared" si="63"/>
        <v>Espace 4 SaisonsAUTHENTIQUE1 LIT QUEEN OU KING - OCCUPATION DOUBLE</v>
      </c>
      <c r="J4047" t="str" cm="1">
        <f t="array" ref="J4047:P4047">_xlfn.XLOOKUP(I4047,conversion_lookup,conversion_data)</f>
        <v>chambre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5833</v>
      </c>
      <c r="B4048" t="s">
        <v>70</v>
      </c>
      <c r="C4048" t="s">
        <v>78</v>
      </c>
      <c r="D4048" t="s">
        <v>86</v>
      </c>
      <c r="E4048" s="5">
        <v>45767</v>
      </c>
      <c r="F4048">
        <v>179</v>
      </c>
      <c r="G4048" t="s">
        <v>11</v>
      </c>
      <c r="H4048" s="1">
        <v>45748.82068287037</v>
      </c>
      <c r="I4048" t="str">
        <f t="shared" si="63"/>
        <v>Espace 4 SaisonsAUTHENTIQUE1 LIT QUEEN OU KING - OCCUPATION DOUBLE</v>
      </c>
      <c r="J4048" t="str" cm="1">
        <f t="array" ref="J4048:P4048">_xlfn.XLOOKUP(I4048,conversion_lookup,conversion_data)</f>
        <v>chambre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5834</v>
      </c>
      <c r="B4049" t="s">
        <v>70</v>
      </c>
      <c r="C4049" t="s">
        <v>78</v>
      </c>
      <c r="D4049" t="s">
        <v>60</v>
      </c>
      <c r="E4049" s="5">
        <v>45767</v>
      </c>
      <c r="F4049">
        <v>179</v>
      </c>
      <c r="G4049" t="s">
        <v>11</v>
      </c>
      <c r="H4049" s="1">
        <v>45748.82068287037</v>
      </c>
      <c r="I4049" t="str">
        <f t="shared" si="63"/>
        <v>Espace 4 SaisonsAUTHENTIQUE1 LIT QUEEN OU KING - OCCUPATION DOUBLE</v>
      </c>
      <c r="J4049" t="str" cm="1">
        <f t="array" ref="J4049:P4049">_xlfn.XLOOKUP(I4049,conversion_lookup,conversion_data)</f>
        <v>chambre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5835</v>
      </c>
      <c r="B4050" t="s">
        <v>70</v>
      </c>
      <c r="C4050" t="s">
        <v>78</v>
      </c>
      <c r="D4050" t="s">
        <v>76</v>
      </c>
      <c r="E4050" s="5">
        <v>45767</v>
      </c>
      <c r="F4050">
        <v>275.14999999999998</v>
      </c>
      <c r="G4050" t="s">
        <v>11</v>
      </c>
      <c r="H4050" s="1">
        <v>45748.82068287037</v>
      </c>
      <c r="I4050" t="str">
        <f t="shared" si="63"/>
        <v>Espace 4 SaisonsAUTHENTIQUE1 LIT QUEEN OU KING - OCCUPATION DOUBLE</v>
      </c>
      <c r="J4050" t="str" cm="1">
        <f t="array" ref="J4050:P4050">_xlfn.XLOOKUP(I4050,conversion_lookup,conversion_data)</f>
        <v>chambre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5836</v>
      </c>
      <c r="B4051" t="s">
        <v>70</v>
      </c>
      <c r="C4051" t="s">
        <v>79</v>
      </c>
      <c r="D4051" t="s">
        <v>72</v>
      </c>
      <c r="E4051" s="5">
        <v>45767</v>
      </c>
      <c r="F4051">
        <v>161.1</v>
      </c>
      <c r="G4051" t="s">
        <v>11</v>
      </c>
      <c r="H4051" s="1">
        <v>45748.82068287037</v>
      </c>
      <c r="I4051" t="str">
        <f t="shared" si="63"/>
        <v>Espace 4 SaisonsAUTHENTIQUE+1 LIT QUEEN OU KING + 1 LIT ESCAMOTBALE - OCCUPATION DOUBLE</v>
      </c>
      <c r="J4051" t="str" cm="1">
        <f t="array" ref="J4051:P4051">_xlfn.XLOOKUP(I4051,conversion_lookup,conversion_data)</f>
        <v>chambre</v>
      </c>
      <c r="K4051">
        <v>1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">
      <c r="A4052">
        <v>5837</v>
      </c>
      <c r="B4052" t="s">
        <v>70</v>
      </c>
      <c r="C4052" t="s">
        <v>79</v>
      </c>
      <c r="D4052" t="s">
        <v>74</v>
      </c>
      <c r="E4052" s="5">
        <v>45767</v>
      </c>
      <c r="F4052">
        <v>161.1</v>
      </c>
      <c r="G4052" t="s">
        <v>11</v>
      </c>
      <c r="H4052" s="1">
        <v>45748.82068287037</v>
      </c>
      <c r="I4052" t="str">
        <f t="shared" si="63"/>
        <v>Espace 4 SaisonsAUTHENTIQUE+1 LIT QUEEN OU KING + 1 LIT ESCAMOTBALE - OCCUPATION DOUBLE</v>
      </c>
      <c r="J4052" t="str" cm="1">
        <f t="array" ref="J4052:P4052">_xlfn.XLOOKUP(I4052,conversion_lookup,conversion_data)</f>
        <v>chambre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">
      <c r="A4053">
        <v>5838</v>
      </c>
      <c r="B4053" t="s">
        <v>70</v>
      </c>
      <c r="C4053" t="s">
        <v>79</v>
      </c>
      <c r="D4053" t="s">
        <v>75</v>
      </c>
      <c r="E4053" s="5">
        <v>45767</v>
      </c>
      <c r="F4053">
        <v>165</v>
      </c>
      <c r="G4053" t="s">
        <v>11</v>
      </c>
      <c r="H4053" s="1">
        <v>45748.82068287037</v>
      </c>
      <c r="I4053" t="str">
        <f t="shared" si="63"/>
        <v>Espace 4 SaisonsAUTHENTIQUE+1 LIT QUEEN OU KING + 1 LIT ESCAMOTBALE - OCCUPATION DOUBLE</v>
      </c>
      <c r="J4053" t="str" cm="1">
        <f t="array" ref="J4053:P4053">_xlfn.XLOOKUP(I4053,conversion_lookup,conversion_data)</f>
        <v>chambre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</row>
    <row r="4054" spans="1:16" x14ac:dyDescent="0.2">
      <c r="A4054">
        <v>5839</v>
      </c>
      <c r="B4054" t="s">
        <v>70</v>
      </c>
      <c r="C4054" t="s">
        <v>79</v>
      </c>
      <c r="D4054" t="s">
        <v>86</v>
      </c>
      <c r="E4054" s="5">
        <v>45767</v>
      </c>
      <c r="F4054">
        <v>179</v>
      </c>
      <c r="G4054" t="s">
        <v>11</v>
      </c>
      <c r="H4054" s="1">
        <v>45748.82068287037</v>
      </c>
      <c r="I4054" t="str">
        <f t="shared" si="63"/>
        <v>Espace 4 SaisonsAUTHENTIQUE+1 LIT QUEEN OU KING + 1 LIT ESCAMOTBALE - OCCUPATION DOUBLE</v>
      </c>
      <c r="J4054" t="str" cm="1">
        <f t="array" ref="J4054:P4054">_xlfn.XLOOKUP(I4054,conversion_lookup,conversion_data)</f>
        <v>chambre</v>
      </c>
      <c r="K4054">
        <v>1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">
      <c r="A4055">
        <v>5840</v>
      </c>
      <c r="B4055" t="s">
        <v>70</v>
      </c>
      <c r="C4055" t="s">
        <v>79</v>
      </c>
      <c r="D4055" t="s">
        <v>60</v>
      </c>
      <c r="E4055" s="5">
        <v>45767</v>
      </c>
      <c r="F4055">
        <v>179</v>
      </c>
      <c r="G4055" t="s">
        <v>11</v>
      </c>
      <c r="H4055" s="1">
        <v>45748.82068287037</v>
      </c>
      <c r="I4055" t="str">
        <f t="shared" si="63"/>
        <v>Espace 4 SaisonsAUTHENTIQUE+1 LIT QUEEN OU KING + 1 LIT ESCAMOTBALE - OCCUPATION DOUBLE</v>
      </c>
      <c r="J4055" t="str" cm="1">
        <f t="array" ref="J4055:P4055">_xlfn.XLOOKUP(I4055,conversion_lookup,conversion_data)</f>
        <v>chambre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">
      <c r="A4056">
        <v>5841</v>
      </c>
      <c r="B4056" t="s">
        <v>70</v>
      </c>
      <c r="C4056" t="s">
        <v>79</v>
      </c>
      <c r="D4056" t="s">
        <v>76</v>
      </c>
      <c r="E4056" s="5">
        <v>45767</v>
      </c>
      <c r="F4056">
        <v>275.14999999999998</v>
      </c>
      <c r="G4056" t="s">
        <v>11</v>
      </c>
      <c r="H4056" s="1">
        <v>45748.82068287037</v>
      </c>
      <c r="I4056" t="str">
        <f t="shared" si="63"/>
        <v>Espace 4 SaisonsAUTHENTIQUE+1 LIT QUEEN OU KING + 1 LIT ESCAMOTBALE - OCCUPATION DOUBLE</v>
      </c>
      <c r="J4056" t="str" cm="1">
        <f t="array" ref="J4056:P4056">_xlfn.XLOOKUP(I4056,conversion_lookup,conversion_data)</f>
        <v>chambre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</row>
    <row r="4057" spans="1:16" x14ac:dyDescent="0.2">
      <c r="A4057">
        <v>5842</v>
      </c>
      <c r="B4057" t="s">
        <v>70</v>
      </c>
      <c r="C4057" t="s">
        <v>80</v>
      </c>
      <c r="D4057" t="s">
        <v>86</v>
      </c>
      <c r="E4057" s="5">
        <v>45767</v>
      </c>
      <c r="F4057">
        <v>177.65</v>
      </c>
      <c r="G4057" t="s">
        <v>11</v>
      </c>
      <c r="H4057" s="1">
        <v>45748.82068287037</v>
      </c>
      <c r="I4057" t="str">
        <f t="shared" si="63"/>
        <v>Espace 4 SaisonsLOFT1 LIT KING + 1 CANAPÉ-LIT QUEEN - OCCUPATION DOUBLE</v>
      </c>
      <c r="J4057" t="str" cm="1">
        <f t="array" ref="J4057:P4057">_xlfn.XLOOKUP(I4057,conversion_lookup,conversion_data)</f>
        <v>chambre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 x14ac:dyDescent="0.2">
      <c r="A4058">
        <v>5843</v>
      </c>
      <c r="B4058" t="s">
        <v>70</v>
      </c>
      <c r="C4058" t="s">
        <v>80</v>
      </c>
      <c r="D4058" t="s">
        <v>72</v>
      </c>
      <c r="E4058" s="5">
        <v>45767</v>
      </c>
      <c r="F4058">
        <v>188.1</v>
      </c>
      <c r="G4058" t="s">
        <v>11</v>
      </c>
      <c r="H4058" s="1">
        <v>45748.82068287037</v>
      </c>
      <c r="I4058" t="str">
        <f t="shared" si="63"/>
        <v>Espace 4 SaisonsLOFT1 LIT KING + 1 CANAPÉ-LIT QUEEN - OCCUPATION DOUBLE</v>
      </c>
      <c r="J4058" t="str" cm="1">
        <f t="array" ref="J4058:P4058">_xlfn.XLOOKUP(I4058,conversion_lookup,conversion_data)</f>
        <v>chambre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 x14ac:dyDescent="0.2">
      <c r="A4059">
        <v>5844</v>
      </c>
      <c r="B4059" t="s">
        <v>70</v>
      </c>
      <c r="C4059" t="s">
        <v>80</v>
      </c>
      <c r="D4059" t="s">
        <v>74</v>
      </c>
      <c r="E4059" s="5">
        <v>45767</v>
      </c>
      <c r="F4059">
        <v>188.1</v>
      </c>
      <c r="G4059" t="s">
        <v>11</v>
      </c>
      <c r="H4059" s="1">
        <v>45748.82068287037</v>
      </c>
      <c r="I4059" t="str">
        <f t="shared" si="63"/>
        <v>Espace 4 SaisonsLOFT1 LIT KING + 1 CANAPÉ-LIT QUEEN - OCCUPATION DOUBLE</v>
      </c>
      <c r="J4059" t="str" cm="1">
        <f t="array" ref="J4059:P4059">_xlfn.XLOOKUP(I4059,conversion_lookup,conversion_data)</f>
        <v>chambre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 x14ac:dyDescent="0.2">
      <c r="A4060">
        <v>5845</v>
      </c>
      <c r="B4060" t="s">
        <v>70</v>
      </c>
      <c r="C4060" t="s">
        <v>80</v>
      </c>
      <c r="D4060" t="s">
        <v>75</v>
      </c>
      <c r="E4060" s="5">
        <v>45767</v>
      </c>
      <c r="F4060">
        <v>209</v>
      </c>
      <c r="G4060" t="s">
        <v>11</v>
      </c>
      <c r="H4060" s="1">
        <v>45748.82068287037</v>
      </c>
      <c r="I4060" t="str">
        <f t="shared" si="63"/>
        <v>Espace 4 SaisonsLOFT1 LIT KING + 1 CANAPÉ-LIT QUEEN - OCCUPATION DOUBLE</v>
      </c>
      <c r="J4060" t="str" cm="1">
        <f t="array" ref="J4060:P4060">_xlfn.XLOOKUP(I4060,conversion_lookup,conversion_data)</f>
        <v>chambre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 x14ac:dyDescent="0.2">
      <c r="A4061">
        <v>5846</v>
      </c>
      <c r="B4061" t="s">
        <v>70</v>
      </c>
      <c r="C4061" t="s">
        <v>80</v>
      </c>
      <c r="D4061" t="s">
        <v>60</v>
      </c>
      <c r="E4061" s="5">
        <v>45767</v>
      </c>
      <c r="F4061">
        <v>209</v>
      </c>
      <c r="G4061" t="s">
        <v>11</v>
      </c>
      <c r="H4061" s="1">
        <v>45748.82068287037</v>
      </c>
      <c r="I4061" t="str">
        <f t="shared" si="63"/>
        <v>Espace 4 SaisonsLOFT1 LIT KING + 1 CANAPÉ-LIT QUEEN - OCCUPATION DOUBLE</v>
      </c>
      <c r="J4061" t="str" cm="1">
        <f t="array" ref="J4061:P4061">_xlfn.XLOOKUP(I4061,conversion_lookup,conversion_data)</f>
        <v>chambre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 x14ac:dyDescent="0.2">
      <c r="A4062">
        <v>5847</v>
      </c>
      <c r="B4062" t="s">
        <v>70</v>
      </c>
      <c r="C4062" t="s">
        <v>80</v>
      </c>
      <c r="D4062" t="s">
        <v>76</v>
      </c>
      <c r="E4062" s="5">
        <v>45767</v>
      </c>
      <c r="F4062">
        <v>300.64999999999998</v>
      </c>
      <c r="G4062" t="s">
        <v>11</v>
      </c>
      <c r="H4062" s="1">
        <v>45748.82068287037</v>
      </c>
      <c r="I4062" t="str">
        <f t="shared" si="63"/>
        <v>Espace 4 SaisonsLOFT1 LIT KING + 1 CANAPÉ-LIT QUEEN - OCCUPATION DOUBLE</v>
      </c>
      <c r="J4062" t="str" cm="1">
        <f t="array" ref="J4062:P4062">_xlfn.XLOOKUP(I4062,conversion_lookup,conversion_data)</f>
        <v>chambre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 x14ac:dyDescent="0.2">
      <c r="A4063">
        <v>5848</v>
      </c>
      <c r="B4063" t="s">
        <v>70</v>
      </c>
      <c r="C4063" t="s">
        <v>85</v>
      </c>
      <c r="D4063" t="s">
        <v>75</v>
      </c>
      <c r="E4063" s="5">
        <v>45767</v>
      </c>
      <c r="F4063">
        <v>175</v>
      </c>
      <c r="G4063" t="s">
        <v>11</v>
      </c>
      <c r="H4063" s="1">
        <v>45748.82068287037</v>
      </c>
      <c r="I4063" t="str">
        <f t="shared" si="63"/>
        <v>Espace 4 SaisonsSUITE EXÉCUTIVE1 LIT KING + 1 CANAPÉ-LIT QUEEN - OCCUPATION DOUBLE</v>
      </c>
      <c r="J4063" t="str" cm="1">
        <f t="array" ref="J4063:P4063">_xlfn.XLOOKUP(I4063,conversion_lookup,conversion_data)</f>
        <v>suite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 x14ac:dyDescent="0.2">
      <c r="A4064">
        <v>5849</v>
      </c>
      <c r="B4064" t="s">
        <v>70</v>
      </c>
      <c r="C4064" t="s">
        <v>85</v>
      </c>
      <c r="D4064" t="s">
        <v>86</v>
      </c>
      <c r="E4064" s="5">
        <v>45767</v>
      </c>
      <c r="F4064">
        <v>186.15</v>
      </c>
      <c r="G4064" t="s">
        <v>11</v>
      </c>
      <c r="H4064" s="1">
        <v>45748.82068287037</v>
      </c>
      <c r="I4064" t="str">
        <f t="shared" si="63"/>
        <v>Espace 4 SaisonsSUITE EXÉCUTIVE1 LIT KING + 1 CANAPÉ-LIT QUEEN - OCCUPATION DOUBLE</v>
      </c>
      <c r="J4064" t="str" cm="1">
        <f t="array" ref="J4064:P4064">_xlfn.XLOOKUP(I4064,conversion_lookup,conversion_data)</f>
        <v>suite</v>
      </c>
      <c r="K4064">
        <v>1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 x14ac:dyDescent="0.2">
      <c r="A4065">
        <v>5850</v>
      </c>
      <c r="B4065" t="s">
        <v>70</v>
      </c>
      <c r="C4065" t="s">
        <v>85</v>
      </c>
      <c r="D4065" t="s">
        <v>72</v>
      </c>
      <c r="E4065" s="5">
        <v>45767</v>
      </c>
      <c r="F4065">
        <v>197.1</v>
      </c>
      <c r="G4065" t="s">
        <v>11</v>
      </c>
      <c r="H4065" s="1">
        <v>45748.82068287037</v>
      </c>
      <c r="I4065" t="str">
        <f t="shared" si="63"/>
        <v>Espace 4 SaisonsSUITE EXÉCUTIVE1 LIT KING + 1 CANAPÉ-LIT QUEEN - OCCUPATION DOUBLE</v>
      </c>
      <c r="J4065" t="str" cm="1">
        <f t="array" ref="J4065:P4065">_xlfn.XLOOKUP(I4065,conversion_lookup,conversion_data)</f>
        <v>suite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 x14ac:dyDescent="0.2">
      <c r="A4066">
        <v>5851</v>
      </c>
      <c r="B4066" t="s">
        <v>70</v>
      </c>
      <c r="C4066" t="s">
        <v>85</v>
      </c>
      <c r="D4066" t="s">
        <v>74</v>
      </c>
      <c r="E4066" s="5">
        <v>45767</v>
      </c>
      <c r="F4066">
        <v>197.1</v>
      </c>
      <c r="G4066" t="s">
        <v>11</v>
      </c>
      <c r="H4066" s="1">
        <v>45748.82068287037</v>
      </c>
      <c r="I4066" t="str">
        <f t="shared" si="63"/>
        <v>Espace 4 SaisonsSUITE EXÉCUTIVE1 LIT KING + 1 CANAPÉ-LIT QUEEN - OCCUPATION DOUBLE</v>
      </c>
      <c r="J4066" t="str" cm="1">
        <f t="array" ref="J4066:P4066">_xlfn.XLOOKUP(I4066,conversion_lookup,conversion_data)</f>
        <v>suite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 x14ac:dyDescent="0.2">
      <c r="A4067">
        <v>5852</v>
      </c>
      <c r="B4067" t="s">
        <v>70</v>
      </c>
      <c r="C4067" t="s">
        <v>85</v>
      </c>
      <c r="D4067" t="s">
        <v>60</v>
      </c>
      <c r="E4067" s="5">
        <v>45767</v>
      </c>
      <c r="F4067">
        <v>219</v>
      </c>
      <c r="G4067" t="s">
        <v>11</v>
      </c>
      <c r="H4067" s="1">
        <v>45748.82068287037</v>
      </c>
      <c r="I4067" t="str">
        <f t="shared" si="63"/>
        <v>Espace 4 SaisonsSUITE EXÉCUTIVE1 LIT KING + 1 CANAPÉ-LIT QUEEN - OCCUPATION DOUBLE</v>
      </c>
      <c r="J4067" t="str" cm="1">
        <f t="array" ref="J4067:P4067">_xlfn.XLOOKUP(I4067,conversion_lookup,conversion_data)</f>
        <v>suite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 x14ac:dyDescent="0.2">
      <c r="A4068">
        <v>5853</v>
      </c>
      <c r="B4068" t="s">
        <v>70</v>
      </c>
      <c r="C4068" t="s">
        <v>85</v>
      </c>
      <c r="D4068" t="s">
        <v>76</v>
      </c>
      <c r="E4068" s="5">
        <v>45767</v>
      </c>
      <c r="F4068">
        <v>309.14999999999998</v>
      </c>
      <c r="G4068" t="s">
        <v>11</v>
      </c>
      <c r="H4068" s="1">
        <v>45748.82068287037</v>
      </c>
      <c r="I4068" t="str">
        <f t="shared" si="63"/>
        <v>Espace 4 SaisonsSUITE EXÉCUTIVE1 LIT KING + 1 CANAPÉ-LIT QUEEN - OCCUPATION DOUBLE</v>
      </c>
      <c r="J4068" t="str" cm="1">
        <f t="array" ref="J4068:P4068">_xlfn.XLOOKUP(I4068,conversion_lookup,conversion_data)</f>
        <v>suite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 x14ac:dyDescent="0.2">
      <c r="A4069">
        <v>5854</v>
      </c>
      <c r="B4069" t="s">
        <v>70</v>
      </c>
      <c r="C4069" t="s">
        <v>81</v>
      </c>
      <c r="D4069" t="s">
        <v>75</v>
      </c>
      <c r="E4069" s="5">
        <v>45767</v>
      </c>
      <c r="F4069">
        <v>175</v>
      </c>
      <c r="G4069" t="s">
        <v>11</v>
      </c>
      <c r="H4069" s="1">
        <v>45748.82068287037</v>
      </c>
      <c r="I4069" t="str">
        <f t="shared" si="63"/>
        <v>Espace 4 SaisonsSUITE ROMANTIQUE1 LIT KING - OCCUPATION DOUBLE</v>
      </c>
      <c r="J4069" t="str" cm="1">
        <f t="array" ref="J4069:P4069">_xlfn.XLOOKUP(I4069,conversion_lookup,conversion_data)</f>
        <v>suite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5855</v>
      </c>
      <c r="B4070" t="s">
        <v>70</v>
      </c>
      <c r="C4070" t="s">
        <v>81</v>
      </c>
      <c r="D4070" t="s">
        <v>86</v>
      </c>
      <c r="E4070" s="5">
        <v>45767</v>
      </c>
      <c r="F4070">
        <v>194.65</v>
      </c>
      <c r="G4070" t="s">
        <v>11</v>
      </c>
      <c r="H4070" s="1">
        <v>45748.82068287037</v>
      </c>
      <c r="I4070" t="str">
        <f t="shared" si="63"/>
        <v>Espace 4 SaisonsSUITE ROMANTIQUE1 LIT KING - OCCUPATION DOUBLE</v>
      </c>
      <c r="J4070" t="str" cm="1">
        <f t="array" ref="J4070:P4070">_xlfn.XLOOKUP(I4070,conversion_lookup,conversion_data)</f>
        <v>suite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5856</v>
      </c>
      <c r="B4071" t="s">
        <v>70</v>
      </c>
      <c r="C4071" t="s">
        <v>81</v>
      </c>
      <c r="D4071" t="s">
        <v>72</v>
      </c>
      <c r="E4071" s="5">
        <v>45767</v>
      </c>
      <c r="F4071">
        <v>206.1</v>
      </c>
      <c r="G4071" t="s">
        <v>11</v>
      </c>
      <c r="H4071" s="1">
        <v>45748.82068287037</v>
      </c>
      <c r="I4071" t="str">
        <f t="shared" si="63"/>
        <v>Espace 4 SaisonsSUITE ROMANTIQUE1 LIT KING - OCCUPATION DOUBLE</v>
      </c>
      <c r="J4071" t="str" cm="1">
        <f t="array" ref="J4071:P4071">_xlfn.XLOOKUP(I4071,conversion_lookup,conversion_data)</f>
        <v>suite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5857</v>
      </c>
      <c r="B4072" t="s">
        <v>70</v>
      </c>
      <c r="C4072" t="s">
        <v>81</v>
      </c>
      <c r="D4072" t="s">
        <v>74</v>
      </c>
      <c r="E4072" s="5">
        <v>45767</v>
      </c>
      <c r="F4072">
        <v>206.1</v>
      </c>
      <c r="G4072" t="s">
        <v>11</v>
      </c>
      <c r="H4072" s="1">
        <v>45748.82068287037</v>
      </c>
      <c r="I4072" t="str">
        <f t="shared" si="63"/>
        <v>Espace 4 SaisonsSUITE ROMANTIQUE1 LIT KING - OCCUPATION DOUBLE</v>
      </c>
      <c r="J4072" t="str" cm="1">
        <f t="array" ref="J4072:P4072">_xlfn.XLOOKUP(I4072,conversion_lookup,conversion_data)</f>
        <v>suite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>
        <v>5858</v>
      </c>
      <c r="B4073" t="s">
        <v>70</v>
      </c>
      <c r="C4073" t="s">
        <v>81</v>
      </c>
      <c r="D4073" t="s">
        <v>60</v>
      </c>
      <c r="E4073" s="5">
        <v>45767</v>
      </c>
      <c r="F4073">
        <v>229</v>
      </c>
      <c r="G4073" t="s">
        <v>11</v>
      </c>
      <c r="H4073" s="1">
        <v>45748.82068287037</v>
      </c>
      <c r="I4073" t="str">
        <f t="shared" si="63"/>
        <v>Espace 4 SaisonsSUITE ROMANTIQUE1 LIT KING - OCCUPATION DOUBLE</v>
      </c>
      <c r="J4073" t="str" cm="1">
        <f t="array" ref="J4073:P4073">_xlfn.XLOOKUP(I4073,conversion_lookup,conversion_data)</f>
        <v>suite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5859</v>
      </c>
      <c r="B4074" t="s">
        <v>70</v>
      </c>
      <c r="C4074" t="s">
        <v>81</v>
      </c>
      <c r="D4074" t="s">
        <v>76</v>
      </c>
      <c r="E4074" s="5">
        <v>45767</v>
      </c>
      <c r="F4074">
        <v>317.64999999999998</v>
      </c>
      <c r="G4074" t="s">
        <v>11</v>
      </c>
      <c r="H4074" s="1">
        <v>45748.82068287037</v>
      </c>
      <c r="I4074" t="str">
        <f t="shared" si="63"/>
        <v>Espace 4 SaisonsSUITE ROMANTIQUE1 LIT KING - OCCUPATION DOUBLE</v>
      </c>
      <c r="J4074" t="str" cm="1">
        <f t="array" ref="J4074:P4074">_xlfn.XLOOKUP(I4074,conversion_lookup,conversion_data)</f>
        <v>suite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5860</v>
      </c>
      <c r="B4075" t="s">
        <v>70</v>
      </c>
      <c r="C4075" t="s">
        <v>82</v>
      </c>
      <c r="D4075" t="s">
        <v>86</v>
      </c>
      <c r="E4075" s="5">
        <v>45767</v>
      </c>
      <c r="F4075">
        <v>211.65</v>
      </c>
      <c r="G4075" t="s">
        <v>11</v>
      </c>
      <c r="H4075" s="1">
        <v>45748.82068287037</v>
      </c>
      <c r="I4075" t="str">
        <f t="shared" si="63"/>
        <v>Espace 4 SaisonsSUITE URBAINE1 LIT KING + 1 CANAPÉ-LIT QUEEN - OCCUPATION DOUBLE</v>
      </c>
      <c r="J4075" t="str" cm="1">
        <f t="array" ref="J4075:P4075">_xlfn.XLOOKUP(I4075,conversion_lookup,conversion_data)</f>
        <v>suite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 x14ac:dyDescent="0.2">
      <c r="A4076">
        <v>5861</v>
      </c>
      <c r="B4076" t="s">
        <v>70</v>
      </c>
      <c r="C4076" t="s">
        <v>82</v>
      </c>
      <c r="D4076" t="s">
        <v>72</v>
      </c>
      <c r="E4076" s="5">
        <v>45767</v>
      </c>
      <c r="F4076">
        <v>224.1</v>
      </c>
      <c r="G4076" t="s">
        <v>11</v>
      </c>
      <c r="H4076" s="1">
        <v>45748.82068287037</v>
      </c>
      <c r="I4076" t="str">
        <f t="shared" si="63"/>
        <v>Espace 4 SaisonsSUITE URBAINE1 LIT KING + 1 CANAPÉ-LIT QUEEN - OCCUPATION DOUBLE</v>
      </c>
      <c r="J4076" t="str" cm="1">
        <f t="array" ref="J4076:P4076">_xlfn.XLOOKUP(I4076,conversion_lookup,conversion_data)</f>
        <v>suite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 x14ac:dyDescent="0.2">
      <c r="A4077">
        <v>5862</v>
      </c>
      <c r="B4077" t="s">
        <v>70</v>
      </c>
      <c r="C4077" t="s">
        <v>82</v>
      </c>
      <c r="D4077" t="s">
        <v>74</v>
      </c>
      <c r="E4077" s="5">
        <v>45767</v>
      </c>
      <c r="F4077">
        <v>224.1</v>
      </c>
      <c r="G4077" t="s">
        <v>11</v>
      </c>
      <c r="H4077" s="1">
        <v>45748.82068287037</v>
      </c>
      <c r="I4077" t="str">
        <f t="shared" si="63"/>
        <v>Espace 4 SaisonsSUITE URBAINE1 LIT KING + 1 CANAPÉ-LIT QUEEN - OCCUPATION DOUBLE</v>
      </c>
      <c r="J4077" t="str" cm="1">
        <f t="array" ref="J4077:P4077">_xlfn.XLOOKUP(I4077,conversion_lookup,conversion_data)</f>
        <v>suite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 x14ac:dyDescent="0.2">
      <c r="A4078">
        <v>5863</v>
      </c>
      <c r="B4078" t="s">
        <v>70</v>
      </c>
      <c r="C4078" t="s">
        <v>82</v>
      </c>
      <c r="D4078" t="s">
        <v>75</v>
      </c>
      <c r="E4078" s="5">
        <v>45767</v>
      </c>
      <c r="F4078">
        <v>249</v>
      </c>
      <c r="G4078" t="s">
        <v>11</v>
      </c>
      <c r="H4078" s="1">
        <v>45748.82068287037</v>
      </c>
      <c r="I4078" t="str">
        <f t="shared" si="63"/>
        <v>Espace 4 SaisonsSUITE URBAINE1 LIT KING + 1 CANAPÉ-LIT QUEEN - OCCUPATION DOUBLE</v>
      </c>
      <c r="J4078" t="str" cm="1">
        <f t="array" ref="J4078:P4078">_xlfn.XLOOKUP(I4078,conversion_lookup,conversion_data)</f>
        <v>suite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 x14ac:dyDescent="0.2">
      <c r="A4079">
        <v>5864</v>
      </c>
      <c r="B4079" t="s">
        <v>70</v>
      </c>
      <c r="C4079" t="s">
        <v>82</v>
      </c>
      <c r="D4079" t="s">
        <v>60</v>
      </c>
      <c r="E4079" s="5">
        <v>45767</v>
      </c>
      <c r="F4079">
        <v>249</v>
      </c>
      <c r="G4079" t="s">
        <v>11</v>
      </c>
      <c r="H4079" s="1">
        <v>45748.82068287037</v>
      </c>
      <c r="I4079" t="str">
        <f t="shared" si="63"/>
        <v>Espace 4 SaisonsSUITE URBAINE1 LIT KING + 1 CANAPÉ-LIT QUEEN - OCCUPATION DOUBLE</v>
      </c>
      <c r="J4079" t="str" cm="1">
        <f t="array" ref="J4079:P4079">_xlfn.XLOOKUP(I4079,conversion_lookup,conversion_data)</f>
        <v>suite</v>
      </c>
      <c r="K4079">
        <v>1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 x14ac:dyDescent="0.2">
      <c r="A4080">
        <v>5865</v>
      </c>
      <c r="B4080" t="s">
        <v>70</v>
      </c>
      <c r="C4080" t="s">
        <v>82</v>
      </c>
      <c r="D4080" t="s">
        <v>76</v>
      </c>
      <c r="E4080" s="5">
        <v>45767</v>
      </c>
      <c r="F4080">
        <v>334.65</v>
      </c>
      <c r="G4080" t="s">
        <v>11</v>
      </c>
      <c r="H4080" s="1">
        <v>45748.82068287037</v>
      </c>
      <c r="I4080" t="str">
        <f t="shared" si="63"/>
        <v>Espace 4 SaisonsSUITE URBAINE1 LIT KING + 1 CANAPÉ-LIT QUEEN - OCCUPATION DOUBLE</v>
      </c>
      <c r="J4080" t="str" cm="1">
        <f t="array" ref="J4080:P4080">_xlfn.XLOOKUP(I4080,conversion_lookup,conversion_data)</f>
        <v>suite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 x14ac:dyDescent="0.2">
      <c r="A4081">
        <v>5866</v>
      </c>
      <c r="B4081" t="s">
        <v>70</v>
      </c>
      <c r="C4081" t="s">
        <v>83</v>
      </c>
      <c r="D4081" t="s">
        <v>86</v>
      </c>
      <c r="E4081" s="5">
        <v>45767</v>
      </c>
      <c r="F4081">
        <v>237.15</v>
      </c>
      <c r="G4081" t="s">
        <v>11</v>
      </c>
      <c r="H4081" s="1">
        <v>45748.82068287037</v>
      </c>
      <c r="I4081" t="str">
        <f t="shared" si="63"/>
        <v>Espace 4 SaisonsSUITE SIGNATURE1 LIT KING + 1 CANAPÉ-LIT QUEEN - OCCUPATION DOUBLE</v>
      </c>
      <c r="J4081" t="str" cm="1">
        <f t="array" ref="J4081:P4081">_xlfn.XLOOKUP(I4081,conversion_lookup,conversion_data)</f>
        <v>suite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 x14ac:dyDescent="0.2">
      <c r="A4082">
        <v>5867</v>
      </c>
      <c r="B4082" t="s">
        <v>70</v>
      </c>
      <c r="C4082" t="s">
        <v>83</v>
      </c>
      <c r="D4082" t="s">
        <v>72</v>
      </c>
      <c r="E4082" s="5">
        <v>45767</v>
      </c>
      <c r="F4082">
        <v>251.1</v>
      </c>
      <c r="G4082" t="s">
        <v>11</v>
      </c>
      <c r="H4082" s="1">
        <v>45748.82068287037</v>
      </c>
      <c r="I4082" t="str">
        <f t="shared" si="63"/>
        <v>Espace 4 SaisonsSUITE SIGNATURE1 LIT KING + 1 CANAPÉ-LIT QUEEN - OCCUPATION DOUBLE</v>
      </c>
      <c r="J4082" t="str" cm="1">
        <f t="array" ref="J4082:P4082">_xlfn.XLOOKUP(I4082,conversion_lookup,conversion_data)</f>
        <v>suite</v>
      </c>
      <c r="K4082">
        <v>1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 x14ac:dyDescent="0.2">
      <c r="A4083">
        <v>5868</v>
      </c>
      <c r="B4083" t="s">
        <v>70</v>
      </c>
      <c r="C4083" t="s">
        <v>83</v>
      </c>
      <c r="D4083" t="s">
        <v>74</v>
      </c>
      <c r="E4083" s="5">
        <v>45767</v>
      </c>
      <c r="F4083">
        <v>251.1</v>
      </c>
      <c r="G4083" t="s">
        <v>11</v>
      </c>
      <c r="H4083" s="1">
        <v>45748.82068287037</v>
      </c>
      <c r="I4083" t="str">
        <f t="shared" si="63"/>
        <v>Espace 4 SaisonsSUITE SIGNATURE1 LIT KING + 1 CANAPÉ-LIT QUEEN - OCCUPATION DOUBLE</v>
      </c>
      <c r="J4083" t="str" cm="1">
        <f t="array" ref="J4083:P4083">_xlfn.XLOOKUP(I4083,conversion_lookup,conversion_data)</f>
        <v>suite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 x14ac:dyDescent="0.2">
      <c r="A4084">
        <v>5869</v>
      </c>
      <c r="B4084" t="s">
        <v>70</v>
      </c>
      <c r="C4084" t="s">
        <v>83</v>
      </c>
      <c r="D4084" t="s">
        <v>75</v>
      </c>
      <c r="E4084" s="5">
        <v>45767</v>
      </c>
      <c r="F4084">
        <v>279</v>
      </c>
      <c r="G4084" t="s">
        <v>11</v>
      </c>
      <c r="H4084" s="1">
        <v>45748.82068287037</v>
      </c>
      <c r="I4084" t="str">
        <f t="shared" si="63"/>
        <v>Espace 4 SaisonsSUITE SIGNATURE1 LIT KING + 1 CANAPÉ-LIT QUEEN - OCCUPATION DOUBLE</v>
      </c>
      <c r="J4084" t="str" cm="1">
        <f t="array" ref="J4084:P4084">_xlfn.XLOOKUP(I4084,conversion_lookup,conversion_data)</f>
        <v>suite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 x14ac:dyDescent="0.2">
      <c r="A4085">
        <v>5870</v>
      </c>
      <c r="B4085" t="s">
        <v>70</v>
      </c>
      <c r="C4085" t="s">
        <v>83</v>
      </c>
      <c r="D4085" t="s">
        <v>60</v>
      </c>
      <c r="E4085" s="5">
        <v>45767</v>
      </c>
      <c r="F4085">
        <v>279</v>
      </c>
      <c r="G4085" t="s">
        <v>11</v>
      </c>
      <c r="H4085" s="1">
        <v>45748.82068287037</v>
      </c>
      <c r="I4085" t="str">
        <f t="shared" si="63"/>
        <v>Espace 4 SaisonsSUITE SIGNATURE1 LIT KING + 1 CANAPÉ-LIT QUEEN - OCCUPATION DOUBLE</v>
      </c>
      <c r="J4085" t="str" cm="1">
        <f t="array" ref="J4085:P4085">_xlfn.XLOOKUP(I4085,conversion_lookup,conversion_data)</f>
        <v>suite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 x14ac:dyDescent="0.2">
      <c r="A4086">
        <v>5871</v>
      </c>
      <c r="B4086" t="s">
        <v>70</v>
      </c>
      <c r="C4086" t="s">
        <v>83</v>
      </c>
      <c r="D4086" t="s">
        <v>76</v>
      </c>
      <c r="E4086" s="5">
        <v>45767</v>
      </c>
      <c r="F4086">
        <v>360.15</v>
      </c>
      <c r="G4086" t="s">
        <v>11</v>
      </c>
      <c r="H4086" s="1">
        <v>45748.82068287037</v>
      </c>
      <c r="I4086" t="str">
        <f t="shared" si="63"/>
        <v>Espace 4 SaisonsSUITE SIGNATURE1 LIT KING + 1 CANAPÉ-LIT QUEEN - OCCUPATION DOUBLE</v>
      </c>
      <c r="J4086" t="str" cm="1">
        <f t="array" ref="J4086:P4086">_xlfn.XLOOKUP(I4086,conversion_lookup,conversion_data)</f>
        <v>suite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 x14ac:dyDescent="0.2">
      <c r="A4087">
        <v>5872</v>
      </c>
      <c r="B4087" t="s">
        <v>70</v>
      </c>
      <c r="C4087" t="s">
        <v>86</v>
      </c>
      <c r="D4087" t="s">
        <v>87</v>
      </c>
      <c r="E4087" s="5">
        <v>45768</v>
      </c>
      <c r="F4087">
        <v>169</v>
      </c>
      <c r="G4087" t="s">
        <v>11</v>
      </c>
      <c r="H4087" s="1">
        <v>45748.82068287037</v>
      </c>
      <c r="I4087" t="str">
        <f t="shared" si="63"/>
        <v>Espace 4 SaisonsRéservez tôt - 15% - 15 à 30 jours d'avance</v>
      </c>
      <c r="J4087" t="e" cm="1">
        <f t="array" ref="J4087">_xlfn.XLOOKUP(I4087,conversion_lookup,conversion_data)</f>
        <v>#N/A</v>
      </c>
    </row>
    <row r="4088" spans="1:16" x14ac:dyDescent="0.2">
      <c r="A4088">
        <v>5873</v>
      </c>
      <c r="B4088" t="s">
        <v>70</v>
      </c>
      <c r="C4088" t="s">
        <v>86</v>
      </c>
      <c r="D4088" t="s">
        <v>88</v>
      </c>
      <c r="E4088" s="5">
        <v>45768</v>
      </c>
      <c r="F4088">
        <v>189</v>
      </c>
      <c r="G4088" t="s">
        <v>11</v>
      </c>
      <c r="H4088" s="1">
        <v>45748.82068287037</v>
      </c>
      <c r="I4088" t="str">
        <f t="shared" si="63"/>
        <v>Espace 4 SaisonsRéservez tôt - 15% - 15 à 30 jours d'avance</v>
      </c>
      <c r="J4088" t="e" cm="1">
        <f t="array" ref="J4088">_xlfn.XLOOKUP(I4088,conversion_lookup,conversion_data)</f>
        <v>#N/A</v>
      </c>
    </row>
    <row r="4089" spans="1:16" x14ac:dyDescent="0.2">
      <c r="A4089">
        <v>5874</v>
      </c>
      <c r="B4089" t="s">
        <v>70</v>
      </c>
      <c r="C4089" t="s">
        <v>86</v>
      </c>
      <c r="D4089" t="s">
        <v>90</v>
      </c>
      <c r="E4089" s="5">
        <v>45768</v>
      </c>
      <c r="F4089">
        <v>199</v>
      </c>
      <c r="G4089" t="s">
        <v>11</v>
      </c>
      <c r="H4089" s="1">
        <v>45748.82068287037</v>
      </c>
      <c r="I4089" t="str">
        <f t="shared" si="63"/>
        <v>Espace 4 SaisonsRéservez tôt - 15% - 15 à 30 jours d'avance</v>
      </c>
      <c r="J4089" t="e" cm="1">
        <f t="array" ref="J4089">_xlfn.XLOOKUP(I4089,conversion_lookup,conversion_data)</f>
        <v>#N/A</v>
      </c>
    </row>
    <row r="4090" spans="1:16" x14ac:dyDescent="0.2">
      <c r="A4090">
        <v>5875</v>
      </c>
      <c r="B4090" t="s">
        <v>70</v>
      </c>
      <c r="C4090" t="s">
        <v>86</v>
      </c>
      <c r="D4090" t="s">
        <v>91</v>
      </c>
      <c r="E4090" s="5">
        <v>45768</v>
      </c>
      <c r="F4090">
        <v>199</v>
      </c>
      <c r="G4090" t="s">
        <v>11</v>
      </c>
      <c r="H4090" s="1">
        <v>45748.82068287037</v>
      </c>
      <c r="I4090" t="str">
        <f t="shared" si="63"/>
        <v>Espace 4 SaisonsRéservez tôt - 15% - 15 à 30 jours d'avance</v>
      </c>
      <c r="J4090" t="e" cm="1">
        <f t="array" ref="J4090">_xlfn.XLOOKUP(I4090,conversion_lookup,conversion_data)</f>
        <v>#N/A</v>
      </c>
    </row>
    <row r="4091" spans="1:16" x14ac:dyDescent="0.2">
      <c r="A4091">
        <v>5876</v>
      </c>
      <c r="B4091" t="s">
        <v>70</v>
      </c>
      <c r="C4091" t="s">
        <v>86</v>
      </c>
      <c r="D4091" t="s">
        <v>93</v>
      </c>
      <c r="E4091" s="5">
        <v>45768</v>
      </c>
      <c r="F4091">
        <v>211.65</v>
      </c>
      <c r="G4091" t="s">
        <v>11</v>
      </c>
      <c r="H4091" s="1">
        <v>45748.82068287037</v>
      </c>
      <c r="I4091" t="str">
        <f t="shared" si="63"/>
        <v>Espace 4 SaisonsRéservez tôt - 15% - 15 à 30 jours d'avance</v>
      </c>
      <c r="J4091" t="e" cm="1">
        <f t="array" ref="J4091">_xlfn.XLOOKUP(I4091,conversion_lookup,conversion_data)</f>
        <v>#N/A</v>
      </c>
    </row>
    <row r="4092" spans="1:16" x14ac:dyDescent="0.2">
      <c r="A4092">
        <v>5877</v>
      </c>
      <c r="B4092" t="s">
        <v>70</v>
      </c>
      <c r="C4092" t="s">
        <v>84</v>
      </c>
      <c r="D4092" t="s">
        <v>72</v>
      </c>
      <c r="E4092" s="5">
        <v>45768</v>
      </c>
      <c r="F4092">
        <v>152.1</v>
      </c>
      <c r="G4092" t="s">
        <v>11</v>
      </c>
      <c r="H4092" s="1">
        <v>45748.82068287037</v>
      </c>
      <c r="I4092" t="str">
        <f t="shared" si="63"/>
        <v>Espace 4 SaisonsCONFORT1 LIT QUEEN - OCCUPATION DOUBLE</v>
      </c>
      <c r="J4092" t="str" cm="1">
        <f t="array" ref="J4092:P4092">_xlfn.XLOOKUP(I4092,conversion_lookup,conversion_data)</f>
        <v>chambre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5878</v>
      </c>
      <c r="B4093" t="s">
        <v>70</v>
      </c>
      <c r="C4093" t="s">
        <v>84</v>
      </c>
      <c r="D4093" t="s">
        <v>74</v>
      </c>
      <c r="E4093" s="5">
        <v>45768</v>
      </c>
      <c r="F4093">
        <v>152.1</v>
      </c>
      <c r="G4093" t="s">
        <v>11</v>
      </c>
      <c r="H4093" s="1">
        <v>45748.82068287037</v>
      </c>
      <c r="I4093" t="str">
        <f t="shared" si="63"/>
        <v>Espace 4 SaisonsCONFORT1 LIT QUEEN - OCCUPATION DOUBLE</v>
      </c>
      <c r="J4093" t="str" cm="1">
        <f t="array" ref="J4093:P4093">_xlfn.XLOOKUP(I4093,conversion_lookup,conversion_data)</f>
        <v>chambre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5879</v>
      </c>
      <c r="B4094" t="s">
        <v>70</v>
      </c>
      <c r="C4094" t="s">
        <v>84</v>
      </c>
      <c r="D4094" t="s">
        <v>75</v>
      </c>
      <c r="E4094" s="5">
        <v>45768</v>
      </c>
      <c r="F4094">
        <v>165</v>
      </c>
      <c r="G4094" t="s">
        <v>11</v>
      </c>
      <c r="H4094" s="1">
        <v>45748.82068287037</v>
      </c>
      <c r="I4094" t="str">
        <f t="shared" si="63"/>
        <v>Espace 4 SaisonsCONFORT1 LIT QUEEN - OCCUPATION DOUBLE</v>
      </c>
      <c r="J4094" t="str" cm="1">
        <f t="array" ref="J4094:P4094">_xlfn.XLOOKUP(I4094,conversion_lookup,conversion_data)</f>
        <v>chambre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5880</v>
      </c>
      <c r="B4095" t="s">
        <v>70</v>
      </c>
      <c r="C4095" t="s">
        <v>84</v>
      </c>
      <c r="D4095" t="s">
        <v>86</v>
      </c>
      <c r="E4095" s="5">
        <v>45768</v>
      </c>
      <c r="F4095">
        <v>169</v>
      </c>
      <c r="G4095" t="s">
        <v>11</v>
      </c>
      <c r="H4095" s="1">
        <v>45748.82068287037</v>
      </c>
      <c r="I4095" t="str">
        <f t="shared" si="63"/>
        <v>Espace 4 SaisonsCONFORT1 LIT QUEEN - OCCUPATION DOUBLE</v>
      </c>
      <c r="J4095" t="str" cm="1">
        <f t="array" ref="J4095:P4095">_xlfn.XLOOKUP(I4095,conversion_lookup,conversion_data)</f>
        <v>chambre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5881</v>
      </c>
      <c r="B4096" t="s">
        <v>70</v>
      </c>
      <c r="C4096" t="s">
        <v>84</v>
      </c>
      <c r="D4096" t="s">
        <v>60</v>
      </c>
      <c r="E4096" s="5">
        <v>45768</v>
      </c>
      <c r="F4096">
        <v>169</v>
      </c>
      <c r="G4096" t="s">
        <v>11</v>
      </c>
      <c r="H4096" s="1">
        <v>45748.82068287037</v>
      </c>
      <c r="I4096" t="str">
        <f t="shared" si="63"/>
        <v>Espace 4 SaisonsCONFORT1 LIT QUEEN - OCCUPATION DOUBLE</v>
      </c>
      <c r="J4096" t="str" cm="1">
        <f t="array" ref="J4096:P4096">_xlfn.XLOOKUP(I4096,conversion_lookup,conversion_data)</f>
        <v>chambre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5882</v>
      </c>
      <c r="B4097" t="s">
        <v>70</v>
      </c>
      <c r="C4097" t="s">
        <v>84</v>
      </c>
      <c r="D4097" t="s">
        <v>76</v>
      </c>
      <c r="E4097" s="5">
        <v>45768</v>
      </c>
      <c r="F4097">
        <v>266.64999999999998</v>
      </c>
      <c r="G4097" t="s">
        <v>11</v>
      </c>
      <c r="H4097" s="1">
        <v>45748.82068287037</v>
      </c>
      <c r="I4097" t="str">
        <f t="shared" si="63"/>
        <v>Espace 4 SaisonsCONFORT1 LIT QUEEN - OCCUPATION DOUBLE</v>
      </c>
      <c r="J4097" t="str" cm="1">
        <f t="array" ref="J4097:P4097">_xlfn.XLOOKUP(I4097,conversion_lookup,conversion_data)</f>
        <v>chambre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5883</v>
      </c>
      <c r="B4098" t="s">
        <v>70</v>
      </c>
      <c r="C4098" t="s">
        <v>71</v>
      </c>
      <c r="D4098" t="s">
        <v>72</v>
      </c>
      <c r="E4098" s="5">
        <v>45768</v>
      </c>
      <c r="F4098">
        <v>170.1</v>
      </c>
      <c r="G4098" t="s">
        <v>11</v>
      </c>
      <c r="H4098" s="1">
        <v>45748.82068287037</v>
      </c>
      <c r="I4098" t="str">
        <f t="shared" si="63"/>
        <v>Espace 4 SaisonsAFFAIRE1 LIT KING - OCCUPATION DOUBLE</v>
      </c>
      <c r="J4098" t="str" cm="1">
        <f t="array" ref="J4098:P4098">_xlfn.XLOOKUP(I4098,conversion_lookup,conversion_data)</f>
        <v>chambre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5884</v>
      </c>
      <c r="B4099" t="s">
        <v>70</v>
      </c>
      <c r="C4099" t="s">
        <v>71</v>
      </c>
      <c r="D4099" t="s">
        <v>74</v>
      </c>
      <c r="E4099" s="5">
        <v>45768</v>
      </c>
      <c r="F4099">
        <v>170.1</v>
      </c>
      <c r="G4099" t="s">
        <v>11</v>
      </c>
      <c r="H4099" s="1">
        <v>45748.82068287037</v>
      </c>
      <c r="I4099" t="str">
        <f t="shared" ref="I4099:I4162" si="64">B4099&amp;C4099</f>
        <v>Espace 4 SaisonsAFFAIRE1 LIT KING - OCCUPATION DOUBLE</v>
      </c>
      <c r="J4099" t="str" cm="1">
        <f t="array" ref="J4099:P4099">_xlfn.XLOOKUP(I4099,conversion_lookup,conversion_data)</f>
        <v>chambre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5885</v>
      </c>
      <c r="B4100" t="s">
        <v>70</v>
      </c>
      <c r="C4100" t="s">
        <v>71</v>
      </c>
      <c r="D4100" t="s">
        <v>75</v>
      </c>
      <c r="E4100" s="5">
        <v>45768</v>
      </c>
      <c r="F4100">
        <v>189</v>
      </c>
      <c r="G4100" t="s">
        <v>11</v>
      </c>
      <c r="H4100" s="1">
        <v>45748.82068287037</v>
      </c>
      <c r="I4100" t="str">
        <f t="shared" si="64"/>
        <v>Espace 4 SaisonsAFFAIRE1 LIT KING - OCCUPATION DOUBLE</v>
      </c>
      <c r="J4100" t="str" cm="1">
        <f t="array" ref="J4100:P4100">_xlfn.XLOOKUP(I4100,conversion_lookup,conversion_data)</f>
        <v>chambre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5886</v>
      </c>
      <c r="B4101" t="s">
        <v>70</v>
      </c>
      <c r="C4101" t="s">
        <v>71</v>
      </c>
      <c r="D4101" t="s">
        <v>86</v>
      </c>
      <c r="E4101" s="5">
        <v>45768</v>
      </c>
      <c r="F4101">
        <v>189</v>
      </c>
      <c r="G4101" t="s">
        <v>11</v>
      </c>
      <c r="H4101" s="1">
        <v>45748.82068287037</v>
      </c>
      <c r="I4101" t="str">
        <f t="shared" si="64"/>
        <v>Espace 4 SaisonsAFFAIRE1 LIT KING - OCCUPATION DOUBLE</v>
      </c>
      <c r="J4101" t="str" cm="1">
        <f t="array" ref="J4101:P4101">_xlfn.XLOOKUP(I4101,conversion_lookup,conversion_data)</f>
        <v>chambre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5887</v>
      </c>
      <c r="B4102" t="s">
        <v>70</v>
      </c>
      <c r="C4102" t="s">
        <v>71</v>
      </c>
      <c r="D4102" t="s">
        <v>60</v>
      </c>
      <c r="E4102" s="5">
        <v>45768</v>
      </c>
      <c r="F4102">
        <v>189</v>
      </c>
      <c r="G4102" t="s">
        <v>11</v>
      </c>
      <c r="H4102" s="1">
        <v>45748.82068287037</v>
      </c>
      <c r="I4102" t="str">
        <f t="shared" si="64"/>
        <v>Espace 4 SaisonsAFFAIRE1 LIT KING - OCCUPATION DOUBLE</v>
      </c>
      <c r="J4102" t="str" cm="1">
        <f t="array" ref="J4102:P4102">_xlfn.XLOOKUP(I4102,conversion_lookup,conversion_data)</f>
        <v>chambre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5888</v>
      </c>
      <c r="B4103" t="s">
        <v>70</v>
      </c>
      <c r="C4103" t="s">
        <v>71</v>
      </c>
      <c r="D4103" t="s">
        <v>76</v>
      </c>
      <c r="E4103" s="5">
        <v>45768</v>
      </c>
      <c r="F4103">
        <v>283.64999999999998</v>
      </c>
      <c r="G4103" t="s">
        <v>11</v>
      </c>
      <c r="H4103" s="1">
        <v>45748.82068287037</v>
      </c>
      <c r="I4103" t="str">
        <f t="shared" si="64"/>
        <v>Espace 4 SaisonsAFFAIRE1 LIT KING - OCCUPATION DOUBLE</v>
      </c>
      <c r="J4103" t="str" cm="1">
        <f t="array" ref="J4103:P4103">_xlfn.XLOOKUP(I4103,conversion_lookup,conversion_data)</f>
        <v>chambre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5889</v>
      </c>
      <c r="B4104" t="s">
        <v>70</v>
      </c>
      <c r="C4104" t="s">
        <v>78</v>
      </c>
      <c r="D4104" t="s">
        <v>75</v>
      </c>
      <c r="E4104" s="5">
        <v>45768</v>
      </c>
      <c r="F4104">
        <v>165</v>
      </c>
      <c r="G4104" t="s">
        <v>11</v>
      </c>
      <c r="H4104" s="1">
        <v>45748.82068287037</v>
      </c>
      <c r="I4104" t="str">
        <f t="shared" si="64"/>
        <v>Espace 4 SaisonsAUTHENTIQUE1 LIT QUEEN OU KING - OCCUPATION DOUBLE</v>
      </c>
      <c r="J4104" t="str" cm="1">
        <f t="array" ref="J4104:P4104">_xlfn.XLOOKUP(I4104,conversion_lookup,conversion_data)</f>
        <v>chambre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5890</v>
      </c>
      <c r="B4105" t="s">
        <v>70</v>
      </c>
      <c r="C4105" t="s">
        <v>78</v>
      </c>
      <c r="D4105" t="s">
        <v>72</v>
      </c>
      <c r="E4105" s="5">
        <v>45768</v>
      </c>
      <c r="F4105">
        <v>179.1</v>
      </c>
      <c r="G4105" t="s">
        <v>11</v>
      </c>
      <c r="H4105" s="1">
        <v>45748.82068287037</v>
      </c>
      <c r="I4105" t="str">
        <f t="shared" si="64"/>
        <v>Espace 4 SaisonsAUTHENTIQUE1 LIT QUEEN OU KING - OCCUPATION DOUBLE</v>
      </c>
      <c r="J4105" t="str" cm="1">
        <f t="array" ref="J4105:P4105">_xlfn.XLOOKUP(I4105,conversion_lookup,conversion_data)</f>
        <v>chambre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5891</v>
      </c>
      <c r="B4106" t="s">
        <v>70</v>
      </c>
      <c r="C4106" t="s">
        <v>78</v>
      </c>
      <c r="D4106" t="s">
        <v>74</v>
      </c>
      <c r="E4106" s="5">
        <v>45768</v>
      </c>
      <c r="F4106">
        <v>179.1</v>
      </c>
      <c r="G4106" t="s">
        <v>11</v>
      </c>
      <c r="H4106" s="1">
        <v>45748.82068287037</v>
      </c>
      <c r="I4106" t="str">
        <f t="shared" si="64"/>
        <v>Espace 4 SaisonsAUTHENTIQUE1 LIT QUEEN OU KING - OCCUPATION DOUBLE</v>
      </c>
      <c r="J4106" t="str" cm="1">
        <f t="array" ref="J4106:P4106">_xlfn.XLOOKUP(I4106,conversion_lookup,conversion_data)</f>
        <v>chambre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5892</v>
      </c>
      <c r="B4107" t="s">
        <v>70</v>
      </c>
      <c r="C4107" t="s">
        <v>78</v>
      </c>
      <c r="D4107" t="s">
        <v>86</v>
      </c>
      <c r="E4107" s="5">
        <v>45768</v>
      </c>
      <c r="F4107">
        <v>199</v>
      </c>
      <c r="G4107" t="s">
        <v>11</v>
      </c>
      <c r="H4107" s="1">
        <v>45748.82068287037</v>
      </c>
      <c r="I4107" t="str">
        <f t="shared" si="64"/>
        <v>Espace 4 SaisonsAUTHENTIQUE1 LIT QUEEN OU KING - OCCUPATION DOUBLE</v>
      </c>
      <c r="J4107" t="str" cm="1">
        <f t="array" ref="J4107:P4107">_xlfn.XLOOKUP(I4107,conversion_lookup,conversion_data)</f>
        <v>chambre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>
        <v>5893</v>
      </c>
      <c r="B4108" t="s">
        <v>70</v>
      </c>
      <c r="C4108" t="s">
        <v>78</v>
      </c>
      <c r="D4108" t="s">
        <v>60</v>
      </c>
      <c r="E4108" s="5">
        <v>45768</v>
      </c>
      <c r="F4108">
        <v>199</v>
      </c>
      <c r="G4108" t="s">
        <v>11</v>
      </c>
      <c r="H4108" s="1">
        <v>45748.82068287037</v>
      </c>
      <c r="I4108" t="str">
        <f t="shared" si="64"/>
        <v>Espace 4 SaisonsAUTHENTIQUE1 LIT QUEEN OU KING - OCCUPATION DOUBLE</v>
      </c>
      <c r="J4108" t="str" cm="1">
        <f t="array" ref="J4108:P4108">_xlfn.XLOOKUP(I4108,conversion_lookup,conversion_data)</f>
        <v>chambre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5894</v>
      </c>
      <c r="B4109" t="s">
        <v>70</v>
      </c>
      <c r="C4109" t="s">
        <v>78</v>
      </c>
      <c r="D4109" t="s">
        <v>76</v>
      </c>
      <c r="E4109" s="5">
        <v>45768</v>
      </c>
      <c r="F4109">
        <v>292.14999999999998</v>
      </c>
      <c r="G4109" t="s">
        <v>11</v>
      </c>
      <c r="H4109" s="1">
        <v>45748.82068287037</v>
      </c>
      <c r="I4109" t="str">
        <f t="shared" si="64"/>
        <v>Espace 4 SaisonsAUTHENTIQUE1 LIT QUEEN OU KING - OCCUPATION DOUBLE</v>
      </c>
      <c r="J4109" t="str" cm="1">
        <f t="array" ref="J4109:P4109">_xlfn.XLOOKUP(I4109,conversion_lookup,conversion_data)</f>
        <v>chambre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5895</v>
      </c>
      <c r="B4110" t="s">
        <v>70</v>
      </c>
      <c r="C4110" t="s">
        <v>79</v>
      </c>
      <c r="D4110" t="s">
        <v>75</v>
      </c>
      <c r="E4110" s="5">
        <v>45768</v>
      </c>
      <c r="F4110">
        <v>165</v>
      </c>
      <c r="G4110" t="s">
        <v>11</v>
      </c>
      <c r="H4110" s="1">
        <v>45748.82068287037</v>
      </c>
      <c r="I4110" t="str">
        <f t="shared" si="64"/>
        <v>Espace 4 SaisonsAUTHENTIQUE+1 LIT QUEEN OU KING + 1 LIT ESCAMOTBALE - OCCUPATION DOUBLE</v>
      </c>
      <c r="J4110" t="str" cm="1">
        <f t="array" ref="J4110:P4110">_xlfn.XLOOKUP(I4110,conversion_lookup,conversion_data)</f>
        <v>chambre</v>
      </c>
      <c r="K4110">
        <v>1</v>
      </c>
      <c r="L4110">
        <v>0</v>
      </c>
      <c r="M4110">
        <v>0</v>
      </c>
      <c r="N4110">
        <v>0</v>
      </c>
      <c r="O4110">
        <v>1</v>
      </c>
      <c r="P4110">
        <v>0</v>
      </c>
    </row>
    <row r="4111" spans="1:16" x14ac:dyDescent="0.2">
      <c r="A4111">
        <v>5896</v>
      </c>
      <c r="B4111" t="s">
        <v>70</v>
      </c>
      <c r="C4111" t="s">
        <v>79</v>
      </c>
      <c r="D4111" t="s">
        <v>72</v>
      </c>
      <c r="E4111" s="5">
        <v>45768</v>
      </c>
      <c r="F4111">
        <v>179.1</v>
      </c>
      <c r="G4111" t="s">
        <v>11</v>
      </c>
      <c r="H4111" s="1">
        <v>45748.82068287037</v>
      </c>
      <c r="I4111" t="str">
        <f t="shared" si="64"/>
        <v>Espace 4 SaisonsAUTHENTIQUE+1 LIT QUEEN OU KING + 1 LIT ESCAMOTBALE - OCCUPATION DOUBLE</v>
      </c>
      <c r="J4111" t="str" cm="1">
        <f t="array" ref="J4111:P4111">_xlfn.XLOOKUP(I4111,conversion_lookup,conversion_data)</f>
        <v>chambre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">
      <c r="A4112">
        <v>5897</v>
      </c>
      <c r="B4112" t="s">
        <v>70</v>
      </c>
      <c r="C4112" t="s">
        <v>79</v>
      </c>
      <c r="D4112" t="s">
        <v>74</v>
      </c>
      <c r="E4112" s="5">
        <v>45768</v>
      </c>
      <c r="F4112">
        <v>179.1</v>
      </c>
      <c r="G4112" t="s">
        <v>11</v>
      </c>
      <c r="H4112" s="1">
        <v>45748.82068287037</v>
      </c>
      <c r="I4112" t="str">
        <f t="shared" si="64"/>
        <v>Espace 4 SaisonsAUTHENTIQUE+1 LIT QUEEN OU KING + 1 LIT ESCAMOTBALE - OCCUPATION DOUBLE</v>
      </c>
      <c r="J4112" t="str" cm="1">
        <f t="array" ref="J4112:P4112">_xlfn.XLOOKUP(I4112,conversion_lookup,conversion_data)</f>
        <v>chambre</v>
      </c>
      <c r="K4112">
        <v>1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">
      <c r="A4113">
        <v>5898</v>
      </c>
      <c r="B4113" t="s">
        <v>70</v>
      </c>
      <c r="C4113" t="s">
        <v>79</v>
      </c>
      <c r="D4113" t="s">
        <v>86</v>
      </c>
      <c r="E4113" s="5">
        <v>45768</v>
      </c>
      <c r="F4113">
        <v>199</v>
      </c>
      <c r="G4113" t="s">
        <v>11</v>
      </c>
      <c r="H4113" s="1">
        <v>45748.82068287037</v>
      </c>
      <c r="I4113" t="str">
        <f t="shared" si="64"/>
        <v>Espace 4 SaisonsAUTHENTIQUE+1 LIT QUEEN OU KING + 1 LIT ESCAMOTBALE - OCCUPATION DOUBLE</v>
      </c>
      <c r="J4113" t="str" cm="1">
        <f t="array" ref="J4113:P4113">_xlfn.XLOOKUP(I4113,conversion_lookup,conversion_data)</f>
        <v>chambre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2">
      <c r="A4114">
        <v>5899</v>
      </c>
      <c r="B4114" t="s">
        <v>70</v>
      </c>
      <c r="C4114" t="s">
        <v>79</v>
      </c>
      <c r="D4114" t="s">
        <v>60</v>
      </c>
      <c r="E4114" s="5">
        <v>45768</v>
      </c>
      <c r="F4114">
        <v>199</v>
      </c>
      <c r="G4114" t="s">
        <v>11</v>
      </c>
      <c r="H4114" s="1">
        <v>45748.82068287037</v>
      </c>
      <c r="I4114" t="str">
        <f t="shared" si="64"/>
        <v>Espace 4 SaisonsAUTHENTIQUE+1 LIT QUEEN OU KING + 1 LIT ESCAMOTBALE - OCCUPATION DOUBLE</v>
      </c>
      <c r="J4114" t="str" cm="1">
        <f t="array" ref="J4114:P4114">_xlfn.XLOOKUP(I4114,conversion_lookup,conversion_data)</f>
        <v>chambre</v>
      </c>
      <c r="K4114">
        <v>1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">
      <c r="A4115">
        <v>5900</v>
      </c>
      <c r="B4115" t="s">
        <v>70</v>
      </c>
      <c r="C4115" t="s">
        <v>79</v>
      </c>
      <c r="D4115" t="s">
        <v>76</v>
      </c>
      <c r="E4115" s="5">
        <v>45768</v>
      </c>
      <c r="F4115">
        <v>292.14999999999998</v>
      </c>
      <c r="G4115" t="s">
        <v>11</v>
      </c>
      <c r="H4115" s="1">
        <v>45748.82068287037</v>
      </c>
      <c r="I4115" t="str">
        <f t="shared" si="64"/>
        <v>Espace 4 SaisonsAUTHENTIQUE+1 LIT QUEEN OU KING + 1 LIT ESCAMOTBALE - OCCUPATION DOUBLE</v>
      </c>
      <c r="J4115" t="str" cm="1">
        <f t="array" ref="J4115:P4115">_xlfn.XLOOKUP(I4115,conversion_lookup,conversion_data)</f>
        <v>chambre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2">
      <c r="A4116">
        <v>5901</v>
      </c>
      <c r="B4116" t="s">
        <v>70</v>
      </c>
      <c r="C4116" t="s">
        <v>81</v>
      </c>
      <c r="D4116" t="s">
        <v>75</v>
      </c>
      <c r="E4116" s="5">
        <v>45768</v>
      </c>
      <c r="F4116">
        <v>175</v>
      </c>
      <c r="G4116" t="s">
        <v>11</v>
      </c>
      <c r="H4116" s="1">
        <v>45748.82068287037</v>
      </c>
      <c r="I4116" t="str">
        <f t="shared" si="64"/>
        <v>Espace 4 SaisonsSUITE ROMANTIQUE1 LIT KING - OCCUPATION DOUBLE</v>
      </c>
      <c r="J4116" t="str" cm="1">
        <f t="array" ref="J4116:P4116">_xlfn.XLOOKUP(I4116,conversion_lookup,conversion_data)</f>
        <v>suite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5902</v>
      </c>
      <c r="B4117" t="s">
        <v>70</v>
      </c>
      <c r="C4117" t="s">
        <v>81</v>
      </c>
      <c r="D4117" t="s">
        <v>86</v>
      </c>
      <c r="E4117" s="5">
        <v>45768</v>
      </c>
      <c r="F4117">
        <v>211.65</v>
      </c>
      <c r="G4117" t="s">
        <v>11</v>
      </c>
      <c r="H4117" s="1">
        <v>45748.82068287037</v>
      </c>
      <c r="I4117" t="str">
        <f t="shared" si="64"/>
        <v>Espace 4 SaisonsSUITE ROMANTIQUE1 LIT KING - OCCUPATION DOUBLE</v>
      </c>
      <c r="J4117" t="str" cm="1">
        <f t="array" ref="J4117:P4117">_xlfn.XLOOKUP(I4117,conversion_lookup,conversion_data)</f>
        <v>suite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5903</v>
      </c>
      <c r="B4118" t="s">
        <v>70</v>
      </c>
      <c r="C4118" t="s">
        <v>81</v>
      </c>
      <c r="D4118" t="s">
        <v>72</v>
      </c>
      <c r="E4118" s="5">
        <v>45768</v>
      </c>
      <c r="F4118">
        <v>224.1</v>
      </c>
      <c r="G4118" t="s">
        <v>11</v>
      </c>
      <c r="H4118" s="1">
        <v>45748.82068287037</v>
      </c>
      <c r="I4118" t="str">
        <f t="shared" si="64"/>
        <v>Espace 4 SaisonsSUITE ROMANTIQUE1 LIT KING - OCCUPATION DOUBLE</v>
      </c>
      <c r="J4118" t="str" cm="1">
        <f t="array" ref="J4118:P4118">_xlfn.XLOOKUP(I4118,conversion_lookup,conversion_data)</f>
        <v>suite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5904</v>
      </c>
      <c r="B4119" t="s">
        <v>70</v>
      </c>
      <c r="C4119" t="s">
        <v>81</v>
      </c>
      <c r="D4119" t="s">
        <v>74</v>
      </c>
      <c r="E4119" s="5">
        <v>45768</v>
      </c>
      <c r="F4119">
        <v>224.1</v>
      </c>
      <c r="G4119" t="s">
        <v>11</v>
      </c>
      <c r="H4119" s="1">
        <v>45748.82068287037</v>
      </c>
      <c r="I4119" t="str">
        <f t="shared" si="64"/>
        <v>Espace 4 SaisonsSUITE ROMANTIQUE1 LIT KING - OCCUPATION DOUBLE</v>
      </c>
      <c r="J4119" t="str" cm="1">
        <f t="array" ref="J4119:P4119">_xlfn.XLOOKUP(I4119,conversion_lookup,conversion_data)</f>
        <v>suite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5905</v>
      </c>
      <c r="B4120" t="s">
        <v>70</v>
      </c>
      <c r="C4120" t="s">
        <v>81</v>
      </c>
      <c r="D4120" t="s">
        <v>60</v>
      </c>
      <c r="E4120" s="5">
        <v>45768</v>
      </c>
      <c r="F4120">
        <v>249</v>
      </c>
      <c r="G4120" t="s">
        <v>11</v>
      </c>
      <c r="H4120" s="1">
        <v>45748.82068287037</v>
      </c>
      <c r="I4120" t="str">
        <f t="shared" si="64"/>
        <v>Espace 4 SaisonsSUITE ROMANTIQUE1 LIT KING - OCCUPATION DOUBLE</v>
      </c>
      <c r="J4120" t="str" cm="1">
        <f t="array" ref="J4120:P4120">_xlfn.XLOOKUP(I4120,conversion_lookup,conversion_data)</f>
        <v>suite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5906</v>
      </c>
      <c r="B4121" t="s">
        <v>70</v>
      </c>
      <c r="C4121" t="s">
        <v>81</v>
      </c>
      <c r="D4121" t="s">
        <v>76</v>
      </c>
      <c r="E4121" s="5">
        <v>45768</v>
      </c>
      <c r="F4121">
        <v>334.65</v>
      </c>
      <c r="G4121" t="s">
        <v>11</v>
      </c>
      <c r="H4121" s="1">
        <v>45748.82068287037</v>
      </c>
      <c r="I4121" t="str">
        <f t="shared" si="64"/>
        <v>Espace 4 SaisonsSUITE ROMANTIQUE1 LIT KING - OCCUPATION DOUBLE</v>
      </c>
      <c r="J4121" t="str" cm="1">
        <f t="array" ref="J4121:P4121">_xlfn.XLOOKUP(I4121,conversion_lookup,conversion_data)</f>
        <v>suite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5907</v>
      </c>
      <c r="B4122" t="s">
        <v>70</v>
      </c>
      <c r="C4122" t="s">
        <v>86</v>
      </c>
      <c r="D4122" t="s">
        <v>87</v>
      </c>
      <c r="E4122" s="5">
        <v>45769</v>
      </c>
      <c r="F4122">
        <v>179</v>
      </c>
      <c r="G4122" t="s">
        <v>11</v>
      </c>
      <c r="H4122" s="1">
        <v>45748.82068287037</v>
      </c>
      <c r="I4122" t="str">
        <f t="shared" si="64"/>
        <v>Espace 4 SaisonsRéservez tôt - 15% - 15 à 30 jours d'avance</v>
      </c>
      <c r="J4122" t="e" cm="1">
        <f t="array" ref="J4122">_xlfn.XLOOKUP(I4122,conversion_lookup,conversion_data)</f>
        <v>#N/A</v>
      </c>
    </row>
    <row r="4123" spans="1:16" x14ac:dyDescent="0.2">
      <c r="A4123">
        <v>5908</v>
      </c>
      <c r="B4123" t="s">
        <v>70</v>
      </c>
      <c r="C4123" t="s">
        <v>86</v>
      </c>
      <c r="D4123" t="s">
        <v>88</v>
      </c>
      <c r="E4123" s="5">
        <v>45769</v>
      </c>
      <c r="F4123">
        <v>199</v>
      </c>
      <c r="G4123" t="s">
        <v>11</v>
      </c>
      <c r="H4123" s="1">
        <v>45748.82068287037</v>
      </c>
      <c r="I4123" t="str">
        <f t="shared" si="64"/>
        <v>Espace 4 SaisonsRéservez tôt - 15% - 15 à 30 jours d'avance</v>
      </c>
      <c r="J4123" t="e" cm="1">
        <f t="array" ref="J4123">_xlfn.XLOOKUP(I4123,conversion_lookup,conversion_data)</f>
        <v>#N/A</v>
      </c>
    </row>
    <row r="4124" spans="1:16" x14ac:dyDescent="0.2">
      <c r="A4124">
        <v>5909</v>
      </c>
      <c r="B4124" t="s">
        <v>70</v>
      </c>
      <c r="C4124" t="s">
        <v>86</v>
      </c>
      <c r="D4124" t="s">
        <v>89</v>
      </c>
      <c r="E4124" s="5">
        <v>45769</v>
      </c>
      <c r="F4124">
        <v>203.15</v>
      </c>
      <c r="G4124" t="s">
        <v>11</v>
      </c>
      <c r="H4124" s="1">
        <v>45748.82068287037</v>
      </c>
      <c r="I4124" t="str">
        <f t="shared" si="64"/>
        <v>Espace 4 SaisonsRéservez tôt - 15% - 15 à 30 jours d'avance</v>
      </c>
      <c r="J4124" t="e" cm="1">
        <f t="array" ref="J4124">_xlfn.XLOOKUP(I4124,conversion_lookup,conversion_data)</f>
        <v>#N/A</v>
      </c>
    </row>
    <row r="4125" spans="1:16" x14ac:dyDescent="0.2">
      <c r="A4125">
        <v>5910</v>
      </c>
      <c r="B4125" t="s">
        <v>70</v>
      </c>
      <c r="C4125" t="s">
        <v>86</v>
      </c>
      <c r="D4125" t="s">
        <v>90</v>
      </c>
      <c r="E4125" s="5">
        <v>45769</v>
      </c>
      <c r="F4125">
        <v>209</v>
      </c>
      <c r="G4125" t="s">
        <v>11</v>
      </c>
      <c r="H4125" s="1">
        <v>45748.82068287037</v>
      </c>
      <c r="I4125" t="str">
        <f t="shared" si="64"/>
        <v>Espace 4 SaisonsRéservez tôt - 15% - 15 à 30 jours d'avance</v>
      </c>
      <c r="J4125" t="e" cm="1">
        <f t="array" ref="J4125">_xlfn.XLOOKUP(I4125,conversion_lookup,conversion_data)</f>
        <v>#N/A</v>
      </c>
    </row>
    <row r="4126" spans="1:16" x14ac:dyDescent="0.2">
      <c r="A4126">
        <v>5911</v>
      </c>
      <c r="B4126" t="s">
        <v>70</v>
      </c>
      <c r="C4126" t="s">
        <v>86</v>
      </c>
      <c r="D4126" t="s">
        <v>91</v>
      </c>
      <c r="E4126" s="5">
        <v>45769</v>
      </c>
      <c r="F4126">
        <v>209</v>
      </c>
      <c r="G4126" t="s">
        <v>11</v>
      </c>
      <c r="H4126" s="1">
        <v>45748.82068287037</v>
      </c>
      <c r="I4126" t="str">
        <f t="shared" si="64"/>
        <v>Espace 4 SaisonsRéservez tôt - 15% - 15 à 30 jours d'avance</v>
      </c>
      <c r="J4126" t="e" cm="1">
        <f t="array" ref="J4126">_xlfn.XLOOKUP(I4126,conversion_lookup,conversion_data)</f>
        <v>#N/A</v>
      </c>
    </row>
    <row r="4127" spans="1:16" x14ac:dyDescent="0.2">
      <c r="A4127">
        <v>5912</v>
      </c>
      <c r="B4127" t="s">
        <v>70</v>
      </c>
      <c r="C4127" t="s">
        <v>86</v>
      </c>
      <c r="D4127" t="s">
        <v>93</v>
      </c>
      <c r="E4127" s="5">
        <v>45769</v>
      </c>
      <c r="F4127">
        <v>220.15</v>
      </c>
      <c r="G4127" t="s">
        <v>11</v>
      </c>
      <c r="H4127" s="1">
        <v>45748.82068287037</v>
      </c>
      <c r="I4127" t="str">
        <f t="shared" si="64"/>
        <v>Espace 4 SaisonsRéservez tôt - 15% - 15 à 30 jours d'avance</v>
      </c>
      <c r="J4127" t="e" cm="1">
        <f t="array" ref="J4127">_xlfn.XLOOKUP(I4127,conversion_lookup,conversion_data)</f>
        <v>#N/A</v>
      </c>
    </row>
    <row r="4128" spans="1:16" x14ac:dyDescent="0.2">
      <c r="A4128">
        <v>5913</v>
      </c>
      <c r="B4128" t="s">
        <v>70</v>
      </c>
      <c r="C4128" t="s">
        <v>86</v>
      </c>
      <c r="D4128" t="s">
        <v>94</v>
      </c>
      <c r="E4128" s="5">
        <v>45769</v>
      </c>
      <c r="F4128">
        <v>237.15</v>
      </c>
      <c r="G4128" t="s">
        <v>11</v>
      </c>
      <c r="H4128" s="1">
        <v>45748.82068287037</v>
      </c>
      <c r="I4128" t="str">
        <f t="shared" si="64"/>
        <v>Espace 4 SaisonsRéservez tôt - 15% - 15 à 30 jours d'avance</v>
      </c>
      <c r="J4128" t="e" cm="1">
        <f t="array" ref="J4128">_xlfn.XLOOKUP(I4128,conversion_lookup,conversion_data)</f>
        <v>#N/A</v>
      </c>
    </row>
    <row r="4129" spans="1:16" x14ac:dyDescent="0.2">
      <c r="A4129">
        <v>5914</v>
      </c>
      <c r="B4129" t="s">
        <v>70</v>
      </c>
      <c r="C4129" t="s">
        <v>86</v>
      </c>
      <c r="D4129" t="s">
        <v>95</v>
      </c>
      <c r="E4129" s="5">
        <v>45769</v>
      </c>
      <c r="F4129">
        <v>262.64999999999998</v>
      </c>
      <c r="G4129" t="s">
        <v>11</v>
      </c>
      <c r="H4129" s="1">
        <v>45748.82068287037</v>
      </c>
      <c r="I4129" t="str">
        <f t="shared" si="64"/>
        <v>Espace 4 SaisonsRéservez tôt - 15% - 15 à 30 jours d'avance</v>
      </c>
      <c r="J4129" t="e" cm="1">
        <f t="array" ref="J4129">_xlfn.XLOOKUP(I4129,conversion_lookup,conversion_data)</f>
        <v>#N/A</v>
      </c>
    </row>
    <row r="4130" spans="1:16" x14ac:dyDescent="0.2">
      <c r="A4130">
        <v>5915</v>
      </c>
      <c r="B4130" t="s">
        <v>70</v>
      </c>
      <c r="C4130" t="s">
        <v>84</v>
      </c>
      <c r="D4130" t="s">
        <v>72</v>
      </c>
      <c r="E4130" s="5">
        <v>45769</v>
      </c>
      <c r="F4130">
        <v>161.1</v>
      </c>
      <c r="G4130" t="s">
        <v>11</v>
      </c>
      <c r="H4130" s="1">
        <v>45748.82068287037</v>
      </c>
      <c r="I4130" t="str">
        <f t="shared" si="64"/>
        <v>Espace 4 SaisonsCONFORT1 LIT QUEEN - OCCUPATION DOUBLE</v>
      </c>
      <c r="J4130" t="str" cm="1">
        <f t="array" ref="J4130:P4130">_xlfn.XLOOKUP(I4130,conversion_lookup,conversion_data)</f>
        <v>chambre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5916</v>
      </c>
      <c r="B4131" t="s">
        <v>70</v>
      </c>
      <c r="C4131" t="s">
        <v>84</v>
      </c>
      <c r="D4131" t="s">
        <v>74</v>
      </c>
      <c r="E4131" s="5">
        <v>45769</v>
      </c>
      <c r="F4131">
        <v>161.1</v>
      </c>
      <c r="G4131" t="s">
        <v>11</v>
      </c>
      <c r="H4131" s="1">
        <v>45748.82068287037</v>
      </c>
      <c r="I4131" t="str">
        <f t="shared" si="64"/>
        <v>Espace 4 SaisonsCONFORT1 LIT QUEEN - OCCUPATION DOUBLE</v>
      </c>
      <c r="J4131" t="str" cm="1">
        <f t="array" ref="J4131:P4131">_xlfn.XLOOKUP(I4131,conversion_lookup,conversion_data)</f>
        <v>chambre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5917</v>
      </c>
      <c r="B4132" t="s">
        <v>70</v>
      </c>
      <c r="C4132" t="s">
        <v>84</v>
      </c>
      <c r="D4132" t="s">
        <v>75</v>
      </c>
      <c r="E4132" s="5">
        <v>45769</v>
      </c>
      <c r="F4132">
        <v>165</v>
      </c>
      <c r="G4132" t="s">
        <v>11</v>
      </c>
      <c r="H4132" s="1">
        <v>45748.82068287037</v>
      </c>
      <c r="I4132" t="str">
        <f t="shared" si="64"/>
        <v>Espace 4 SaisonsCONFORT1 LIT QUEEN - OCCUPATION DOUBLE</v>
      </c>
      <c r="J4132" t="str" cm="1">
        <f t="array" ref="J4132:P4132">_xlfn.XLOOKUP(I4132,conversion_lookup,conversion_data)</f>
        <v>chambre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5918</v>
      </c>
      <c r="B4133" t="s">
        <v>70</v>
      </c>
      <c r="C4133" t="s">
        <v>84</v>
      </c>
      <c r="D4133" t="s">
        <v>86</v>
      </c>
      <c r="E4133" s="5">
        <v>45769</v>
      </c>
      <c r="F4133">
        <v>179</v>
      </c>
      <c r="G4133" t="s">
        <v>11</v>
      </c>
      <c r="H4133" s="1">
        <v>45748.82068287037</v>
      </c>
      <c r="I4133" t="str">
        <f t="shared" si="64"/>
        <v>Espace 4 SaisonsCONFORT1 LIT QUEEN - OCCUPATION DOUBLE</v>
      </c>
      <c r="J4133" t="str" cm="1">
        <f t="array" ref="J4133:P4133">_xlfn.XLOOKUP(I4133,conversion_lookup,conversion_data)</f>
        <v>chambre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5919</v>
      </c>
      <c r="B4134" t="s">
        <v>70</v>
      </c>
      <c r="C4134" t="s">
        <v>84</v>
      </c>
      <c r="D4134" t="s">
        <v>60</v>
      </c>
      <c r="E4134" s="5">
        <v>45769</v>
      </c>
      <c r="F4134">
        <v>179</v>
      </c>
      <c r="G4134" t="s">
        <v>11</v>
      </c>
      <c r="H4134" s="1">
        <v>45748.82068287037</v>
      </c>
      <c r="I4134" t="str">
        <f t="shared" si="64"/>
        <v>Espace 4 SaisonsCONFORT1 LIT QUEEN - OCCUPATION DOUBLE</v>
      </c>
      <c r="J4134" t="str" cm="1">
        <f t="array" ref="J4134:P4134">_xlfn.XLOOKUP(I4134,conversion_lookup,conversion_data)</f>
        <v>chambre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5920</v>
      </c>
      <c r="B4135" t="s">
        <v>70</v>
      </c>
      <c r="C4135" t="s">
        <v>84</v>
      </c>
      <c r="D4135" t="s">
        <v>76</v>
      </c>
      <c r="E4135" s="5">
        <v>45769</v>
      </c>
      <c r="F4135">
        <v>275.14999999999998</v>
      </c>
      <c r="G4135" t="s">
        <v>11</v>
      </c>
      <c r="H4135" s="1">
        <v>45748.82068287037</v>
      </c>
      <c r="I4135" t="str">
        <f t="shared" si="64"/>
        <v>Espace 4 SaisonsCONFORT1 LIT QUEEN - OCCUPATION DOUBLE</v>
      </c>
      <c r="J4135" t="str" cm="1">
        <f t="array" ref="J4135:P4135">_xlfn.XLOOKUP(I4135,conversion_lookup,conversion_data)</f>
        <v>chambre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5921</v>
      </c>
      <c r="B4136" t="s">
        <v>70</v>
      </c>
      <c r="C4136" t="s">
        <v>84</v>
      </c>
      <c r="D4136" t="s">
        <v>77</v>
      </c>
      <c r="E4136" s="5">
        <v>45769</v>
      </c>
      <c r="F4136">
        <v>341.7</v>
      </c>
      <c r="G4136" t="s">
        <v>11</v>
      </c>
      <c r="H4136" s="1">
        <v>45748.82068287037</v>
      </c>
      <c r="I4136" t="str">
        <f t="shared" si="64"/>
        <v>Espace 4 SaisonsCONFORT1 LIT QUEEN - OCCUPATION DOUBLE</v>
      </c>
      <c r="J4136" t="str" cm="1">
        <f t="array" ref="J4136:P4136">_xlfn.XLOOKUP(I4136,conversion_lookup,conversion_data)</f>
        <v>chambre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5922</v>
      </c>
      <c r="B4137" t="s">
        <v>70</v>
      </c>
      <c r="C4137" t="s">
        <v>71</v>
      </c>
      <c r="D4137" t="s">
        <v>72</v>
      </c>
      <c r="E4137" s="5">
        <v>45769</v>
      </c>
      <c r="F4137">
        <v>179.1</v>
      </c>
      <c r="G4137" t="s">
        <v>11</v>
      </c>
      <c r="H4137" s="1">
        <v>45748.82068287037</v>
      </c>
      <c r="I4137" t="str">
        <f t="shared" si="64"/>
        <v>Espace 4 SaisonsAFFAIRE1 LIT KING - OCCUPATION DOUBLE</v>
      </c>
      <c r="J4137" t="str" cm="1">
        <f t="array" ref="J4137:P4137">_xlfn.XLOOKUP(I4137,conversion_lookup,conversion_data)</f>
        <v>chambre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5923</v>
      </c>
      <c r="B4138" t="s">
        <v>70</v>
      </c>
      <c r="C4138" t="s">
        <v>71</v>
      </c>
      <c r="D4138" t="s">
        <v>74</v>
      </c>
      <c r="E4138" s="5">
        <v>45769</v>
      </c>
      <c r="F4138">
        <v>179.1</v>
      </c>
      <c r="G4138" t="s">
        <v>11</v>
      </c>
      <c r="H4138" s="1">
        <v>45748.82068287037</v>
      </c>
      <c r="I4138" t="str">
        <f t="shared" si="64"/>
        <v>Espace 4 SaisonsAFFAIRE1 LIT KING - OCCUPATION DOUBLE</v>
      </c>
      <c r="J4138" t="str" cm="1">
        <f t="array" ref="J4138:P4138">_xlfn.XLOOKUP(I4138,conversion_lookup,conversion_data)</f>
        <v>chambre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5924</v>
      </c>
      <c r="B4139" t="s">
        <v>70</v>
      </c>
      <c r="C4139" t="s">
        <v>71</v>
      </c>
      <c r="D4139" t="s">
        <v>75</v>
      </c>
      <c r="E4139" s="5">
        <v>45769</v>
      </c>
      <c r="F4139">
        <v>199</v>
      </c>
      <c r="G4139" t="s">
        <v>11</v>
      </c>
      <c r="H4139" s="1">
        <v>45748.82068287037</v>
      </c>
      <c r="I4139" t="str">
        <f t="shared" si="64"/>
        <v>Espace 4 SaisonsAFFAIRE1 LIT KING - OCCUPATION DOUBLE</v>
      </c>
      <c r="J4139" t="str" cm="1">
        <f t="array" ref="J4139:P4139">_xlfn.XLOOKUP(I4139,conversion_lookup,conversion_data)</f>
        <v>chambre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5925</v>
      </c>
      <c r="B4140" t="s">
        <v>70</v>
      </c>
      <c r="C4140" t="s">
        <v>71</v>
      </c>
      <c r="D4140" t="s">
        <v>86</v>
      </c>
      <c r="E4140" s="5">
        <v>45769</v>
      </c>
      <c r="F4140">
        <v>199</v>
      </c>
      <c r="G4140" t="s">
        <v>11</v>
      </c>
      <c r="H4140" s="1">
        <v>45748.82068287037</v>
      </c>
      <c r="I4140" t="str">
        <f t="shared" si="64"/>
        <v>Espace 4 SaisonsAFFAIRE1 LIT KING - OCCUPATION DOUBLE</v>
      </c>
      <c r="J4140" t="str" cm="1">
        <f t="array" ref="J4140:P4140">_xlfn.XLOOKUP(I4140,conversion_lookup,conversion_data)</f>
        <v>chambre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5926</v>
      </c>
      <c r="B4141" t="s">
        <v>70</v>
      </c>
      <c r="C4141" t="s">
        <v>71</v>
      </c>
      <c r="D4141" t="s">
        <v>60</v>
      </c>
      <c r="E4141" s="5">
        <v>45769</v>
      </c>
      <c r="F4141">
        <v>199</v>
      </c>
      <c r="G4141" t="s">
        <v>11</v>
      </c>
      <c r="H4141" s="1">
        <v>45748.82068287037</v>
      </c>
      <c r="I4141" t="str">
        <f t="shared" si="64"/>
        <v>Espace 4 SaisonsAFFAIRE1 LIT KING - OCCUPATION DOUBLE</v>
      </c>
      <c r="J4141" t="str" cm="1">
        <f t="array" ref="J4141:P4141">_xlfn.XLOOKUP(I4141,conversion_lookup,conversion_data)</f>
        <v>chambre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5927</v>
      </c>
      <c r="B4142" t="s">
        <v>70</v>
      </c>
      <c r="C4142" t="s">
        <v>71</v>
      </c>
      <c r="D4142" t="s">
        <v>76</v>
      </c>
      <c r="E4142" s="5">
        <v>45769</v>
      </c>
      <c r="F4142">
        <v>292.14999999999998</v>
      </c>
      <c r="G4142" t="s">
        <v>11</v>
      </c>
      <c r="H4142" s="1">
        <v>45748.82068287037</v>
      </c>
      <c r="I4142" t="str">
        <f t="shared" si="64"/>
        <v>Espace 4 SaisonsAFFAIRE1 LIT KING - OCCUPATION DOUBLE</v>
      </c>
      <c r="J4142" t="str" cm="1">
        <f t="array" ref="J4142:P4142">_xlfn.XLOOKUP(I4142,conversion_lookup,conversion_data)</f>
        <v>chambre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5928</v>
      </c>
      <c r="B4143" t="s">
        <v>70</v>
      </c>
      <c r="C4143" t="s">
        <v>71</v>
      </c>
      <c r="D4143" t="s">
        <v>77</v>
      </c>
      <c r="E4143" s="5">
        <v>45769</v>
      </c>
      <c r="F4143">
        <v>359.7</v>
      </c>
      <c r="G4143" t="s">
        <v>11</v>
      </c>
      <c r="H4143" s="1">
        <v>45748.82068287037</v>
      </c>
      <c r="I4143" t="str">
        <f t="shared" si="64"/>
        <v>Espace 4 SaisonsAFFAIRE1 LIT KING - OCCUPATION DOUBLE</v>
      </c>
      <c r="J4143" t="str" cm="1">
        <f t="array" ref="J4143:P4143">_xlfn.XLOOKUP(I4143,conversion_lookup,conversion_data)</f>
        <v>chambre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5929</v>
      </c>
      <c r="B4144" t="s">
        <v>70</v>
      </c>
      <c r="C4144" t="s">
        <v>78</v>
      </c>
      <c r="D4144" t="s">
        <v>75</v>
      </c>
      <c r="E4144" s="5">
        <v>45769</v>
      </c>
      <c r="F4144">
        <v>165</v>
      </c>
      <c r="G4144" t="s">
        <v>11</v>
      </c>
      <c r="H4144" s="1">
        <v>45748.82068287037</v>
      </c>
      <c r="I4144" t="str">
        <f t="shared" si="64"/>
        <v>Espace 4 SaisonsAUTHENTIQUE1 LIT QUEEN OU KING - OCCUPATION DOUBLE</v>
      </c>
      <c r="J4144" t="str" cm="1">
        <f t="array" ref="J4144:P4144">_xlfn.XLOOKUP(I4144,conversion_lookup,conversion_data)</f>
        <v>chambre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5930</v>
      </c>
      <c r="B4145" t="s">
        <v>70</v>
      </c>
      <c r="C4145" t="s">
        <v>78</v>
      </c>
      <c r="D4145" t="s">
        <v>72</v>
      </c>
      <c r="E4145" s="5">
        <v>45769</v>
      </c>
      <c r="F4145">
        <v>188.1</v>
      </c>
      <c r="G4145" t="s">
        <v>11</v>
      </c>
      <c r="H4145" s="1">
        <v>45748.82068287037</v>
      </c>
      <c r="I4145" t="str">
        <f t="shared" si="64"/>
        <v>Espace 4 SaisonsAUTHENTIQUE1 LIT QUEEN OU KING - OCCUPATION DOUBLE</v>
      </c>
      <c r="J4145" t="str" cm="1">
        <f t="array" ref="J4145:P4145">_xlfn.XLOOKUP(I4145,conversion_lookup,conversion_data)</f>
        <v>chambre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5931</v>
      </c>
      <c r="B4146" t="s">
        <v>70</v>
      </c>
      <c r="C4146" t="s">
        <v>78</v>
      </c>
      <c r="D4146" t="s">
        <v>74</v>
      </c>
      <c r="E4146" s="5">
        <v>45769</v>
      </c>
      <c r="F4146">
        <v>188.1</v>
      </c>
      <c r="G4146" t="s">
        <v>11</v>
      </c>
      <c r="H4146" s="1">
        <v>45748.82068287037</v>
      </c>
      <c r="I4146" t="str">
        <f t="shared" si="64"/>
        <v>Espace 4 SaisonsAUTHENTIQUE1 LIT QUEEN OU KING - OCCUPATION DOUBLE</v>
      </c>
      <c r="J4146" t="str" cm="1">
        <f t="array" ref="J4146:P4146">_xlfn.XLOOKUP(I4146,conversion_lookup,conversion_data)</f>
        <v>chambre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5932</v>
      </c>
      <c r="B4147" t="s">
        <v>70</v>
      </c>
      <c r="C4147" t="s">
        <v>78</v>
      </c>
      <c r="D4147" t="s">
        <v>86</v>
      </c>
      <c r="E4147" s="5">
        <v>45769</v>
      </c>
      <c r="F4147">
        <v>209</v>
      </c>
      <c r="G4147" t="s">
        <v>11</v>
      </c>
      <c r="H4147" s="1">
        <v>45748.82068287037</v>
      </c>
      <c r="I4147" t="str">
        <f t="shared" si="64"/>
        <v>Espace 4 SaisonsAUTHENTIQUE1 LIT QUEEN OU KING - OCCUPATION DOUBLE</v>
      </c>
      <c r="J4147" t="str" cm="1">
        <f t="array" ref="J4147:P4147">_xlfn.XLOOKUP(I4147,conversion_lookup,conversion_data)</f>
        <v>chambre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>
        <v>5933</v>
      </c>
      <c r="B4148" t="s">
        <v>70</v>
      </c>
      <c r="C4148" t="s">
        <v>78</v>
      </c>
      <c r="D4148" t="s">
        <v>60</v>
      </c>
      <c r="E4148" s="5">
        <v>45769</v>
      </c>
      <c r="F4148">
        <v>209</v>
      </c>
      <c r="G4148" t="s">
        <v>11</v>
      </c>
      <c r="H4148" s="1">
        <v>45748.82068287037</v>
      </c>
      <c r="I4148" t="str">
        <f t="shared" si="64"/>
        <v>Espace 4 SaisonsAUTHENTIQUE1 LIT QUEEN OU KING - OCCUPATION DOUBLE</v>
      </c>
      <c r="J4148" t="str" cm="1">
        <f t="array" ref="J4148:P4148">_xlfn.XLOOKUP(I4148,conversion_lookup,conversion_data)</f>
        <v>chambre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5934</v>
      </c>
      <c r="B4149" t="s">
        <v>70</v>
      </c>
      <c r="C4149" t="s">
        <v>78</v>
      </c>
      <c r="D4149" t="s">
        <v>76</v>
      </c>
      <c r="E4149" s="5">
        <v>45769</v>
      </c>
      <c r="F4149">
        <v>300.64999999999998</v>
      </c>
      <c r="G4149" t="s">
        <v>11</v>
      </c>
      <c r="H4149" s="1">
        <v>45748.82068287037</v>
      </c>
      <c r="I4149" t="str">
        <f t="shared" si="64"/>
        <v>Espace 4 SaisonsAUTHENTIQUE1 LIT QUEEN OU KING - OCCUPATION DOUBLE</v>
      </c>
      <c r="J4149" t="str" cm="1">
        <f t="array" ref="J4149:P4149">_xlfn.XLOOKUP(I4149,conversion_lookup,conversion_data)</f>
        <v>chambre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5935</v>
      </c>
      <c r="B4150" t="s">
        <v>70</v>
      </c>
      <c r="C4150" t="s">
        <v>78</v>
      </c>
      <c r="D4150" t="s">
        <v>77</v>
      </c>
      <c r="E4150" s="5">
        <v>45769</v>
      </c>
      <c r="F4150">
        <v>368.7</v>
      </c>
      <c r="G4150" t="s">
        <v>11</v>
      </c>
      <c r="H4150" s="1">
        <v>45748.82068287037</v>
      </c>
      <c r="I4150" t="str">
        <f t="shared" si="64"/>
        <v>Espace 4 SaisonsAUTHENTIQUE1 LIT QUEEN OU KING - OCCUPATION DOUBLE</v>
      </c>
      <c r="J4150" t="str" cm="1">
        <f t="array" ref="J4150:P4150">_xlfn.XLOOKUP(I4150,conversion_lookup,conversion_data)</f>
        <v>chambre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5936</v>
      </c>
      <c r="B4151" t="s">
        <v>70</v>
      </c>
      <c r="C4151" t="s">
        <v>79</v>
      </c>
      <c r="D4151" t="s">
        <v>75</v>
      </c>
      <c r="E4151" s="5">
        <v>45769</v>
      </c>
      <c r="F4151">
        <v>165</v>
      </c>
      <c r="G4151" t="s">
        <v>11</v>
      </c>
      <c r="H4151" s="1">
        <v>45748.82068287037</v>
      </c>
      <c r="I4151" t="str">
        <f t="shared" si="64"/>
        <v>Espace 4 SaisonsAUTHENTIQUE+1 LIT QUEEN OU KING + 1 LIT ESCAMOTBALE - OCCUPATION DOUBLE</v>
      </c>
      <c r="J4151" t="str" cm="1">
        <f t="array" ref="J4151:P4151">_xlfn.XLOOKUP(I4151,conversion_lookup,conversion_data)</f>
        <v>chambre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">
      <c r="A4152">
        <v>5937</v>
      </c>
      <c r="B4152" t="s">
        <v>70</v>
      </c>
      <c r="C4152" t="s">
        <v>79</v>
      </c>
      <c r="D4152" t="s">
        <v>72</v>
      </c>
      <c r="E4152" s="5">
        <v>45769</v>
      </c>
      <c r="F4152">
        <v>188.1</v>
      </c>
      <c r="G4152" t="s">
        <v>11</v>
      </c>
      <c r="H4152" s="1">
        <v>45748.82068287037</v>
      </c>
      <c r="I4152" t="str">
        <f t="shared" si="64"/>
        <v>Espace 4 SaisonsAUTHENTIQUE+1 LIT QUEEN OU KING + 1 LIT ESCAMOTBALE - OCCUPATION DOUBLE</v>
      </c>
      <c r="J4152" t="str" cm="1">
        <f t="array" ref="J4152:P4152">_xlfn.XLOOKUP(I4152,conversion_lookup,conversion_data)</f>
        <v>chambre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</row>
    <row r="4153" spans="1:16" x14ac:dyDescent="0.2">
      <c r="A4153">
        <v>5938</v>
      </c>
      <c r="B4153" t="s">
        <v>70</v>
      </c>
      <c r="C4153" t="s">
        <v>79</v>
      </c>
      <c r="D4153" t="s">
        <v>74</v>
      </c>
      <c r="E4153" s="5">
        <v>45769</v>
      </c>
      <c r="F4153">
        <v>188.1</v>
      </c>
      <c r="G4153" t="s">
        <v>11</v>
      </c>
      <c r="H4153" s="1">
        <v>45748.82068287037</v>
      </c>
      <c r="I4153" t="str">
        <f t="shared" si="64"/>
        <v>Espace 4 SaisonsAUTHENTIQUE+1 LIT QUEEN OU KING + 1 LIT ESCAMOTBALE - OCCUPATION DOUBLE</v>
      </c>
      <c r="J4153" t="str" cm="1">
        <f t="array" ref="J4153:P4153">_xlfn.XLOOKUP(I4153,conversion_lookup,conversion_data)</f>
        <v>chambre</v>
      </c>
      <c r="K4153">
        <v>1</v>
      </c>
      <c r="L4153">
        <v>0</v>
      </c>
      <c r="M4153">
        <v>0</v>
      </c>
      <c r="N4153">
        <v>0</v>
      </c>
      <c r="O4153">
        <v>1</v>
      </c>
      <c r="P4153">
        <v>0</v>
      </c>
    </row>
    <row r="4154" spans="1:16" x14ac:dyDescent="0.2">
      <c r="A4154">
        <v>5939</v>
      </c>
      <c r="B4154" t="s">
        <v>70</v>
      </c>
      <c r="C4154" t="s">
        <v>79</v>
      </c>
      <c r="D4154" t="s">
        <v>86</v>
      </c>
      <c r="E4154" s="5">
        <v>45769</v>
      </c>
      <c r="F4154">
        <v>209</v>
      </c>
      <c r="G4154" t="s">
        <v>11</v>
      </c>
      <c r="H4154" s="1">
        <v>45748.82068287037</v>
      </c>
      <c r="I4154" t="str">
        <f t="shared" si="64"/>
        <v>Espace 4 SaisonsAUTHENTIQUE+1 LIT QUEEN OU KING + 1 LIT ESCAMOTBALE - OCCUPATION DOUBLE</v>
      </c>
      <c r="J4154" t="str" cm="1">
        <f t="array" ref="J4154:P4154">_xlfn.XLOOKUP(I4154,conversion_lookup,conversion_data)</f>
        <v>chambre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</row>
    <row r="4155" spans="1:16" x14ac:dyDescent="0.2">
      <c r="A4155">
        <v>5940</v>
      </c>
      <c r="B4155" t="s">
        <v>70</v>
      </c>
      <c r="C4155" t="s">
        <v>79</v>
      </c>
      <c r="D4155" t="s">
        <v>60</v>
      </c>
      <c r="E4155" s="5">
        <v>45769</v>
      </c>
      <c r="F4155">
        <v>209</v>
      </c>
      <c r="G4155" t="s">
        <v>11</v>
      </c>
      <c r="H4155" s="1">
        <v>45748.82068287037</v>
      </c>
      <c r="I4155" t="str">
        <f t="shared" si="64"/>
        <v>Espace 4 SaisonsAUTHENTIQUE+1 LIT QUEEN OU KING + 1 LIT ESCAMOTBALE - OCCUPATION DOUBLE</v>
      </c>
      <c r="J4155" t="str" cm="1">
        <f t="array" ref="J4155:P4155">_xlfn.XLOOKUP(I4155,conversion_lookup,conversion_data)</f>
        <v>chambre</v>
      </c>
      <c r="K4155">
        <v>1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2">
      <c r="A4156">
        <v>5941</v>
      </c>
      <c r="B4156" t="s">
        <v>70</v>
      </c>
      <c r="C4156" t="s">
        <v>79</v>
      </c>
      <c r="D4156" t="s">
        <v>76</v>
      </c>
      <c r="E4156" s="5">
        <v>45769</v>
      </c>
      <c r="F4156">
        <v>300.64999999999998</v>
      </c>
      <c r="G4156" t="s">
        <v>11</v>
      </c>
      <c r="H4156" s="1">
        <v>45748.82068287037</v>
      </c>
      <c r="I4156" t="str">
        <f t="shared" si="64"/>
        <v>Espace 4 SaisonsAUTHENTIQUE+1 LIT QUEEN OU KING + 1 LIT ESCAMOTBALE - OCCUPATION DOUBLE</v>
      </c>
      <c r="J4156" t="str" cm="1">
        <f t="array" ref="J4156:P4156">_xlfn.XLOOKUP(I4156,conversion_lookup,conversion_data)</f>
        <v>chambre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0</v>
      </c>
    </row>
    <row r="4157" spans="1:16" x14ac:dyDescent="0.2">
      <c r="A4157">
        <v>5942</v>
      </c>
      <c r="B4157" t="s">
        <v>70</v>
      </c>
      <c r="C4157" t="s">
        <v>79</v>
      </c>
      <c r="D4157" t="s">
        <v>77</v>
      </c>
      <c r="E4157" s="5">
        <v>45769</v>
      </c>
      <c r="F4157">
        <v>368.7</v>
      </c>
      <c r="G4157" t="s">
        <v>11</v>
      </c>
      <c r="H4157" s="1">
        <v>45748.82068287037</v>
      </c>
      <c r="I4157" t="str">
        <f t="shared" si="64"/>
        <v>Espace 4 SaisonsAUTHENTIQUE+1 LIT QUEEN OU KING + 1 LIT ESCAMOTBALE - OCCUPATION DOUBLE</v>
      </c>
      <c r="J4157" t="str" cm="1">
        <f t="array" ref="J4157:P4157">_xlfn.XLOOKUP(I4157,conversion_lookup,conversion_data)</f>
        <v>chambre</v>
      </c>
      <c r="K4157">
        <v>1</v>
      </c>
      <c r="L4157">
        <v>0</v>
      </c>
      <c r="M4157">
        <v>0</v>
      </c>
      <c r="N4157">
        <v>0</v>
      </c>
      <c r="O4157">
        <v>1</v>
      </c>
      <c r="P4157">
        <v>0</v>
      </c>
    </row>
    <row r="4158" spans="1:16" x14ac:dyDescent="0.2">
      <c r="A4158">
        <v>5943</v>
      </c>
      <c r="B4158" t="s">
        <v>70</v>
      </c>
      <c r="C4158" t="s">
        <v>80</v>
      </c>
      <c r="D4158" t="s">
        <v>86</v>
      </c>
      <c r="E4158" s="5">
        <v>45769</v>
      </c>
      <c r="F4158">
        <v>203.15</v>
      </c>
      <c r="G4158" t="s">
        <v>11</v>
      </c>
      <c r="H4158" s="1">
        <v>45748.82068287037</v>
      </c>
      <c r="I4158" t="str">
        <f t="shared" si="64"/>
        <v>Espace 4 SaisonsLOFT1 LIT KING + 1 CANAPÉ-LIT QUEEN - OCCUPATION DOUBLE</v>
      </c>
      <c r="J4158" t="str" cm="1">
        <f t="array" ref="J4158:P4158">_xlfn.XLOOKUP(I4158,conversion_lookup,conversion_data)</f>
        <v>chambre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 x14ac:dyDescent="0.2">
      <c r="A4159">
        <v>5944</v>
      </c>
      <c r="B4159" t="s">
        <v>70</v>
      </c>
      <c r="C4159" t="s">
        <v>80</v>
      </c>
      <c r="D4159" t="s">
        <v>72</v>
      </c>
      <c r="E4159" s="5">
        <v>45769</v>
      </c>
      <c r="F4159">
        <v>215.1</v>
      </c>
      <c r="G4159" t="s">
        <v>11</v>
      </c>
      <c r="H4159" s="1">
        <v>45748.82068287037</v>
      </c>
      <c r="I4159" t="str">
        <f t="shared" si="64"/>
        <v>Espace 4 SaisonsLOFT1 LIT KING + 1 CANAPÉ-LIT QUEEN - OCCUPATION DOUBLE</v>
      </c>
      <c r="J4159" t="str" cm="1">
        <f t="array" ref="J4159:P4159">_xlfn.XLOOKUP(I4159,conversion_lookup,conversion_data)</f>
        <v>chambre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 x14ac:dyDescent="0.2">
      <c r="A4160">
        <v>5945</v>
      </c>
      <c r="B4160" t="s">
        <v>70</v>
      </c>
      <c r="C4160" t="s">
        <v>80</v>
      </c>
      <c r="D4160" t="s">
        <v>74</v>
      </c>
      <c r="E4160" s="5">
        <v>45769</v>
      </c>
      <c r="F4160">
        <v>215.1</v>
      </c>
      <c r="G4160" t="s">
        <v>11</v>
      </c>
      <c r="H4160" s="1">
        <v>45748.82068287037</v>
      </c>
      <c r="I4160" t="str">
        <f t="shared" si="64"/>
        <v>Espace 4 SaisonsLOFT1 LIT KING + 1 CANAPÉ-LIT QUEEN - OCCUPATION DOUBLE</v>
      </c>
      <c r="J4160" t="str" cm="1">
        <f t="array" ref="J4160:P4160">_xlfn.XLOOKUP(I4160,conversion_lookup,conversion_data)</f>
        <v>chambre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 x14ac:dyDescent="0.2">
      <c r="A4161">
        <v>5946</v>
      </c>
      <c r="B4161" t="s">
        <v>70</v>
      </c>
      <c r="C4161" t="s">
        <v>80</v>
      </c>
      <c r="D4161" t="s">
        <v>75</v>
      </c>
      <c r="E4161" s="5">
        <v>45769</v>
      </c>
      <c r="F4161">
        <v>239</v>
      </c>
      <c r="G4161" t="s">
        <v>11</v>
      </c>
      <c r="H4161" s="1">
        <v>45748.82068287037</v>
      </c>
      <c r="I4161" t="str">
        <f t="shared" si="64"/>
        <v>Espace 4 SaisonsLOFT1 LIT KING + 1 CANAPÉ-LIT QUEEN - OCCUPATION DOUBLE</v>
      </c>
      <c r="J4161" t="str" cm="1">
        <f t="array" ref="J4161:P4161">_xlfn.XLOOKUP(I4161,conversion_lookup,conversion_data)</f>
        <v>chambre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 x14ac:dyDescent="0.2">
      <c r="A4162">
        <v>5947</v>
      </c>
      <c r="B4162" t="s">
        <v>70</v>
      </c>
      <c r="C4162" t="s">
        <v>80</v>
      </c>
      <c r="D4162" t="s">
        <v>60</v>
      </c>
      <c r="E4162" s="5">
        <v>45769</v>
      </c>
      <c r="F4162">
        <v>239</v>
      </c>
      <c r="G4162" t="s">
        <v>11</v>
      </c>
      <c r="H4162" s="1">
        <v>45748.82068287037</v>
      </c>
      <c r="I4162" t="str">
        <f t="shared" si="64"/>
        <v>Espace 4 SaisonsLOFT1 LIT KING + 1 CANAPÉ-LIT QUEEN - OCCUPATION DOUBLE</v>
      </c>
      <c r="J4162" t="str" cm="1">
        <f t="array" ref="J4162:P4162">_xlfn.XLOOKUP(I4162,conversion_lookup,conversion_data)</f>
        <v>chambre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 x14ac:dyDescent="0.2">
      <c r="A4163">
        <v>5948</v>
      </c>
      <c r="B4163" t="s">
        <v>70</v>
      </c>
      <c r="C4163" t="s">
        <v>80</v>
      </c>
      <c r="D4163" t="s">
        <v>76</v>
      </c>
      <c r="E4163" s="5">
        <v>45769</v>
      </c>
      <c r="F4163">
        <v>326.14999999999998</v>
      </c>
      <c r="G4163" t="s">
        <v>11</v>
      </c>
      <c r="H4163" s="1">
        <v>45748.82068287037</v>
      </c>
      <c r="I4163" t="str">
        <f t="shared" ref="I4163:I4226" si="65">B4163&amp;C4163</f>
        <v>Espace 4 SaisonsLOFT1 LIT KING + 1 CANAPÉ-LIT QUEEN - OCCUPATION DOUBLE</v>
      </c>
      <c r="J4163" t="str" cm="1">
        <f t="array" ref="J4163:P4163">_xlfn.XLOOKUP(I4163,conversion_lookup,conversion_data)</f>
        <v>chambre</v>
      </c>
      <c r="K4163">
        <v>1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 x14ac:dyDescent="0.2">
      <c r="A4164">
        <v>5949</v>
      </c>
      <c r="B4164" t="s">
        <v>70</v>
      </c>
      <c r="C4164" t="s">
        <v>80</v>
      </c>
      <c r="D4164" t="s">
        <v>77</v>
      </c>
      <c r="E4164" s="5">
        <v>45769</v>
      </c>
      <c r="F4164">
        <v>395.7</v>
      </c>
      <c r="G4164" t="s">
        <v>11</v>
      </c>
      <c r="H4164" s="1">
        <v>45748.82068287037</v>
      </c>
      <c r="I4164" t="str">
        <f t="shared" si="65"/>
        <v>Espace 4 SaisonsLOFT1 LIT KING + 1 CANAPÉ-LIT QUEEN - OCCUPATION DOUBLE</v>
      </c>
      <c r="J4164" t="str" cm="1">
        <f t="array" ref="J4164:P4164">_xlfn.XLOOKUP(I4164,conversion_lookup,conversion_data)</f>
        <v>chambre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 x14ac:dyDescent="0.2">
      <c r="A4165">
        <v>5950</v>
      </c>
      <c r="B4165" t="s">
        <v>70</v>
      </c>
      <c r="C4165" t="s">
        <v>81</v>
      </c>
      <c r="D4165" t="s">
        <v>75</v>
      </c>
      <c r="E4165" s="5">
        <v>45769</v>
      </c>
      <c r="F4165">
        <v>175</v>
      </c>
      <c r="G4165" t="s">
        <v>11</v>
      </c>
      <c r="H4165" s="1">
        <v>45748.82068287037</v>
      </c>
      <c r="I4165" t="str">
        <f t="shared" si="65"/>
        <v>Espace 4 SaisonsSUITE ROMANTIQUE1 LIT KING - OCCUPATION DOUBLE</v>
      </c>
      <c r="J4165" t="str" cm="1">
        <f t="array" ref="J4165:P4165">_xlfn.XLOOKUP(I4165,conversion_lookup,conversion_data)</f>
        <v>suite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5951</v>
      </c>
      <c r="B4166" t="s">
        <v>70</v>
      </c>
      <c r="C4166" t="s">
        <v>81</v>
      </c>
      <c r="D4166" t="s">
        <v>86</v>
      </c>
      <c r="E4166" s="5">
        <v>45769</v>
      </c>
      <c r="F4166">
        <v>220.15</v>
      </c>
      <c r="G4166" t="s">
        <v>11</v>
      </c>
      <c r="H4166" s="1">
        <v>45748.82068287037</v>
      </c>
      <c r="I4166" t="str">
        <f t="shared" si="65"/>
        <v>Espace 4 SaisonsSUITE ROMANTIQUE1 LIT KING - OCCUPATION DOUBLE</v>
      </c>
      <c r="J4166" t="str" cm="1">
        <f t="array" ref="J4166:P4166">_xlfn.XLOOKUP(I4166,conversion_lookup,conversion_data)</f>
        <v>suite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5952</v>
      </c>
      <c r="B4167" t="s">
        <v>70</v>
      </c>
      <c r="C4167" t="s">
        <v>81</v>
      </c>
      <c r="D4167" t="s">
        <v>72</v>
      </c>
      <c r="E4167" s="5">
        <v>45769</v>
      </c>
      <c r="F4167">
        <v>233.1</v>
      </c>
      <c r="G4167" t="s">
        <v>11</v>
      </c>
      <c r="H4167" s="1">
        <v>45748.82068287037</v>
      </c>
      <c r="I4167" t="str">
        <f t="shared" si="65"/>
        <v>Espace 4 SaisonsSUITE ROMANTIQUE1 LIT KING - OCCUPATION DOUBLE</v>
      </c>
      <c r="J4167" t="str" cm="1">
        <f t="array" ref="J4167:P4167">_xlfn.XLOOKUP(I4167,conversion_lookup,conversion_data)</f>
        <v>suite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5953</v>
      </c>
      <c r="B4168" t="s">
        <v>70</v>
      </c>
      <c r="C4168" t="s">
        <v>81</v>
      </c>
      <c r="D4168" t="s">
        <v>74</v>
      </c>
      <c r="E4168" s="5">
        <v>45769</v>
      </c>
      <c r="F4168">
        <v>233.1</v>
      </c>
      <c r="G4168" t="s">
        <v>11</v>
      </c>
      <c r="H4168" s="1">
        <v>45748.82068287037</v>
      </c>
      <c r="I4168" t="str">
        <f t="shared" si="65"/>
        <v>Espace 4 SaisonsSUITE ROMANTIQUE1 LIT KING - OCCUPATION DOUBLE</v>
      </c>
      <c r="J4168" t="str" cm="1">
        <f t="array" ref="J4168:P4168">_xlfn.XLOOKUP(I4168,conversion_lookup,conversion_data)</f>
        <v>suite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5954</v>
      </c>
      <c r="B4169" t="s">
        <v>70</v>
      </c>
      <c r="C4169" t="s">
        <v>81</v>
      </c>
      <c r="D4169" t="s">
        <v>60</v>
      </c>
      <c r="E4169" s="5">
        <v>45769</v>
      </c>
      <c r="F4169">
        <v>259</v>
      </c>
      <c r="G4169" t="s">
        <v>11</v>
      </c>
      <c r="H4169" s="1">
        <v>45748.82068287037</v>
      </c>
      <c r="I4169" t="str">
        <f t="shared" si="65"/>
        <v>Espace 4 SaisonsSUITE ROMANTIQUE1 LIT KING - OCCUPATION DOUBLE</v>
      </c>
      <c r="J4169" t="str" cm="1">
        <f t="array" ref="J4169:P4169">_xlfn.XLOOKUP(I4169,conversion_lookup,conversion_data)</f>
        <v>suite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5955</v>
      </c>
      <c r="B4170" t="s">
        <v>70</v>
      </c>
      <c r="C4170" t="s">
        <v>81</v>
      </c>
      <c r="D4170" t="s">
        <v>76</v>
      </c>
      <c r="E4170" s="5">
        <v>45769</v>
      </c>
      <c r="F4170">
        <v>343.15</v>
      </c>
      <c r="G4170" t="s">
        <v>11</v>
      </c>
      <c r="H4170" s="1">
        <v>45748.82068287037</v>
      </c>
      <c r="I4170" t="str">
        <f t="shared" si="65"/>
        <v>Espace 4 SaisonsSUITE ROMANTIQUE1 LIT KING - OCCUPATION DOUBLE</v>
      </c>
      <c r="J4170" t="str" cm="1">
        <f t="array" ref="J4170:P4170">_xlfn.XLOOKUP(I4170,conversion_lookup,conversion_data)</f>
        <v>suite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5956</v>
      </c>
      <c r="B4171" t="s">
        <v>70</v>
      </c>
      <c r="C4171" t="s">
        <v>81</v>
      </c>
      <c r="D4171" t="s">
        <v>77</v>
      </c>
      <c r="E4171" s="5">
        <v>45769</v>
      </c>
      <c r="F4171">
        <v>413.7</v>
      </c>
      <c r="G4171" t="s">
        <v>11</v>
      </c>
      <c r="H4171" s="1">
        <v>45748.82068287037</v>
      </c>
      <c r="I4171" t="str">
        <f t="shared" si="65"/>
        <v>Espace 4 SaisonsSUITE ROMANTIQUE1 LIT KING - OCCUPATION DOUBLE</v>
      </c>
      <c r="J4171" t="str" cm="1">
        <f t="array" ref="J4171:P4171">_xlfn.XLOOKUP(I4171,conversion_lookup,conversion_data)</f>
        <v>suite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5957</v>
      </c>
      <c r="B4172" t="s">
        <v>70</v>
      </c>
      <c r="C4172" t="s">
        <v>82</v>
      </c>
      <c r="D4172" t="s">
        <v>86</v>
      </c>
      <c r="E4172" s="5">
        <v>45769</v>
      </c>
      <c r="F4172">
        <v>237.15</v>
      </c>
      <c r="G4172" t="s">
        <v>11</v>
      </c>
      <c r="H4172" s="1">
        <v>45748.82068287037</v>
      </c>
      <c r="I4172" t="str">
        <f t="shared" si="65"/>
        <v>Espace 4 SaisonsSUITE URBAINE1 LIT KING + 1 CANAPÉ-LIT QUEEN - OCCUPATION DOUBLE</v>
      </c>
      <c r="J4172" t="str" cm="1">
        <f t="array" ref="J4172:P4172">_xlfn.XLOOKUP(I4172,conversion_lookup,conversion_data)</f>
        <v>suite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 x14ac:dyDescent="0.2">
      <c r="A4173">
        <v>5958</v>
      </c>
      <c r="B4173" t="s">
        <v>70</v>
      </c>
      <c r="C4173" t="s">
        <v>82</v>
      </c>
      <c r="D4173" t="s">
        <v>72</v>
      </c>
      <c r="E4173" s="5">
        <v>45769</v>
      </c>
      <c r="F4173">
        <v>251.1</v>
      </c>
      <c r="G4173" t="s">
        <v>11</v>
      </c>
      <c r="H4173" s="1">
        <v>45748.82068287037</v>
      </c>
      <c r="I4173" t="str">
        <f t="shared" si="65"/>
        <v>Espace 4 SaisonsSUITE URBAINE1 LIT KING + 1 CANAPÉ-LIT QUEEN - OCCUPATION DOUBLE</v>
      </c>
      <c r="J4173" t="str" cm="1">
        <f t="array" ref="J4173:P4173">_xlfn.XLOOKUP(I4173,conversion_lookup,conversion_data)</f>
        <v>suite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 x14ac:dyDescent="0.2">
      <c r="A4174">
        <v>5959</v>
      </c>
      <c r="B4174" t="s">
        <v>70</v>
      </c>
      <c r="C4174" t="s">
        <v>82</v>
      </c>
      <c r="D4174" t="s">
        <v>74</v>
      </c>
      <c r="E4174" s="5">
        <v>45769</v>
      </c>
      <c r="F4174">
        <v>251.1</v>
      </c>
      <c r="G4174" t="s">
        <v>11</v>
      </c>
      <c r="H4174" s="1">
        <v>45748.82068287037</v>
      </c>
      <c r="I4174" t="str">
        <f t="shared" si="65"/>
        <v>Espace 4 SaisonsSUITE URBAINE1 LIT KING + 1 CANAPÉ-LIT QUEEN - OCCUPATION DOUBLE</v>
      </c>
      <c r="J4174" t="str" cm="1">
        <f t="array" ref="J4174:P4174">_xlfn.XLOOKUP(I4174,conversion_lookup,conversion_data)</f>
        <v>suite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 x14ac:dyDescent="0.2">
      <c r="A4175">
        <v>5960</v>
      </c>
      <c r="B4175" t="s">
        <v>70</v>
      </c>
      <c r="C4175" t="s">
        <v>82</v>
      </c>
      <c r="D4175" t="s">
        <v>75</v>
      </c>
      <c r="E4175" s="5">
        <v>45769</v>
      </c>
      <c r="F4175">
        <v>279</v>
      </c>
      <c r="G4175" t="s">
        <v>11</v>
      </c>
      <c r="H4175" s="1">
        <v>45748.82068287037</v>
      </c>
      <c r="I4175" t="str">
        <f t="shared" si="65"/>
        <v>Espace 4 SaisonsSUITE URBAINE1 LIT KING + 1 CANAPÉ-LIT QUEEN - OCCUPATION DOUBLE</v>
      </c>
      <c r="J4175" t="str" cm="1">
        <f t="array" ref="J4175:P4175">_xlfn.XLOOKUP(I4175,conversion_lookup,conversion_data)</f>
        <v>suite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 x14ac:dyDescent="0.2">
      <c r="A4176">
        <v>5961</v>
      </c>
      <c r="B4176" t="s">
        <v>70</v>
      </c>
      <c r="C4176" t="s">
        <v>82</v>
      </c>
      <c r="D4176" t="s">
        <v>60</v>
      </c>
      <c r="E4176" s="5">
        <v>45769</v>
      </c>
      <c r="F4176">
        <v>279</v>
      </c>
      <c r="G4176" t="s">
        <v>11</v>
      </c>
      <c r="H4176" s="1">
        <v>45748.82068287037</v>
      </c>
      <c r="I4176" t="str">
        <f t="shared" si="65"/>
        <v>Espace 4 SaisonsSUITE URBAINE1 LIT KING + 1 CANAPÉ-LIT QUEEN - OCCUPATION DOUBLE</v>
      </c>
      <c r="J4176" t="str" cm="1">
        <f t="array" ref="J4176:P4176">_xlfn.XLOOKUP(I4176,conversion_lookup,conversion_data)</f>
        <v>suite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 x14ac:dyDescent="0.2">
      <c r="A4177">
        <v>5962</v>
      </c>
      <c r="B4177" t="s">
        <v>70</v>
      </c>
      <c r="C4177" t="s">
        <v>82</v>
      </c>
      <c r="D4177" t="s">
        <v>76</v>
      </c>
      <c r="E4177" s="5">
        <v>45769</v>
      </c>
      <c r="F4177">
        <v>360.15</v>
      </c>
      <c r="G4177" t="s">
        <v>11</v>
      </c>
      <c r="H4177" s="1">
        <v>45748.82068287037</v>
      </c>
      <c r="I4177" t="str">
        <f t="shared" si="65"/>
        <v>Espace 4 SaisonsSUITE URBAINE1 LIT KING + 1 CANAPÉ-LIT QUEEN - OCCUPATION DOUBLE</v>
      </c>
      <c r="J4177" t="str" cm="1">
        <f t="array" ref="J4177:P4177">_xlfn.XLOOKUP(I4177,conversion_lookup,conversion_data)</f>
        <v>suite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 x14ac:dyDescent="0.2">
      <c r="A4178">
        <v>5963</v>
      </c>
      <c r="B4178" t="s">
        <v>70</v>
      </c>
      <c r="C4178" t="s">
        <v>82</v>
      </c>
      <c r="D4178" t="s">
        <v>77</v>
      </c>
      <c r="E4178" s="5">
        <v>45769</v>
      </c>
      <c r="F4178">
        <v>431.7</v>
      </c>
      <c r="G4178" t="s">
        <v>11</v>
      </c>
      <c r="H4178" s="1">
        <v>45748.82068287037</v>
      </c>
      <c r="I4178" t="str">
        <f t="shared" si="65"/>
        <v>Espace 4 SaisonsSUITE URBAINE1 LIT KING + 1 CANAPÉ-LIT QUEEN - OCCUPATION DOUBLE</v>
      </c>
      <c r="J4178" t="str" cm="1">
        <f t="array" ref="J4178:P4178">_xlfn.XLOOKUP(I4178,conversion_lookup,conversion_data)</f>
        <v>suite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 x14ac:dyDescent="0.2">
      <c r="A4179">
        <v>5964</v>
      </c>
      <c r="B4179" t="s">
        <v>70</v>
      </c>
      <c r="C4179" t="s">
        <v>83</v>
      </c>
      <c r="D4179" t="s">
        <v>86</v>
      </c>
      <c r="E4179" s="5">
        <v>45769</v>
      </c>
      <c r="F4179">
        <v>262.64999999999998</v>
      </c>
      <c r="G4179" t="s">
        <v>11</v>
      </c>
      <c r="H4179" s="1">
        <v>45748.82068287037</v>
      </c>
      <c r="I4179" t="str">
        <f t="shared" si="65"/>
        <v>Espace 4 SaisonsSUITE SIGNATURE1 LIT KING + 1 CANAPÉ-LIT QUEEN - OCCUPATION DOUBLE</v>
      </c>
      <c r="J4179" t="str" cm="1">
        <f t="array" ref="J4179:P4179">_xlfn.XLOOKUP(I4179,conversion_lookup,conversion_data)</f>
        <v>suite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 x14ac:dyDescent="0.2">
      <c r="A4180">
        <v>5965</v>
      </c>
      <c r="B4180" t="s">
        <v>70</v>
      </c>
      <c r="C4180" t="s">
        <v>83</v>
      </c>
      <c r="D4180" t="s">
        <v>72</v>
      </c>
      <c r="E4180" s="5">
        <v>45769</v>
      </c>
      <c r="F4180">
        <v>278.10000000000002</v>
      </c>
      <c r="G4180" t="s">
        <v>11</v>
      </c>
      <c r="H4180" s="1">
        <v>45748.82068287037</v>
      </c>
      <c r="I4180" t="str">
        <f t="shared" si="65"/>
        <v>Espace 4 SaisonsSUITE SIGNATURE1 LIT KING + 1 CANAPÉ-LIT QUEEN - OCCUPATION DOUBLE</v>
      </c>
      <c r="J4180" t="str" cm="1">
        <f t="array" ref="J4180:P4180">_xlfn.XLOOKUP(I4180,conversion_lookup,conversion_data)</f>
        <v>suite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 x14ac:dyDescent="0.2">
      <c r="A4181">
        <v>5966</v>
      </c>
      <c r="B4181" t="s">
        <v>70</v>
      </c>
      <c r="C4181" t="s">
        <v>83</v>
      </c>
      <c r="D4181" t="s">
        <v>74</v>
      </c>
      <c r="E4181" s="5">
        <v>45769</v>
      </c>
      <c r="F4181">
        <v>278.10000000000002</v>
      </c>
      <c r="G4181" t="s">
        <v>11</v>
      </c>
      <c r="H4181" s="1">
        <v>45748.82068287037</v>
      </c>
      <c r="I4181" t="str">
        <f t="shared" si="65"/>
        <v>Espace 4 SaisonsSUITE SIGNATURE1 LIT KING + 1 CANAPÉ-LIT QUEEN - OCCUPATION DOUBLE</v>
      </c>
      <c r="J4181" t="str" cm="1">
        <f t="array" ref="J4181:P4181">_xlfn.XLOOKUP(I4181,conversion_lookup,conversion_data)</f>
        <v>suite</v>
      </c>
      <c r="K4181">
        <v>1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 x14ac:dyDescent="0.2">
      <c r="A4182">
        <v>5967</v>
      </c>
      <c r="B4182" t="s">
        <v>70</v>
      </c>
      <c r="C4182" t="s">
        <v>83</v>
      </c>
      <c r="D4182" t="s">
        <v>75</v>
      </c>
      <c r="E4182" s="5">
        <v>45769</v>
      </c>
      <c r="F4182">
        <v>309</v>
      </c>
      <c r="G4182" t="s">
        <v>11</v>
      </c>
      <c r="H4182" s="1">
        <v>45748.82068287037</v>
      </c>
      <c r="I4182" t="str">
        <f t="shared" si="65"/>
        <v>Espace 4 SaisonsSUITE SIGNATURE1 LIT KING + 1 CANAPÉ-LIT QUEEN - OCCUPATION DOUBLE</v>
      </c>
      <c r="J4182" t="str" cm="1">
        <f t="array" ref="J4182:P4182">_xlfn.XLOOKUP(I4182,conversion_lookup,conversion_data)</f>
        <v>suite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 x14ac:dyDescent="0.2">
      <c r="A4183">
        <v>5968</v>
      </c>
      <c r="B4183" t="s">
        <v>70</v>
      </c>
      <c r="C4183" t="s">
        <v>83</v>
      </c>
      <c r="D4183" t="s">
        <v>60</v>
      </c>
      <c r="E4183" s="5">
        <v>45769</v>
      </c>
      <c r="F4183">
        <v>309</v>
      </c>
      <c r="G4183" t="s">
        <v>11</v>
      </c>
      <c r="H4183" s="1">
        <v>45748.82068287037</v>
      </c>
      <c r="I4183" t="str">
        <f t="shared" si="65"/>
        <v>Espace 4 SaisonsSUITE SIGNATURE1 LIT KING + 1 CANAPÉ-LIT QUEEN - OCCUPATION DOUBLE</v>
      </c>
      <c r="J4183" t="str" cm="1">
        <f t="array" ref="J4183:P4183">_xlfn.XLOOKUP(I4183,conversion_lookup,conversion_data)</f>
        <v>suite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 x14ac:dyDescent="0.2">
      <c r="A4184">
        <v>5969</v>
      </c>
      <c r="B4184" t="s">
        <v>70</v>
      </c>
      <c r="C4184" t="s">
        <v>83</v>
      </c>
      <c r="D4184" t="s">
        <v>76</v>
      </c>
      <c r="E4184" s="5">
        <v>45769</v>
      </c>
      <c r="F4184">
        <v>385.65</v>
      </c>
      <c r="G4184" t="s">
        <v>11</v>
      </c>
      <c r="H4184" s="1">
        <v>45748.82068287037</v>
      </c>
      <c r="I4184" t="str">
        <f t="shared" si="65"/>
        <v>Espace 4 SaisonsSUITE SIGNATURE1 LIT KING + 1 CANAPÉ-LIT QUEEN - OCCUPATION DOUBLE</v>
      </c>
      <c r="J4184" t="str" cm="1">
        <f t="array" ref="J4184:P4184">_xlfn.XLOOKUP(I4184,conversion_lookup,conversion_data)</f>
        <v>suite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 x14ac:dyDescent="0.2">
      <c r="A4185">
        <v>5970</v>
      </c>
      <c r="B4185" t="s">
        <v>70</v>
      </c>
      <c r="C4185" t="s">
        <v>83</v>
      </c>
      <c r="D4185" t="s">
        <v>77</v>
      </c>
      <c r="E4185" s="5">
        <v>45769</v>
      </c>
      <c r="F4185">
        <v>458.7</v>
      </c>
      <c r="G4185" t="s">
        <v>11</v>
      </c>
      <c r="H4185" s="1">
        <v>45748.82068287037</v>
      </c>
      <c r="I4185" t="str">
        <f t="shared" si="65"/>
        <v>Espace 4 SaisonsSUITE SIGNATURE1 LIT KING + 1 CANAPÉ-LIT QUEEN - OCCUPATION DOUBLE</v>
      </c>
      <c r="J4185" t="str" cm="1">
        <f t="array" ref="J4185:P4185">_xlfn.XLOOKUP(I4185,conversion_lookup,conversion_data)</f>
        <v>suite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 x14ac:dyDescent="0.2">
      <c r="A4186">
        <v>5971</v>
      </c>
      <c r="B4186" t="s">
        <v>70</v>
      </c>
      <c r="C4186" t="s">
        <v>86</v>
      </c>
      <c r="D4186" t="s">
        <v>87</v>
      </c>
      <c r="E4186" s="5">
        <v>45770</v>
      </c>
      <c r="F4186">
        <v>179</v>
      </c>
      <c r="G4186" t="s">
        <v>11</v>
      </c>
      <c r="H4186" s="1">
        <v>45748.82068287037</v>
      </c>
      <c r="I4186" t="str">
        <f t="shared" si="65"/>
        <v>Espace 4 SaisonsRéservez tôt - 15% - 15 à 30 jours d'avance</v>
      </c>
      <c r="J4186" t="e" cm="1">
        <f t="array" ref="J4186">_xlfn.XLOOKUP(I4186,conversion_lookup,conversion_data)</f>
        <v>#N/A</v>
      </c>
    </row>
    <row r="4187" spans="1:16" x14ac:dyDescent="0.2">
      <c r="A4187">
        <v>5972</v>
      </c>
      <c r="B4187" t="s">
        <v>70</v>
      </c>
      <c r="C4187" t="s">
        <v>86</v>
      </c>
      <c r="D4187" t="s">
        <v>88</v>
      </c>
      <c r="E4187" s="5">
        <v>45770</v>
      </c>
      <c r="F4187">
        <v>199</v>
      </c>
      <c r="G4187" t="s">
        <v>11</v>
      </c>
      <c r="H4187" s="1">
        <v>45748.82068287037</v>
      </c>
      <c r="I4187" t="str">
        <f t="shared" si="65"/>
        <v>Espace 4 SaisonsRéservez tôt - 15% - 15 à 30 jours d'avance</v>
      </c>
      <c r="J4187" t="e" cm="1">
        <f t="array" ref="J4187">_xlfn.XLOOKUP(I4187,conversion_lookup,conversion_data)</f>
        <v>#N/A</v>
      </c>
    </row>
    <row r="4188" spans="1:16" x14ac:dyDescent="0.2">
      <c r="A4188">
        <v>5973</v>
      </c>
      <c r="B4188" t="s">
        <v>70</v>
      </c>
      <c r="C4188" t="s">
        <v>86</v>
      </c>
      <c r="D4188" t="s">
        <v>89</v>
      </c>
      <c r="E4188" s="5">
        <v>45770</v>
      </c>
      <c r="F4188">
        <v>203.15</v>
      </c>
      <c r="G4188" t="s">
        <v>11</v>
      </c>
      <c r="H4188" s="1">
        <v>45748.82068287037</v>
      </c>
      <c r="I4188" t="str">
        <f t="shared" si="65"/>
        <v>Espace 4 SaisonsRéservez tôt - 15% - 15 à 30 jours d'avance</v>
      </c>
      <c r="J4188" t="e" cm="1">
        <f t="array" ref="J4188">_xlfn.XLOOKUP(I4188,conversion_lookup,conversion_data)</f>
        <v>#N/A</v>
      </c>
    </row>
    <row r="4189" spans="1:16" x14ac:dyDescent="0.2">
      <c r="A4189">
        <v>5974</v>
      </c>
      <c r="B4189" t="s">
        <v>70</v>
      </c>
      <c r="C4189" t="s">
        <v>86</v>
      </c>
      <c r="D4189" t="s">
        <v>90</v>
      </c>
      <c r="E4189" s="5">
        <v>45770</v>
      </c>
      <c r="F4189">
        <v>209</v>
      </c>
      <c r="G4189" t="s">
        <v>11</v>
      </c>
      <c r="H4189" s="1">
        <v>45748.82068287037</v>
      </c>
      <c r="I4189" t="str">
        <f t="shared" si="65"/>
        <v>Espace 4 SaisonsRéservez tôt - 15% - 15 à 30 jours d'avance</v>
      </c>
      <c r="J4189" t="e" cm="1">
        <f t="array" ref="J4189">_xlfn.XLOOKUP(I4189,conversion_lookup,conversion_data)</f>
        <v>#N/A</v>
      </c>
    </row>
    <row r="4190" spans="1:16" x14ac:dyDescent="0.2">
      <c r="A4190">
        <v>5975</v>
      </c>
      <c r="B4190" t="s">
        <v>70</v>
      </c>
      <c r="C4190" t="s">
        <v>86</v>
      </c>
      <c r="D4190" t="s">
        <v>91</v>
      </c>
      <c r="E4190" s="5">
        <v>45770</v>
      </c>
      <c r="F4190">
        <v>209</v>
      </c>
      <c r="G4190" t="s">
        <v>11</v>
      </c>
      <c r="H4190" s="1">
        <v>45748.82068287037</v>
      </c>
      <c r="I4190" t="str">
        <f t="shared" si="65"/>
        <v>Espace 4 SaisonsRéservez tôt - 15% - 15 à 30 jours d'avance</v>
      </c>
      <c r="J4190" t="e" cm="1">
        <f t="array" ref="J4190">_xlfn.XLOOKUP(I4190,conversion_lookup,conversion_data)</f>
        <v>#N/A</v>
      </c>
    </row>
    <row r="4191" spans="1:16" x14ac:dyDescent="0.2">
      <c r="A4191">
        <v>5976</v>
      </c>
      <c r="B4191" t="s">
        <v>70</v>
      </c>
      <c r="C4191" t="s">
        <v>86</v>
      </c>
      <c r="D4191" t="s">
        <v>93</v>
      </c>
      <c r="E4191" s="5">
        <v>45770</v>
      </c>
      <c r="F4191">
        <v>220.15</v>
      </c>
      <c r="G4191" t="s">
        <v>11</v>
      </c>
      <c r="H4191" s="1">
        <v>45748.82068287037</v>
      </c>
      <c r="I4191" t="str">
        <f t="shared" si="65"/>
        <v>Espace 4 SaisonsRéservez tôt - 15% - 15 à 30 jours d'avance</v>
      </c>
      <c r="J4191" t="e" cm="1">
        <f t="array" ref="J4191">_xlfn.XLOOKUP(I4191,conversion_lookup,conversion_data)</f>
        <v>#N/A</v>
      </c>
    </row>
    <row r="4192" spans="1:16" x14ac:dyDescent="0.2">
      <c r="A4192">
        <v>5977</v>
      </c>
      <c r="B4192" t="s">
        <v>70</v>
      </c>
      <c r="C4192" t="s">
        <v>86</v>
      </c>
      <c r="D4192" t="s">
        <v>94</v>
      </c>
      <c r="E4192" s="5">
        <v>45770</v>
      </c>
      <c r="F4192">
        <v>237.15</v>
      </c>
      <c r="G4192" t="s">
        <v>11</v>
      </c>
      <c r="H4192" s="1">
        <v>45748.82068287037</v>
      </c>
      <c r="I4192" t="str">
        <f t="shared" si="65"/>
        <v>Espace 4 SaisonsRéservez tôt - 15% - 15 à 30 jours d'avance</v>
      </c>
      <c r="J4192" t="e" cm="1">
        <f t="array" ref="J4192">_xlfn.XLOOKUP(I4192,conversion_lookup,conversion_data)</f>
        <v>#N/A</v>
      </c>
    </row>
    <row r="4193" spans="1:16" x14ac:dyDescent="0.2">
      <c r="A4193">
        <v>5978</v>
      </c>
      <c r="B4193" t="s">
        <v>70</v>
      </c>
      <c r="C4193" t="s">
        <v>86</v>
      </c>
      <c r="D4193" t="s">
        <v>95</v>
      </c>
      <c r="E4193" s="5">
        <v>45770</v>
      </c>
      <c r="F4193">
        <v>262.64999999999998</v>
      </c>
      <c r="G4193" t="s">
        <v>11</v>
      </c>
      <c r="H4193" s="1">
        <v>45748.82068287037</v>
      </c>
      <c r="I4193" t="str">
        <f t="shared" si="65"/>
        <v>Espace 4 SaisonsRéservez tôt - 15% - 15 à 30 jours d'avance</v>
      </c>
      <c r="J4193" t="e" cm="1">
        <f t="array" ref="J4193">_xlfn.XLOOKUP(I4193,conversion_lookup,conversion_data)</f>
        <v>#N/A</v>
      </c>
    </row>
    <row r="4194" spans="1:16" x14ac:dyDescent="0.2">
      <c r="A4194">
        <v>5979</v>
      </c>
      <c r="B4194" t="s">
        <v>70</v>
      </c>
      <c r="C4194" t="s">
        <v>84</v>
      </c>
      <c r="D4194" t="s">
        <v>72</v>
      </c>
      <c r="E4194" s="5">
        <v>45770</v>
      </c>
      <c r="F4194">
        <v>161.1</v>
      </c>
      <c r="G4194" t="s">
        <v>11</v>
      </c>
      <c r="H4194" s="1">
        <v>45748.82068287037</v>
      </c>
      <c r="I4194" t="str">
        <f t="shared" si="65"/>
        <v>Espace 4 SaisonsCONFORT1 LIT QUEEN - OCCUPATION DOUBLE</v>
      </c>
      <c r="J4194" t="str" cm="1">
        <f t="array" ref="J4194:P4194">_xlfn.XLOOKUP(I4194,conversion_lookup,conversion_data)</f>
        <v>chambre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5980</v>
      </c>
      <c r="B4195" t="s">
        <v>70</v>
      </c>
      <c r="C4195" t="s">
        <v>84</v>
      </c>
      <c r="D4195" t="s">
        <v>74</v>
      </c>
      <c r="E4195" s="5">
        <v>45770</v>
      </c>
      <c r="F4195">
        <v>161.1</v>
      </c>
      <c r="G4195" t="s">
        <v>11</v>
      </c>
      <c r="H4195" s="1">
        <v>45748.82068287037</v>
      </c>
      <c r="I4195" t="str">
        <f t="shared" si="65"/>
        <v>Espace 4 SaisonsCONFORT1 LIT QUEEN - OCCUPATION DOUBLE</v>
      </c>
      <c r="J4195" t="str" cm="1">
        <f t="array" ref="J4195:P4195">_xlfn.XLOOKUP(I4195,conversion_lookup,conversion_data)</f>
        <v>chambre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5981</v>
      </c>
      <c r="B4196" t="s">
        <v>70</v>
      </c>
      <c r="C4196" t="s">
        <v>84</v>
      </c>
      <c r="D4196" t="s">
        <v>75</v>
      </c>
      <c r="E4196" s="5">
        <v>45770</v>
      </c>
      <c r="F4196">
        <v>165</v>
      </c>
      <c r="G4196" t="s">
        <v>11</v>
      </c>
      <c r="H4196" s="1">
        <v>45748.82068287037</v>
      </c>
      <c r="I4196" t="str">
        <f t="shared" si="65"/>
        <v>Espace 4 SaisonsCONFORT1 LIT QUEEN - OCCUPATION DOUBLE</v>
      </c>
      <c r="J4196" t="str" cm="1">
        <f t="array" ref="J4196:P4196">_xlfn.XLOOKUP(I4196,conversion_lookup,conversion_data)</f>
        <v>chambre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5982</v>
      </c>
      <c r="B4197" t="s">
        <v>70</v>
      </c>
      <c r="C4197" t="s">
        <v>84</v>
      </c>
      <c r="D4197" t="s">
        <v>86</v>
      </c>
      <c r="E4197" s="5">
        <v>45770</v>
      </c>
      <c r="F4197">
        <v>179</v>
      </c>
      <c r="G4197" t="s">
        <v>11</v>
      </c>
      <c r="H4197" s="1">
        <v>45748.82068287037</v>
      </c>
      <c r="I4197" t="str">
        <f t="shared" si="65"/>
        <v>Espace 4 SaisonsCONFORT1 LIT QUEEN - OCCUPATION DOUBLE</v>
      </c>
      <c r="J4197" t="str" cm="1">
        <f t="array" ref="J4197:P4197">_xlfn.XLOOKUP(I4197,conversion_lookup,conversion_data)</f>
        <v>chambre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5983</v>
      </c>
      <c r="B4198" t="s">
        <v>70</v>
      </c>
      <c r="C4198" t="s">
        <v>84</v>
      </c>
      <c r="D4198" t="s">
        <v>60</v>
      </c>
      <c r="E4198" s="5">
        <v>45770</v>
      </c>
      <c r="F4198">
        <v>179</v>
      </c>
      <c r="G4198" t="s">
        <v>11</v>
      </c>
      <c r="H4198" s="1">
        <v>45748.82068287037</v>
      </c>
      <c r="I4198" t="str">
        <f t="shared" si="65"/>
        <v>Espace 4 SaisonsCONFORT1 LIT QUEEN - OCCUPATION DOUBLE</v>
      </c>
      <c r="J4198" t="str" cm="1">
        <f t="array" ref="J4198:P4198">_xlfn.XLOOKUP(I4198,conversion_lookup,conversion_data)</f>
        <v>chambre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5984</v>
      </c>
      <c r="B4199" t="s">
        <v>70</v>
      </c>
      <c r="C4199" t="s">
        <v>84</v>
      </c>
      <c r="D4199" t="s">
        <v>76</v>
      </c>
      <c r="E4199" s="5">
        <v>45770</v>
      </c>
      <c r="F4199">
        <v>275.14999999999998</v>
      </c>
      <c r="G4199" t="s">
        <v>11</v>
      </c>
      <c r="H4199" s="1">
        <v>45748.82068287037</v>
      </c>
      <c r="I4199" t="str">
        <f t="shared" si="65"/>
        <v>Espace 4 SaisonsCONFORT1 LIT QUEEN - OCCUPATION DOUBLE</v>
      </c>
      <c r="J4199" t="str" cm="1">
        <f t="array" ref="J4199:P4199">_xlfn.XLOOKUP(I4199,conversion_lookup,conversion_data)</f>
        <v>chambre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5985</v>
      </c>
      <c r="B4200" t="s">
        <v>70</v>
      </c>
      <c r="C4200" t="s">
        <v>84</v>
      </c>
      <c r="D4200" t="s">
        <v>77</v>
      </c>
      <c r="E4200" s="5">
        <v>45770</v>
      </c>
      <c r="F4200">
        <v>341.7</v>
      </c>
      <c r="G4200" t="s">
        <v>11</v>
      </c>
      <c r="H4200" s="1">
        <v>45748.82068287037</v>
      </c>
      <c r="I4200" t="str">
        <f t="shared" si="65"/>
        <v>Espace 4 SaisonsCONFORT1 LIT QUEEN - OCCUPATION DOUBLE</v>
      </c>
      <c r="J4200" t="str" cm="1">
        <f t="array" ref="J4200:P4200">_xlfn.XLOOKUP(I4200,conversion_lookup,conversion_data)</f>
        <v>chambre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5986</v>
      </c>
      <c r="B4201" t="s">
        <v>70</v>
      </c>
      <c r="C4201" t="s">
        <v>71</v>
      </c>
      <c r="D4201" t="s">
        <v>72</v>
      </c>
      <c r="E4201" s="5">
        <v>45770</v>
      </c>
      <c r="F4201">
        <v>179.1</v>
      </c>
      <c r="G4201" t="s">
        <v>11</v>
      </c>
      <c r="H4201" s="1">
        <v>45748.82068287037</v>
      </c>
      <c r="I4201" t="str">
        <f t="shared" si="65"/>
        <v>Espace 4 SaisonsAFFAIRE1 LIT KING - OCCUPATION DOUBLE</v>
      </c>
      <c r="J4201" t="str" cm="1">
        <f t="array" ref="J4201:P4201">_xlfn.XLOOKUP(I4201,conversion_lookup,conversion_data)</f>
        <v>chambre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5987</v>
      </c>
      <c r="B4202" t="s">
        <v>70</v>
      </c>
      <c r="C4202" t="s">
        <v>71</v>
      </c>
      <c r="D4202" t="s">
        <v>74</v>
      </c>
      <c r="E4202" s="5">
        <v>45770</v>
      </c>
      <c r="F4202">
        <v>179.1</v>
      </c>
      <c r="G4202" t="s">
        <v>11</v>
      </c>
      <c r="H4202" s="1">
        <v>45748.82068287037</v>
      </c>
      <c r="I4202" t="str">
        <f t="shared" si="65"/>
        <v>Espace 4 SaisonsAFFAIRE1 LIT KING - OCCUPATION DOUBLE</v>
      </c>
      <c r="J4202" t="str" cm="1">
        <f t="array" ref="J4202:P4202">_xlfn.XLOOKUP(I4202,conversion_lookup,conversion_data)</f>
        <v>chambre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5988</v>
      </c>
      <c r="B4203" t="s">
        <v>70</v>
      </c>
      <c r="C4203" t="s">
        <v>71</v>
      </c>
      <c r="D4203" t="s">
        <v>75</v>
      </c>
      <c r="E4203" s="5">
        <v>45770</v>
      </c>
      <c r="F4203">
        <v>199</v>
      </c>
      <c r="G4203" t="s">
        <v>11</v>
      </c>
      <c r="H4203" s="1">
        <v>45748.82068287037</v>
      </c>
      <c r="I4203" t="str">
        <f t="shared" si="65"/>
        <v>Espace 4 SaisonsAFFAIRE1 LIT KING - OCCUPATION DOUBLE</v>
      </c>
      <c r="J4203" t="str" cm="1">
        <f t="array" ref="J4203:P4203">_xlfn.XLOOKUP(I4203,conversion_lookup,conversion_data)</f>
        <v>chambre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5989</v>
      </c>
      <c r="B4204" t="s">
        <v>70</v>
      </c>
      <c r="C4204" t="s">
        <v>71</v>
      </c>
      <c r="D4204" t="s">
        <v>86</v>
      </c>
      <c r="E4204" s="5">
        <v>45770</v>
      </c>
      <c r="F4204">
        <v>199</v>
      </c>
      <c r="G4204" t="s">
        <v>11</v>
      </c>
      <c r="H4204" s="1">
        <v>45748.82068287037</v>
      </c>
      <c r="I4204" t="str">
        <f t="shared" si="65"/>
        <v>Espace 4 SaisonsAFFAIRE1 LIT KING - OCCUPATION DOUBLE</v>
      </c>
      <c r="J4204" t="str" cm="1">
        <f t="array" ref="J4204:P4204">_xlfn.XLOOKUP(I4204,conversion_lookup,conversion_data)</f>
        <v>chambre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>
        <v>5990</v>
      </c>
      <c r="B4205" t="s">
        <v>70</v>
      </c>
      <c r="C4205" t="s">
        <v>71</v>
      </c>
      <c r="D4205" t="s">
        <v>60</v>
      </c>
      <c r="E4205" s="5">
        <v>45770</v>
      </c>
      <c r="F4205">
        <v>199</v>
      </c>
      <c r="G4205" t="s">
        <v>11</v>
      </c>
      <c r="H4205" s="1">
        <v>45748.82068287037</v>
      </c>
      <c r="I4205" t="str">
        <f t="shared" si="65"/>
        <v>Espace 4 SaisonsAFFAIRE1 LIT KING - OCCUPATION DOUBLE</v>
      </c>
      <c r="J4205" t="str" cm="1">
        <f t="array" ref="J4205:P4205">_xlfn.XLOOKUP(I4205,conversion_lookup,conversion_data)</f>
        <v>chambre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5991</v>
      </c>
      <c r="B4206" t="s">
        <v>70</v>
      </c>
      <c r="C4206" t="s">
        <v>71</v>
      </c>
      <c r="D4206" t="s">
        <v>76</v>
      </c>
      <c r="E4206" s="5">
        <v>45770</v>
      </c>
      <c r="F4206">
        <v>292.14999999999998</v>
      </c>
      <c r="G4206" t="s">
        <v>11</v>
      </c>
      <c r="H4206" s="1">
        <v>45748.82068287037</v>
      </c>
      <c r="I4206" t="str">
        <f t="shared" si="65"/>
        <v>Espace 4 SaisonsAFFAIRE1 LIT KING - OCCUPATION DOUBLE</v>
      </c>
      <c r="J4206" t="str" cm="1">
        <f t="array" ref="J4206:P4206">_xlfn.XLOOKUP(I4206,conversion_lookup,conversion_data)</f>
        <v>chambre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5992</v>
      </c>
      <c r="B4207" t="s">
        <v>70</v>
      </c>
      <c r="C4207" t="s">
        <v>71</v>
      </c>
      <c r="D4207" t="s">
        <v>77</v>
      </c>
      <c r="E4207" s="5">
        <v>45770</v>
      </c>
      <c r="F4207">
        <v>359.7</v>
      </c>
      <c r="G4207" t="s">
        <v>11</v>
      </c>
      <c r="H4207" s="1">
        <v>45748.82068287037</v>
      </c>
      <c r="I4207" t="str">
        <f t="shared" si="65"/>
        <v>Espace 4 SaisonsAFFAIRE1 LIT KING - OCCUPATION DOUBLE</v>
      </c>
      <c r="J4207" t="str" cm="1">
        <f t="array" ref="J4207:P4207">_xlfn.XLOOKUP(I4207,conversion_lookup,conversion_data)</f>
        <v>chambre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>
        <v>5993</v>
      </c>
      <c r="B4208" t="s">
        <v>70</v>
      </c>
      <c r="C4208" t="s">
        <v>78</v>
      </c>
      <c r="D4208" t="s">
        <v>75</v>
      </c>
      <c r="E4208" s="5">
        <v>45770</v>
      </c>
      <c r="F4208">
        <v>165</v>
      </c>
      <c r="G4208" t="s">
        <v>11</v>
      </c>
      <c r="H4208" s="1">
        <v>45748.82068287037</v>
      </c>
      <c r="I4208" t="str">
        <f t="shared" si="65"/>
        <v>Espace 4 SaisonsAUTHENTIQUE1 LIT QUEEN OU KING - OCCUPATION DOUBLE</v>
      </c>
      <c r="J4208" t="str" cm="1">
        <f t="array" ref="J4208:P4208">_xlfn.XLOOKUP(I4208,conversion_lookup,conversion_data)</f>
        <v>chambre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>
        <v>5994</v>
      </c>
      <c r="B4209" t="s">
        <v>70</v>
      </c>
      <c r="C4209" t="s">
        <v>78</v>
      </c>
      <c r="D4209" t="s">
        <v>72</v>
      </c>
      <c r="E4209" s="5">
        <v>45770</v>
      </c>
      <c r="F4209">
        <v>188.1</v>
      </c>
      <c r="G4209" t="s">
        <v>11</v>
      </c>
      <c r="H4209" s="1">
        <v>45748.82068287037</v>
      </c>
      <c r="I4209" t="str">
        <f t="shared" si="65"/>
        <v>Espace 4 SaisonsAUTHENTIQUE1 LIT QUEEN OU KING - OCCUPATION DOUBLE</v>
      </c>
      <c r="J4209" t="str" cm="1">
        <f t="array" ref="J4209:P4209">_xlfn.XLOOKUP(I4209,conversion_lookup,conversion_data)</f>
        <v>chambre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>
        <v>5995</v>
      </c>
      <c r="B4210" t="s">
        <v>70</v>
      </c>
      <c r="C4210" t="s">
        <v>78</v>
      </c>
      <c r="D4210" t="s">
        <v>74</v>
      </c>
      <c r="E4210" s="5">
        <v>45770</v>
      </c>
      <c r="F4210">
        <v>188.1</v>
      </c>
      <c r="G4210" t="s">
        <v>11</v>
      </c>
      <c r="H4210" s="1">
        <v>45748.82068287037</v>
      </c>
      <c r="I4210" t="str">
        <f t="shared" si="65"/>
        <v>Espace 4 SaisonsAUTHENTIQUE1 LIT QUEEN OU KING - OCCUPATION DOUBLE</v>
      </c>
      <c r="J4210" t="str" cm="1">
        <f t="array" ref="J4210:P4210">_xlfn.XLOOKUP(I4210,conversion_lookup,conversion_data)</f>
        <v>chambre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">
      <c r="A4211">
        <v>5996</v>
      </c>
      <c r="B4211" t="s">
        <v>70</v>
      </c>
      <c r="C4211" t="s">
        <v>78</v>
      </c>
      <c r="D4211" t="s">
        <v>86</v>
      </c>
      <c r="E4211" s="5">
        <v>45770</v>
      </c>
      <c r="F4211">
        <v>209</v>
      </c>
      <c r="G4211" t="s">
        <v>11</v>
      </c>
      <c r="H4211" s="1">
        <v>45748.82068287037</v>
      </c>
      <c r="I4211" t="str">
        <f t="shared" si="65"/>
        <v>Espace 4 SaisonsAUTHENTIQUE1 LIT QUEEN OU KING - OCCUPATION DOUBLE</v>
      </c>
      <c r="J4211" t="str" cm="1">
        <f t="array" ref="J4211:P4211">_xlfn.XLOOKUP(I4211,conversion_lookup,conversion_data)</f>
        <v>chambre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">
      <c r="A4212">
        <v>5997</v>
      </c>
      <c r="B4212" t="s">
        <v>70</v>
      </c>
      <c r="C4212" t="s">
        <v>78</v>
      </c>
      <c r="D4212" t="s">
        <v>60</v>
      </c>
      <c r="E4212" s="5">
        <v>45770</v>
      </c>
      <c r="F4212">
        <v>209</v>
      </c>
      <c r="G4212" t="s">
        <v>11</v>
      </c>
      <c r="H4212" s="1">
        <v>45748.82068287037</v>
      </c>
      <c r="I4212" t="str">
        <f t="shared" si="65"/>
        <v>Espace 4 SaisonsAUTHENTIQUE1 LIT QUEEN OU KING - OCCUPATION DOUBLE</v>
      </c>
      <c r="J4212" t="str" cm="1">
        <f t="array" ref="J4212:P4212">_xlfn.XLOOKUP(I4212,conversion_lookup,conversion_data)</f>
        <v>chambre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>
        <v>5998</v>
      </c>
      <c r="B4213" t="s">
        <v>70</v>
      </c>
      <c r="C4213" t="s">
        <v>78</v>
      </c>
      <c r="D4213" t="s">
        <v>76</v>
      </c>
      <c r="E4213" s="5">
        <v>45770</v>
      </c>
      <c r="F4213">
        <v>300.64999999999998</v>
      </c>
      <c r="G4213" t="s">
        <v>11</v>
      </c>
      <c r="H4213" s="1">
        <v>45748.82068287037</v>
      </c>
      <c r="I4213" t="str">
        <f t="shared" si="65"/>
        <v>Espace 4 SaisonsAUTHENTIQUE1 LIT QUEEN OU KING - OCCUPATION DOUBLE</v>
      </c>
      <c r="J4213" t="str" cm="1">
        <f t="array" ref="J4213:P4213">_xlfn.XLOOKUP(I4213,conversion_lookup,conversion_data)</f>
        <v>chambre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">
      <c r="A4214">
        <v>5999</v>
      </c>
      <c r="B4214" t="s">
        <v>70</v>
      </c>
      <c r="C4214" t="s">
        <v>78</v>
      </c>
      <c r="D4214" t="s">
        <v>77</v>
      </c>
      <c r="E4214" s="5">
        <v>45770</v>
      </c>
      <c r="F4214">
        <v>368.7</v>
      </c>
      <c r="G4214" t="s">
        <v>11</v>
      </c>
      <c r="H4214" s="1">
        <v>45748.82068287037</v>
      </c>
      <c r="I4214" t="str">
        <f t="shared" si="65"/>
        <v>Espace 4 SaisonsAUTHENTIQUE1 LIT QUEEN OU KING - OCCUPATION DOUBLE</v>
      </c>
      <c r="J4214" t="str" cm="1">
        <f t="array" ref="J4214:P4214">_xlfn.XLOOKUP(I4214,conversion_lookup,conversion_data)</f>
        <v>chambre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6000</v>
      </c>
      <c r="B4215" t="s">
        <v>70</v>
      </c>
      <c r="C4215" t="s">
        <v>79</v>
      </c>
      <c r="D4215" t="s">
        <v>75</v>
      </c>
      <c r="E4215" s="5">
        <v>45770</v>
      </c>
      <c r="F4215">
        <v>165</v>
      </c>
      <c r="G4215" t="s">
        <v>11</v>
      </c>
      <c r="H4215" s="1">
        <v>45748.82068287037</v>
      </c>
      <c r="I4215" t="str">
        <f t="shared" si="65"/>
        <v>Espace 4 SaisonsAUTHENTIQUE+1 LIT QUEEN OU KING + 1 LIT ESCAMOTBALE - OCCUPATION DOUBLE</v>
      </c>
      <c r="J4215" t="str" cm="1">
        <f t="array" ref="J4215:P4215">_xlfn.XLOOKUP(I4215,conversion_lookup,conversion_data)</f>
        <v>chambre</v>
      </c>
      <c r="K4215">
        <v>1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2">
      <c r="A4216">
        <v>6001</v>
      </c>
      <c r="B4216" t="s">
        <v>70</v>
      </c>
      <c r="C4216" t="s">
        <v>79</v>
      </c>
      <c r="D4216" t="s">
        <v>72</v>
      </c>
      <c r="E4216" s="5">
        <v>45770</v>
      </c>
      <c r="F4216">
        <v>188.1</v>
      </c>
      <c r="G4216" t="s">
        <v>11</v>
      </c>
      <c r="H4216" s="1">
        <v>45748.82068287037</v>
      </c>
      <c r="I4216" t="str">
        <f t="shared" si="65"/>
        <v>Espace 4 SaisonsAUTHENTIQUE+1 LIT QUEEN OU KING + 1 LIT ESCAMOTBALE - OCCUPATION DOUBLE</v>
      </c>
      <c r="J4216" t="str" cm="1">
        <f t="array" ref="J4216:P4216">_xlfn.XLOOKUP(I4216,conversion_lookup,conversion_data)</f>
        <v>chambre</v>
      </c>
      <c r="K4216">
        <v>1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2">
      <c r="A4217">
        <v>6002</v>
      </c>
      <c r="B4217" t="s">
        <v>70</v>
      </c>
      <c r="C4217" t="s">
        <v>79</v>
      </c>
      <c r="D4217" t="s">
        <v>74</v>
      </c>
      <c r="E4217" s="5">
        <v>45770</v>
      </c>
      <c r="F4217">
        <v>188.1</v>
      </c>
      <c r="G4217" t="s">
        <v>11</v>
      </c>
      <c r="H4217" s="1">
        <v>45748.82068287037</v>
      </c>
      <c r="I4217" t="str">
        <f t="shared" si="65"/>
        <v>Espace 4 SaisonsAUTHENTIQUE+1 LIT QUEEN OU KING + 1 LIT ESCAMOTBALE - OCCUPATION DOUBLE</v>
      </c>
      <c r="J4217" t="str" cm="1">
        <f t="array" ref="J4217:P4217">_xlfn.XLOOKUP(I4217,conversion_lookup,conversion_data)</f>
        <v>chambre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0</v>
      </c>
    </row>
    <row r="4218" spans="1:16" x14ac:dyDescent="0.2">
      <c r="A4218">
        <v>6003</v>
      </c>
      <c r="B4218" t="s">
        <v>70</v>
      </c>
      <c r="C4218" t="s">
        <v>79</v>
      </c>
      <c r="D4218" t="s">
        <v>86</v>
      </c>
      <c r="E4218" s="5">
        <v>45770</v>
      </c>
      <c r="F4218">
        <v>209</v>
      </c>
      <c r="G4218" t="s">
        <v>11</v>
      </c>
      <c r="H4218" s="1">
        <v>45748.82068287037</v>
      </c>
      <c r="I4218" t="str">
        <f t="shared" si="65"/>
        <v>Espace 4 SaisonsAUTHENTIQUE+1 LIT QUEEN OU KING + 1 LIT ESCAMOTBALE - OCCUPATION DOUBLE</v>
      </c>
      <c r="J4218" t="str" cm="1">
        <f t="array" ref="J4218:P4218">_xlfn.XLOOKUP(I4218,conversion_lookup,conversion_data)</f>
        <v>chambre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0</v>
      </c>
    </row>
    <row r="4219" spans="1:16" x14ac:dyDescent="0.2">
      <c r="A4219">
        <v>6004</v>
      </c>
      <c r="B4219" t="s">
        <v>70</v>
      </c>
      <c r="C4219" t="s">
        <v>79</v>
      </c>
      <c r="D4219" t="s">
        <v>60</v>
      </c>
      <c r="E4219" s="5">
        <v>45770</v>
      </c>
      <c r="F4219">
        <v>209</v>
      </c>
      <c r="G4219" t="s">
        <v>11</v>
      </c>
      <c r="H4219" s="1">
        <v>45748.82068287037</v>
      </c>
      <c r="I4219" t="str">
        <f t="shared" si="65"/>
        <v>Espace 4 SaisonsAUTHENTIQUE+1 LIT QUEEN OU KING + 1 LIT ESCAMOTBALE - OCCUPATION DOUBLE</v>
      </c>
      <c r="J4219" t="str" cm="1">
        <f t="array" ref="J4219:P4219">_xlfn.XLOOKUP(I4219,conversion_lookup,conversion_data)</f>
        <v>chambre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0</v>
      </c>
    </row>
    <row r="4220" spans="1:16" x14ac:dyDescent="0.2">
      <c r="A4220">
        <v>6005</v>
      </c>
      <c r="B4220" t="s">
        <v>70</v>
      </c>
      <c r="C4220" t="s">
        <v>79</v>
      </c>
      <c r="D4220" t="s">
        <v>76</v>
      </c>
      <c r="E4220" s="5">
        <v>45770</v>
      </c>
      <c r="F4220">
        <v>300.64999999999998</v>
      </c>
      <c r="G4220" t="s">
        <v>11</v>
      </c>
      <c r="H4220" s="1">
        <v>45748.82068287037</v>
      </c>
      <c r="I4220" t="str">
        <f t="shared" si="65"/>
        <v>Espace 4 SaisonsAUTHENTIQUE+1 LIT QUEEN OU KING + 1 LIT ESCAMOTBALE - OCCUPATION DOUBLE</v>
      </c>
      <c r="J4220" t="str" cm="1">
        <f t="array" ref="J4220:P4220">_xlfn.XLOOKUP(I4220,conversion_lookup,conversion_data)</f>
        <v>chambre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">
      <c r="A4221">
        <v>6006</v>
      </c>
      <c r="B4221" t="s">
        <v>70</v>
      </c>
      <c r="C4221" t="s">
        <v>79</v>
      </c>
      <c r="D4221" t="s">
        <v>77</v>
      </c>
      <c r="E4221" s="5">
        <v>45770</v>
      </c>
      <c r="F4221">
        <v>368.7</v>
      </c>
      <c r="G4221" t="s">
        <v>11</v>
      </c>
      <c r="H4221" s="1">
        <v>45748.82068287037</v>
      </c>
      <c r="I4221" t="str">
        <f t="shared" si="65"/>
        <v>Espace 4 SaisonsAUTHENTIQUE+1 LIT QUEEN OU KING + 1 LIT ESCAMOTBALE - OCCUPATION DOUBLE</v>
      </c>
      <c r="J4221" t="str" cm="1">
        <f t="array" ref="J4221:P4221">_xlfn.XLOOKUP(I4221,conversion_lookup,conversion_data)</f>
        <v>chambre</v>
      </c>
      <c r="K4221">
        <v>1</v>
      </c>
      <c r="L4221">
        <v>0</v>
      </c>
      <c r="M4221">
        <v>0</v>
      </c>
      <c r="N4221">
        <v>0</v>
      </c>
      <c r="O4221">
        <v>1</v>
      </c>
      <c r="P4221">
        <v>0</v>
      </c>
    </row>
    <row r="4222" spans="1:16" x14ac:dyDescent="0.2">
      <c r="A4222">
        <v>6007</v>
      </c>
      <c r="B4222" t="s">
        <v>70</v>
      </c>
      <c r="C4222" t="s">
        <v>80</v>
      </c>
      <c r="D4222" t="s">
        <v>86</v>
      </c>
      <c r="E4222" s="5">
        <v>45770</v>
      </c>
      <c r="F4222">
        <v>203.15</v>
      </c>
      <c r="G4222" t="s">
        <v>11</v>
      </c>
      <c r="H4222" s="1">
        <v>45748.82068287037</v>
      </c>
      <c r="I4222" t="str">
        <f t="shared" si="65"/>
        <v>Espace 4 SaisonsLOFT1 LIT KING + 1 CANAPÉ-LIT QUEEN - OCCUPATION DOUBLE</v>
      </c>
      <c r="J4222" t="str" cm="1">
        <f t="array" ref="J4222:P4222">_xlfn.XLOOKUP(I4222,conversion_lookup,conversion_data)</f>
        <v>chambre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 x14ac:dyDescent="0.2">
      <c r="A4223">
        <v>6008</v>
      </c>
      <c r="B4223" t="s">
        <v>70</v>
      </c>
      <c r="C4223" t="s">
        <v>80</v>
      </c>
      <c r="D4223" t="s">
        <v>72</v>
      </c>
      <c r="E4223" s="5">
        <v>45770</v>
      </c>
      <c r="F4223">
        <v>215.1</v>
      </c>
      <c r="G4223" t="s">
        <v>11</v>
      </c>
      <c r="H4223" s="1">
        <v>45748.82068287037</v>
      </c>
      <c r="I4223" t="str">
        <f t="shared" si="65"/>
        <v>Espace 4 SaisonsLOFT1 LIT KING + 1 CANAPÉ-LIT QUEEN - OCCUPATION DOUBLE</v>
      </c>
      <c r="J4223" t="str" cm="1">
        <f t="array" ref="J4223:P4223">_xlfn.XLOOKUP(I4223,conversion_lookup,conversion_data)</f>
        <v>chambre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 x14ac:dyDescent="0.2">
      <c r="A4224">
        <v>6009</v>
      </c>
      <c r="B4224" t="s">
        <v>70</v>
      </c>
      <c r="C4224" t="s">
        <v>80</v>
      </c>
      <c r="D4224" t="s">
        <v>74</v>
      </c>
      <c r="E4224" s="5">
        <v>45770</v>
      </c>
      <c r="F4224">
        <v>215.1</v>
      </c>
      <c r="G4224" t="s">
        <v>11</v>
      </c>
      <c r="H4224" s="1">
        <v>45748.82068287037</v>
      </c>
      <c r="I4224" t="str">
        <f t="shared" si="65"/>
        <v>Espace 4 SaisonsLOFT1 LIT KING + 1 CANAPÉ-LIT QUEEN - OCCUPATION DOUBLE</v>
      </c>
      <c r="J4224" t="str" cm="1">
        <f t="array" ref="J4224:P4224">_xlfn.XLOOKUP(I4224,conversion_lookup,conversion_data)</f>
        <v>chambre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 x14ac:dyDescent="0.2">
      <c r="A4225">
        <v>6010</v>
      </c>
      <c r="B4225" t="s">
        <v>70</v>
      </c>
      <c r="C4225" t="s">
        <v>80</v>
      </c>
      <c r="D4225" t="s">
        <v>75</v>
      </c>
      <c r="E4225" s="5">
        <v>45770</v>
      </c>
      <c r="F4225">
        <v>239</v>
      </c>
      <c r="G4225" t="s">
        <v>11</v>
      </c>
      <c r="H4225" s="1">
        <v>45748.82068287037</v>
      </c>
      <c r="I4225" t="str">
        <f t="shared" si="65"/>
        <v>Espace 4 SaisonsLOFT1 LIT KING + 1 CANAPÉ-LIT QUEEN - OCCUPATION DOUBLE</v>
      </c>
      <c r="J4225" t="str" cm="1">
        <f t="array" ref="J4225:P4225">_xlfn.XLOOKUP(I4225,conversion_lookup,conversion_data)</f>
        <v>chambre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 x14ac:dyDescent="0.2">
      <c r="A4226">
        <v>6011</v>
      </c>
      <c r="B4226" t="s">
        <v>70</v>
      </c>
      <c r="C4226" t="s">
        <v>80</v>
      </c>
      <c r="D4226" t="s">
        <v>60</v>
      </c>
      <c r="E4226" s="5">
        <v>45770</v>
      </c>
      <c r="F4226">
        <v>239</v>
      </c>
      <c r="G4226" t="s">
        <v>11</v>
      </c>
      <c r="H4226" s="1">
        <v>45748.82068287037</v>
      </c>
      <c r="I4226" t="str">
        <f t="shared" si="65"/>
        <v>Espace 4 SaisonsLOFT1 LIT KING + 1 CANAPÉ-LIT QUEEN - OCCUPATION DOUBLE</v>
      </c>
      <c r="J4226" t="str" cm="1">
        <f t="array" ref="J4226:P4226">_xlfn.XLOOKUP(I4226,conversion_lookup,conversion_data)</f>
        <v>chambre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 x14ac:dyDescent="0.2">
      <c r="A4227">
        <v>6012</v>
      </c>
      <c r="B4227" t="s">
        <v>70</v>
      </c>
      <c r="C4227" t="s">
        <v>80</v>
      </c>
      <c r="D4227" t="s">
        <v>76</v>
      </c>
      <c r="E4227" s="5">
        <v>45770</v>
      </c>
      <c r="F4227">
        <v>326.14999999999998</v>
      </c>
      <c r="G4227" t="s">
        <v>11</v>
      </c>
      <c r="H4227" s="1">
        <v>45748.82068287037</v>
      </c>
      <c r="I4227" t="str">
        <f t="shared" ref="I4227:I4290" si="66">B4227&amp;C4227</f>
        <v>Espace 4 SaisonsLOFT1 LIT KING + 1 CANAPÉ-LIT QUEEN - OCCUPATION DOUBLE</v>
      </c>
      <c r="J4227" t="str" cm="1">
        <f t="array" ref="J4227:P4227">_xlfn.XLOOKUP(I4227,conversion_lookup,conversion_data)</f>
        <v>chambre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 x14ac:dyDescent="0.2">
      <c r="A4228">
        <v>6013</v>
      </c>
      <c r="B4228" t="s">
        <v>70</v>
      </c>
      <c r="C4228" t="s">
        <v>80</v>
      </c>
      <c r="D4228" t="s">
        <v>77</v>
      </c>
      <c r="E4228" s="5">
        <v>45770</v>
      </c>
      <c r="F4228">
        <v>395.7</v>
      </c>
      <c r="G4228" t="s">
        <v>11</v>
      </c>
      <c r="H4228" s="1">
        <v>45748.82068287037</v>
      </c>
      <c r="I4228" t="str">
        <f t="shared" si="66"/>
        <v>Espace 4 SaisonsLOFT1 LIT KING + 1 CANAPÉ-LIT QUEEN - OCCUPATION DOUBLE</v>
      </c>
      <c r="J4228" t="str" cm="1">
        <f t="array" ref="J4228:P4228">_xlfn.XLOOKUP(I4228,conversion_lookup,conversion_data)</f>
        <v>chambre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 x14ac:dyDescent="0.2">
      <c r="A4229">
        <v>6014</v>
      </c>
      <c r="B4229" t="s">
        <v>70</v>
      </c>
      <c r="C4229" t="s">
        <v>81</v>
      </c>
      <c r="D4229" t="s">
        <v>75</v>
      </c>
      <c r="E4229" s="5">
        <v>45770</v>
      </c>
      <c r="F4229">
        <v>175</v>
      </c>
      <c r="G4229" t="s">
        <v>11</v>
      </c>
      <c r="H4229" s="1">
        <v>45748.82068287037</v>
      </c>
      <c r="I4229" t="str">
        <f t="shared" si="66"/>
        <v>Espace 4 SaisonsSUITE ROMANTIQUE1 LIT KING - OCCUPATION DOUBLE</v>
      </c>
      <c r="J4229" t="str" cm="1">
        <f t="array" ref="J4229:P4229">_xlfn.XLOOKUP(I4229,conversion_lookup,conversion_data)</f>
        <v>suite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6015</v>
      </c>
      <c r="B4230" t="s">
        <v>70</v>
      </c>
      <c r="C4230" t="s">
        <v>81</v>
      </c>
      <c r="D4230" t="s">
        <v>86</v>
      </c>
      <c r="E4230" s="5">
        <v>45770</v>
      </c>
      <c r="F4230">
        <v>220.15</v>
      </c>
      <c r="G4230" t="s">
        <v>11</v>
      </c>
      <c r="H4230" s="1">
        <v>45748.82068287037</v>
      </c>
      <c r="I4230" t="str">
        <f t="shared" si="66"/>
        <v>Espace 4 SaisonsSUITE ROMANTIQUE1 LIT KING - OCCUPATION DOUBLE</v>
      </c>
      <c r="J4230" t="str" cm="1">
        <f t="array" ref="J4230:P4230">_xlfn.XLOOKUP(I4230,conversion_lookup,conversion_data)</f>
        <v>suite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6016</v>
      </c>
      <c r="B4231" t="s">
        <v>70</v>
      </c>
      <c r="C4231" t="s">
        <v>81</v>
      </c>
      <c r="D4231" t="s">
        <v>72</v>
      </c>
      <c r="E4231" s="5">
        <v>45770</v>
      </c>
      <c r="F4231">
        <v>233.1</v>
      </c>
      <c r="G4231" t="s">
        <v>11</v>
      </c>
      <c r="H4231" s="1">
        <v>45748.82068287037</v>
      </c>
      <c r="I4231" t="str">
        <f t="shared" si="66"/>
        <v>Espace 4 SaisonsSUITE ROMANTIQUE1 LIT KING - OCCUPATION DOUBLE</v>
      </c>
      <c r="J4231" t="str" cm="1">
        <f t="array" ref="J4231:P4231">_xlfn.XLOOKUP(I4231,conversion_lookup,conversion_data)</f>
        <v>suite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6017</v>
      </c>
      <c r="B4232" t="s">
        <v>70</v>
      </c>
      <c r="C4232" t="s">
        <v>81</v>
      </c>
      <c r="D4232" t="s">
        <v>74</v>
      </c>
      <c r="E4232" s="5">
        <v>45770</v>
      </c>
      <c r="F4232">
        <v>233.1</v>
      </c>
      <c r="G4232" t="s">
        <v>11</v>
      </c>
      <c r="H4232" s="1">
        <v>45748.82068287037</v>
      </c>
      <c r="I4232" t="str">
        <f t="shared" si="66"/>
        <v>Espace 4 SaisonsSUITE ROMANTIQUE1 LIT KING - OCCUPATION DOUBLE</v>
      </c>
      <c r="J4232" t="str" cm="1">
        <f t="array" ref="J4232:P4232">_xlfn.XLOOKUP(I4232,conversion_lookup,conversion_data)</f>
        <v>suite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6018</v>
      </c>
      <c r="B4233" t="s">
        <v>70</v>
      </c>
      <c r="C4233" t="s">
        <v>81</v>
      </c>
      <c r="D4233" t="s">
        <v>60</v>
      </c>
      <c r="E4233" s="5">
        <v>45770</v>
      </c>
      <c r="F4233">
        <v>259</v>
      </c>
      <c r="G4233" t="s">
        <v>11</v>
      </c>
      <c r="H4233" s="1">
        <v>45748.82068287037</v>
      </c>
      <c r="I4233" t="str">
        <f t="shared" si="66"/>
        <v>Espace 4 SaisonsSUITE ROMANTIQUE1 LIT KING - OCCUPATION DOUBLE</v>
      </c>
      <c r="J4233" t="str" cm="1">
        <f t="array" ref="J4233:P4233">_xlfn.XLOOKUP(I4233,conversion_lookup,conversion_data)</f>
        <v>suite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6019</v>
      </c>
      <c r="B4234" t="s">
        <v>70</v>
      </c>
      <c r="C4234" t="s">
        <v>81</v>
      </c>
      <c r="D4234" t="s">
        <v>76</v>
      </c>
      <c r="E4234" s="5">
        <v>45770</v>
      </c>
      <c r="F4234">
        <v>343.15</v>
      </c>
      <c r="G4234" t="s">
        <v>11</v>
      </c>
      <c r="H4234" s="1">
        <v>45748.82068287037</v>
      </c>
      <c r="I4234" t="str">
        <f t="shared" si="66"/>
        <v>Espace 4 SaisonsSUITE ROMANTIQUE1 LIT KING - OCCUPATION DOUBLE</v>
      </c>
      <c r="J4234" t="str" cm="1">
        <f t="array" ref="J4234:P4234">_xlfn.XLOOKUP(I4234,conversion_lookup,conversion_data)</f>
        <v>suite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6020</v>
      </c>
      <c r="B4235" t="s">
        <v>70</v>
      </c>
      <c r="C4235" t="s">
        <v>81</v>
      </c>
      <c r="D4235" t="s">
        <v>77</v>
      </c>
      <c r="E4235" s="5">
        <v>45770</v>
      </c>
      <c r="F4235">
        <v>413.7</v>
      </c>
      <c r="G4235" t="s">
        <v>11</v>
      </c>
      <c r="H4235" s="1">
        <v>45748.82068287037</v>
      </c>
      <c r="I4235" t="str">
        <f t="shared" si="66"/>
        <v>Espace 4 SaisonsSUITE ROMANTIQUE1 LIT KING - OCCUPATION DOUBLE</v>
      </c>
      <c r="J4235" t="str" cm="1">
        <f t="array" ref="J4235:P4235">_xlfn.XLOOKUP(I4235,conversion_lookup,conversion_data)</f>
        <v>suite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6021</v>
      </c>
      <c r="B4236" t="s">
        <v>70</v>
      </c>
      <c r="C4236" t="s">
        <v>82</v>
      </c>
      <c r="D4236" t="s">
        <v>86</v>
      </c>
      <c r="E4236" s="5">
        <v>45770</v>
      </c>
      <c r="F4236">
        <v>237.15</v>
      </c>
      <c r="G4236" t="s">
        <v>11</v>
      </c>
      <c r="H4236" s="1">
        <v>45748.82068287037</v>
      </c>
      <c r="I4236" t="str">
        <f t="shared" si="66"/>
        <v>Espace 4 SaisonsSUITE URBAINE1 LIT KING + 1 CANAPÉ-LIT QUEEN - OCCUPATION DOUBLE</v>
      </c>
      <c r="J4236" t="str" cm="1">
        <f t="array" ref="J4236:P4236">_xlfn.XLOOKUP(I4236,conversion_lookup,conversion_data)</f>
        <v>suite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 x14ac:dyDescent="0.2">
      <c r="A4237">
        <v>6022</v>
      </c>
      <c r="B4237" t="s">
        <v>70</v>
      </c>
      <c r="C4237" t="s">
        <v>82</v>
      </c>
      <c r="D4237" t="s">
        <v>72</v>
      </c>
      <c r="E4237" s="5">
        <v>45770</v>
      </c>
      <c r="F4237">
        <v>251.1</v>
      </c>
      <c r="G4237" t="s">
        <v>11</v>
      </c>
      <c r="H4237" s="1">
        <v>45748.82068287037</v>
      </c>
      <c r="I4237" t="str">
        <f t="shared" si="66"/>
        <v>Espace 4 SaisonsSUITE URBAINE1 LIT KING + 1 CANAPÉ-LIT QUEEN - OCCUPATION DOUBLE</v>
      </c>
      <c r="J4237" t="str" cm="1">
        <f t="array" ref="J4237:P4237">_xlfn.XLOOKUP(I4237,conversion_lookup,conversion_data)</f>
        <v>suite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 x14ac:dyDescent="0.2">
      <c r="A4238">
        <v>6023</v>
      </c>
      <c r="B4238" t="s">
        <v>70</v>
      </c>
      <c r="C4238" t="s">
        <v>82</v>
      </c>
      <c r="D4238" t="s">
        <v>74</v>
      </c>
      <c r="E4238" s="5">
        <v>45770</v>
      </c>
      <c r="F4238">
        <v>251.1</v>
      </c>
      <c r="G4238" t="s">
        <v>11</v>
      </c>
      <c r="H4238" s="1">
        <v>45748.82068287037</v>
      </c>
      <c r="I4238" t="str">
        <f t="shared" si="66"/>
        <v>Espace 4 SaisonsSUITE URBAINE1 LIT KING + 1 CANAPÉ-LIT QUEEN - OCCUPATION DOUBLE</v>
      </c>
      <c r="J4238" t="str" cm="1">
        <f t="array" ref="J4238:P4238">_xlfn.XLOOKUP(I4238,conversion_lookup,conversion_data)</f>
        <v>suite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 x14ac:dyDescent="0.2">
      <c r="A4239">
        <v>6024</v>
      </c>
      <c r="B4239" t="s">
        <v>70</v>
      </c>
      <c r="C4239" t="s">
        <v>82</v>
      </c>
      <c r="D4239" t="s">
        <v>75</v>
      </c>
      <c r="E4239" s="5">
        <v>45770</v>
      </c>
      <c r="F4239">
        <v>279</v>
      </c>
      <c r="G4239" t="s">
        <v>11</v>
      </c>
      <c r="H4239" s="1">
        <v>45748.82068287037</v>
      </c>
      <c r="I4239" t="str">
        <f t="shared" si="66"/>
        <v>Espace 4 SaisonsSUITE URBAINE1 LIT KING + 1 CANAPÉ-LIT QUEEN - OCCUPATION DOUBLE</v>
      </c>
      <c r="J4239" t="str" cm="1">
        <f t="array" ref="J4239:P4239">_xlfn.XLOOKUP(I4239,conversion_lookup,conversion_data)</f>
        <v>suite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 x14ac:dyDescent="0.2">
      <c r="A4240">
        <v>6025</v>
      </c>
      <c r="B4240" t="s">
        <v>70</v>
      </c>
      <c r="C4240" t="s">
        <v>82</v>
      </c>
      <c r="D4240" t="s">
        <v>60</v>
      </c>
      <c r="E4240" s="5">
        <v>45770</v>
      </c>
      <c r="F4240">
        <v>279</v>
      </c>
      <c r="G4240" t="s">
        <v>11</v>
      </c>
      <c r="H4240" s="1">
        <v>45748.82068287037</v>
      </c>
      <c r="I4240" t="str">
        <f t="shared" si="66"/>
        <v>Espace 4 SaisonsSUITE URBAINE1 LIT KING + 1 CANAPÉ-LIT QUEEN - OCCUPATION DOUBLE</v>
      </c>
      <c r="J4240" t="str" cm="1">
        <f t="array" ref="J4240:P4240">_xlfn.XLOOKUP(I4240,conversion_lookup,conversion_data)</f>
        <v>suite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 x14ac:dyDescent="0.2">
      <c r="A4241">
        <v>6026</v>
      </c>
      <c r="B4241" t="s">
        <v>70</v>
      </c>
      <c r="C4241" t="s">
        <v>82</v>
      </c>
      <c r="D4241" t="s">
        <v>76</v>
      </c>
      <c r="E4241" s="5">
        <v>45770</v>
      </c>
      <c r="F4241">
        <v>360.15</v>
      </c>
      <c r="G4241" t="s">
        <v>11</v>
      </c>
      <c r="H4241" s="1">
        <v>45748.82068287037</v>
      </c>
      <c r="I4241" t="str">
        <f t="shared" si="66"/>
        <v>Espace 4 SaisonsSUITE URBAINE1 LIT KING + 1 CANAPÉ-LIT QUEEN - OCCUPATION DOUBLE</v>
      </c>
      <c r="J4241" t="str" cm="1">
        <f t="array" ref="J4241:P4241">_xlfn.XLOOKUP(I4241,conversion_lookup,conversion_data)</f>
        <v>suite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 x14ac:dyDescent="0.2">
      <c r="A4242">
        <v>6027</v>
      </c>
      <c r="B4242" t="s">
        <v>70</v>
      </c>
      <c r="C4242" t="s">
        <v>82</v>
      </c>
      <c r="D4242" t="s">
        <v>77</v>
      </c>
      <c r="E4242" s="5">
        <v>45770</v>
      </c>
      <c r="F4242">
        <v>431.7</v>
      </c>
      <c r="G4242" t="s">
        <v>11</v>
      </c>
      <c r="H4242" s="1">
        <v>45748.82068287037</v>
      </c>
      <c r="I4242" t="str">
        <f t="shared" si="66"/>
        <v>Espace 4 SaisonsSUITE URBAINE1 LIT KING + 1 CANAPÉ-LIT QUEEN - OCCUPATION DOUBLE</v>
      </c>
      <c r="J4242" t="str" cm="1">
        <f t="array" ref="J4242:P4242">_xlfn.XLOOKUP(I4242,conversion_lookup,conversion_data)</f>
        <v>suite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 x14ac:dyDescent="0.2">
      <c r="A4243">
        <v>6028</v>
      </c>
      <c r="B4243" t="s">
        <v>70</v>
      </c>
      <c r="C4243" t="s">
        <v>83</v>
      </c>
      <c r="D4243" t="s">
        <v>86</v>
      </c>
      <c r="E4243" s="5">
        <v>45770</v>
      </c>
      <c r="F4243">
        <v>262.64999999999998</v>
      </c>
      <c r="G4243" t="s">
        <v>11</v>
      </c>
      <c r="H4243" s="1">
        <v>45748.82068287037</v>
      </c>
      <c r="I4243" t="str">
        <f t="shared" si="66"/>
        <v>Espace 4 SaisonsSUITE SIGNATURE1 LIT KING + 1 CANAPÉ-LIT QUEEN - OCCUPATION DOUBLE</v>
      </c>
      <c r="J4243" t="str" cm="1">
        <f t="array" ref="J4243:P4243">_xlfn.XLOOKUP(I4243,conversion_lookup,conversion_data)</f>
        <v>suite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 x14ac:dyDescent="0.2">
      <c r="A4244">
        <v>6029</v>
      </c>
      <c r="B4244" t="s">
        <v>70</v>
      </c>
      <c r="C4244" t="s">
        <v>83</v>
      </c>
      <c r="D4244" t="s">
        <v>72</v>
      </c>
      <c r="E4244" s="5">
        <v>45770</v>
      </c>
      <c r="F4244">
        <v>278.10000000000002</v>
      </c>
      <c r="G4244" t="s">
        <v>11</v>
      </c>
      <c r="H4244" s="1">
        <v>45748.82068287037</v>
      </c>
      <c r="I4244" t="str">
        <f t="shared" si="66"/>
        <v>Espace 4 SaisonsSUITE SIGNATURE1 LIT KING + 1 CANAPÉ-LIT QUEEN - OCCUPATION DOUBLE</v>
      </c>
      <c r="J4244" t="str" cm="1">
        <f t="array" ref="J4244:P4244">_xlfn.XLOOKUP(I4244,conversion_lookup,conversion_data)</f>
        <v>suite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 x14ac:dyDescent="0.2">
      <c r="A4245">
        <v>6030</v>
      </c>
      <c r="B4245" t="s">
        <v>70</v>
      </c>
      <c r="C4245" t="s">
        <v>83</v>
      </c>
      <c r="D4245" t="s">
        <v>74</v>
      </c>
      <c r="E4245" s="5">
        <v>45770</v>
      </c>
      <c r="F4245">
        <v>278.10000000000002</v>
      </c>
      <c r="G4245" t="s">
        <v>11</v>
      </c>
      <c r="H4245" s="1">
        <v>45748.82068287037</v>
      </c>
      <c r="I4245" t="str">
        <f t="shared" si="66"/>
        <v>Espace 4 SaisonsSUITE SIGNATURE1 LIT KING + 1 CANAPÉ-LIT QUEEN - OCCUPATION DOUBLE</v>
      </c>
      <c r="J4245" t="str" cm="1">
        <f t="array" ref="J4245:P4245">_xlfn.XLOOKUP(I4245,conversion_lookup,conversion_data)</f>
        <v>suite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 x14ac:dyDescent="0.2">
      <c r="A4246">
        <v>6031</v>
      </c>
      <c r="B4246" t="s">
        <v>70</v>
      </c>
      <c r="C4246" t="s">
        <v>83</v>
      </c>
      <c r="D4246" t="s">
        <v>75</v>
      </c>
      <c r="E4246" s="5">
        <v>45770</v>
      </c>
      <c r="F4246">
        <v>309</v>
      </c>
      <c r="G4246" t="s">
        <v>11</v>
      </c>
      <c r="H4246" s="1">
        <v>45748.82068287037</v>
      </c>
      <c r="I4246" t="str">
        <f t="shared" si="66"/>
        <v>Espace 4 SaisonsSUITE SIGNATURE1 LIT KING + 1 CANAPÉ-LIT QUEEN - OCCUPATION DOUBLE</v>
      </c>
      <c r="J4246" t="str" cm="1">
        <f t="array" ref="J4246:P4246">_xlfn.XLOOKUP(I4246,conversion_lookup,conversion_data)</f>
        <v>suite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 x14ac:dyDescent="0.2">
      <c r="A4247">
        <v>6032</v>
      </c>
      <c r="B4247" t="s">
        <v>70</v>
      </c>
      <c r="C4247" t="s">
        <v>83</v>
      </c>
      <c r="D4247" t="s">
        <v>60</v>
      </c>
      <c r="E4247" s="5">
        <v>45770</v>
      </c>
      <c r="F4247">
        <v>309</v>
      </c>
      <c r="G4247" t="s">
        <v>11</v>
      </c>
      <c r="H4247" s="1">
        <v>45748.82068287037</v>
      </c>
      <c r="I4247" t="str">
        <f t="shared" si="66"/>
        <v>Espace 4 SaisonsSUITE SIGNATURE1 LIT KING + 1 CANAPÉ-LIT QUEEN - OCCUPATION DOUBLE</v>
      </c>
      <c r="J4247" t="str" cm="1">
        <f t="array" ref="J4247:P4247">_xlfn.XLOOKUP(I4247,conversion_lookup,conversion_data)</f>
        <v>suite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 x14ac:dyDescent="0.2">
      <c r="A4248">
        <v>6033</v>
      </c>
      <c r="B4248" t="s">
        <v>70</v>
      </c>
      <c r="C4248" t="s">
        <v>83</v>
      </c>
      <c r="D4248" t="s">
        <v>76</v>
      </c>
      <c r="E4248" s="5">
        <v>45770</v>
      </c>
      <c r="F4248">
        <v>385.65</v>
      </c>
      <c r="G4248" t="s">
        <v>11</v>
      </c>
      <c r="H4248" s="1">
        <v>45748.82068287037</v>
      </c>
      <c r="I4248" t="str">
        <f t="shared" si="66"/>
        <v>Espace 4 SaisonsSUITE SIGNATURE1 LIT KING + 1 CANAPÉ-LIT QUEEN - OCCUPATION DOUBLE</v>
      </c>
      <c r="J4248" t="str" cm="1">
        <f t="array" ref="J4248:P4248">_xlfn.XLOOKUP(I4248,conversion_lookup,conversion_data)</f>
        <v>suite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 x14ac:dyDescent="0.2">
      <c r="A4249">
        <v>6034</v>
      </c>
      <c r="B4249" t="s">
        <v>70</v>
      </c>
      <c r="C4249" t="s">
        <v>83</v>
      </c>
      <c r="D4249" t="s">
        <v>77</v>
      </c>
      <c r="E4249" s="5">
        <v>45770</v>
      </c>
      <c r="F4249">
        <v>458.7</v>
      </c>
      <c r="G4249" t="s">
        <v>11</v>
      </c>
      <c r="H4249" s="1">
        <v>45748.82068287037</v>
      </c>
      <c r="I4249" t="str">
        <f t="shared" si="66"/>
        <v>Espace 4 SaisonsSUITE SIGNATURE1 LIT KING + 1 CANAPÉ-LIT QUEEN - OCCUPATION DOUBLE</v>
      </c>
      <c r="J4249" t="str" cm="1">
        <f t="array" ref="J4249:P4249">_xlfn.XLOOKUP(I4249,conversion_lookup,conversion_data)</f>
        <v>suite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 x14ac:dyDescent="0.2">
      <c r="A4250">
        <v>6035</v>
      </c>
      <c r="B4250" t="s">
        <v>70</v>
      </c>
      <c r="C4250" t="s">
        <v>86</v>
      </c>
      <c r="D4250" t="s">
        <v>87</v>
      </c>
      <c r="E4250" s="5">
        <v>45771</v>
      </c>
      <c r="F4250">
        <v>159</v>
      </c>
      <c r="G4250" t="s">
        <v>11</v>
      </c>
      <c r="H4250" s="1">
        <v>45748.82068287037</v>
      </c>
      <c r="I4250" t="str">
        <f t="shared" si="66"/>
        <v>Espace 4 SaisonsRéservez tôt - 15% - 15 à 30 jours d'avance</v>
      </c>
      <c r="J4250" t="e" cm="1">
        <f t="array" ref="J4250">_xlfn.XLOOKUP(I4250,conversion_lookup,conversion_data)</f>
        <v>#N/A</v>
      </c>
    </row>
    <row r="4251" spans="1:16" x14ac:dyDescent="0.2">
      <c r="A4251">
        <v>6036</v>
      </c>
      <c r="B4251" t="s">
        <v>70</v>
      </c>
      <c r="C4251" t="s">
        <v>86</v>
      </c>
      <c r="D4251" t="s">
        <v>88</v>
      </c>
      <c r="E4251" s="5">
        <v>45771</v>
      </c>
      <c r="F4251">
        <v>179</v>
      </c>
      <c r="G4251" t="s">
        <v>11</v>
      </c>
      <c r="H4251" s="1">
        <v>45748.82068287037</v>
      </c>
      <c r="I4251" t="str">
        <f t="shared" si="66"/>
        <v>Espace 4 SaisonsRéservez tôt - 15% - 15 à 30 jours d'avance</v>
      </c>
      <c r="J4251" t="e" cm="1">
        <f t="array" ref="J4251">_xlfn.XLOOKUP(I4251,conversion_lookup,conversion_data)</f>
        <v>#N/A</v>
      </c>
    </row>
    <row r="4252" spans="1:16" x14ac:dyDescent="0.2">
      <c r="A4252">
        <v>6037</v>
      </c>
      <c r="B4252" t="s">
        <v>70</v>
      </c>
      <c r="C4252" t="s">
        <v>86</v>
      </c>
      <c r="D4252" t="s">
        <v>89</v>
      </c>
      <c r="E4252" s="5">
        <v>45771</v>
      </c>
      <c r="F4252">
        <v>186.15</v>
      </c>
      <c r="G4252" t="s">
        <v>11</v>
      </c>
      <c r="H4252" s="1">
        <v>45748.82068287037</v>
      </c>
      <c r="I4252" t="str">
        <f t="shared" si="66"/>
        <v>Espace 4 SaisonsRéservez tôt - 15% - 15 à 30 jours d'avance</v>
      </c>
      <c r="J4252" t="e" cm="1">
        <f t="array" ref="J4252">_xlfn.XLOOKUP(I4252,conversion_lookup,conversion_data)</f>
        <v>#N/A</v>
      </c>
    </row>
    <row r="4253" spans="1:16" x14ac:dyDescent="0.2">
      <c r="A4253">
        <v>6038</v>
      </c>
      <c r="B4253" t="s">
        <v>70</v>
      </c>
      <c r="C4253" t="s">
        <v>86</v>
      </c>
      <c r="D4253" t="s">
        <v>90</v>
      </c>
      <c r="E4253" s="5">
        <v>45771</v>
      </c>
      <c r="F4253">
        <v>189</v>
      </c>
      <c r="G4253" t="s">
        <v>11</v>
      </c>
      <c r="H4253" s="1">
        <v>45748.82068287037</v>
      </c>
      <c r="I4253" t="str">
        <f t="shared" si="66"/>
        <v>Espace 4 SaisonsRéservez tôt - 15% - 15 à 30 jours d'avance</v>
      </c>
      <c r="J4253" t="e" cm="1">
        <f t="array" ref="J4253">_xlfn.XLOOKUP(I4253,conversion_lookup,conversion_data)</f>
        <v>#N/A</v>
      </c>
    </row>
    <row r="4254" spans="1:16" x14ac:dyDescent="0.2">
      <c r="A4254">
        <v>6039</v>
      </c>
      <c r="B4254" t="s">
        <v>70</v>
      </c>
      <c r="C4254" t="s">
        <v>86</v>
      </c>
      <c r="D4254" t="s">
        <v>91</v>
      </c>
      <c r="E4254" s="5">
        <v>45771</v>
      </c>
      <c r="F4254">
        <v>189</v>
      </c>
      <c r="G4254" t="s">
        <v>11</v>
      </c>
      <c r="H4254" s="1">
        <v>45748.82068287037</v>
      </c>
      <c r="I4254" t="str">
        <f t="shared" si="66"/>
        <v>Espace 4 SaisonsRéservez tôt - 15% - 15 à 30 jours d'avance</v>
      </c>
      <c r="J4254" t="e" cm="1">
        <f t="array" ref="J4254">_xlfn.XLOOKUP(I4254,conversion_lookup,conversion_data)</f>
        <v>#N/A</v>
      </c>
    </row>
    <row r="4255" spans="1:16" x14ac:dyDescent="0.2">
      <c r="A4255">
        <v>6040</v>
      </c>
      <c r="B4255" t="s">
        <v>70</v>
      </c>
      <c r="C4255" t="s">
        <v>86</v>
      </c>
      <c r="D4255" t="s">
        <v>92</v>
      </c>
      <c r="E4255" s="5">
        <v>45771</v>
      </c>
      <c r="F4255">
        <v>194.65</v>
      </c>
      <c r="G4255" t="s">
        <v>11</v>
      </c>
      <c r="H4255" s="1">
        <v>45748.82068287037</v>
      </c>
      <c r="I4255" t="str">
        <f t="shared" si="66"/>
        <v>Espace 4 SaisonsRéservez tôt - 15% - 15 à 30 jours d'avance</v>
      </c>
      <c r="J4255" t="e" cm="1">
        <f t="array" ref="J4255">_xlfn.XLOOKUP(I4255,conversion_lookup,conversion_data)</f>
        <v>#N/A</v>
      </c>
    </row>
    <row r="4256" spans="1:16" x14ac:dyDescent="0.2">
      <c r="A4256">
        <v>6041</v>
      </c>
      <c r="B4256" t="s">
        <v>70</v>
      </c>
      <c r="C4256" t="s">
        <v>86</v>
      </c>
      <c r="D4256" t="s">
        <v>93</v>
      </c>
      <c r="E4256" s="5">
        <v>45771</v>
      </c>
      <c r="F4256">
        <v>203.15</v>
      </c>
      <c r="G4256" t="s">
        <v>11</v>
      </c>
      <c r="H4256" s="1">
        <v>45748.82068287037</v>
      </c>
      <c r="I4256" t="str">
        <f t="shared" si="66"/>
        <v>Espace 4 SaisonsRéservez tôt - 15% - 15 à 30 jours d'avance</v>
      </c>
      <c r="J4256" t="e" cm="1">
        <f t="array" ref="J4256">_xlfn.XLOOKUP(I4256,conversion_lookup,conversion_data)</f>
        <v>#N/A</v>
      </c>
    </row>
    <row r="4257" spans="1:16" x14ac:dyDescent="0.2">
      <c r="A4257">
        <v>6042</v>
      </c>
      <c r="B4257" t="s">
        <v>70</v>
      </c>
      <c r="C4257" t="s">
        <v>86</v>
      </c>
      <c r="D4257" t="s">
        <v>94</v>
      </c>
      <c r="E4257" s="5">
        <v>45771</v>
      </c>
      <c r="F4257">
        <v>220.15</v>
      </c>
      <c r="G4257" t="s">
        <v>11</v>
      </c>
      <c r="H4257" s="1">
        <v>45748.82068287037</v>
      </c>
      <c r="I4257" t="str">
        <f t="shared" si="66"/>
        <v>Espace 4 SaisonsRéservez tôt - 15% - 15 à 30 jours d'avance</v>
      </c>
      <c r="J4257" t="e" cm="1">
        <f t="array" ref="J4257">_xlfn.XLOOKUP(I4257,conversion_lookup,conversion_data)</f>
        <v>#N/A</v>
      </c>
    </row>
    <row r="4258" spans="1:16" x14ac:dyDescent="0.2">
      <c r="A4258">
        <v>6043</v>
      </c>
      <c r="B4258" t="s">
        <v>70</v>
      </c>
      <c r="C4258" t="s">
        <v>86</v>
      </c>
      <c r="D4258" t="s">
        <v>95</v>
      </c>
      <c r="E4258" s="5">
        <v>45771</v>
      </c>
      <c r="F4258">
        <v>245.65</v>
      </c>
      <c r="G4258" t="s">
        <v>11</v>
      </c>
      <c r="H4258" s="1">
        <v>45748.82068287037</v>
      </c>
      <c r="I4258" t="str">
        <f t="shared" si="66"/>
        <v>Espace 4 SaisonsRéservez tôt - 15% - 15 à 30 jours d'avance</v>
      </c>
      <c r="J4258" t="e" cm="1">
        <f t="array" ref="J4258">_xlfn.XLOOKUP(I4258,conversion_lookup,conversion_data)</f>
        <v>#N/A</v>
      </c>
    </row>
    <row r="4259" spans="1:16" x14ac:dyDescent="0.2">
      <c r="A4259">
        <v>6044</v>
      </c>
      <c r="B4259" t="s">
        <v>70</v>
      </c>
      <c r="C4259" t="s">
        <v>84</v>
      </c>
      <c r="D4259" t="s">
        <v>72</v>
      </c>
      <c r="E4259" s="5">
        <v>45771</v>
      </c>
      <c r="F4259">
        <v>143.1</v>
      </c>
      <c r="G4259" t="s">
        <v>11</v>
      </c>
      <c r="H4259" s="1">
        <v>45748.82068287037</v>
      </c>
      <c r="I4259" t="str">
        <f t="shared" si="66"/>
        <v>Espace 4 SaisonsCONFORT1 LIT QUEEN - OCCUPATION DOUBLE</v>
      </c>
      <c r="J4259" t="str" cm="1">
        <f t="array" ref="J4259:P4259">_xlfn.XLOOKUP(I4259,conversion_lookup,conversion_data)</f>
        <v>chambre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6045</v>
      </c>
      <c r="B4260" t="s">
        <v>70</v>
      </c>
      <c r="C4260" t="s">
        <v>84</v>
      </c>
      <c r="D4260" t="s">
        <v>74</v>
      </c>
      <c r="E4260" s="5">
        <v>45771</v>
      </c>
      <c r="F4260">
        <v>143.1</v>
      </c>
      <c r="G4260" t="s">
        <v>11</v>
      </c>
      <c r="H4260" s="1">
        <v>45748.82068287037</v>
      </c>
      <c r="I4260" t="str">
        <f t="shared" si="66"/>
        <v>Espace 4 SaisonsCONFORT1 LIT QUEEN - OCCUPATION DOUBLE</v>
      </c>
      <c r="J4260" t="str" cm="1">
        <f t="array" ref="J4260:P4260">_xlfn.XLOOKUP(I4260,conversion_lookup,conversion_data)</f>
        <v>chambre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6046</v>
      </c>
      <c r="B4261" t="s">
        <v>70</v>
      </c>
      <c r="C4261" t="s">
        <v>84</v>
      </c>
      <c r="D4261" t="s">
        <v>86</v>
      </c>
      <c r="E4261" s="5">
        <v>45771</v>
      </c>
      <c r="F4261">
        <v>159</v>
      </c>
      <c r="G4261" t="s">
        <v>11</v>
      </c>
      <c r="H4261" s="1">
        <v>45748.82068287037</v>
      </c>
      <c r="I4261" t="str">
        <f t="shared" si="66"/>
        <v>Espace 4 SaisonsCONFORT1 LIT QUEEN - OCCUPATION DOUBLE</v>
      </c>
      <c r="J4261" t="str" cm="1">
        <f t="array" ref="J4261:P4261">_xlfn.XLOOKUP(I4261,conversion_lookup,conversion_data)</f>
        <v>chambre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6047</v>
      </c>
      <c r="B4262" t="s">
        <v>70</v>
      </c>
      <c r="C4262" t="s">
        <v>84</v>
      </c>
      <c r="D4262" t="s">
        <v>60</v>
      </c>
      <c r="E4262" s="5">
        <v>45771</v>
      </c>
      <c r="F4262">
        <v>159</v>
      </c>
      <c r="G4262" t="s">
        <v>11</v>
      </c>
      <c r="H4262" s="1">
        <v>45748.82068287037</v>
      </c>
      <c r="I4262" t="str">
        <f t="shared" si="66"/>
        <v>Espace 4 SaisonsCONFORT1 LIT QUEEN - OCCUPATION DOUBLE</v>
      </c>
      <c r="J4262" t="str" cm="1">
        <f t="array" ref="J4262:P4262">_xlfn.XLOOKUP(I4262,conversion_lookup,conversion_data)</f>
        <v>chambre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6048</v>
      </c>
      <c r="B4263" t="s">
        <v>70</v>
      </c>
      <c r="C4263" t="s">
        <v>84</v>
      </c>
      <c r="D4263" t="s">
        <v>75</v>
      </c>
      <c r="E4263" s="5">
        <v>45771</v>
      </c>
      <c r="F4263">
        <v>165</v>
      </c>
      <c r="G4263" t="s">
        <v>11</v>
      </c>
      <c r="H4263" s="1">
        <v>45748.82068287037</v>
      </c>
      <c r="I4263" t="str">
        <f t="shared" si="66"/>
        <v>Espace 4 SaisonsCONFORT1 LIT QUEEN - OCCUPATION DOUBLE</v>
      </c>
      <c r="J4263" t="str" cm="1">
        <f t="array" ref="J4263:P4263">_xlfn.XLOOKUP(I4263,conversion_lookup,conversion_data)</f>
        <v>chambre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6049</v>
      </c>
      <c r="B4264" t="s">
        <v>70</v>
      </c>
      <c r="C4264" t="s">
        <v>84</v>
      </c>
      <c r="D4264" t="s">
        <v>76</v>
      </c>
      <c r="E4264" s="5">
        <v>45771</v>
      </c>
      <c r="F4264">
        <v>258.14999999999998</v>
      </c>
      <c r="G4264" t="s">
        <v>11</v>
      </c>
      <c r="H4264" s="1">
        <v>45748.82068287037</v>
      </c>
      <c r="I4264" t="str">
        <f t="shared" si="66"/>
        <v>Espace 4 SaisonsCONFORT1 LIT QUEEN - OCCUPATION DOUBLE</v>
      </c>
      <c r="J4264" t="str" cm="1">
        <f t="array" ref="J4264:P4264">_xlfn.XLOOKUP(I4264,conversion_lookup,conversion_data)</f>
        <v>chambre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6050</v>
      </c>
      <c r="B4265" t="s">
        <v>70</v>
      </c>
      <c r="C4265" t="s">
        <v>84</v>
      </c>
      <c r="D4265" t="s">
        <v>77</v>
      </c>
      <c r="E4265" s="5">
        <v>45771</v>
      </c>
      <c r="F4265">
        <v>323.7</v>
      </c>
      <c r="G4265" t="s">
        <v>11</v>
      </c>
      <c r="H4265" s="1">
        <v>45748.82068287037</v>
      </c>
      <c r="I4265" t="str">
        <f t="shared" si="66"/>
        <v>Espace 4 SaisonsCONFORT1 LIT QUEEN - OCCUPATION DOUBLE</v>
      </c>
      <c r="J4265" t="str" cm="1">
        <f t="array" ref="J4265:P4265">_xlfn.XLOOKUP(I4265,conversion_lookup,conversion_data)</f>
        <v>chambre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6051</v>
      </c>
      <c r="B4266" t="s">
        <v>70</v>
      </c>
      <c r="C4266" t="s">
        <v>71</v>
      </c>
      <c r="D4266" t="s">
        <v>72</v>
      </c>
      <c r="E4266" s="5">
        <v>45771</v>
      </c>
      <c r="F4266">
        <v>161.1</v>
      </c>
      <c r="G4266" t="s">
        <v>11</v>
      </c>
      <c r="H4266" s="1">
        <v>45748.82068287037</v>
      </c>
      <c r="I4266" t="str">
        <f t="shared" si="66"/>
        <v>Espace 4 SaisonsAFFAIRE1 LIT KING - OCCUPATION DOUBLE</v>
      </c>
      <c r="J4266" t="str" cm="1">
        <f t="array" ref="J4266:P4266">_xlfn.XLOOKUP(I4266,conversion_lookup,conversion_data)</f>
        <v>chambre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6052</v>
      </c>
      <c r="B4267" t="s">
        <v>70</v>
      </c>
      <c r="C4267" t="s">
        <v>71</v>
      </c>
      <c r="D4267" t="s">
        <v>74</v>
      </c>
      <c r="E4267" s="5">
        <v>45771</v>
      </c>
      <c r="F4267">
        <v>161.1</v>
      </c>
      <c r="G4267" t="s">
        <v>11</v>
      </c>
      <c r="H4267" s="1">
        <v>45748.82068287037</v>
      </c>
      <c r="I4267" t="str">
        <f t="shared" si="66"/>
        <v>Espace 4 SaisonsAFFAIRE1 LIT KING - OCCUPATION DOUBLE</v>
      </c>
      <c r="J4267" t="str" cm="1">
        <f t="array" ref="J4267:P4267">_xlfn.XLOOKUP(I4267,conversion_lookup,conversion_data)</f>
        <v>chambre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6053</v>
      </c>
      <c r="B4268" t="s">
        <v>70</v>
      </c>
      <c r="C4268" t="s">
        <v>71</v>
      </c>
      <c r="D4268" t="s">
        <v>75</v>
      </c>
      <c r="E4268" s="5">
        <v>45771</v>
      </c>
      <c r="F4268">
        <v>179</v>
      </c>
      <c r="G4268" t="s">
        <v>11</v>
      </c>
      <c r="H4268" s="1">
        <v>45748.82068287037</v>
      </c>
      <c r="I4268" t="str">
        <f t="shared" si="66"/>
        <v>Espace 4 SaisonsAFFAIRE1 LIT KING - OCCUPATION DOUBLE</v>
      </c>
      <c r="J4268" t="str" cm="1">
        <f t="array" ref="J4268:P4268">_xlfn.XLOOKUP(I4268,conversion_lookup,conversion_data)</f>
        <v>chambre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6054</v>
      </c>
      <c r="B4269" t="s">
        <v>70</v>
      </c>
      <c r="C4269" t="s">
        <v>71</v>
      </c>
      <c r="D4269" t="s">
        <v>86</v>
      </c>
      <c r="E4269" s="5">
        <v>45771</v>
      </c>
      <c r="F4269">
        <v>179</v>
      </c>
      <c r="G4269" t="s">
        <v>11</v>
      </c>
      <c r="H4269" s="1">
        <v>45748.82068287037</v>
      </c>
      <c r="I4269" t="str">
        <f t="shared" si="66"/>
        <v>Espace 4 SaisonsAFFAIRE1 LIT KING - OCCUPATION DOUBLE</v>
      </c>
      <c r="J4269" t="str" cm="1">
        <f t="array" ref="J4269:P4269">_xlfn.XLOOKUP(I4269,conversion_lookup,conversion_data)</f>
        <v>chambre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6055</v>
      </c>
      <c r="B4270" t="s">
        <v>70</v>
      </c>
      <c r="C4270" t="s">
        <v>71</v>
      </c>
      <c r="D4270" t="s">
        <v>60</v>
      </c>
      <c r="E4270" s="5">
        <v>45771</v>
      </c>
      <c r="F4270">
        <v>179</v>
      </c>
      <c r="G4270" t="s">
        <v>11</v>
      </c>
      <c r="H4270" s="1">
        <v>45748.82068287037</v>
      </c>
      <c r="I4270" t="str">
        <f t="shared" si="66"/>
        <v>Espace 4 SaisonsAFFAIRE1 LIT KING - OCCUPATION DOUBLE</v>
      </c>
      <c r="J4270" t="str" cm="1">
        <f t="array" ref="J4270:P4270">_xlfn.XLOOKUP(I4270,conversion_lookup,conversion_data)</f>
        <v>chambre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6056</v>
      </c>
      <c r="B4271" t="s">
        <v>70</v>
      </c>
      <c r="C4271" t="s">
        <v>71</v>
      </c>
      <c r="D4271" t="s">
        <v>76</v>
      </c>
      <c r="E4271" s="5">
        <v>45771</v>
      </c>
      <c r="F4271">
        <v>275.14999999999998</v>
      </c>
      <c r="G4271" t="s">
        <v>11</v>
      </c>
      <c r="H4271" s="1">
        <v>45748.82068287037</v>
      </c>
      <c r="I4271" t="str">
        <f t="shared" si="66"/>
        <v>Espace 4 SaisonsAFFAIRE1 LIT KING - OCCUPATION DOUBLE</v>
      </c>
      <c r="J4271" t="str" cm="1">
        <f t="array" ref="J4271:P4271">_xlfn.XLOOKUP(I4271,conversion_lookup,conversion_data)</f>
        <v>chambre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6057</v>
      </c>
      <c r="B4272" t="s">
        <v>70</v>
      </c>
      <c r="C4272" t="s">
        <v>71</v>
      </c>
      <c r="D4272" t="s">
        <v>77</v>
      </c>
      <c r="E4272" s="5">
        <v>45771</v>
      </c>
      <c r="F4272">
        <v>341.7</v>
      </c>
      <c r="G4272" t="s">
        <v>11</v>
      </c>
      <c r="H4272" s="1">
        <v>45748.82068287037</v>
      </c>
      <c r="I4272" t="str">
        <f t="shared" si="66"/>
        <v>Espace 4 SaisonsAFFAIRE1 LIT KING - OCCUPATION DOUBLE</v>
      </c>
      <c r="J4272" t="str" cm="1">
        <f t="array" ref="J4272:P4272">_xlfn.XLOOKUP(I4272,conversion_lookup,conversion_data)</f>
        <v>chambre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6058</v>
      </c>
      <c r="B4273" t="s">
        <v>70</v>
      </c>
      <c r="C4273" t="s">
        <v>78</v>
      </c>
      <c r="D4273" t="s">
        <v>75</v>
      </c>
      <c r="E4273" s="5">
        <v>45771</v>
      </c>
      <c r="F4273">
        <v>165</v>
      </c>
      <c r="G4273" t="s">
        <v>11</v>
      </c>
      <c r="H4273" s="1">
        <v>45748.82068287037</v>
      </c>
      <c r="I4273" t="str">
        <f t="shared" si="66"/>
        <v>Espace 4 SaisonsAUTHENTIQUE1 LIT QUEEN OU KING - OCCUPATION DOUBLE</v>
      </c>
      <c r="J4273" t="str" cm="1">
        <f t="array" ref="J4273:P4273">_xlfn.XLOOKUP(I4273,conversion_lookup,conversion_data)</f>
        <v>chambre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>
        <v>6059</v>
      </c>
      <c r="B4274" t="s">
        <v>70</v>
      </c>
      <c r="C4274" t="s">
        <v>78</v>
      </c>
      <c r="D4274" t="s">
        <v>72</v>
      </c>
      <c r="E4274" s="5">
        <v>45771</v>
      </c>
      <c r="F4274">
        <v>170.1</v>
      </c>
      <c r="G4274" t="s">
        <v>11</v>
      </c>
      <c r="H4274" s="1">
        <v>45748.82068287037</v>
      </c>
      <c r="I4274" t="str">
        <f t="shared" si="66"/>
        <v>Espace 4 SaisonsAUTHENTIQUE1 LIT QUEEN OU KING - OCCUPATION DOUBLE</v>
      </c>
      <c r="J4274" t="str" cm="1">
        <f t="array" ref="J4274:P4274">_xlfn.XLOOKUP(I4274,conversion_lookup,conversion_data)</f>
        <v>chambre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6060</v>
      </c>
      <c r="B4275" t="s">
        <v>70</v>
      </c>
      <c r="C4275" t="s">
        <v>78</v>
      </c>
      <c r="D4275" t="s">
        <v>74</v>
      </c>
      <c r="E4275" s="5">
        <v>45771</v>
      </c>
      <c r="F4275">
        <v>170.1</v>
      </c>
      <c r="G4275" t="s">
        <v>11</v>
      </c>
      <c r="H4275" s="1">
        <v>45748.82068287037</v>
      </c>
      <c r="I4275" t="str">
        <f t="shared" si="66"/>
        <v>Espace 4 SaisonsAUTHENTIQUE1 LIT QUEEN OU KING - OCCUPATION DOUBLE</v>
      </c>
      <c r="J4275" t="str" cm="1">
        <f t="array" ref="J4275:P4275">_xlfn.XLOOKUP(I4275,conversion_lookup,conversion_data)</f>
        <v>chambre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6061</v>
      </c>
      <c r="B4276" t="s">
        <v>70</v>
      </c>
      <c r="C4276" t="s">
        <v>78</v>
      </c>
      <c r="D4276" t="s">
        <v>86</v>
      </c>
      <c r="E4276" s="5">
        <v>45771</v>
      </c>
      <c r="F4276">
        <v>189</v>
      </c>
      <c r="G4276" t="s">
        <v>11</v>
      </c>
      <c r="H4276" s="1">
        <v>45748.82068287037</v>
      </c>
      <c r="I4276" t="str">
        <f t="shared" si="66"/>
        <v>Espace 4 SaisonsAUTHENTIQUE1 LIT QUEEN OU KING - OCCUPATION DOUBLE</v>
      </c>
      <c r="J4276" t="str" cm="1">
        <f t="array" ref="J4276:P4276">_xlfn.XLOOKUP(I4276,conversion_lookup,conversion_data)</f>
        <v>chambre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6062</v>
      </c>
      <c r="B4277" t="s">
        <v>70</v>
      </c>
      <c r="C4277" t="s">
        <v>78</v>
      </c>
      <c r="D4277" t="s">
        <v>60</v>
      </c>
      <c r="E4277" s="5">
        <v>45771</v>
      </c>
      <c r="F4277">
        <v>189</v>
      </c>
      <c r="G4277" t="s">
        <v>11</v>
      </c>
      <c r="H4277" s="1">
        <v>45748.82068287037</v>
      </c>
      <c r="I4277" t="str">
        <f t="shared" si="66"/>
        <v>Espace 4 SaisonsAUTHENTIQUE1 LIT QUEEN OU KING - OCCUPATION DOUBLE</v>
      </c>
      <c r="J4277" t="str" cm="1">
        <f t="array" ref="J4277:P4277">_xlfn.XLOOKUP(I4277,conversion_lookup,conversion_data)</f>
        <v>chambre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6063</v>
      </c>
      <c r="B4278" t="s">
        <v>70</v>
      </c>
      <c r="C4278" t="s">
        <v>78</v>
      </c>
      <c r="D4278" t="s">
        <v>76</v>
      </c>
      <c r="E4278" s="5">
        <v>45771</v>
      </c>
      <c r="F4278">
        <v>283.64999999999998</v>
      </c>
      <c r="G4278" t="s">
        <v>11</v>
      </c>
      <c r="H4278" s="1">
        <v>45748.82068287037</v>
      </c>
      <c r="I4278" t="str">
        <f t="shared" si="66"/>
        <v>Espace 4 SaisonsAUTHENTIQUE1 LIT QUEEN OU KING - OCCUPATION DOUBLE</v>
      </c>
      <c r="J4278" t="str" cm="1">
        <f t="array" ref="J4278:P4278">_xlfn.XLOOKUP(I4278,conversion_lookup,conversion_data)</f>
        <v>chambre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6064</v>
      </c>
      <c r="B4279" t="s">
        <v>70</v>
      </c>
      <c r="C4279" t="s">
        <v>78</v>
      </c>
      <c r="D4279" t="s">
        <v>77</v>
      </c>
      <c r="E4279" s="5">
        <v>45771</v>
      </c>
      <c r="F4279">
        <v>350.7</v>
      </c>
      <c r="G4279" t="s">
        <v>11</v>
      </c>
      <c r="H4279" s="1">
        <v>45748.82068287037</v>
      </c>
      <c r="I4279" t="str">
        <f t="shared" si="66"/>
        <v>Espace 4 SaisonsAUTHENTIQUE1 LIT QUEEN OU KING - OCCUPATION DOUBLE</v>
      </c>
      <c r="J4279" t="str" cm="1">
        <f t="array" ref="J4279:P4279">_xlfn.XLOOKUP(I4279,conversion_lookup,conversion_data)</f>
        <v>chambre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6065</v>
      </c>
      <c r="B4280" t="s">
        <v>70</v>
      </c>
      <c r="C4280" t="s">
        <v>79</v>
      </c>
      <c r="D4280" t="s">
        <v>75</v>
      </c>
      <c r="E4280" s="5">
        <v>45771</v>
      </c>
      <c r="F4280">
        <v>165</v>
      </c>
      <c r="G4280" t="s">
        <v>11</v>
      </c>
      <c r="H4280" s="1">
        <v>45748.82068287037</v>
      </c>
      <c r="I4280" t="str">
        <f t="shared" si="66"/>
        <v>Espace 4 SaisonsAUTHENTIQUE+1 LIT QUEEN OU KING + 1 LIT ESCAMOTBALE - OCCUPATION DOUBLE</v>
      </c>
      <c r="J4280" t="str" cm="1">
        <f t="array" ref="J4280:P4280">_xlfn.XLOOKUP(I4280,conversion_lookup,conversion_data)</f>
        <v>chambre</v>
      </c>
      <c r="K4280">
        <v>1</v>
      </c>
      <c r="L4280">
        <v>0</v>
      </c>
      <c r="M4280">
        <v>0</v>
      </c>
      <c r="N4280">
        <v>0</v>
      </c>
      <c r="O4280">
        <v>1</v>
      </c>
      <c r="P4280">
        <v>0</v>
      </c>
    </row>
    <row r="4281" spans="1:16" x14ac:dyDescent="0.2">
      <c r="A4281">
        <v>6066</v>
      </c>
      <c r="B4281" t="s">
        <v>70</v>
      </c>
      <c r="C4281" t="s">
        <v>79</v>
      </c>
      <c r="D4281" t="s">
        <v>72</v>
      </c>
      <c r="E4281" s="5">
        <v>45771</v>
      </c>
      <c r="F4281">
        <v>170.1</v>
      </c>
      <c r="G4281" t="s">
        <v>11</v>
      </c>
      <c r="H4281" s="1">
        <v>45748.82068287037</v>
      </c>
      <c r="I4281" t="str">
        <f t="shared" si="66"/>
        <v>Espace 4 SaisonsAUTHENTIQUE+1 LIT QUEEN OU KING + 1 LIT ESCAMOTBALE - OCCUPATION DOUBLE</v>
      </c>
      <c r="J4281" t="str" cm="1">
        <f t="array" ref="J4281:P4281">_xlfn.XLOOKUP(I4281,conversion_lookup,conversion_data)</f>
        <v>chambre</v>
      </c>
      <c r="K4281">
        <v>1</v>
      </c>
      <c r="L4281">
        <v>0</v>
      </c>
      <c r="M4281">
        <v>0</v>
      </c>
      <c r="N4281">
        <v>0</v>
      </c>
      <c r="O4281">
        <v>1</v>
      </c>
      <c r="P4281">
        <v>0</v>
      </c>
    </row>
    <row r="4282" spans="1:16" x14ac:dyDescent="0.2">
      <c r="A4282">
        <v>6067</v>
      </c>
      <c r="B4282" t="s">
        <v>70</v>
      </c>
      <c r="C4282" t="s">
        <v>79</v>
      </c>
      <c r="D4282" t="s">
        <v>74</v>
      </c>
      <c r="E4282" s="5">
        <v>45771</v>
      </c>
      <c r="F4282">
        <v>170.1</v>
      </c>
      <c r="G4282" t="s">
        <v>11</v>
      </c>
      <c r="H4282" s="1">
        <v>45748.82068287037</v>
      </c>
      <c r="I4282" t="str">
        <f t="shared" si="66"/>
        <v>Espace 4 SaisonsAUTHENTIQUE+1 LIT QUEEN OU KING + 1 LIT ESCAMOTBALE - OCCUPATION DOUBLE</v>
      </c>
      <c r="J4282" t="str" cm="1">
        <f t="array" ref="J4282:P4282">_xlfn.XLOOKUP(I4282,conversion_lookup,conversion_data)</f>
        <v>chambre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0</v>
      </c>
    </row>
    <row r="4283" spans="1:16" x14ac:dyDescent="0.2">
      <c r="A4283">
        <v>6068</v>
      </c>
      <c r="B4283" t="s">
        <v>70</v>
      </c>
      <c r="C4283" t="s">
        <v>79</v>
      </c>
      <c r="D4283" t="s">
        <v>86</v>
      </c>
      <c r="E4283" s="5">
        <v>45771</v>
      </c>
      <c r="F4283">
        <v>189</v>
      </c>
      <c r="G4283" t="s">
        <v>11</v>
      </c>
      <c r="H4283" s="1">
        <v>45748.82068287037</v>
      </c>
      <c r="I4283" t="str">
        <f t="shared" si="66"/>
        <v>Espace 4 SaisonsAUTHENTIQUE+1 LIT QUEEN OU KING + 1 LIT ESCAMOTBALE - OCCUPATION DOUBLE</v>
      </c>
      <c r="J4283" t="str" cm="1">
        <f t="array" ref="J4283:P4283">_xlfn.XLOOKUP(I4283,conversion_lookup,conversion_data)</f>
        <v>chambre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0</v>
      </c>
    </row>
    <row r="4284" spans="1:16" x14ac:dyDescent="0.2">
      <c r="A4284">
        <v>6069</v>
      </c>
      <c r="B4284" t="s">
        <v>70</v>
      </c>
      <c r="C4284" t="s">
        <v>79</v>
      </c>
      <c r="D4284" t="s">
        <v>60</v>
      </c>
      <c r="E4284" s="5">
        <v>45771</v>
      </c>
      <c r="F4284">
        <v>189</v>
      </c>
      <c r="G4284" t="s">
        <v>11</v>
      </c>
      <c r="H4284" s="1">
        <v>45748.82068287037</v>
      </c>
      <c r="I4284" t="str">
        <f t="shared" si="66"/>
        <v>Espace 4 SaisonsAUTHENTIQUE+1 LIT QUEEN OU KING + 1 LIT ESCAMOTBALE - OCCUPATION DOUBLE</v>
      </c>
      <c r="J4284" t="str" cm="1">
        <f t="array" ref="J4284:P4284">_xlfn.XLOOKUP(I4284,conversion_lookup,conversion_data)</f>
        <v>chambre</v>
      </c>
      <c r="K4284">
        <v>1</v>
      </c>
      <c r="L4284">
        <v>0</v>
      </c>
      <c r="M4284">
        <v>0</v>
      </c>
      <c r="N4284">
        <v>0</v>
      </c>
      <c r="O4284">
        <v>1</v>
      </c>
      <c r="P4284">
        <v>0</v>
      </c>
    </row>
    <row r="4285" spans="1:16" x14ac:dyDescent="0.2">
      <c r="A4285">
        <v>6070</v>
      </c>
      <c r="B4285" t="s">
        <v>70</v>
      </c>
      <c r="C4285" t="s">
        <v>79</v>
      </c>
      <c r="D4285" t="s">
        <v>76</v>
      </c>
      <c r="E4285" s="5">
        <v>45771</v>
      </c>
      <c r="F4285">
        <v>283.64999999999998</v>
      </c>
      <c r="G4285" t="s">
        <v>11</v>
      </c>
      <c r="H4285" s="1">
        <v>45748.82068287037</v>
      </c>
      <c r="I4285" t="str">
        <f t="shared" si="66"/>
        <v>Espace 4 SaisonsAUTHENTIQUE+1 LIT QUEEN OU KING + 1 LIT ESCAMOTBALE - OCCUPATION DOUBLE</v>
      </c>
      <c r="J4285" t="str" cm="1">
        <f t="array" ref="J4285:P4285">_xlfn.XLOOKUP(I4285,conversion_lookup,conversion_data)</f>
        <v>chambre</v>
      </c>
      <c r="K4285">
        <v>1</v>
      </c>
      <c r="L4285">
        <v>0</v>
      </c>
      <c r="M4285">
        <v>0</v>
      </c>
      <c r="N4285">
        <v>0</v>
      </c>
      <c r="O4285">
        <v>1</v>
      </c>
      <c r="P4285">
        <v>0</v>
      </c>
    </row>
    <row r="4286" spans="1:16" x14ac:dyDescent="0.2">
      <c r="A4286">
        <v>6071</v>
      </c>
      <c r="B4286" t="s">
        <v>70</v>
      </c>
      <c r="C4286" t="s">
        <v>79</v>
      </c>
      <c r="D4286" t="s">
        <v>77</v>
      </c>
      <c r="E4286" s="5">
        <v>45771</v>
      </c>
      <c r="F4286">
        <v>350.7</v>
      </c>
      <c r="G4286" t="s">
        <v>11</v>
      </c>
      <c r="H4286" s="1">
        <v>45748.82068287037</v>
      </c>
      <c r="I4286" t="str">
        <f t="shared" si="66"/>
        <v>Espace 4 SaisonsAUTHENTIQUE+1 LIT QUEEN OU KING + 1 LIT ESCAMOTBALE - OCCUPATION DOUBLE</v>
      </c>
      <c r="J4286" t="str" cm="1">
        <f t="array" ref="J4286:P4286">_xlfn.XLOOKUP(I4286,conversion_lookup,conversion_data)</f>
        <v>chambre</v>
      </c>
      <c r="K4286">
        <v>1</v>
      </c>
      <c r="L4286">
        <v>0</v>
      </c>
      <c r="M4286">
        <v>0</v>
      </c>
      <c r="N4286">
        <v>0</v>
      </c>
      <c r="O4286">
        <v>1</v>
      </c>
      <c r="P4286">
        <v>0</v>
      </c>
    </row>
    <row r="4287" spans="1:16" x14ac:dyDescent="0.2">
      <c r="A4287">
        <v>6072</v>
      </c>
      <c r="B4287" t="s">
        <v>70</v>
      </c>
      <c r="C4287" t="s">
        <v>80</v>
      </c>
      <c r="D4287" t="s">
        <v>86</v>
      </c>
      <c r="E4287" s="5">
        <v>45771</v>
      </c>
      <c r="F4287">
        <v>186.15</v>
      </c>
      <c r="G4287" t="s">
        <v>11</v>
      </c>
      <c r="H4287" s="1">
        <v>45748.82068287037</v>
      </c>
      <c r="I4287" t="str">
        <f t="shared" si="66"/>
        <v>Espace 4 SaisonsLOFT1 LIT KING + 1 CANAPÉ-LIT QUEEN - OCCUPATION DOUBLE</v>
      </c>
      <c r="J4287" t="str" cm="1">
        <f t="array" ref="J4287:P4287">_xlfn.XLOOKUP(I4287,conversion_lookup,conversion_data)</f>
        <v>chambre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</row>
    <row r="4288" spans="1:16" x14ac:dyDescent="0.2">
      <c r="A4288">
        <v>6073</v>
      </c>
      <c r="B4288" t="s">
        <v>70</v>
      </c>
      <c r="C4288" t="s">
        <v>80</v>
      </c>
      <c r="D4288" t="s">
        <v>72</v>
      </c>
      <c r="E4288" s="5">
        <v>45771</v>
      </c>
      <c r="F4288">
        <v>197.1</v>
      </c>
      <c r="G4288" t="s">
        <v>11</v>
      </c>
      <c r="H4288" s="1">
        <v>45748.82068287037</v>
      </c>
      <c r="I4288" t="str">
        <f t="shared" si="66"/>
        <v>Espace 4 SaisonsLOFT1 LIT KING + 1 CANAPÉ-LIT QUEEN - OCCUPATION DOUBLE</v>
      </c>
      <c r="J4288" t="str" cm="1">
        <f t="array" ref="J4288:P4288">_xlfn.XLOOKUP(I4288,conversion_lookup,conversion_data)</f>
        <v>chambre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0</v>
      </c>
    </row>
    <row r="4289" spans="1:16" x14ac:dyDescent="0.2">
      <c r="A4289">
        <v>6074</v>
      </c>
      <c r="B4289" t="s">
        <v>70</v>
      </c>
      <c r="C4289" t="s">
        <v>80</v>
      </c>
      <c r="D4289" t="s">
        <v>74</v>
      </c>
      <c r="E4289" s="5">
        <v>45771</v>
      </c>
      <c r="F4289">
        <v>197.1</v>
      </c>
      <c r="G4289" t="s">
        <v>11</v>
      </c>
      <c r="H4289" s="1">
        <v>45748.82068287037</v>
      </c>
      <c r="I4289" t="str">
        <f t="shared" si="66"/>
        <v>Espace 4 SaisonsLOFT1 LIT KING + 1 CANAPÉ-LIT QUEEN - OCCUPATION DOUBLE</v>
      </c>
      <c r="J4289" t="str" cm="1">
        <f t="array" ref="J4289:P4289">_xlfn.XLOOKUP(I4289,conversion_lookup,conversion_data)</f>
        <v>chambre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</row>
    <row r="4290" spans="1:16" x14ac:dyDescent="0.2">
      <c r="A4290">
        <v>6075</v>
      </c>
      <c r="B4290" t="s">
        <v>70</v>
      </c>
      <c r="C4290" t="s">
        <v>80</v>
      </c>
      <c r="D4290" t="s">
        <v>75</v>
      </c>
      <c r="E4290" s="5">
        <v>45771</v>
      </c>
      <c r="F4290">
        <v>219</v>
      </c>
      <c r="G4290" t="s">
        <v>11</v>
      </c>
      <c r="H4290" s="1">
        <v>45748.82068287037</v>
      </c>
      <c r="I4290" t="str">
        <f t="shared" si="66"/>
        <v>Espace 4 SaisonsLOFT1 LIT KING + 1 CANAPÉ-LIT QUEEN - OCCUPATION DOUBLE</v>
      </c>
      <c r="J4290" t="str" cm="1">
        <f t="array" ref="J4290:P4290">_xlfn.XLOOKUP(I4290,conversion_lookup,conversion_data)</f>
        <v>chambre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</row>
    <row r="4291" spans="1:16" x14ac:dyDescent="0.2">
      <c r="A4291">
        <v>6076</v>
      </c>
      <c r="B4291" t="s">
        <v>70</v>
      </c>
      <c r="C4291" t="s">
        <v>80</v>
      </c>
      <c r="D4291" t="s">
        <v>60</v>
      </c>
      <c r="E4291" s="5">
        <v>45771</v>
      </c>
      <c r="F4291">
        <v>219</v>
      </c>
      <c r="G4291" t="s">
        <v>11</v>
      </c>
      <c r="H4291" s="1">
        <v>45748.82068287037</v>
      </c>
      <c r="I4291" t="str">
        <f t="shared" ref="I4291:I4354" si="67">B4291&amp;C4291</f>
        <v>Espace 4 SaisonsLOFT1 LIT KING + 1 CANAPÉ-LIT QUEEN - OCCUPATION DOUBLE</v>
      </c>
      <c r="J4291" t="str" cm="1">
        <f t="array" ref="J4291:P4291">_xlfn.XLOOKUP(I4291,conversion_lookup,conversion_data)</f>
        <v>chambre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</row>
    <row r="4292" spans="1:16" x14ac:dyDescent="0.2">
      <c r="A4292">
        <v>6077</v>
      </c>
      <c r="B4292" t="s">
        <v>70</v>
      </c>
      <c r="C4292" t="s">
        <v>80</v>
      </c>
      <c r="D4292" t="s">
        <v>76</v>
      </c>
      <c r="E4292" s="5">
        <v>45771</v>
      </c>
      <c r="F4292">
        <v>309.14999999999998</v>
      </c>
      <c r="G4292" t="s">
        <v>11</v>
      </c>
      <c r="H4292" s="1">
        <v>45748.82068287037</v>
      </c>
      <c r="I4292" t="str">
        <f t="shared" si="67"/>
        <v>Espace 4 SaisonsLOFT1 LIT KING + 1 CANAPÉ-LIT QUEEN - OCCUPATION DOUBLE</v>
      </c>
      <c r="J4292" t="str" cm="1">
        <f t="array" ref="J4292:P4292">_xlfn.XLOOKUP(I4292,conversion_lookup,conversion_data)</f>
        <v>chambre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</row>
    <row r="4293" spans="1:16" x14ac:dyDescent="0.2">
      <c r="A4293">
        <v>6078</v>
      </c>
      <c r="B4293" t="s">
        <v>70</v>
      </c>
      <c r="C4293" t="s">
        <v>80</v>
      </c>
      <c r="D4293" t="s">
        <v>77</v>
      </c>
      <c r="E4293" s="5">
        <v>45771</v>
      </c>
      <c r="F4293">
        <v>377.7</v>
      </c>
      <c r="G4293" t="s">
        <v>11</v>
      </c>
      <c r="H4293" s="1">
        <v>45748.82068287037</v>
      </c>
      <c r="I4293" t="str">
        <f t="shared" si="67"/>
        <v>Espace 4 SaisonsLOFT1 LIT KING + 1 CANAPÉ-LIT QUEEN - OCCUPATION DOUBLE</v>
      </c>
      <c r="J4293" t="str" cm="1">
        <f t="array" ref="J4293:P4293">_xlfn.XLOOKUP(I4293,conversion_lookup,conversion_data)</f>
        <v>chambre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</row>
    <row r="4294" spans="1:16" x14ac:dyDescent="0.2">
      <c r="A4294">
        <v>6079</v>
      </c>
      <c r="B4294" t="s">
        <v>70</v>
      </c>
      <c r="C4294" t="s">
        <v>85</v>
      </c>
      <c r="D4294" t="s">
        <v>75</v>
      </c>
      <c r="E4294" s="5">
        <v>45771</v>
      </c>
      <c r="F4294">
        <v>175</v>
      </c>
      <c r="G4294" t="s">
        <v>11</v>
      </c>
      <c r="H4294" s="1">
        <v>45748.82068287037</v>
      </c>
      <c r="I4294" t="str">
        <f t="shared" si="67"/>
        <v>Espace 4 SaisonsSUITE EXÉCUTIVE1 LIT KING + 1 CANAPÉ-LIT QUEEN - OCCUPATION DOUBLE</v>
      </c>
      <c r="J4294" t="str" cm="1">
        <f t="array" ref="J4294:P4294">_xlfn.XLOOKUP(I4294,conversion_lookup,conversion_data)</f>
        <v>suite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</row>
    <row r="4295" spans="1:16" x14ac:dyDescent="0.2">
      <c r="A4295">
        <v>6080</v>
      </c>
      <c r="B4295" t="s">
        <v>70</v>
      </c>
      <c r="C4295" t="s">
        <v>85</v>
      </c>
      <c r="D4295" t="s">
        <v>86</v>
      </c>
      <c r="E4295" s="5">
        <v>45771</v>
      </c>
      <c r="F4295">
        <v>194.65</v>
      </c>
      <c r="G4295" t="s">
        <v>11</v>
      </c>
      <c r="H4295" s="1">
        <v>45748.82068287037</v>
      </c>
      <c r="I4295" t="str">
        <f t="shared" si="67"/>
        <v>Espace 4 SaisonsSUITE EXÉCUTIVE1 LIT KING + 1 CANAPÉ-LIT QUEEN - OCCUPATION DOUBLE</v>
      </c>
      <c r="J4295" t="str" cm="1">
        <f t="array" ref="J4295:P4295">_xlfn.XLOOKUP(I4295,conversion_lookup,conversion_data)</f>
        <v>suite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</row>
    <row r="4296" spans="1:16" x14ac:dyDescent="0.2">
      <c r="A4296">
        <v>6081</v>
      </c>
      <c r="B4296" t="s">
        <v>70</v>
      </c>
      <c r="C4296" t="s">
        <v>85</v>
      </c>
      <c r="D4296" t="s">
        <v>72</v>
      </c>
      <c r="E4296" s="5">
        <v>45771</v>
      </c>
      <c r="F4296">
        <v>206.1</v>
      </c>
      <c r="G4296" t="s">
        <v>11</v>
      </c>
      <c r="H4296" s="1">
        <v>45748.82068287037</v>
      </c>
      <c r="I4296" t="str">
        <f t="shared" si="67"/>
        <v>Espace 4 SaisonsSUITE EXÉCUTIVE1 LIT KING + 1 CANAPÉ-LIT QUEEN - OCCUPATION DOUBLE</v>
      </c>
      <c r="J4296" t="str" cm="1">
        <f t="array" ref="J4296:P4296">_xlfn.XLOOKUP(I4296,conversion_lookup,conversion_data)</f>
        <v>suite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</row>
    <row r="4297" spans="1:16" x14ac:dyDescent="0.2">
      <c r="A4297">
        <v>6082</v>
      </c>
      <c r="B4297" t="s">
        <v>70</v>
      </c>
      <c r="C4297" t="s">
        <v>85</v>
      </c>
      <c r="D4297" t="s">
        <v>74</v>
      </c>
      <c r="E4297" s="5">
        <v>45771</v>
      </c>
      <c r="F4297">
        <v>206.1</v>
      </c>
      <c r="G4297" t="s">
        <v>11</v>
      </c>
      <c r="H4297" s="1">
        <v>45748.82068287037</v>
      </c>
      <c r="I4297" t="str">
        <f t="shared" si="67"/>
        <v>Espace 4 SaisonsSUITE EXÉCUTIVE1 LIT KING + 1 CANAPÉ-LIT QUEEN - OCCUPATION DOUBLE</v>
      </c>
      <c r="J4297" t="str" cm="1">
        <f t="array" ref="J4297:P4297">_xlfn.XLOOKUP(I4297,conversion_lookup,conversion_data)</f>
        <v>suite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</row>
    <row r="4298" spans="1:16" x14ac:dyDescent="0.2">
      <c r="A4298">
        <v>6083</v>
      </c>
      <c r="B4298" t="s">
        <v>70</v>
      </c>
      <c r="C4298" t="s">
        <v>85</v>
      </c>
      <c r="D4298" t="s">
        <v>60</v>
      </c>
      <c r="E4298" s="5">
        <v>45771</v>
      </c>
      <c r="F4298">
        <v>229</v>
      </c>
      <c r="G4298" t="s">
        <v>11</v>
      </c>
      <c r="H4298" s="1">
        <v>45748.82068287037</v>
      </c>
      <c r="I4298" t="str">
        <f t="shared" si="67"/>
        <v>Espace 4 SaisonsSUITE EXÉCUTIVE1 LIT KING + 1 CANAPÉ-LIT QUEEN - OCCUPATION DOUBLE</v>
      </c>
      <c r="J4298" t="str" cm="1">
        <f t="array" ref="J4298:P4298">_xlfn.XLOOKUP(I4298,conversion_lookup,conversion_data)</f>
        <v>suite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</row>
    <row r="4299" spans="1:16" x14ac:dyDescent="0.2">
      <c r="A4299">
        <v>6084</v>
      </c>
      <c r="B4299" t="s">
        <v>70</v>
      </c>
      <c r="C4299" t="s">
        <v>85</v>
      </c>
      <c r="D4299" t="s">
        <v>76</v>
      </c>
      <c r="E4299" s="5">
        <v>45771</v>
      </c>
      <c r="F4299">
        <v>317.64999999999998</v>
      </c>
      <c r="G4299" t="s">
        <v>11</v>
      </c>
      <c r="H4299" s="1">
        <v>45748.82068287037</v>
      </c>
      <c r="I4299" t="str">
        <f t="shared" si="67"/>
        <v>Espace 4 SaisonsSUITE EXÉCUTIVE1 LIT KING + 1 CANAPÉ-LIT QUEEN - OCCUPATION DOUBLE</v>
      </c>
      <c r="J4299" t="str" cm="1">
        <f t="array" ref="J4299:P4299">_xlfn.XLOOKUP(I4299,conversion_lookup,conversion_data)</f>
        <v>suite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0</v>
      </c>
    </row>
    <row r="4300" spans="1:16" x14ac:dyDescent="0.2">
      <c r="A4300">
        <v>6085</v>
      </c>
      <c r="B4300" t="s">
        <v>70</v>
      </c>
      <c r="C4300" t="s">
        <v>85</v>
      </c>
      <c r="D4300" t="s">
        <v>77</v>
      </c>
      <c r="E4300" s="5">
        <v>45771</v>
      </c>
      <c r="F4300">
        <v>386.7</v>
      </c>
      <c r="G4300" t="s">
        <v>11</v>
      </c>
      <c r="H4300" s="1">
        <v>45748.82068287037</v>
      </c>
      <c r="I4300" t="str">
        <f t="shared" si="67"/>
        <v>Espace 4 SaisonsSUITE EXÉCUTIVE1 LIT KING + 1 CANAPÉ-LIT QUEEN - OCCUPATION DOUBLE</v>
      </c>
      <c r="J4300" t="str" cm="1">
        <f t="array" ref="J4300:P4300">_xlfn.XLOOKUP(I4300,conversion_lookup,conversion_data)</f>
        <v>suite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</row>
    <row r="4301" spans="1:16" x14ac:dyDescent="0.2">
      <c r="A4301">
        <v>6086</v>
      </c>
      <c r="B4301" t="s">
        <v>70</v>
      </c>
      <c r="C4301" t="s">
        <v>81</v>
      </c>
      <c r="D4301" t="s">
        <v>75</v>
      </c>
      <c r="E4301" s="5">
        <v>45771</v>
      </c>
      <c r="F4301">
        <v>175</v>
      </c>
      <c r="G4301" t="s">
        <v>11</v>
      </c>
      <c r="H4301" s="1">
        <v>45748.82068287037</v>
      </c>
      <c r="I4301" t="str">
        <f t="shared" si="67"/>
        <v>Espace 4 SaisonsSUITE ROMANTIQUE1 LIT KING - OCCUPATION DOUBLE</v>
      </c>
      <c r="J4301" t="str" cm="1">
        <f t="array" ref="J4301:P4301">_xlfn.XLOOKUP(I4301,conversion_lookup,conversion_data)</f>
        <v>suite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6087</v>
      </c>
      <c r="B4302" t="s">
        <v>70</v>
      </c>
      <c r="C4302" t="s">
        <v>81</v>
      </c>
      <c r="D4302" t="s">
        <v>86</v>
      </c>
      <c r="E4302" s="5">
        <v>45771</v>
      </c>
      <c r="F4302">
        <v>203.15</v>
      </c>
      <c r="G4302" t="s">
        <v>11</v>
      </c>
      <c r="H4302" s="1">
        <v>45748.82068287037</v>
      </c>
      <c r="I4302" t="str">
        <f t="shared" si="67"/>
        <v>Espace 4 SaisonsSUITE ROMANTIQUE1 LIT KING - OCCUPATION DOUBLE</v>
      </c>
      <c r="J4302" t="str" cm="1">
        <f t="array" ref="J4302:P4302">_xlfn.XLOOKUP(I4302,conversion_lookup,conversion_data)</f>
        <v>suite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6088</v>
      </c>
      <c r="B4303" t="s">
        <v>70</v>
      </c>
      <c r="C4303" t="s">
        <v>81</v>
      </c>
      <c r="D4303" t="s">
        <v>72</v>
      </c>
      <c r="E4303" s="5">
        <v>45771</v>
      </c>
      <c r="F4303">
        <v>215.1</v>
      </c>
      <c r="G4303" t="s">
        <v>11</v>
      </c>
      <c r="H4303" s="1">
        <v>45748.82068287037</v>
      </c>
      <c r="I4303" t="str">
        <f t="shared" si="67"/>
        <v>Espace 4 SaisonsSUITE ROMANTIQUE1 LIT KING - OCCUPATION DOUBLE</v>
      </c>
      <c r="J4303" t="str" cm="1">
        <f t="array" ref="J4303:P4303">_xlfn.XLOOKUP(I4303,conversion_lookup,conversion_data)</f>
        <v>suite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6089</v>
      </c>
      <c r="B4304" t="s">
        <v>70</v>
      </c>
      <c r="C4304" t="s">
        <v>81</v>
      </c>
      <c r="D4304" t="s">
        <v>74</v>
      </c>
      <c r="E4304" s="5">
        <v>45771</v>
      </c>
      <c r="F4304">
        <v>215.1</v>
      </c>
      <c r="G4304" t="s">
        <v>11</v>
      </c>
      <c r="H4304" s="1">
        <v>45748.82068287037</v>
      </c>
      <c r="I4304" t="str">
        <f t="shared" si="67"/>
        <v>Espace 4 SaisonsSUITE ROMANTIQUE1 LIT KING - OCCUPATION DOUBLE</v>
      </c>
      <c r="J4304" t="str" cm="1">
        <f t="array" ref="J4304:P4304">_xlfn.XLOOKUP(I4304,conversion_lookup,conversion_data)</f>
        <v>suite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6090</v>
      </c>
      <c r="B4305" t="s">
        <v>70</v>
      </c>
      <c r="C4305" t="s">
        <v>81</v>
      </c>
      <c r="D4305" t="s">
        <v>60</v>
      </c>
      <c r="E4305" s="5">
        <v>45771</v>
      </c>
      <c r="F4305">
        <v>239</v>
      </c>
      <c r="G4305" t="s">
        <v>11</v>
      </c>
      <c r="H4305" s="1">
        <v>45748.82068287037</v>
      </c>
      <c r="I4305" t="str">
        <f t="shared" si="67"/>
        <v>Espace 4 SaisonsSUITE ROMANTIQUE1 LIT KING - OCCUPATION DOUBLE</v>
      </c>
      <c r="J4305" t="str" cm="1">
        <f t="array" ref="J4305:P4305">_xlfn.XLOOKUP(I4305,conversion_lookup,conversion_data)</f>
        <v>suite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6091</v>
      </c>
      <c r="B4306" t="s">
        <v>70</v>
      </c>
      <c r="C4306" t="s">
        <v>81</v>
      </c>
      <c r="D4306" t="s">
        <v>76</v>
      </c>
      <c r="E4306" s="5">
        <v>45771</v>
      </c>
      <c r="F4306">
        <v>326.14999999999998</v>
      </c>
      <c r="G4306" t="s">
        <v>11</v>
      </c>
      <c r="H4306" s="1">
        <v>45748.82068287037</v>
      </c>
      <c r="I4306" t="str">
        <f t="shared" si="67"/>
        <v>Espace 4 SaisonsSUITE ROMANTIQUE1 LIT KING - OCCUPATION DOUBLE</v>
      </c>
      <c r="J4306" t="str" cm="1">
        <f t="array" ref="J4306:P4306">_xlfn.XLOOKUP(I4306,conversion_lookup,conversion_data)</f>
        <v>suite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6092</v>
      </c>
      <c r="B4307" t="s">
        <v>70</v>
      </c>
      <c r="C4307" t="s">
        <v>81</v>
      </c>
      <c r="D4307" t="s">
        <v>77</v>
      </c>
      <c r="E4307" s="5">
        <v>45771</v>
      </c>
      <c r="F4307">
        <v>395.7</v>
      </c>
      <c r="G4307" t="s">
        <v>11</v>
      </c>
      <c r="H4307" s="1">
        <v>45748.82068287037</v>
      </c>
      <c r="I4307" t="str">
        <f t="shared" si="67"/>
        <v>Espace 4 SaisonsSUITE ROMANTIQUE1 LIT KING - OCCUPATION DOUBLE</v>
      </c>
      <c r="J4307" t="str" cm="1">
        <f t="array" ref="J4307:P4307">_xlfn.XLOOKUP(I4307,conversion_lookup,conversion_data)</f>
        <v>suite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6093</v>
      </c>
      <c r="B4308" t="s">
        <v>70</v>
      </c>
      <c r="C4308" t="s">
        <v>82</v>
      </c>
      <c r="D4308" t="s">
        <v>86</v>
      </c>
      <c r="E4308" s="5">
        <v>45771</v>
      </c>
      <c r="F4308">
        <v>220.15</v>
      </c>
      <c r="G4308" t="s">
        <v>11</v>
      </c>
      <c r="H4308" s="1">
        <v>45748.82068287037</v>
      </c>
      <c r="I4308" t="str">
        <f t="shared" si="67"/>
        <v>Espace 4 SaisonsSUITE URBAINE1 LIT KING + 1 CANAPÉ-LIT QUEEN - OCCUPATION DOUBLE</v>
      </c>
      <c r="J4308" t="str" cm="1">
        <f t="array" ref="J4308:P4308">_xlfn.XLOOKUP(I4308,conversion_lookup,conversion_data)</f>
        <v>suite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</row>
    <row r="4309" spans="1:16" x14ac:dyDescent="0.2">
      <c r="A4309">
        <v>6094</v>
      </c>
      <c r="B4309" t="s">
        <v>70</v>
      </c>
      <c r="C4309" t="s">
        <v>82</v>
      </c>
      <c r="D4309" t="s">
        <v>72</v>
      </c>
      <c r="E4309" s="5">
        <v>45771</v>
      </c>
      <c r="F4309">
        <v>233.1</v>
      </c>
      <c r="G4309" t="s">
        <v>11</v>
      </c>
      <c r="H4309" s="1">
        <v>45748.82068287037</v>
      </c>
      <c r="I4309" t="str">
        <f t="shared" si="67"/>
        <v>Espace 4 SaisonsSUITE URBAINE1 LIT KING + 1 CANAPÉ-LIT QUEEN - OCCUPATION DOUBLE</v>
      </c>
      <c r="J4309" t="str" cm="1">
        <f t="array" ref="J4309:P4309">_xlfn.XLOOKUP(I4309,conversion_lookup,conversion_data)</f>
        <v>suite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</row>
    <row r="4310" spans="1:16" x14ac:dyDescent="0.2">
      <c r="A4310">
        <v>6095</v>
      </c>
      <c r="B4310" t="s">
        <v>70</v>
      </c>
      <c r="C4310" t="s">
        <v>82</v>
      </c>
      <c r="D4310" t="s">
        <v>74</v>
      </c>
      <c r="E4310" s="5">
        <v>45771</v>
      </c>
      <c r="F4310">
        <v>233.1</v>
      </c>
      <c r="G4310" t="s">
        <v>11</v>
      </c>
      <c r="H4310" s="1">
        <v>45748.82068287037</v>
      </c>
      <c r="I4310" t="str">
        <f t="shared" si="67"/>
        <v>Espace 4 SaisonsSUITE URBAINE1 LIT KING + 1 CANAPÉ-LIT QUEEN - OCCUPATION DOUBLE</v>
      </c>
      <c r="J4310" t="str" cm="1">
        <f t="array" ref="J4310:P4310">_xlfn.XLOOKUP(I4310,conversion_lookup,conversion_data)</f>
        <v>suite</v>
      </c>
      <c r="K4310">
        <v>1</v>
      </c>
      <c r="L4310">
        <v>0</v>
      </c>
      <c r="M4310">
        <v>0</v>
      </c>
      <c r="N4310">
        <v>1</v>
      </c>
      <c r="O4310">
        <v>0</v>
      </c>
      <c r="P4310">
        <v>0</v>
      </c>
    </row>
    <row r="4311" spans="1:16" x14ac:dyDescent="0.2">
      <c r="A4311">
        <v>6096</v>
      </c>
      <c r="B4311" t="s">
        <v>70</v>
      </c>
      <c r="C4311" t="s">
        <v>82</v>
      </c>
      <c r="D4311" t="s">
        <v>75</v>
      </c>
      <c r="E4311" s="5">
        <v>45771</v>
      </c>
      <c r="F4311">
        <v>259</v>
      </c>
      <c r="G4311" t="s">
        <v>11</v>
      </c>
      <c r="H4311" s="1">
        <v>45748.82068287037</v>
      </c>
      <c r="I4311" t="str">
        <f t="shared" si="67"/>
        <v>Espace 4 SaisonsSUITE URBAINE1 LIT KING + 1 CANAPÉ-LIT QUEEN - OCCUPATION DOUBLE</v>
      </c>
      <c r="J4311" t="str" cm="1">
        <f t="array" ref="J4311:P4311">_xlfn.XLOOKUP(I4311,conversion_lookup,conversion_data)</f>
        <v>suite</v>
      </c>
      <c r="K4311">
        <v>1</v>
      </c>
      <c r="L4311">
        <v>0</v>
      </c>
      <c r="M4311">
        <v>0</v>
      </c>
      <c r="N4311">
        <v>1</v>
      </c>
      <c r="O4311">
        <v>0</v>
      </c>
      <c r="P4311">
        <v>0</v>
      </c>
    </row>
    <row r="4312" spans="1:16" x14ac:dyDescent="0.2">
      <c r="A4312">
        <v>6097</v>
      </c>
      <c r="B4312" t="s">
        <v>70</v>
      </c>
      <c r="C4312" t="s">
        <v>82</v>
      </c>
      <c r="D4312" t="s">
        <v>60</v>
      </c>
      <c r="E4312" s="5">
        <v>45771</v>
      </c>
      <c r="F4312">
        <v>259</v>
      </c>
      <c r="G4312" t="s">
        <v>11</v>
      </c>
      <c r="H4312" s="1">
        <v>45748.82068287037</v>
      </c>
      <c r="I4312" t="str">
        <f t="shared" si="67"/>
        <v>Espace 4 SaisonsSUITE URBAINE1 LIT KING + 1 CANAPÉ-LIT QUEEN - OCCUPATION DOUBLE</v>
      </c>
      <c r="J4312" t="str" cm="1">
        <f t="array" ref="J4312:P4312">_xlfn.XLOOKUP(I4312,conversion_lookup,conversion_data)</f>
        <v>suite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</row>
    <row r="4313" spans="1:16" x14ac:dyDescent="0.2">
      <c r="A4313">
        <v>6098</v>
      </c>
      <c r="B4313" t="s">
        <v>70</v>
      </c>
      <c r="C4313" t="s">
        <v>82</v>
      </c>
      <c r="D4313" t="s">
        <v>76</v>
      </c>
      <c r="E4313" s="5">
        <v>45771</v>
      </c>
      <c r="F4313">
        <v>343.15</v>
      </c>
      <c r="G4313" t="s">
        <v>11</v>
      </c>
      <c r="H4313" s="1">
        <v>45748.82068287037</v>
      </c>
      <c r="I4313" t="str">
        <f t="shared" si="67"/>
        <v>Espace 4 SaisonsSUITE URBAINE1 LIT KING + 1 CANAPÉ-LIT QUEEN - OCCUPATION DOUBLE</v>
      </c>
      <c r="J4313" t="str" cm="1">
        <f t="array" ref="J4313:P4313">_xlfn.XLOOKUP(I4313,conversion_lookup,conversion_data)</f>
        <v>suite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</row>
    <row r="4314" spans="1:16" x14ac:dyDescent="0.2">
      <c r="A4314">
        <v>6099</v>
      </c>
      <c r="B4314" t="s">
        <v>70</v>
      </c>
      <c r="C4314" t="s">
        <v>82</v>
      </c>
      <c r="D4314" t="s">
        <v>77</v>
      </c>
      <c r="E4314" s="5">
        <v>45771</v>
      </c>
      <c r="F4314">
        <v>413.7</v>
      </c>
      <c r="G4314" t="s">
        <v>11</v>
      </c>
      <c r="H4314" s="1">
        <v>45748.82068287037</v>
      </c>
      <c r="I4314" t="str">
        <f t="shared" si="67"/>
        <v>Espace 4 SaisonsSUITE URBAINE1 LIT KING + 1 CANAPÉ-LIT QUEEN - OCCUPATION DOUBLE</v>
      </c>
      <c r="J4314" t="str" cm="1">
        <f t="array" ref="J4314:P4314">_xlfn.XLOOKUP(I4314,conversion_lookup,conversion_data)</f>
        <v>suite</v>
      </c>
      <c r="K4314">
        <v>1</v>
      </c>
      <c r="L4314">
        <v>0</v>
      </c>
      <c r="M4314">
        <v>0</v>
      </c>
      <c r="N4314">
        <v>1</v>
      </c>
      <c r="O4314">
        <v>0</v>
      </c>
      <c r="P4314">
        <v>0</v>
      </c>
    </row>
    <row r="4315" spans="1:16" x14ac:dyDescent="0.2">
      <c r="A4315">
        <v>6100</v>
      </c>
      <c r="B4315" t="s">
        <v>70</v>
      </c>
      <c r="C4315" t="s">
        <v>83</v>
      </c>
      <c r="D4315" t="s">
        <v>86</v>
      </c>
      <c r="E4315" s="5">
        <v>45771</v>
      </c>
      <c r="F4315">
        <v>245.65</v>
      </c>
      <c r="G4315" t="s">
        <v>11</v>
      </c>
      <c r="H4315" s="1">
        <v>45748.82068287037</v>
      </c>
      <c r="I4315" t="str">
        <f t="shared" si="67"/>
        <v>Espace 4 SaisonsSUITE SIGNATURE1 LIT KING + 1 CANAPÉ-LIT QUEEN - OCCUPATION DOUBLE</v>
      </c>
      <c r="J4315" t="str" cm="1">
        <f t="array" ref="J4315:P4315">_xlfn.XLOOKUP(I4315,conversion_lookup,conversion_data)</f>
        <v>suite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</row>
    <row r="4316" spans="1:16" x14ac:dyDescent="0.2">
      <c r="A4316">
        <v>6101</v>
      </c>
      <c r="B4316" t="s">
        <v>70</v>
      </c>
      <c r="C4316" t="s">
        <v>83</v>
      </c>
      <c r="D4316" t="s">
        <v>72</v>
      </c>
      <c r="E4316" s="5">
        <v>45771</v>
      </c>
      <c r="F4316">
        <v>260.10000000000002</v>
      </c>
      <c r="G4316" t="s">
        <v>11</v>
      </c>
      <c r="H4316" s="1">
        <v>45748.82068287037</v>
      </c>
      <c r="I4316" t="str">
        <f t="shared" si="67"/>
        <v>Espace 4 SaisonsSUITE SIGNATURE1 LIT KING + 1 CANAPÉ-LIT QUEEN - OCCUPATION DOUBLE</v>
      </c>
      <c r="J4316" t="str" cm="1">
        <f t="array" ref="J4316:P4316">_xlfn.XLOOKUP(I4316,conversion_lookup,conversion_data)</f>
        <v>suite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0</v>
      </c>
    </row>
    <row r="4317" spans="1:16" x14ac:dyDescent="0.2">
      <c r="A4317">
        <v>6102</v>
      </c>
      <c r="B4317" t="s">
        <v>70</v>
      </c>
      <c r="C4317" t="s">
        <v>83</v>
      </c>
      <c r="D4317" t="s">
        <v>74</v>
      </c>
      <c r="E4317" s="5">
        <v>45771</v>
      </c>
      <c r="F4317">
        <v>260.10000000000002</v>
      </c>
      <c r="G4317" t="s">
        <v>11</v>
      </c>
      <c r="H4317" s="1">
        <v>45748.82068287037</v>
      </c>
      <c r="I4317" t="str">
        <f t="shared" si="67"/>
        <v>Espace 4 SaisonsSUITE SIGNATURE1 LIT KING + 1 CANAPÉ-LIT QUEEN - OCCUPATION DOUBLE</v>
      </c>
      <c r="J4317" t="str" cm="1">
        <f t="array" ref="J4317:P4317">_xlfn.XLOOKUP(I4317,conversion_lookup,conversion_data)</f>
        <v>suite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</row>
    <row r="4318" spans="1:16" x14ac:dyDescent="0.2">
      <c r="A4318">
        <v>6103</v>
      </c>
      <c r="B4318" t="s">
        <v>70</v>
      </c>
      <c r="C4318" t="s">
        <v>83</v>
      </c>
      <c r="D4318" t="s">
        <v>75</v>
      </c>
      <c r="E4318" s="5">
        <v>45771</v>
      </c>
      <c r="F4318">
        <v>289</v>
      </c>
      <c r="G4318" t="s">
        <v>11</v>
      </c>
      <c r="H4318" s="1">
        <v>45748.82068287037</v>
      </c>
      <c r="I4318" t="str">
        <f t="shared" si="67"/>
        <v>Espace 4 SaisonsSUITE SIGNATURE1 LIT KING + 1 CANAPÉ-LIT QUEEN - OCCUPATION DOUBLE</v>
      </c>
      <c r="J4318" t="str" cm="1">
        <f t="array" ref="J4318:P4318">_xlfn.XLOOKUP(I4318,conversion_lookup,conversion_data)</f>
        <v>suite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0</v>
      </c>
    </row>
    <row r="4319" spans="1:16" x14ac:dyDescent="0.2">
      <c r="A4319">
        <v>6104</v>
      </c>
      <c r="B4319" t="s">
        <v>70</v>
      </c>
      <c r="C4319" t="s">
        <v>83</v>
      </c>
      <c r="D4319" t="s">
        <v>60</v>
      </c>
      <c r="E4319" s="5">
        <v>45771</v>
      </c>
      <c r="F4319">
        <v>289</v>
      </c>
      <c r="G4319" t="s">
        <v>11</v>
      </c>
      <c r="H4319" s="1">
        <v>45748.82068287037</v>
      </c>
      <c r="I4319" t="str">
        <f t="shared" si="67"/>
        <v>Espace 4 SaisonsSUITE SIGNATURE1 LIT KING + 1 CANAPÉ-LIT QUEEN - OCCUPATION DOUBLE</v>
      </c>
      <c r="J4319" t="str" cm="1">
        <f t="array" ref="J4319:P4319">_xlfn.XLOOKUP(I4319,conversion_lookup,conversion_data)</f>
        <v>suite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</row>
    <row r="4320" spans="1:16" x14ac:dyDescent="0.2">
      <c r="A4320">
        <v>6105</v>
      </c>
      <c r="B4320" t="s">
        <v>70</v>
      </c>
      <c r="C4320" t="s">
        <v>83</v>
      </c>
      <c r="D4320" t="s">
        <v>76</v>
      </c>
      <c r="E4320" s="5">
        <v>45771</v>
      </c>
      <c r="F4320">
        <v>368.65</v>
      </c>
      <c r="G4320" t="s">
        <v>11</v>
      </c>
      <c r="H4320" s="1">
        <v>45748.82068287037</v>
      </c>
      <c r="I4320" t="str">
        <f t="shared" si="67"/>
        <v>Espace 4 SaisonsSUITE SIGNATURE1 LIT KING + 1 CANAPÉ-LIT QUEEN - OCCUPATION DOUBLE</v>
      </c>
      <c r="J4320" t="str" cm="1">
        <f t="array" ref="J4320:P4320">_xlfn.XLOOKUP(I4320,conversion_lookup,conversion_data)</f>
        <v>suite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</row>
    <row r="4321" spans="1:16" x14ac:dyDescent="0.2">
      <c r="A4321">
        <v>6106</v>
      </c>
      <c r="B4321" t="s">
        <v>70</v>
      </c>
      <c r="C4321" t="s">
        <v>83</v>
      </c>
      <c r="D4321" t="s">
        <v>77</v>
      </c>
      <c r="E4321" s="5">
        <v>45771</v>
      </c>
      <c r="F4321">
        <v>440.7</v>
      </c>
      <c r="G4321" t="s">
        <v>11</v>
      </c>
      <c r="H4321" s="1">
        <v>45748.82068287037</v>
      </c>
      <c r="I4321" t="str">
        <f t="shared" si="67"/>
        <v>Espace 4 SaisonsSUITE SIGNATURE1 LIT KING + 1 CANAPÉ-LIT QUEEN - OCCUPATION DOUBLE</v>
      </c>
      <c r="J4321" t="str" cm="1">
        <f t="array" ref="J4321:P4321">_xlfn.XLOOKUP(I4321,conversion_lookup,conversion_data)</f>
        <v>suite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</row>
    <row r="4322" spans="1:16" x14ac:dyDescent="0.2">
      <c r="A4322">
        <v>6107</v>
      </c>
      <c r="B4322" t="s">
        <v>70</v>
      </c>
      <c r="C4322" t="s">
        <v>86</v>
      </c>
      <c r="D4322" t="s">
        <v>87</v>
      </c>
      <c r="E4322" s="5">
        <v>45772</v>
      </c>
      <c r="F4322">
        <v>199</v>
      </c>
      <c r="G4322" t="s">
        <v>11</v>
      </c>
      <c r="H4322" s="1">
        <v>45748.82068287037</v>
      </c>
      <c r="I4322" t="str">
        <f t="shared" si="67"/>
        <v>Espace 4 SaisonsRéservez tôt - 15% - 15 à 30 jours d'avance</v>
      </c>
      <c r="J4322" t="e" cm="1">
        <f t="array" ref="J4322">_xlfn.XLOOKUP(I4322,conversion_lookup,conversion_data)</f>
        <v>#N/A</v>
      </c>
    </row>
    <row r="4323" spans="1:16" x14ac:dyDescent="0.2">
      <c r="A4323">
        <v>6108</v>
      </c>
      <c r="B4323" t="s">
        <v>70</v>
      </c>
      <c r="C4323" t="s">
        <v>86</v>
      </c>
      <c r="D4323" t="s">
        <v>88</v>
      </c>
      <c r="E4323" s="5">
        <v>45772</v>
      </c>
      <c r="F4323">
        <v>219</v>
      </c>
      <c r="G4323" t="s">
        <v>11</v>
      </c>
      <c r="H4323" s="1">
        <v>45748.82068287037</v>
      </c>
      <c r="I4323" t="str">
        <f t="shared" si="67"/>
        <v>Espace 4 SaisonsRéservez tôt - 15% - 15 à 30 jours d'avance</v>
      </c>
      <c r="J4323" t="e" cm="1">
        <f t="array" ref="J4323">_xlfn.XLOOKUP(I4323,conversion_lookup,conversion_data)</f>
        <v>#N/A</v>
      </c>
    </row>
    <row r="4324" spans="1:16" x14ac:dyDescent="0.2">
      <c r="A4324">
        <v>6109</v>
      </c>
      <c r="B4324" t="s">
        <v>70</v>
      </c>
      <c r="C4324" t="s">
        <v>86</v>
      </c>
      <c r="D4324" t="s">
        <v>89</v>
      </c>
      <c r="E4324" s="5">
        <v>45772</v>
      </c>
      <c r="F4324">
        <v>220.15</v>
      </c>
      <c r="G4324" t="s">
        <v>11</v>
      </c>
      <c r="H4324" s="1">
        <v>45748.82068287037</v>
      </c>
      <c r="I4324" t="str">
        <f t="shared" si="67"/>
        <v>Espace 4 SaisonsRéservez tôt - 15% - 15 à 30 jours d'avance</v>
      </c>
      <c r="J4324" t="e" cm="1">
        <f t="array" ref="J4324">_xlfn.XLOOKUP(I4324,conversion_lookup,conversion_data)</f>
        <v>#N/A</v>
      </c>
    </row>
    <row r="4325" spans="1:16" x14ac:dyDescent="0.2">
      <c r="A4325">
        <v>6110</v>
      </c>
      <c r="B4325" t="s">
        <v>70</v>
      </c>
      <c r="C4325" t="s">
        <v>86</v>
      </c>
      <c r="D4325" t="s">
        <v>92</v>
      </c>
      <c r="E4325" s="5">
        <v>45772</v>
      </c>
      <c r="F4325">
        <v>228.65</v>
      </c>
      <c r="G4325" t="s">
        <v>11</v>
      </c>
      <c r="H4325" s="1">
        <v>45748.82068287037</v>
      </c>
      <c r="I4325" t="str">
        <f t="shared" si="67"/>
        <v>Espace 4 SaisonsRéservez tôt - 15% - 15 à 30 jours d'avance</v>
      </c>
      <c r="J4325" t="e" cm="1">
        <f t="array" ref="J4325">_xlfn.XLOOKUP(I4325,conversion_lookup,conversion_data)</f>
        <v>#N/A</v>
      </c>
    </row>
    <row r="4326" spans="1:16" x14ac:dyDescent="0.2">
      <c r="A4326">
        <v>6111</v>
      </c>
      <c r="B4326" t="s">
        <v>70</v>
      </c>
      <c r="C4326" t="s">
        <v>86</v>
      </c>
      <c r="D4326" t="s">
        <v>90</v>
      </c>
      <c r="E4326" s="5">
        <v>45772</v>
      </c>
      <c r="F4326">
        <v>229</v>
      </c>
      <c r="G4326" t="s">
        <v>11</v>
      </c>
      <c r="H4326" s="1">
        <v>45748.82068287037</v>
      </c>
      <c r="I4326" t="str">
        <f t="shared" si="67"/>
        <v>Espace 4 SaisonsRéservez tôt - 15% - 15 à 30 jours d'avance</v>
      </c>
      <c r="J4326" t="e" cm="1">
        <f t="array" ref="J4326">_xlfn.XLOOKUP(I4326,conversion_lookup,conversion_data)</f>
        <v>#N/A</v>
      </c>
    </row>
    <row r="4327" spans="1:16" x14ac:dyDescent="0.2">
      <c r="A4327">
        <v>6112</v>
      </c>
      <c r="B4327" t="s">
        <v>70</v>
      </c>
      <c r="C4327" t="s">
        <v>86</v>
      </c>
      <c r="D4327" t="s">
        <v>93</v>
      </c>
      <c r="E4327" s="5">
        <v>45772</v>
      </c>
      <c r="F4327">
        <v>237.15</v>
      </c>
      <c r="G4327" t="s">
        <v>11</v>
      </c>
      <c r="H4327" s="1">
        <v>45748.82068287037</v>
      </c>
      <c r="I4327" t="str">
        <f t="shared" si="67"/>
        <v>Espace 4 SaisonsRéservez tôt - 15% - 15 à 30 jours d'avance</v>
      </c>
      <c r="J4327" t="e" cm="1">
        <f t="array" ref="J4327">_xlfn.XLOOKUP(I4327,conversion_lookup,conversion_data)</f>
        <v>#N/A</v>
      </c>
    </row>
    <row r="4328" spans="1:16" x14ac:dyDescent="0.2">
      <c r="A4328">
        <v>6113</v>
      </c>
      <c r="B4328" t="s">
        <v>70</v>
      </c>
      <c r="C4328" t="s">
        <v>86</v>
      </c>
      <c r="D4328" t="s">
        <v>94</v>
      </c>
      <c r="E4328" s="5">
        <v>45772</v>
      </c>
      <c r="F4328">
        <v>254.15</v>
      </c>
      <c r="G4328" t="s">
        <v>11</v>
      </c>
      <c r="H4328" s="1">
        <v>45748.82068287037</v>
      </c>
      <c r="I4328" t="str">
        <f t="shared" si="67"/>
        <v>Espace 4 SaisonsRéservez tôt - 15% - 15 à 30 jours d'avance</v>
      </c>
      <c r="J4328" t="e" cm="1">
        <f t="array" ref="J4328">_xlfn.XLOOKUP(I4328,conversion_lookup,conversion_data)</f>
        <v>#N/A</v>
      </c>
    </row>
    <row r="4329" spans="1:16" x14ac:dyDescent="0.2">
      <c r="A4329">
        <v>6114</v>
      </c>
      <c r="B4329" t="s">
        <v>70</v>
      </c>
      <c r="C4329" t="s">
        <v>86</v>
      </c>
      <c r="D4329" t="s">
        <v>95</v>
      </c>
      <c r="E4329" s="5">
        <v>45772</v>
      </c>
      <c r="F4329">
        <v>279.64999999999998</v>
      </c>
      <c r="G4329" t="s">
        <v>11</v>
      </c>
      <c r="H4329" s="1">
        <v>45748.82068287037</v>
      </c>
      <c r="I4329" t="str">
        <f t="shared" si="67"/>
        <v>Espace 4 SaisonsRéservez tôt - 15% - 15 à 30 jours d'avance</v>
      </c>
      <c r="J4329" t="e" cm="1">
        <f t="array" ref="J4329">_xlfn.XLOOKUP(I4329,conversion_lookup,conversion_data)</f>
        <v>#N/A</v>
      </c>
    </row>
    <row r="4330" spans="1:16" x14ac:dyDescent="0.2">
      <c r="A4330">
        <v>6115</v>
      </c>
      <c r="B4330" t="s">
        <v>70</v>
      </c>
      <c r="C4330" t="s">
        <v>84</v>
      </c>
      <c r="D4330" t="s">
        <v>72</v>
      </c>
      <c r="E4330" s="5">
        <v>45772</v>
      </c>
      <c r="F4330">
        <v>179.1</v>
      </c>
      <c r="G4330" t="s">
        <v>11</v>
      </c>
      <c r="H4330" s="1">
        <v>45748.82068287037</v>
      </c>
      <c r="I4330" t="str">
        <f t="shared" si="67"/>
        <v>Espace 4 SaisonsCONFORT1 LIT QUEEN - OCCUPATION DOUBLE</v>
      </c>
      <c r="J4330" t="str" cm="1">
        <f t="array" ref="J4330:P4330">_xlfn.XLOOKUP(I4330,conversion_lookup,conversion_data)</f>
        <v>chambre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>
        <v>6116</v>
      </c>
      <c r="B4331" t="s">
        <v>70</v>
      </c>
      <c r="C4331" t="s">
        <v>84</v>
      </c>
      <c r="D4331" t="s">
        <v>74</v>
      </c>
      <c r="E4331" s="5">
        <v>45772</v>
      </c>
      <c r="F4331">
        <v>179.1</v>
      </c>
      <c r="G4331" t="s">
        <v>11</v>
      </c>
      <c r="H4331" s="1">
        <v>45748.82068287037</v>
      </c>
      <c r="I4331" t="str">
        <f t="shared" si="67"/>
        <v>Espace 4 SaisonsCONFORT1 LIT QUEEN - OCCUPATION DOUBLE</v>
      </c>
      <c r="J4331" t="str" cm="1">
        <f t="array" ref="J4331:P4331">_xlfn.XLOOKUP(I4331,conversion_lookup,conversion_data)</f>
        <v>chambre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6117</v>
      </c>
      <c r="B4332" t="s">
        <v>70</v>
      </c>
      <c r="C4332" t="s">
        <v>84</v>
      </c>
      <c r="D4332" t="s">
        <v>86</v>
      </c>
      <c r="E4332" s="5">
        <v>45772</v>
      </c>
      <c r="F4332">
        <v>199</v>
      </c>
      <c r="G4332" t="s">
        <v>11</v>
      </c>
      <c r="H4332" s="1">
        <v>45748.82068287037</v>
      </c>
      <c r="I4332" t="str">
        <f t="shared" si="67"/>
        <v>Espace 4 SaisonsCONFORT1 LIT QUEEN - OCCUPATION DOUBLE</v>
      </c>
      <c r="J4332" t="str" cm="1">
        <f t="array" ref="J4332:P4332">_xlfn.XLOOKUP(I4332,conversion_lookup,conversion_data)</f>
        <v>chambre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6118</v>
      </c>
      <c r="B4333" t="s">
        <v>70</v>
      </c>
      <c r="C4333" t="s">
        <v>84</v>
      </c>
      <c r="D4333" t="s">
        <v>60</v>
      </c>
      <c r="E4333" s="5">
        <v>45772</v>
      </c>
      <c r="F4333">
        <v>199</v>
      </c>
      <c r="G4333" t="s">
        <v>11</v>
      </c>
      <c r="H4333" s="1">
        <v>45748.82068287037</v>
      </c>
      <c r="I4333" t="str">
        <f t="shared" si="67"/>
        <v>Espace 4 SaisonsCONFORT1 LIT QUEEN - OCCUPATION DOUBLE</v>
      </c>
      <c r="J4333" t="str" cm="1">
        <f t="array" ref="J4333:P4333">_xlfn.XLOOKUP(I4333,conversion_lookup,conversion_data)</f>
        <v>chambre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6119</v>
      </c>
      <c r="B4334" t="s">
        <v>70</v>
      </c>
      <c r="C4334" t="s">
        <v>84</v>
      </c>
      <c r="D4334" t="s">
        <v>76</v>
      </c>
      <c r="E4334" s="5">
        <v>45772</v>
      </c>
      <c r="F4334">
        <v>292.14999999999998</v>
      </c>
      <c r="G4334" t="s">
        <v>11</v>
      </c>
      <c r="H4334" s="1">
        <v>45748.82068287037</v>
      </c>
      <c r="I4334" t="str">
        <f t="shared" si="67"/>
        <v>Espace 4 SaisonsCONFORT1 LIT QUEEN - OCCUPATION DOUBLE</v>
      </c>
      <c r="J4334" t="str" cm="1">
        <f t="array" ref="J4334:P4334">_xlfn.XLOOKUP(I4334,conversion_lookup,conversion_data)</f>
        <v>chambre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6120</v>
      </c>
      <c r="B4335" t="s">
        <v>70</v>
      </c>
      <c r="C4335" t="s">
        <v>84</v>
      </c>
      <c r="D4335" t="s">
        <v>77</v>
      </c>
      <c r="E4335" s="5">
        <v>45772</v>
      </c>
      <c r="F4335">
        <v>359.7</v>
      </c>
      <c r="G4335" t="s">
        <v>11</v>
      </c>
      <c r="H4335" s="1">
        <v>45748.82068287037</v>
      </c>
      <c r="I4335" t="str">
        <f t="shared" si="67"/>
        <v>Espace 4 SaisonsCONFORT1 LIT QUEEN - OCCUPATION DOUBLE</v>
      </c>
      <c r="J4335" t="str" cm="1">
        <f t="array" ref="J4335:P4335">_xlfn.XLOOKUP(I4335,conversion_lookup,conversion_data)</f>
        <v>chambre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6121</v>
      </c>
      <c r="B4336" t="s">
        <v>70</v>
      </c>
      <c r="C4336" t="s">
        <v>71</v>
      </c>
      <c r="D4336" t="s">
        <v>72</v>
      </c>
      <c r="E4336" s="5">
        <v>45772</v>
      </c>
      <c r="F4336">
        <v>197.1</v>
      </c>
      <c r="G4336" t="s">
        <v>11</v>
      </c>
      <c r="H4336" s="1">
        <v>45748.82068287037</v>
      </c>
      <c r="I4336" t="str">
        <f t="shared" si="67"/>
        <v>Espace 4 SaisonsAFFAIRE1 LIT KING - OCCUPATION DOUBLE</v>
      </c>
      <c r="J4336" t="str" cm="1">
        <f t="array" ref="J4336:P4336">_xlfn.XLOOKUP(I4336,conversion_lookup,conversion_data)</f>
        <v>chambre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6122</v>
      </c>
      <c r="B4337" t="s">
        <v>70</v>
      </c>
      <c r="C4337" t="s">
        <v>71</v>
      </c>
      <c r="D4337" t="s">
        <v>74</v>
      </c>
      <c r="E4337" s="5">
        <v>45772</v>
      </c>
      <c r="F4337">
        <v>197.1</v>
      </c>
      <c r="G4337" t="s">
        <v>11</v>
      </c>
      <c r="H4337" s="1">
        <v>45748.82068287037</v>
      </c>
      <c r="I4337" t="str">
        <f t="shared" si="67"/>
        <v>Espace 4 SaisonsAFFAIRE1 LIT KING - OCCUPATION DOUBLE</v>
      </c>
      <c r="J4337" t="str" cm="1">
        <f t="array" ref="J4337:P4337">_xlfn.XLOOKUP(I4337,conversion_lookup,conversion_data)</f>
        <v>chambre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6123</v>
      </c>
      <c r="B4338" t="s">
        <v>70</v>
      </c>
      <c r="C4338" t="s">
        <v>71</v>
      </c>
      <c r="D4338" t="s">
        <v>86</v>
      </c>
      <c r="E4338" s="5">
        <v>45772</v>
      </c>
      <c r="F4338">
        <v>219</v>
      </c>
      <c r="G4338" t="s">
        <v>11</v>
      </c>
      <c r="H4338" s="1">
        <v>45748.82068287037</v>
      </c>
      <c r="I4338" t="str">
        <f t="shared" si="67"/>
        <v>Espace 4 SaisonsAFFAIRE1 LIT KING - OCCUPATION DOUBLE</v>
      </c>
      <c r="J4338" t="str" cm="1">
        <f t="array" ref="J4338:P4338">_xlfn.XLOOKUP(I4338,conversion_lookup,conversion_data)</f>
        <v>chambre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6124</v>
      </c>
      <c r="B4339" t="s">
        <v>70</v>
      </c>
      <c r="C4339" t="s">
        <v>71</v>
      </c>
      <c r="D4339" t="s">
        <v>60</v>
      </c>
      <c r="E4339" s="5">
        <v>45772</v>
      </c>
      <c r="F4339">
        <v>219</v>
      </c>
      <c r="G4339" t="s">
        <v>11</v>
      </c>
      <c r="H4339" s="1">
        <v>45748.82068287037</v>
      </c>
      <c r="I4339" t="str">
        <f t="shared" si="67"/>
        <v>Espace 4 SaisonsAFFAIRE1 LIT KING - OCCUPATION DOUBLE</v>
      </c>
      <c r="J4339" t="str" cm="1">
        <f t="array" ref="J4339:P4339">_xlfn.XLOOKUP(I4339,conversion_lookup,conversion_data)</f>
        <v>chambre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>
        <v>6125</v>
      </c>
      <c r="B4340" t="s">
        <v>70</v>
      </c>
      <c r="C4340" t="s">
        <v>71</v>
      </c>
      <c r="D4340" t="s">
        <v>76</v>
      </c>
      <c r="E4340" s="5">
        <v>45772</v>
      </c>
      <c r="F4340">
        <v>309.14999999999998</v>
      </c>
      <c r="G4340" t="s">
        <v>11</v>
      </c>
      <c r="H4340" s="1">
        <v>45748.82068287037</v>
      </c>
      <c r="I4340" t="str">
        <f t="shared" si="67"/>
        <v>Espace 4 SaisonsAFFAIRE1 LIT KING - OCCUPATION DOUBLE</v>
      </c>
      <c r="J4340" t="str" cm="1">
        <f t="array" ref="J4340:P4340">_xlfn.XLOOKUP(I4340,conversion_lookup,conversion_data)</f>
        <v>chambre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6126</v>
      </c>
      <c r="B4341" t="s">
        <v>70</v>
      </c>
      <c r="C4341" t="s">
        <v>71</v>
      </c>
      <c r="D4341" t="s">
        <v>77</v>
      </c>
      <c r="E4341" s="5">
        <v>45772</v>
      </c>
      <c r="F4341">
        <v>377.7</v>
      </c>
      <c r="G4341" t="s">
        <v>11</v>
      </c>
      <c r="H4341" s="1">
        <v>45748.82068287037</v>
      </c>
      <c r="I4341" t="str">
        <f t="shared" si="67"/>
        <v>Espace 4 SaisonsAFFAIRE1 LIT KING - OCCUPATION DOUBLE</v>
      </c>
      <c r="J4341" t="str" cm="1">
        <f t="array" ref="J4341:P4341">_xlfn.XLOOKUP(I4341,conversion_lookup,conversion_data)</f>
        <v>chambre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6127</v>
      </c>
      <c r="B4342" t="s">
        <v>70</v>
      </c>
      <c r="C4342" t="s">
        <v>78</v>
      </c>
      <c r="D4342" t="s">
        <v>72</v>
      </c>
      <c r="E4342" s="5">
        <v>45772</v>
      </c>
      <c r="F4342">
        <v>206.1</v>
      </c>
      <c r="G4342" t="s">
        <v>11</v>
      </c>
      <c r="H4342" s="1">
        <v>45748.82068287037</v>
      </c>
      <c r="I4342" t="str">
        <f t="shared" si="67"/>
        <v>Espace 4 SaisonsAUTHENTIQUE1 LIT QUEEN OU KING - OCCUPATION DOUBLE</v>
      </c>
      <c r="J4342" t="str" cm="1">
        <f t="array" ref="J4342:P4342">_xlfn.XLOOKUP(I4342,conversion_lookup,conversion_data)</f>
        <v>chambre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6128</v>
      </c>
      <c r="B4343" t="s">
        <v>70</v>
      </c>
      <c r="C4343" t="s">
        <v>78</v>
      </c>
      <c r="D4343" t="s">
        <v>74</v>
      </c>
      <c r="E4343" s="5">
        <v>45772</v>
      </c>
      <c r="F4343">
        <v>206.1</v>
      </c>
      <c r="G4343" t="s">
        <v>11</v>
      </c>
      <c r="H4343" s="1">
        <v>45748.82068287037</v>
      </c>
      <c r="I4343" t="str">
        <f t="shared" si="67"/>
        <v>Espace 4 SaisonsAUTHENTIQUE1 LIT QUEEN OU KING - OCCUPATION DOUBLE</v>
      </c>
      <c r="J4343" t="str" cm="1">
        <f t="array" ref="J4343:P4343">_xlfn.XLOOKUP(I4343,conversion_lookup,conversion_data)</f>
        <v>chambre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6129</v>
      </c>
      <c r="B4344" t="s">
        <v>70</v>
      </c>
      <c r="C4344" t="s">
        <v>78</v>
      </c>
      <c r="D4344" t="s">
        <v>86</v>
      </c>
      <c r="E4344" s="5">
        <v>45772</v>
      </c>
      <c r="F4344">
        <v>229</v>
      </c>
      <c r="G4344" t="s">
        <v>11</v>
      </c>
      <c r="H4344" s="1">
        <v>45748.82068287037</v>
      </c>
      <c r="I4344" t="str">
        <f t="shared" si="67"/>
        <v>Espace 4 SaisonsAUTHENTIQUE1 LIT QUEEN OU KING - OCCUPATION DOUBLE</v>
      </c>
      <c r="J4344" t="str" cm="1">
        <f t="array" ref="J4344:P4344">_xlfn.XLOOKUP(I4344,conversion_lookup,conversion_data)</f>
        <v>chambre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6130</v>
      </c>
      <c r="B4345" t="s">
        <v>70</v>
      </c>
      <c r="C4345" t="s">
        <v>78</v>
      </c>
      <c r="D4345" t="s">
        <v>60</v>
      </c>
      <c r="E4345" s="5">
        <v>45772</v>
      </c>
      <c r="F4345">
        <v>229</v>
      </c>
      <c r="G4345" t="s">
        <v>11</v>
      </c>
      <c r="H4345" s="1">
        <v>45748.82068287037</v>
      </c>
      <c r="I4345" t="str">
        <f t="shared" si="67"/>
        <v>Espace 4 SaisonsAUTHENTIQUE1 LIT QUEEN OU KING - OCCUPATION DOUBLE</v>
      </c>
      <c r="J4345" t="str" cm="1">
        <f t="array" ref="J4345:P4345">_xlfn.XLOOKUP(I4345,conversion_lookup,conversion_data)</f>
        <v>chambre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">
      <c r="A4346">
        <v>6131</v>
      </c>
      <c r="B4346" t="s">
        <v>70</v>
      </c>
      <c r="C4346" t="s">
        <v>78</v>
      </c>
      <c r="D4346" t="s">
        <v>76</v>
      </c>
      <c r="E4346" s="5">
        <v>45772</v>
      </c>
      <c r="F4346">
        <v>317.64999999999998</v>
      </c>
      <c r="G4346" t="s">
        <v>11</v>
      </c>
      <c r="H4346" s="1">
        <v>45748.82068287037</v>
      </c>
      <c r="I4346" t="str">
        <f t="shared" si="67"/>
        <v>Espace 4 SaisonsAUTHENTIQUE1 LIT QUEEN OU KING - OCCUPATION DOUBLE</v>
      </c>
      <c r="J4346" t="str" cm="1">
        <f t="array" ref="J4346:P4346">_xlfn.XLOOKUP(I4346,conversion_lookup,conversion_data)</f>
        <v>chambre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6132</v>
      </c>
      <c r="B4347" t="s">
        <v>70</v>
      </c>
      <c r="C4347" t="s">
        <v>78</v>
      </c>
      <c r="D4347" t="s">
        <v>77</v>
      </c>
      <c r="E4347" s="5">
        <v>45772</v>
      </c>
      <c r="F4347">
        <v>386.7</v>
      </c>
      <c r="G4347" t="s">
        <v>11</v>
      </c>
      <c r="H4347" s="1">
        <v>45748.82068287037</v>
      </c>
      <c r="I4347" t="str">
        <f t="shared" si="67"/>
        <v>Espace 4 SaisonsAUTHENTIQUE1 LIT QUEEN OU KING - OCCUPATION DOUBLE</v>
      </c>
      <c r="J4347" t="str" cm="1">
        <f t="array" ref="J4347:P4347">_xlfn.XLOOKUP(I4347,conversion_lookup,conversion_data)</f>
        <v>chambre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6133</v>
      </c>
      <c r="B4348" t="s">
        <v>70</v>
      </c>
      <c r="C4348" t="s">
        <v>80</v>
      </c>
      <c r="D4348" t="s">
        <v>86</v>
      </c>
      <c r="E4348" s="5">
        <v>45772</v>
      </c>
      <c r="F4348">
        <v>220.15</v>
      </c>
      <c r="G4348" t="s">
        <v>11</v>
      </c>
      <c r="H4348" s="1">
        <v>45748.82068287037</v>
      </c>
      <c r="I4348" t="str">
        <f t="shared" si="67"/>
        <v>Espace 4 SaisonsLOFT1 LIT KING + 1 CANAPÉ-LIT QUEEN - OCCUPATION DOUBLE</v>
      </c>
      <c r="J4348" t="str" cm="1">
        <f t="array" ref="J4348:P4348">_xlfn.XLOOKUP(I4348,conversion_lookup,conversion_data)</f>
        <v>chambre</v>
      </c>
      <c r="K4348">
        <v>1</v>
      </c>
      <c r="L4348">
        <v>0</v>
      </c>
      <c r="M4348">
        <v>0</v>
      </c>
      <c r="N4348">
        <v>1</v>
      </c>
      <c r="O4348">
        <v>0</v>
      </c>
      <c r="P4348">
        <v>0</v>
      </c>
    </row>
    <row r="4349" spans="1:16" x14ac:dyDescent="0.2">
      <c r="A4349">
        <v>6134</v>
      </c>
      <c r="B4349" t="s">
        <v>70</v>
      </c>
      <c r="C4349" t="s">
        <v>80</v>
      </c>
      <c r="D4349" t="s">
        <v>72</v>
      </c>
      <c r="E4349" s="5">
        <v>45772</v>
      </c>
      <c r="F4349">
        <v>233.1</v>
      </c>
      <c r="G4349" t="s">
        <v>11</v>
      </c>
      <c r="H4349" s="1">
        <v>45748.82068287037</v>
      </c>
      <c r="I4349" t="str">
        <f t="shared" si="67"/>
        <v>Espace 4 SaisonsLOFT1 LIT KING + 1 CANAPÉ-LIT QUEEN - OCCUPATION DOUBLE</v>
      </c>
      <c r="J4349" t="str" cm="1">
        <f t="array" ref="J4349:P4349">_xlfn.XLOOKUP(I4349,conversion_lookup,conversion_data)</f>
        <v>chambre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0</v>
      </c>
    </row>
    <row r="4350" spans="1:16" x14ac:dyDescent="0.2">
      <c r="A4350">
        <v>6135</v>
      </c>
      <c r="B4350" t="s">
        <v>70</v>
      </c>
      <c r="C4350" t="s">
        <v>80</v>
      </c>
      <c r="D4350" t="s">
        <v>74</v>
      </c>
      <c r="E4350" s="5">
        <v>45772</v>
      </c>
      <c r="F4350">
        <v>233.1</v>
      </c>
      <c r="G4350" t="s">
        <v>11</v>
      </c>
      <c r="H4350" s="1">
        <v>45748.82068287037</v>
      </c>
      <c r="I4350" t="str">
        <f t="shared" si="67"/>
        <v>Espace 4 SaisonsLOFT1 LIT KING + 1 CANAPÉ-LIT QUEEN - OCCUPATION DOUBLE</v>
      </c>
      <c r="J4350" t="str" cm="1">
        <f t="array" ref="J4350:P4350">_xlfn.XLOOKUP(I4350,conversion_lookup,conversion_data)</f>
        <v>chambre</v>
      </c>
      <c r="K4350">
        <v>1</v>
      </c>
      <c r="L4350">
        <v>0</v>
      </c>
      <c r="M4350">
        <v>0</v>
      </c>
      <c r="N4350">
        <v>1</v>
      </c>
      <c r="O4350">
        <v>0</v>
      </c>
      <c r="P4350">
        <v>0</v>
      </c>
    </row>
    <row r="4351" spans="1:16" x14ac:dyDescent="0.2">
      <c r="A4351">
        <v>6136</v>
      </c>
      <c r="B4351" t="s">
        <v>70</v>
      </c>
      <c r="C4351" t="s">
        <v>80</v>
      </c>
      <c r="D4351" t="s">
        <v>60</v>
      </c>
      <c r="E4351" s="5">
        <v>45772</v>
      </c>
      <c r="F4351">
        <v>259</v>
      </c>
      <c r="G4351" t="s">
        <v>11</v>
      </c>
      <c r="H4351" s="1">
        <v>45748.82068287037</v>
      </c>
      <c r="I4351" t="str">
        <f t="shared" si="67"/>
        <v>Espace 4 SaisonsLOFT1 LIT KING + 1 CANAPÉ-LIT QUEEN - OCCUPATION DOUBLE</v>
      </c>
      <c r="J4351" t="str" cm="1">
        <f t="array" ref="J4351:P4351">_xlfn.XLOOKUP(I4351,conversion_lookup,conversion_data)</f>
        <v>chambre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0</v>
      </c>
    </row>
    <row r="4352" spans="1:16" x14ac:dyDescent="0.2">
      <c r="A4352">
        <v>6137</v>
      </c>
      <c r="B4352" t="s">
        <v>70</v>
      </c>
      <c r="C4352" t="s">
        <v>80</v>
      </c>
      <c r="D4352" t="s">
        <v>76</v>
      </c>
      <c r="E4352" s="5">
        <v>45772</v>
      </c>
      <c r="F4352">
        <v>343.15</v>
      </c>
      <c r="G4352" t="s">
        <v>11</v>
      </c>
      <c r="H4352" s="1">
        <v>45748.82068287037</v>
      </c>
      <c r="I4352" t="str">
        <f t="shared" si="67"/>
        <v>Espace 4 SaisonsLOFT1 LIT KING + 1 CANAPÉ-LIT QUEEN - OCCUPATION DOUBLE</v>
      </c>
      <c r="J4352" t="str" cm="1">
        <f t="array" ref="J4352:P4352">_xlfn.XLOOKUP(I4352,conversion_lookup,conversion_data)</f>
        <v>chambre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0</v>
      </c>
    </row>
    <row r="4353" spans="1:16" x14ac:dyDescent="0.2">
      <c r="A4353">
        <v>6138</v>
      </c>
      <c r="B4353" t="s">
        <v>70</v>
      </c>
      <c r="C4353" t="s">
        <v>80</v>
      </c>
      <c r="D4353" t="s">
        <v>77</v>
      </c>
      <c r="E4353" s="5">
        <v>45772</v>
      </c>
      <c r="F4353">
        <v>413.7</v>
      </c>
      <c r="G4353" t="s">
        <v>11</v>
      </c>
      <c r="H4353" s="1">
        <v>45748.82068287037</v>
      </c>
      <c r="I4353" t="str">
        <f t="shared" si="67"/>
        <v>Espace 4 SaisonsLOFT1 LIT KING + 1 CANAPÉ-LIT QUEEN - OCCUPATION DOUBLE</v>
      </c>
      <c r="J4353" t="str" cm="1">
        <f t="array" ref="J4353:P4353">_xlfn.XLOOKUP(I4353,conversion_lookup,conversion_data)</f>
        <v>chambre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</row>
    <row r="4354" spans="1:16" x14ac:dyDescent="0.2">
      <c r="A4354">
        <v>6139</v>
      </c>
      <c r="B4354" t="s">
        <v>70</v>
      </c>
      <c r="C4354" t="s">
        <v>85</v>
      </c>
      <c r="D4354" t="s">
        <v>86</v>
      </c>
      <c r="E4354" s="5">
        <v>45772</v>
      </c>
      <c r="F4354">
        <v>228.65</v>
      </c>
      <c r="G4354" t="s">
        <v>11</v>
      </c>
      <c r="H4354" s="1">
        <v>45748.82068287037</v>
      </c>
      <c r="I4354" t="str">
        <f t="shared" si="67"/>
        <v>Espace 4 SaisonsSUITE EXÉCUTIVE1 LIT KING + 1 CANAPÉ-LIT QUEEN - OCCUPATION DOUBLE</v>
      </c>
      <c r="J4354" t="str" cm="1">
        <f t="array" ref="J4354:P4354">_xlfn.XLOOKUP(I4354,conversion_lookup,conversion_data)</f>
        <v>suite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0</v>
      </c>
    </row>
    <row r="4355" spans="1:16" x14ac:dyDescent="0.2">
      <c r="A4355">
        <v>6140</v>
      </c>
      <c r="B4355" t="s">
        <v>70</v>
      </c>
      <c r="C4355" t="s">
        <v>85</v>
      </c>
      <c r="D4355" t="s">
        <v>72</v>
      </c>
      <c r="E4355" s="5">
        <v>45772</v>
      </c>
      <c r="F4355">
        <v>242.1</v>
      </c>
      <c r="G4355" t="s">
        <v>11</v>
      </c>
      <c r="H4355" s="1">
        <v>45748.82068287037</v>
      </c>
      <c r="I4355" t="str">
        <f t="shared" ref="I4355:I4418" si="68">B4355&amp;C4355</f>
        <v>Espace 4 SaisonsSUITE EXÉCUTIVE1 LIT KING + 1 CANAPÉ-LIT QUEEN - OCCUPATION DOUBLE</v>
      </c>
      <c r="J4355" t="str" cm="1">
        <f t="array" ref="J4355:P4355">_xlfn.XLOOKUP(I4355,conversion_lookup,conversion_data)</f>
        <v>suite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0</v>
      </c>
    </row>
    <row r="4356" spans="1:16" x14ac:dyDescent="0.2">
      <c r="A4356">
        <v>6141</v>
      </c>
      <c r="B4356" t="s">
        <v>70</v>
      </c>
      <c r="C4356" t="s">
        <v>85</v>
      </c>
      <c r="D4356" t="s">
        <v>74</v>
      </c>
      <c r="E4356" s="5">
        <v>45772</v>
      </c>
      <c r="F4356">
        <v>242.1</v>
      </c>
      <c r="G4356" t="s">
        <v>11</v>
      </c>
      <c r="H4356" s="1">
        <v>45748.82068287037</v>
      </c>
      <c r="I4356" t="str">
        <f t="shared" si="68"/>
        <v>Espace 4 SaisonsSUITE EXÉCUTIVE1 LIT KING + 1 CANAPÉ-LIT QUEEN - OCCUPATION DOUBLE</v>
      </c>
      <c r="J4356" t="str" cm="1">
        <f t="array" ref="J4356:P4356">_xlfn.XLOOKUP(I4356,conversion_lookup,conversion_data)</f>
        <v>suite</v>
      </c>
      <c r="K4356">
        <v>1</v>
      </c>
      <c r="L4356">
        <v>0</v>
      </c>
      <c r="M4356">
        <v>0</v>
      </c>
      <c r="N4356">
        <v>1</v>
      </c>
      <c r="O4356">
        <v>0</v>
      </c>
      <c r="P4356">
        <v>0</v>
      </c>
    </row>
    <row r="4357" spans="1:16" x14ac:dyDescent="0.2">
      <c r="A4357">
        <v>6142</v>
      </c>
      <c r="B4357" t="s">
        <v>70</v>
      </c>
      <c r="C4357" t="s">
        <v>85</v>
      </c>
      <c r="D4357" t="s">
        <v>60</v>
      </c>
      <c r="E4357" s="5">
        <v>45772</v>
      </c>
      <c r="F4357">
        <v>269</v>
      </c>
      <c r="G4357" t="s">
        <v>11</v>
      </c>
      <c r="H4357" s="1">
        <v>45748.82068287037</v>
      </c>
      <c r="I4357" t="str">
        <f t="shared" si="68"/>
        <v>Espace 4 SaisonsSUITE EXÉCUTIVE1 LIT KING + 1 CANAPÉ-LIT QUEEN - OCCUPATION DOUBLE</v>
      </c>
      <c r="J4357" t="str" cm="1">
        <f t="array" ref="J4357:P4357">_xlfn.XLOOKUP(I4357,conversion_lookup,conversion_data)</f>
        <v>suite</v>
      </c>
      <c r="K4357">
        <v>1</v>
      </c>
      <c r="L4357">
        <v>0</v>
      </c>
      <c r="M4357">
        <v>0</v>
      </c>
      <c r="N4357">
        <v>1</v>
      </c>
      <c r="O4357">
        <v>0</v>
      </c>
      <c r="P4357">
        <v>0</v>
      </c>
    </row>
    <row r="4358" spans="1:16" x14ac:dyDescent="0.2">
      <c r="A4358">
        <v>6143</v>
      </c>
      <c r="B4358" t="s">
        <v>70</v>
      </c>
      <c r="C4358" t="s">
        <v>85</v>
      </c>
      <c r="D4358" t="s">
        <v>76</v>
      </c>
      <c r="E4358" s="5">
        <v>45772</v>
      </c>
      <c r="F4358">
        <v>351.65</v>
      </c>
      <c r="G4358" t="s">
        <v>11</v>
      </c>
      <c r="H4358" s="1">
        <v>45748.82068287037</v>
      </c>
      <c r="I4358" t="str">
        <f t="shared" si="68"/>
        <v>Espace 4 SaisonsSUITE EXÉCUTIVE1 LIT KING + 1 CANAPÉ-LIT QUEEN - OCCUPATION DOUBLE</v>
      </c>
      <c r="J4358" t="str" cm="1">
        <f t="array" ref="J4358:P4358">_xlfn.XLOOKUP(I4358,conversion_lookup,conversion_data)</f>
        <v>suite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0</v>
      </c>
    </row>
    <row r="4359" spans="1:16" x14ac:dyDescent="0.2">
      <c r="A4359">
        <v>6144</v>
      </c>
      <c r="B4359" t="s">
        <v>70</v>
      </c>
      <c r="C4359" t="s">
        <v>85</v>
      </c>
      <c r="D4359" t="s">
        <v>77</v>
      </c>
      <c r="E4359" s="5">
        <v>45772</v>
      </c>
      <c r="F4359">
        <v>422.7</v>
      </c>
      <c r="G4359" t="s">
        <v>11</v>
      </c>
      <c r="H4359" s="1">
        <v>45748.82068287037</v>
      </c>
      <c r="I4359" t="str">
        <f t="shared" si="68"/>
        <v>Espace 4 SaisonsSUITE EXÉCUTIVE1 LIT KING + 1 CANAPÉ-LIT QUEEN - OCCUPATION DOUBLE</v>
      </c>
      <c r="J4359" t="str" cm="1">
        <f t="array" ref="J4359:P4359">_xlfn.XLOOKUP(I4359,conversion_lookup,conversion_data)</f>
        <v>suite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</row>
    <row r="4360" spans="1:16" x14ac:dyDescent="0.2">
      <c r="A4360">
        <v>6145</v>
      </c>
      <c r="B4360" t="s">
        <v>70</v>
      </c>
      <c r="C4360" t="s">
        <v>81</v>
      </c>
      <c r="D4360" t="s">
        <v>86</v>
      </c>
      <c r="E4360" s="5">
        <v>45772</v>
      </c>
      <c r="F4360">
        <v>237.15</v>
      </c>
      <c r="G4360" t="s">
        <v>11</v>
      </c>
      <c r="H4360" s="1">
        <v>45748.82068287037</v>
      </c>
      <c r="I4360" t="str">
        <f t="shared" si="68"/>
        <v>Espace 4 SaisonsSUITE ROMANTIQUE1 LIT KING - OCCUPATION DOUBLE</v>
      </c>
      <c r="J4360" t="str" cm="1">
        <f t="array" ref="J4360:P4360">_xlfn.XLOOKUP(I4360,conversion_lookup,conversion_data)</f>
        <v>suite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6146</v>
      </c>
      <c r="B4361" t="s">
        <v>70</v>
      </c>
      <c r="C4361" t="s">
        <v>81</v>
      </c>
      <c r="D4361" t="s">
        <v>72</v>
      </c>
      <c r="E4361" s="5">
        <v>45772</v>
      </c>
      <c r="F4361">
        <v>251.1</v>
      </c>
      <c r="G4361" t="s">
        <v>11</v>
      </c>
      <c r="H4361" s="1">
        <v>45748.82068287037</v>
      </c>
      <c r="I4361" t="str">
        <f t="shared" si="68"/>
        <v>Espace 4 SaisonsSUITE ROMANTIQUE1 LIT KING - OCCUPATION DOUBLE</v>
      </c>
      <c r="J4361" t="str" cm="1">
        <f t="array" ref="J4361:P4361">_xlfn.XLOOKUP(I4361,conversion_lookup,conversion_data)</f>
        <v>suite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6147</v>
      </c>
      <c r="B4362" t="s">
        <v>70</v>
      </c>
      <c r="C4362" t="s">
        <v>81</v>
      </c>
      <c r="D4362" t="s">
        <v>74</v>
      </c>
      <c r="E4362" s="5">
        <v>45772</v>
      </c>
      <c r="F4362">
        <v>251.1</v>
      </c>
      <c r="G4362" t="s">
        <v>11</v>
      </c>
      <c r="H4362" s="1">
        <v>45748.82068287037</v>
      </c>
      <c r="I4362" t="str">
        <f t="shared" si="68"/>
        <v>Espace 4 SaisonsSUITE ROMANTIQUE1 LIT KING - OCCUPATION DOUBLE</v>
      </c>
      <c r="J4362" t="str" cm="1">
        <f t="array" ref="J4362:P4362">_xlfn.XLOOKUP(I4362,conversion_lookup,conversion_data)</f>
        <v>suite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6148</v>
      </c>
      <c r="B4363" t="s">
        <v>70</v>
      </c>
      <c r="C4363" t="s">
        <v>81</v>
      </c>
      <c r="D4363" t="s">
        <v>60</v>
      </c>
      <c r="E4363" s="5">
        <v>45772</v>
      </c>
      <c r="F4363">
        <v>279</v>
      </c>
      <c r="G4363" t="s">
        <v>11</v>
      </c>
      <c r="H4363" s="1">
        <v>45748.82068287037</v>
      </c>
      <c r="I4363" t="str">
        <f t="shared" si="68"/>
        <v>Espace 4 SaisonsSUITE ROMANTIQUE1 LIT KING - OCCUPATION DOUBLE</v>
      </c>
      <c r="J4363" t="str" cm="1">
        <f t="array" ref="J4363:P4363">_xlfn.XLOOKUP(I4363,conversion_lookup,conversion_data)</f>
        <v>suite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6149</v>
      </c>
      <c r="B4364" t="s">
        <v>70</v>
      </c>
      <c r="C4364" t="s">
        <v>81</v>
      </c>
      <c r="D4364" t="s">
        <v>76</v>
      </c>
      <c r="E4364" s="5">
        <v>45772</v>
      </c>
      <c r="F4364">
        <v>360.15</v>
      </c>
      <c r="G4364" t="s">
        <v>11</v>
      </c>
      <c r="H4364" s="1">
        <v>45748.82068287037</v>
      </c>
      <c r="I4364" t="str">
        <f t="shared" si="68"/>
        <v>Espace 4 SaisonsSUITE ROMANTIQUE1 LIT KING - OCCUPATION DOUBLE</v>
      </c>
      <c r="J4364" t="str" cm="1">
        <f t="array" ref="J4364:P4364">_xlfn.XLOOKUP(I4364,conversion_lookup,conversion_data)</f>
        <v>suite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">
      <c r="A4365">
        <v>6150</v>
      </c>
      <c r="B4365" t="s">
        <v>70</v>
      </c>
      <c r="C4365" t="s">
        <v>81</v>
      </c>
      <c r="D4365" t="s">
        <v>77</v>
      </c>
      <c r="E4365" s="5">
        <v>45772</v>
      </c>
      <c r="F4365">
        <v>431.7</v>
      </c>
      <c r="G4365" t="s">
        <v>11</v>
      </c>
      <c r="H4365" s="1">
        <v>45748.82068287037</v>
      </c>
      <c r="I4365" t="str">
        <f t="shared" si="68"/>
        <v>Espace 4 SaisonsSUITE ROMANTIQUE1 LIT KING - OCCUPATION DOUBLE</v>
      </c>
      <c r="J4365" t="str" cm="1">
        <f t="array" ref="J4365:P4365">_xlfn.XLOOKUP(I4365,conversion_lookup,conversion_data)</f>
        <v>suite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6151</v>
      </c>
      <c r="B4366" t="s">
        <v>70</v>
      </c>
      <c r="C4366" t="s">
        <v>82</v>
      </c>
      <c r="D4366" t="s">
        <v>86</v>
      </c>
      <c r="E4366" s="5">
        <v>45772</v>
      </c>
      <c r="F4366">
        <v>254.15</v>
      </c>
      <c r="G4366" t="s">
        <v>11</v>
      </c>
      <c r="H4366" s="1">
        <v>45748.82068287037</v>
      </c>
      <c r="I4366" t="str">
        <f t="shared" si="68"/>
        <v>Espace 4 SaisonsSUITE URBAINE1 LIT KING + 1 CANAPÉ-LIT QUEEN - OCCUPATION DOUBLE</v>
      </c>
      <c r="J4366" t="str" cm="1">
        <f t="array" ref="J4366:P4366">_xlfn.XLOOKUP(I4366,conversion_lookup,conversion_data)</f>
        <v>suite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0</v>
      </c>
    </row>
    <row r="4367" spans="1:16" x14ac:dyDescent="0.2">
      <c r="A4367">
        <v>6152</v>
      </c>
      <c r="B4367" t="s">
        <v>70</v>
      </c>
      <c r="C4367" t="s">
        <v>82</v>
      </c>
      <c r="D4367" t="s">
        <v>72</v>
      </c>
      <c r="E4367" s="5">
        <v>45772</v>
      </c>
      <c r="F4367">
        <v>269.10000000000002</v>
      </c>
      <c r="G4367" t="s">
        <v>11</v>
      </c>
      <c r="H4367" s="1">
        <v>45748.82068287037</v>
      </c>
      <c r="I4367" t="str">
        <f t="shared" si="68"/>
        <v>Espace 4 SaisonsSUITE URBAINE1 LIT KING + 1 CANAPÉ-LIT QUEEN - OCCUPATION DOUBLE</v>
      </c>
      <c r="J4367" t="str" cm="1">
        <f t="array" ref="J4367:P4367">_xlfn.XLOOKUP(I4367,conversion_lookup,conversion_data)</f>
        <v>suite</v>
      </c>
      <c r="K4367">
        <v>1</v>
      </c>
      <c r="L4367">
        <v>0</v>
      </c>
      <c r="M4367">
        <v>0</v>
      </c>
      <c r="N4367">
        <v>1</v>
      </c>
      <c r="O4367">
        <v>0</v>
      </c>
      <c r="P4367">
        <v>0</v>
      </c>
    </row>
    <row r="4368" spans="1:16" x14ac:dyDescent="0.2">
      <c r="A4368">
        <v>6153</v>
      </c>
      <c r="B4368" t="s">
        <v>70</v>
      </c>
      <c r="C4368" t="s">
        <v>82</v>
      </c>
      <c r="D4368" t="s">
        <v>74</v>
      </c>
      <c r="E4368" s="5">
        <v>45772</v>
      </c>
      <c r="F4368">
        <v>269.10000000000002</v>
      </c>
      <c r="G4368" t="s">
        <v>11</v>
      </c>
      <c r="H4368" s="1">
        <v>45748.82068287037</v>
      </c>
      <c r="I4368" t="str">
        <f t="shared" si="68"/>
        <v>Espace 4 SaisonsSUITE URBAINE1 LIT KING + 1 CANAPÉ-LIT QUEEN - OCCUPATION DOUBLE</v>
      </c>
      <c r="J4368" t="str" cm="1">
        <f t="array" ref="J4368:P4368">_xlfn.XLOOKUP(I4368,conversion_lookup,conversion_data)</f>
        <v>suite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</row>
    <row r="4369" spans="1:16" x14ac:dyDescent="0.2">
      <c r="A4369">
        <v>6154</v>
      </c>
      <c r="B4369" t="s">
        <v>70</v>
      </c>
      <c r="C4369" t="s">
        <v>82</v>
      </c>
      <c r="D4369" t="s">
        <v>60</v>
      </c>
      <c r="E4369" s="5">
        <v>45772</v>
      </c>
      <c r="F4369">
        <v>299</v>
      </c>
      <c r="G4369" t="s">
        <v>11</v>
      </c>
      <c r="H4369" s="1">
        <v>45748.82068287037</v>
      </c>
      <c r="I4369" t="str">
        <f t="shared" si="68"/>
        <v>Espace 4 SaisonsSUITE URBAINE1 LIT KING + 1 CANAPÉ-LIT QUEEN - OCCUPATION DOUBLE</v>
      </c>
      <c r="J4369" t="str" cm="1">
        <f t="array" ref="J4369:P4369">_xlfn.XLOOKUP(I4369,conversion_lookup,conversion_data)</f>
        <v>suite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0</v>
      </c>
    </row>
    <row r="4370" spans="1:16" x14ac:dyDescent="0.2">
      <c r="A4370">
        <v>6155</v>
      </c>
      <c r="B4370" t="s">
        <v>70</v>
      </c>
      <c r="C4370" t="s">
        <v>82</v>
      </c>
      <c r="D4370" t="s">
        <v>76</v>
      </c>
      <c r="E4370" s="5">
        <v>45772</v>
      </c>
      <c r="F4370">
        <v>377.15</v>
      </c>
      <c r="G4370" t="s">
        <v>11</v>
      </c>
      <c r="H4370" s="1">
        <v>45748.82068287037</v>
      </c>
      <c r="I4370" t="str">
        <f t="shared" si="68"/>
        <v>Espace 4 SaisonsSUITE URBAINE1 LIT KING + 1 CANAPÉ-LIT QUEEN - OCCUPATION DOUBLE</v>
      </c>
      <c r="J4370" t="str" cm="1">
        <f t="array" ref="J4370:P4370">_xlfn.XLOOKUP(I4370,conversion_lookup,conversion_data)</f>
        <v>suite</v>
      </c>
      <c r="K4370">
        <v>1</v>
      </c>
      <c r="L4370">
        <v>0</v>
      </c>
      <c r="M4370">
        <v>0</v>
      </c>
      <c r="N4370">
        <v>1</v>
      </c>
      <c r="O4370">
        <v>0</v>
      </c>
      <c r="P4370">
        <v>0</v>
      </c>
    </row>
    <row r="4371" spans="1:16" x14ac:dyDescent="0.2">
      <c r="A4371">
        <v>6156</v>
      </c>
      <c r="B4371" t="s">
        <v>70</v>
      </c>
      <c r="C4371" t="s">
        <v>82</v>
      </c>
      <c r="D4371" t="s">
        <v>77</v>
      </c>
      <c r="E4371" s="5">
        <v>45772</v>
      </c>
      <c r="F4371">
        <v>449.7</v>
      </c>
      <c r="G4371" t="s">
        <v>11</v>
      </c>
      <c r="H4371" s="1">
        <v>45748.82068287037</v>
      </c>
      <c r="I4371" t="str">
        <f t="shared" si="68"/>
        <v>Espace 4 SaisonsSUITE URBAINE1 LIT KING + 1 CANAPÉ-LIT QUEEN - OCCUPATION DOUBLE</v>
      </c>
      <c r="J4371" t="str" cm="1">
        <f t="array" ref="J4371:P4371">_xlfn.XLOOKUP(I4371,conversion_lookup,conversion_data)</f>
        <v>suite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</row>
    <row r="4372" spans="1:16" x14ac:dyDescent="0.2">
      <c r="A4372">
        <v>6157</v>
      </c>
      <c r="B4372" t="s">
        <v>70</v>
      </c>
      <c r="C4372" t="s">
        <v>83</v>
      </c>
      <c r="D4372" t="s">
        <v>86</v>
      </c>
      <c r="E4372" s="5">
        <v>45772</v>
      </c>
      <c r="F4372">
        <v>279.64999999999998</v>
      </c>
      <c r="G4372" t="s">
        <v>11</v>
      </c>
      <c r="H4372" s="1">
        <v>45748.82068287037</v>
      </c>
      <c r="I4372" t="str">
        <f t="shared" si="68"/>
        <v>Espace 4 SaisonsSUITE SIGNATURE1 LIT KING + 1 CANAPÉ-LIT QUEEN - OCCUPATION DOUBLE</v>
      </c>
      <c r="J4372" t="str" cm="1">
        <f t="array" ref="J4372:P4372">_xlfn.XLOOKUP(I4372,conversion_lookup,conversion_data)</f>
        <v>suite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</row>
    <row r="4373" spans="1:16" x14ac:dyDescent="0.2">
      <c r="A4373">
        <v>6158</v>
      </c>
      <c r="B4373" t="s">
        <v>70</v>
      </c>
      <c r="C4373" t="s">
        <v>83</v>
      </c>
      <c r="D4373" t="s">
        <v>72</v>
      </c>
      <c r="E4373" s="5">
        <v>45772</v>
      </c>
      <c r="F4373">
        <v>296.10000000000002</v>
      </c>
      <c r="G4373" t="s">
        <v>11</v>
      </c>
      <c r="H4373" s="1">
        <v>45748.82068287037</v>
      </c>
      <c r="I4373" t="str">
        <f t="shared" si="68"/>
        <v>Espace 4 SaisonsSUITE SIGNATURE1 LIT KING + 1 CANAPÉ-LIT QUEEN - OCCUPATION DOUBLE</v>
      </c>
      <c r="J4373" t="str" cm="1">
        <f t="array" ref="J4373:P4373">_xlfn.XLOOKUP(I4373,conversion_lookup,conversion_data)</f>
        <v>suite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</row>
    <row r="4374" spans="1:16" x14ac:dyDescent="0.2">
      <c r="A4374">
        <v>6159</v>
      </c>
      <c r="B4374" t="s">
        <v>70</v>
      </c>
      <c r="C4374" t="s">
        <v>83</v>
      </c>
      <c r="D4374" t="s">
        <v>74</v>
      </c>
      <c r="E4374" s="5">
        <v>45772</v>
      </c>
      <c r="F4374">
        <v>296.10000000000002</v>
      </c>
      <c r="G4374" t="s">
        <v>11</v>
      </c>
      <c r="H4374" s="1">
        <v>45748.82068287037</v>
      </c>
      <c r="I4374" t="str">
        <f t="shared" si="68"/>
        <v>Espace 4 SaisonsSUITE SIGNATURE1 LIT KING + 1 CANAPÉ-LIT QUEEN - OCCUPATION DOUBLE</v>
      </c>
      <c r="J4374" t="str" cm="1">
        <f t="array" ref="J4374:P4374">_xlfn.XLOOKUP(I4374,conversion_lookup,conversion_data)</f>
        <v>suite</v>
      </c>
      <c r="K4374">
        <v>1</v>
      </c>
      <c r="L4374">
        <v>0</v>
      </c>
      <c r="M4374">
        <v>0</v>
      </c>
      <c r="N4374">
        <v>1</v>
      </c>
      <c r="O4374">
        <v>0</v>
      </c>
      <c r="P4374">
        <v>0</v>
      </c>
    </row>
    <row r="4375" spans="1:16" x14ac:dyDescent="0.2">
      <c r="A4375">
        <v>6160</v>
      </c>
      <c r="B4375" t="s">
        <v>70</v>
      </c>
      <c r="C4375" t="s">
        <v>83</v>
      </c>
      <c r="D4375" t="s">
        <v>60</v>
      </c>
      <c r="E4375" s="5">
        <v>45772</v>
      </c>
      <c r="F4375">
        <v>329</v>
      </c>
      <c r="G4375" t="s">
        <v>11</v>
      </c>
      <c r="H4375" s="1">
        <v>45748.82068287037</v>
      </c>
      <c r="I4375" t="str">
        <f t="shared" si="68"/>
        <v>Espace 4 SaisonsSUITE SIGNATURE1 LIT KING + 1 CANAPÉ-LIT QUEEN - OCCUPATION DOUBLE</v>
      </c>
      <c r="J4375" t="str" cm="1">
        <f t="array" ref="J4375:P4375">_xlfn.XLOOKUP(I4375,conversion_lookup,conversion_data)</f>
        <v>suite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0</v>
      </c>
    </row>
    <row r="4376" spans="1:16" x14ac:dyDescent="0.2">
      <c r="A4376">
        <v>6161</v>
      </c>
      <c r="B4376" t="s">
        <v>70</v>
      </c>
      <c r="C4376" t="s">
        <v>83</v>
      </c>
      <c r="D4376" t="s">
        <v>76</v>
      </c>
      <c r="E4376" s="5">
        <v>45772</v>
      </c>
      <c r="F4376">
        <v>402.65</v>
      </c>
      <c r="G4376" t="s">
        <v>11</v>
      </c>
      <c r="H4376" s="1">
        <v>45748.82068287037</v>
      </c>
      <c r="I4376" t="str">
        <f t="shared" si="68"/>
        <v>Espace 4 SaisonsSUITE SIGNATURE1 LIT KING + 1 CANAPÉ-LIT QUEEN - OCCUPATION DOUBLE</v>
      </c>
      <c r="J4376" t="str" cm="1">
        <f t="array" ref="J4376:P4376">_xlfn.XLOOKUP(I4376,conversion_lookup,conversion_data)</f>
        <v>suite</v>
      </c>
      <c r="K4376">
        <v>1</v>
      </c>
      <c r="L4376">
        <v>0</v>
      </c>
      <c r="M4376">
        <v>0</v>
      </c>
      <c r="N4376">
        <v>1</v>
      </c>
      <c r="O4376">
        <v>0</v>
      </c>
      <c r="P4376">
        <v>0</v>
      </c>
    </row>
    <row r="4377" spans="1:16" x14ac:dyDescent="0.2">
      <c r="A4377">
        <v>6162</v>
      </c>
      <c r="B4377" t="s">
        <v>70</v>
      </c>
      <c r="C4377" t="s">
        <v>83</v>
      </c>
      <c r="D4377" t="s">
        <v>77</v>
      </c>
      <c r="E4377" s="5">
        <v>45772</v>
      </c>
      <c r="F4377">
        <v>476.7</v>
      </c>
      <c r="G4377" t="s">
        <v>11</v>
      </c>
      <c r="H4377" s="1">
        <v>45748.82068287037</v>
      </c>
      <c r="I4377" t="str">
        <f t="shared" si="68"/>
        <v>Espace 4 SaisonsSUITE SIGNATURE1 LIT KING + 1 CANAPÉ-LIT QUEEN - OCCUPATION DOUBLE</v>
      </c>
      <c r="J4377" t="str" cm="1">
        <f t="array" ref="J4377:P4377">_xlfn.XLOOKUP(I4377,conversion_lookup,conversion_data)</f>
        <v>suite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</row>
    <row r="4378" spans="1:16" x14ac:dyDescent="0.2">
      <c r="A4378">
        <v>6163</v>
      </c>
      <c r="B4378" t="s">
        <v>70</v>
      </c>
      <c r="C4378" t="s">
        <v>86</v>
      </c>
      <c r="D4378" t="s">
        <v>87</v>
      </c>
      <c r="E4378" s="5">
        <v>45774</v>
      </c>
      <c r="F4378">
        <v>149</v>
      </c>
      <c r="G4378" t="s">
        <v>11</v>
      </c>
      <c r="H4378" s="1">
        <v>45748.82068287037</v>
      </c>
      <c r="I4378" t="str">
        <f t="shared" si="68"/>
        <v>Espace 4 SaisonsRéservez tôt - 15% - 15 à 30 jours d'avance</v>
      </c>
      <c r="J4378" t="e" cm="1">
        <f t="array" ref="J4378">_xlfn.XLOOKUP(I4378,conversion_lookup,conversion_data)</f>
        <v>#N/A</v>
      </c>
    </row>
    <row r="4379" spans="1:16" x14ac:dyDescent="0.2">
      <c r="A4379">
        <v>6164</v>
      </c>
      <c r="B4379" t="s">
        <v>70</v>
      </c>
      <c r="C4379" t="s">
        <v>86</v>
      </c>
      <c r="D4379" t="s">
        <v>88</v>
      </c>
      <c r="E4379" s="5">
        <v>45774</v>
      </c>
      <c r="F4379">
        <v>169</v>
      </c>
      <c r="G4379" t="s">
        <v>11</v>
      </c>
      <c r="H4379" s="1">
        <v>45748.82068287037</v>
      </c>
      <c r="I4379" t="str">
        <f t="shared" si="68"/>
        <v>Espace 4 SaisonsRéservez tôt - 15% - 15 à 30 jours d'avance</v>
      </c>
      <c r="J4379" t="e" cm="1">
        <f t="array" ref="J4379">_xlfn.XLOOKUP(I4379,conversion_lookup,conversion_data)</f>
        <v>#N/A</v>
      </c>
    </row>
    <row r="4380" spans="1:16" x14ac:dyDescent="0.2">
      <c r="A4380">
        <v>6165</v>
      </c>
      <c r="B4380" t="s">
        <v>70</v>
      </c>
      <c r="C4380" t="s">
        <v>86</v>
      </c>
      <c r="D4380" t="s">
        <v>89</v>
      </c>
      <c r="E4380" s="5">
        <v>45774</v>
      </c>
      <c r="F4380">
        <v>177.65</v>
      </c>
      <c r="G4380" t="s">
        <v>11</v>
      </c>
      <c r="H4380" s="1">
        <v>45748.82068287037</v>
      </c>
      <c r="I4380" t="str">
        <f t="shared" si="68"/>
        <v>Espace 4 SaisonsRéservez tôt - 15% - 15 à 30 jours d'avance</v>
      </c>
      <c r="J4380" t="e" cm="1">
        <f t="array" ref="J4380">_xlfn.XLOOKUP(I4380,conversion_lookup,conversion_data)</f>
        <v>#N/A</v>
      </c>
    </row>
    <row r="4381" spans="1:16" x14ac:dyDescent="0.2">
      <c r="A4381">
        <v>6166</v>
      </c>
      <c r="B4381" t="s">
        <v>70</v>
      </c>
      <c r="C4381" t="s">
        <v>86</v>
      </c>
      <c r="D4381" t="s">
        <v>90</v>
      </c>
      <c r="E4381" s="5">
        <v>45774</v>
      </c>
      <c r="F4381">
        <v>179</v>
      </c>
      <c r="G4381" t="s">
        <v>11</v>
      </c>
      <c r="H4381" s="1">
        <v>45748.82068287037</v>
      </c>
      <c r="I4381" t="str">
        <f t="shared" si="68"/>
        <v>Espace 4 SaisonsRéservez tôt - 15% - 15 à 30 jours d'avance</v>
      </c>
      <c r="J4381" t="e" cm="1">
        <f t="array" ref="J4381">_xlfn.XLOOKUP(I4381,conversion_lookup,conversion_data)</f>
        <v>#N/A</v>
      </c>
    </row>
    <row r="4382" spans="1:16" x14ac:dyDescent="0.2">
      <c r="A4382">
        <v>6167</v>
      </c>
      <c r="B4382" t="s">
        <v>70</v>
      </c>
      <c r="C4382" t="s">
        <v>86</v>
      </c>
      <c r="D4382" t="s">
        <v>91</v>
      </c>
      <c r="E4382" s="5">
        <v>45774</v>
      </c>
      <c r="F4382">
        <v>179</v>
      </c>
      <c r="G4382" t="s">
        <v>11</v>
      </c>
      <c r="H4382" s="1">
        <v>45748.82068287037</v>
      </c>
      <c r="I4382" t="str">
        <f t="shared" si="68"/>
        <v>Espace 4 SaisonsRéservez tôt - 15% - 15 à 30 jours d'avance</v>
      </c>
      <c r="J4382" t="e" cm="1">
        <f t="array" ref="J4382">_xlfn.XLOOKUP(I4382,conversion_lookup,conversion_data)</f>
        <v>#N/A</v>
      </c>
    </row>
    <row r="4383" spans="1:16" x14ac:dyDescent="0.2">
      <c r="A4383">
        <v>6168</v>
      </c>
      <c r="B4383" t="s">
        <v>70</v>
      </c>
      <c r="C4383" t="s">
        <v>86</v>
      </c>
      <c r="D4383" t="s">
        <v>92</v>
      </c>
      <c r="E4383" s="5">
        <v>45774</v>
      </c>
      <c r="F4383">
        <v>186.15</v>
      </c>
      <c r="G4383" t="s">
        <v>11</v>
      </c>
      <c r="H4383" s="1">
        <v>45748.82068287037</v>
      </c>
      <c r="I4383" t="str">
        <f t="shared" si="68"/>
        <v>Espace 4 SaisonsRéservez tôt - 15% - 15 à 30 jours d'avance</v>
      </c>
      <c r="J4383" t="e" cm="1">
        <f t="array" ref="J4383">_xlfn.XLOOKUP(I4383,conversion_lookup,conversion_data)</f>
        <v>#N/A</v>
      </c>
    </row>
    <row r="4384" spans="1:16" x14ac:dyDescent="0.2">
      <c r="A4384">
        <v>6169</v>
      </c>
      <c r="B4384" t="s">
        <v>70</v>
      </c>
      <c r="C4384" t="s">
        <v>86</v>
      </c>
      <c r="D4384" t="s">
        <v>93</v>
      </c>
      <c r="E4384" s="5">
        <v>45774</v>
      </c>
      <c r="F4384">
        <v>194.65</v>
      </c>
      <c r="G4384" t="s">
        <v>11</v>
      </c>
      <c r="H4384" s="1">
        <v>45748.82068287037</v>
      </c>
      <c r="I4384" t="str">
        <f t="shared" si="68"/>
        <v>Espace 4 SaisonsRéservez tôt - 15% - 15 à 30 jours d'avance</v>
      </c>
      <c r="J4384" t="e" cm="1">
        <f t="array" ref="J4384">_xlfn.XLOOKUP(I4384,conversion_lookup,conversion_data)</f>
        <v>#N/A</v>
      </c>
    </row>
    <row r="4385" spans="1:16" x14ac:dyDescent="0.2">
      <c r="A4385">
        <v>6170</v>
      </c>
      <c r="B4385" t="s">
        <v>70</v>
      </c>
      <c r="C4385" t="s">
        <v>86</v>
      </c>
      <c r="D4385" t="s">
        <v>94</v>
      </c>
      <c r="E4385" s="5">
        <v>45774</v>
      </c>
      <c r="F4385">
        <v>211.65</v>
      </c>
      <c r="G4385" t="s">
        <v>11</v>
      </c>
      <c r="H4385" s="1">
        <v>45748.82068287037</v>
      </c>
      <c r="I4385" t="str">
        <f t="shared" si="68"/>
        <v>Espace 4 SaisonsRéservez tôt - 15% - 15 à 30 jours d'avance</v>
      </c>
      <c r="J4385" t="e" cm="1">
        <f t="array" ref="J4385">_xlfn.XLOOKUP(I4385,conversion_lookup,conversion_data)</f>
        <v>#N/A</v>
      </c>
    </row>
    <row r="4386" spans="1:16" x14ac:dyDescent="0.2">
      <c r="A4386">
        <v>6171</v>
      </c>
      <c r="B4386" t="s">
        <v>70</v>
      </c>
      <c r="C4386" t="s">
        <v>86</v>
      </c>
      <c r="D4386" t="s">
        <v>95</v>
      </c>
      <c r="E4386" s="5">
        <v>45774</v>
      </c>
      <c r="F4386">
        <v>237.15</v>
      </c>
      <c r="G4386" t="s">
        <v>11</v>
      </c>
      <c r="H4386" s="1">
        <v>45748.82068287037</v>
      </c>
      <c r="I4386" t="str">
        <f t="shared" si="68"/>
        <v>Espace 4 SaisonsRéservez tôt - 15% - 15 à 30 jours d'avance</v>
      </c>
      <c r="J4386" t="e" cm="1">
        <f t="array" ref="J4386">_xlfn.XLOOKUP(I4386,conversion_lookup,conversion_data)</f>
        <v>#N/A</v>
      </c>
    </row>
    <row r="4387" spans="1:16" x14ac:dyDescent="0.2">
      <c r="A4387">
        <v>6172</v>
      </c>
      <c r="B4387" t="s">
        <v>70</v>
      </c>
      <c r="C4387" t="s">
        <v>84</v>
      </c>
      <c r="D4387" t="s">
        <v>72</v>
      </c>
      <c r="E4387" s="5">
        <v>45774</v>
      </c>
      <c r="F4387">
        <v>134.1</v>
      </c>
      <c r="G4387" t="s">
        <v>11</v>
      </c>
      <c r="H4387" s="1">
        <v>45748.82068287037</v>
      </c>
      <c r="I4387" t="str">
        <f t="shared" si="68"/>
        <v>Espace 4 SaisonsCONFORT1 LIT QUEEN - OCCUPATION DOUBLE</v>
      </c>
      <c r="J4387" t="str" cm="1">
        <f t="array" ref="J4387:P4387">_xlfn.XLOOKUP(I4387,conversion_lookup,conversion_data)</f>
        <v>chambre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6173</v>
      </c>
      <c r="B4388" t="s">
        <v>70</v>
      </c>
      <c r="C4388" t="s">
        <v>84</v>
      </c>
      <c r="D4388" t="s">
        <v>74</v>
      </c>
      <c r="E4388" s="5">
        <v>45774</v>
      </c>
      <c r="F4388">
        <v>134.1</v>
      </c>
      <c r="G4388" t="s">
        <v>11</v>
      </c>
      <c r="H4388" s="1">
        <v>45748.82068287037</v>
      </c>
      <c r="I4388" t="str">
        <f t="shared" si="68"/>
        <v>Espace 4 SaisonsCONFORT1 LIT QUEEN - OCCUPATION DOUBLE</v>
      </c>
      <c r="J4388" t="str" cm="1">
        <f t="array" ref="J4388:P4388">_xlfn.XLOOKUP(I4388,conversion_lookup,conversion_data)</f>
        <v>chambre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6174</v>
      </c>
      <c r="B4389" t="s">
        <v>70</v>
      </c>
      <c r="C4389" t="s">
        <v>84</v>
      </c>
      <c r="D4389" t="s">
        <v>86</v>
      </c>
      <c r="E4389" s="5">
        <v>45774</v>
      </c>
      <c r="F4389">
        <v>149</v>
      </c>
      <c r="G4389" t="s">
        <v>11</v>
      </c>
      <c r="H4389" s="1">
        <v>45748.82068287037</v>
      </c>
      <c r="I4389" t="str">
        <f t="shared" si="68"/>
        <v>Espace 4 SaisonsCONFORT1 LIT QUEEN - OCCUPATION DOUBLE</v>
      </c>
      <c r="J4389" t="str" cm="1">
        <f t="array" ref="J4389:P4389">_xlfn.XLOOKUP(I4389,conversion_lookup,conversion_data)</f>
        <v>chambre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6175</v>
      </c>
      <c r="B4390" t="s">
        <v>70</v>
      </c>
      <c r="C4390" t="s">
        <v>84</v>
      </c>
      <c r="D4390" t="s">
        <v>60</v>
      </c>
      <c r="E4390" s="5">
        <v>45774</v>
      </c>
      <c r="F4390">
        <v>149</v>
      </c>
      <c r="G4390" t="s">
        <v>11</v>
      </c>
      <c r="H4390" s="1">
        <v>45748.82068287037</v>
      </c>
      <c r="I4390" t="str">
        <f t="shared" si="68"/>
        <v>Espace 4 SaisonsCONFORT1 LIT QUEEN - OCCUPATION DOUBLE</v>
      </c>
      <c r="J4390" t="str" cm="1">
        <f t="array" ref="J4390:P4390">_xlfn.XLOOKUP(I4390,conversion_lookup,conversion_data)</f>
        <v>chambre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>
        <v>6176</v>
      </c>
      <c r="B4391" t="s">
        <v>70</v>
      </c>
      <c r="C4391" t="s">
        <v>84</v>
      </c>
      <c r="D4391" t="s">
        <v>75</v>
      </c>
      <c r="E4391" s="5">
        <v>45774</v>
      </c>
      <c r="F4391">
        <v>165</v>
      </c>
      <c r="G4391" t="s">
        <v>11</v>
      </c>
      <c r="H4391" s="1">
        <v>45748.82068287037</v>
      </c>
      <c r="I4391" t="str">
        <f t="shared" si="68"/>
        <v>Espace 4 SaisonsCONFORT1 LIT QUEEN - OCCUPATION DOUBLE</v>
      </c>
      <c r="J4391" t="str" cm="1">
        <f t="array" ref="J4391:P4391">_xlfn.XLOOKUP(I4391,conversion_lookup,conversion_data)</f>
        <v>chambre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6177</v>
      </c>
      <c r="B4392" t="s">
        <v>70</v>
      </c>
      <c r="C4392" t="s">
        <v>84</v>
      </c>
      <c r="D4392" t="s">
        <v>76</v>
      </c>
      <c r="E4392" s="5">
        <v>45774</v>
      </c>
      <c r="F4392">
        <v>249.65</v>
      </c>
      <c r="G4392" t="s">
        <v>11</v>
      </c>
      <c r="H4392" s="1">
        <v>45748.82068287037</v>
      </c>
      <c r="I4392" t="str">
        <f t="shared" si="68"/>
        <v>Espace 4 SaisonsCONFORT1 LIT QUEEN - OCCUPATION DOUBLE</v>
      </c>
      <c r="J4392" t="str" cm="1">
        <f t="array" ref="J4392:P4392">_xlfn.XLOOKUP(I4392,conversion_lookup,conversion_data)</f>
        <v>chambre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6178</v>
      </c>
      <c r="B4393" t="s">
        <v>70</v>
      </c>
      <c r="C4393" t="s">
        <v>71</v>
      </c>
      <c r="D4393" t="s">
        <v>72</v>
      </c>
      <c r="E4393" s="5">
        <v>45774</v>
      </c>
      <c r="F4393">
        <v>152.1</v>
      </c>
      <c r="G4393" t="s">
        <v>11</v>
      </c>
      <c r="H4393" s="1">
        <v>45748.82068287037</v>
      </c>
      <c r="I4393" t="str">
        <f t="shared" si="68"/>
        <v>Espace 4 SaisonsAFFAIRE1 LIT KING - OCCUPATION DOUBLE</v>
      </c>
      <c r="J4393" t="str" cm="1">
        <f t="array" ref="J4393:P4393">_xlfn.XLOOKUP(I4393,conversion_lookup,conversion_data)</f>
        <v>chambre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6179</v>
      </c>
      <c r="B4394" t="s">
        <v>70</v>
      </c>
      <c r="C4394" t="s">
        <v>71</v>
      </c>
      <c r="D4394" t="s">
        <v>74</v>
      </c>
      <c r="E4394" s="5">
        <v>45774</v>
      </c>
      <c r="F4394">
        <v>152.1</v>
      </c>
      <c r="G4394" t="s">
        <v>11</v>
      </c>
      <c r="H4394" s="1">
        <v>45748.82068287037</v>
      </c>
      <c r="I4394" t="str">
        <f t="shared" si="68"/>
        <v>Espace 4 SaisonsAFFAIRE1 LIT KING - OCCUPATION DOUBLE</v>
      </c>
      <c r="J4394" t="str" cm="1">
        <f t="array" ref="J4394:P4394">_xlfn.XLOOKUP(I4394,conversion_lookup,conversion_data)</f>
        <v>chambre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6180</v>
      </c>
      <c r="B4395" t="s">
        <v>70</v>
      </c>
      <c r="C4395" t="s">
        <v>71</v>
      </c>
      <c r="D4395" t="s">
        <v>75</v>
      </c>
      <c r="E4395" s="5">
        <v>45774</v>
      </c>
      <c r="F4395">
        <v>169</v>
      </c>
      <c r="G4395" t="s">
        <v>11</v>
      </c>
      <c r="H4395" s="1">
        <v>45748.82068287037</v>
      </c>
      <c r="I4395" t="str">
        <f t="shared" si="68"/>
        <v>Espace 4 SaisonsAFFAIRE1 LIT KING - OCCUPATION DOUBLE</v>
      </c>
      <c r="J4395" t="str" cm="1">
        <f t="array" ref="J4395:P4395">_xlfn.XLOOKUP(I4395,conversion_lookup,conversion_data)</f>
        <v>chambre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6181</v>
      </c>
      <c r="B4396" t="s">
        <v>70</v>
      </c>
      <c r="C4396" t="s">
        <v>71</v>
      </c>
      <c r="D4396" t="s">
        <v>86</v>
      </c>
      <c r="E4396" s="5">
        <v>45774</v>
      </c>
      <c r="F4396">
        <v>169</v>
      </c>
      <c r="G4396" t="s">
        <v>11</v>
      </c>
      <c r="H4396" s="1">
        <v>45748.82068287037</v>
      </c>
      <c r="I4396" t="str">
        <f t="shared" si="68"/>
        <v>Espace 4 SaisonsAFFAIRE1 LIT KING - OCCUPATION DOUBLE</v>
      </c>
      <c r="J4396" t="str" cm="1">
        <f t="array" ref="J4396:P4396">_xlfn.XLOOKUP(I4396,conversion_lookup,conversion_data)</f>
        <v>chambre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6182</v>
      </c>
      <c r="B4397" t="s">
        <v>70</v>
      </c>
      <c r="C4397" t="s">
        <v>71</v>
      </c>
      <c r="D4397" t="s">
        <v>60</v>
      </c>
      <c r="E4397" s="5">
        <v>45774</v>
      </c>
      <c r="F4397">
        <v>169</v>
      </c>
      <c r="G4397" t="s">
        <v>11</v>
      </c>
      <c r="H4397" s="1">
        <v>45748.82068287037</v>
      </c>
      <c r="I4397" t="str">
        <f t="shared" si="68"/>
        <v>Espace 4 SaisonsAFFAIRE1 LIT KING - OCCUPATION DOUBLE</v>
      </c>
      <c r="J4397" t="str" cm="1">
        <f t="array" ref="J4397:P4397">_xlfn.XLOOKUP(I4397,conversion_lookup,conversion_data)</f>
        <v>chambre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6183</v>
      </c>
      <c r="B4398" t="s">
        <v>70</v>
      </c>
      <c r="C4398" t="s">
        <v>71</v>
      </c>
      <c r="D4398" t="s">
        <v>76</v>
      </c>
      <c r="E4398" s="5">
        <v>45774</v>
      </c>
      <c r="F4398">
        <v>266.64999999999998</v>
      </c>
      <c r="G4398" t="s">
        <v>11</v>
      </c>
      <c r="H4398" s="1">
        <v>45748.82068287037</v>
      </c>
      <c r="I4398" t="str">
        <f t="shared" si="68"/>
        <v>Espace 4 SaisonsAFFAIRE1 LIT KING - OCCUPATION DOUBLE</v>
      </c>
      <c r="J4398" t="str" cm="1">
        <f t="array" ref="J4398:P4398">_xlfn.XLOOKUP(I4398,conversion_lookup,conversion_data)</f>
        <v>chambre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6184</v>
      </c>
      <c r="B4399" t="s">
        <v>70</v>
      </c>
      <c r="C4399" t="s">
        <v>78</v>
      </c>
      <c r="D4399" t="s">
        <v>72</v>
      </c>
      <c r="E4399" s="5">
        <v>45774</v>
      </c>
      <c r="F4399">
        <v>161.1</v>
      </c>
      <c r="G4399" t="s">
        <v>11</v>
      </c>
      <c r="H4399" s="1">
        <v>45748.82068287037</v>
      </c>
      <c r="I4399" t="str">
        <f t="shared" si="68"/>
        <v>Espace 4 SaisonsAUTHENTIQUE1 LIT QUEEN OU KING - OCCUPATION DOUBLE</v>
      </c>
      <c r="J4399" t="str" cm="1">
        <f t="array" ref="J4399:P4399">_xlfn.XLOOKUP(I4399,conversion_lookup,conversion_data)</f>
        <v>chambre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6185</v>
      </c>
      <c r="B4400" t="s">
        <v>70</v>
      </c>
      <c r="C4400" t="s">
        <v>78</v>
      </c>
      <c r="D4400" t="s">
        <v>74</v>
      </c>
      <c r="E4400" s="5">
        <v>45774</v>
      </c>
      <c r="F4400">
        <v>161.1</v>
      </c>
      <c r="G4400" t="s">
        <v>11</v>
      </c>
      <c r="H4400" s="1">
        <v>45748.82068287037</v>
      </c>
      <c r="I4400" t="str">
        <f t="shared" si="68"/>
        <v>Espace 4 SaisonsAUTHENTIQUE1 LIT QUEEN OU KING - OCCUPATION DOUBLE</v>
      </c>
      <c r="J4400" t="str" cm="1">
        <f t="array" ref="J4400:P4400">_xlfn.XLOOKUP(I4400,conversion_lookup,conversion_data)</f>
        <v>chambre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6186</v>
      </c>
      <c r="B4401" t="s">
        <v>70</v>
      </c>
      <c r="C4401" t="s">
        <v>78</v>
      </c>
      <c r="D4401" t="s">
        <v>75</v>
      </c>
      <c r="E4401" s="5">
        <v>45774</v>
      </c>
      <c r="F4401">
        <v>165</v>
      </c>
      <c r="G4401" t="s">
        <v>11</v>
      </c>
      <c r="H4401" s="1">
        <v>45748.82068287037</v>
      </c>
      <c r="I4401" t="str">
        <f t="shared" si="68"/>
        <v>Espace 4 SaisonsAUTHENTIQUE1 LIT QUEEN OU KING - OCCUPATION DOUBLE</v>
      </c>
      <c r="J4401" t="str" cm="1">
        <f t="array" ref="J4401:P4401">_xlfn.XLOOKUP(I4401,conversion_lookup,conversion_data)</f>
        <v>chambre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6187</v>
      </c>
      <c r="B4402" t="s">
        <v>70</v>
      </c>
      <c r="C4402" t="s">
        <v>78</v>
      </c>
      <c r="D4402" t="s">
        <v>86</v>
      </c>
      <c r="E4402" s="5">
        <v>45774</v>
      </c>
      <c r="F4402">
        <v>179</v>
      </c>
      <c r="G4402" t="s">
        <v>11</v>
      </c>
      <c r="H4402" s="1">
        <v>45748.82068287037</v>
      </c>
      <c r="I4402" t="str">
        <f t="shared" si="68"/>
        <v>Espace 4 SaisonsAUTHENTIQUE1 LIT QUEEN OU KING - OCCUPATION DOUBLE</v>
      </c>
      <c r="J4402" t="str" cm="1">
        <f t="array" ref="J4402:P4402">_xlfn.XLOOKUP(I4402,conversion_lookup,conversion_data)</f>
        <v>chambre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6188</v>
      </c>
      <c r="B4403" t="s">
        <v>70</v>
      </c>
      <c r="C4403" t="s">
        <v>78</v>
      </c>
      <c r="D4403" t="s">
        <v>60</v>
      </c>
      <c r="E4403" s="5">
        <v>45774</v>
      </c>
      <c r="F4403">
        <v>179</v>
      </c>
      <c r="G4403" t="s">
        <v>11</v>
      </c>
      <c r="H4403" s="1">
        <v>45748.82068287037</v>
      </c>
      <c r="I4403" t="str">
        <f t="shared" si="68"/>
        <v>Espace 4 SaisonsAUTHENTIQUE1 LIT QUEEN OU KING - OCCUPATION DOUBLE</v>
      </c>
      <c r="J4403" t="str" cm="1">
        <f t="array" ref="J4403:P4403">_xlfn.XLOOKUP(I4403,conversion_lookup,conversion_data)</f>
        <v>chambre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6189</v>
      </c>
      <c r="B4404" t="s">
        <v>70</v>
      </c>
      <c r="C4404" t="s">
        <v>78</v>
      </c>
      <c r="D4404" t="s">
        <v>76</v>
      </c>
      <c r="E4404" s="5">
        <v>45774</v>
      </c>
      <c r="F4404">
        <v>275.14999999999998</v>
      </c>
      <c r="G4404" t="s">
        <v>11</v>
      </c>
      <c r="H4404" s="1">
        <v>45748.82068287037</v>
      </c>
      <c r="I4404" t="str">
        <f t="shared" si="68"/>
        <v>Espace 4 SaisonsAUTHENTIQUE1 LIT QUEEN OU KING - OCCUPATION DOUBLE</v>
      </c>
      <c r="J4404" t="str" cm="1">
        <f t="array" ref="J4404:P4404">_xlfn.XLOOKUP(I4404,conversion_lookup,conversion_data)</f>
        <v>chambre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6190</v>
      </c>
      <c r="B4405" t="s">
        <v>70</v>
      </c>
      <c r="C4405" t="s">
        <v>79</v>
      </c>
      <c r="D4405" t="s">
        <v>72</v>
      </c>
      <c r="E4405" s="5">
        <v>45774</v>
      </c>
      <c r="F4405">
        <v>161.1</v>
      </c>
      <c r="G4405" t="s">
        <v>11</v>
      </c>
      <c r="H4405" s="1">
        <v>45748.82068287037</v>
      </c>
      <c r="I4405" t="str">
        <f t="shared" si="68"/>
        <v>Espace 4 SaisonsAUTHENTIQUE+1 LIT QUEEN OU KING + 1 LIT ESCAMOTBALE - OCCUPATION DOUBLE</v>
      </c>
      <c r="J4405" t="str" cm="1">
        <f t="array" ref="J4405:P4405">_xlfn.XLOOKUP(I4405,conversion_lookup,conversion_data)</f>
        <v>chambre</v>
      </c>
      <c r="K4405">
        <v>1</v>
      </c>
      <c r="L4405">
        <v>0</v>
      </c>
      <c r="M4405">
        <v>0</v>
      </c>
      <c r="N4405">
        <v>0</v>
      </c>
      <c r="O4405">
        <v>1</v>
      </c>
      <c r="P4405">
        <v>0</v>
      </c>
    </row>
    <row r="4406" spans="1:16" x14ac:dyDescent="0.2">
      <c r="A4406">
        <v>6191</v>
      </c>
      <c r="B4406" t="s">
        <v>70</v>
      </c>
      <c r="C4406" t="s">
        <v>79</v>
      </c>
      <c r="D4406" t="s">
        <v>74</v>
      </c>
      <c r="E4406" s="5">
        <v>45774</v>
      </c>
      <c r="F4406">
        <v>161.1</v>
      </c>
      <c r="G4406" t="s">
        <v>11</v>
      </c>
      <c r="H4406" s="1">
        <v>45748.82068287037</v>
      </c>
      <c r="I4406" t="str">
        <f t="shared" si="68"/>
        <v>Espace 4 SaisonsAUTHENTIQUE+1 LIT QUEEN OU KING + 1 LIT ESCAMOTBALE - OCCUPATION DOUBLE</v>
      </c>
      <c r="J4406" t="str" cm="1">
        <f t="array" ref="J4406:P4406">_xlfn.XLOOKUP(I4406,conversion_lookup,conversion_data)</f>
        <v>chambre</v>
      </c>
      <c r="K4406">
        <v>1</v>
      </c>
      <c r="L4406">
        <v>0</v>
      </c>
      <c r="M4406">
        <v>0</v>
      </c>
      <c r="N4406">
        <v>0</v>
      </c>
      <c r="O4406">
        <v>1</v>
      </c>
      <c r="P4406">
        <v>0</v>
      </c>
    </row>
    <row r="4407" spans="1:16" x14ac:dyDescent="0.2">
      <c r="A4407">
        <v>6192</v>
      </c>
      <c r="B4407" t="s">
        <v>70</v>
      </c>
      <c r="C4407" t="s">
        <v>79</v>
      </c>
      <c r="D4407" t="s">
        <v>75</v>
      </c>
      <c r="E4407" s="5">
        <v>45774</v>
      </c>
      <c r="F4407">
        <v>165</v>
      </c>
      <c r="G4407" t="s">
        <v>11</v>
      </c>
      <c r="H4407" s="1">
        <v>45748.82068287037</v>
      </c>
      <c r="I4407" t="str">
        <f t="shared" si="68"/>
        <v>Espace 4 SaisonsAUTHENTIQUE+1 LIT QUEEN OU KING + 1 LIT ESCAMOTBALE - OCCUPATION DOUBLE</v>
      </c>
      <c r="J4407" t="str" cm="1">
        <f t="array" ref="J4407:P4407">_xlfn.XLOOKUP(I4407,conversion_lookup,conversion_data)</f>
        <v>chambre</v>
      </c>
      <c r="K4407">
        <v>1</v>
      </c>
      <c r="L4407">
        <v>0</v>
      </c>
      <c r="M4407">
        <v>0</v>
      </c>
      <c r="N4407">
        <v>0</v>
      </c>
      <c r="O4407">
        <v>1</v>
      </c>
      <c r="P4407">
        <v>0</v>
      </c>
    </row>
    <row r="4408" spans="1:16" x14ac:dyDescent="0.2">
      <c r="A4408">
        <v>6193</v>
      </c>
      <c r="B4408" t="s">
        <v>70</v>
      </c>
      <c r="C4408" t="s">
        <v>79</v>
      </c>
      <c r="D4408" t="s">
        <v>86</v>
      </c>
      <c r="E4408" s="5">
        <v>45774</v>
      </c>
      <c r="F4408">
        <v>179</v>
      </c>
      <c r="G4408" t="s">
        <v>11</v>
      </c>
      <c r="H4408" s="1">
        <v>45748.82068287037</v>
      </c>
      <c r="I4408" t="str">
        <f t="shared" si="68"/>
        <v>Espace 4 SaisonsAUTHENTIQUE+1 LIT QUEEN OU KING + 1 LIT ESCAMOTBALE - OCCUPATION DOUBLE</v>
      </c>
      <c r="J4408" t="str" cm="1">
        <f t="array" ref="J4408:P4408">_xlfn.XLOOKUP(I4408,conversion_lookup,conversion_data)</f>
        <v>chambre</v>
      </c>
      <c r="K4408">
        <v>1</v>
      </c>
      <c r="L4408">
        <v>0</v>
      </c>
      <c r="M4408">
        <v>0</v>
      </c>
      <c r="N4408">
        <v>0</v>
      </c>
      <c r="O4408">
        <v>1</v>
      </c>
      <c r="P4408">
        <v>0</v>
      </c>
    </row>
    <row r="4409" spans="1:16" x14ac:dyDescent="0.2">
      <c r="A4409">
        <v>6194</v>
      </c>
      <c r="B4409" t="s">
        <v>70</v>
      </c>
      <c r="C4409" t="s">
        <v>79</v>
      </c>
      <c r="D4409" t="s">
        <v>60</v>
      </c>
      <c r="E4409" s="5">
        <v>45774</v>
      </c>
      <c r="F4409">
        <v>179</v>
      </c>
      <c r="G4409" t="s">
        <v>11</v>
      </c>
      <c r="H4409" s="1">
        <v>45748.82068287037</v>
      </c>
      <c r="I4409" t="str">
        <f t="shared" si="68"/>
        <v>Espace 4 SaisonsAUTHENTIQUE+1 LIT QUEEN OU KING + 1 LIT ESCAMOTBALE - OCCUPATION DOUBLE</v>
      </c>
      <c r="J4409" t="str" cm="1">
        <f t="array" ref="J4409:P4409">_xlfn.XLOOKUP(I4409,conversion_lookup,conversion_data)</f>
        <v>chambre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0</v>
      </c>
    </row>
    <row r="4410" spans="1:16" x14ac:dyDescent="0.2">
      <c r="A4410">
        <v>6195</v>
      </c>
      <c r="B4410" t="s">
        <v>70</v>
      </c>
      <c r="C4410" t="s">
        <v>79</v>
      </c>
      <c r="D4410" t="s">
        <v>76</v>
      </c>
      <c r="E4410" s="5">
        <v>45774</v>
      </c>
      <c r="F4410">
        <v>275.14999999999998</v>
      </c>
      <c r="G4410" t="s">
        <v>11</v>
      </c>
      <c r="H4410" s="1">
        <v>45748.82068287037</v>
      </c>
      <c r="I4410" t="str">
        <f t="shared" si="68"/>
        <v>Espace 4 SaisonsAUTHENTIQUE+1 LIT QUEEN OU KING + 1 LIT ESCAMOTBALE - OCCUPATION DOUBLE</v>
      </c>
      <c r="J4410" t="str" cm="1">
        <f t="array" ref="J4410:P4410">_xlfn.XLOOKUP(I4410,conversion_lookup,conversion_data)</f>
        <v>chambre</v>
      </c>
      <c r="K4410">
        <v>1</v>
      </c>
      <c r="L4410">
        <v>0</v>
      </c>
      <c r="M4410">
        <v>0</v>
      </c>
      <c r="N4410">
        <v>0</v>
      </c>
      <c r="O4410">
        <v>1</v>
      </c>
      <c r="P4410">
        <v>0</v>
      </c>
    </row>
    <row r="4411" spans="1:16" x14ac:dyDescent="0.2">
      <c r="A4411">
        <v>6196</v>
      </c>
      <c r="B4411" t="s">
        <v>70</v>
      </c>
      <c r="C4411" t="s">
        <v>80</v>
      </c>
      <c r="D4411" t="s">
        <v>86</v>
      </c>
      <c r="E4411" s="5">
        <v>45774</v>
      </c>
      <c r="F4411">
        <v>177.65</v>
      </c>
      <c r="G4411" t="s">
        <v>11</v>
      </c>
      <c r="H4411" s="1">
        <v>45748.82068287037</v>
      </c>
      <c r="I4411" t="str">
        <f t="shared" si="68"/>
        <v>Espace 4 SaisonsLOFT1 LIT KING + 1 CANAPÉ-LIT QUEEN - OCCUPATION DOUBLE</v>
      </c>
      <c r="J4411" t="str" cm="1">
        <f t="array" ref="J4411:P4411">_xlfn.XLOOKUP(I4411,conversion_lookup,conversion_data)</f>
        <v>chambre</v>
      </c>
      <c r="K4411">
        <v>1</v>
      </c>
      <c r="L4411">
        <v>0</v>
      </c>
      <c r="M4411">
        <v>0</v>
      </c>
      <c r="N4411">
        <v>1</v>
      </c>
      <c r="O4411">
        <v>0</v>
      </c>
      <c r="P4411">
        <v>0</v>
      </c>
    </row>
    <row r="4412" spans="1:16" x14ac:dyDescent="0.2">
      <c r="A4412">
        <v>6197</v>
      </c>
      <c r="B4412" t="s">
        <v>70</v>
      </c>
      <c r="C4412" t="s">
        <v>80</v>
      </c>
      <c r="D4412" t="s">
        <v>72</v>
      </c>
      <c r="E4412" s="5">
        <v>45774</v>
      </c>
      <c r="F4412">
        <v>188.1</v>
      </c>
      <c r="G4412" t="s">
        <v>11</v>
      </c>
      <c r="H4412" s="1">
        <v>45748.82068287037</v>
      </c>
      <c r="I4412" t="str">
        <f t="shared" si="68"/>
        <v>Espace 4 SaisonsLOFT1 LIT KING + 1 CANAPÉ-LIT QUEEN - OCCUPATION DOUBLE</v>
      </c>
      <c r="J4412" t="str" cm="1">
        <f t="array" ref="J4412:P4412">_xlfn.XLOOKUP(I4412,conversion_lookup,conversion_data)</f>
        <v>chambre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</row>
    <row r="4413" spans="1:16" x14ac:dyDescent="0.2">
      <c r="A4413">
        <v>6198</v>
      </c>
      <c r="B4413" t="s">
        <v>70</v>
      </c>
      <c r="C4413" t="s">
        <v>80</v>
      </c>
      <c r="D4413" t="s">
        <v>74</v>
      </c>
      <c r="E4413" s="5">
        <v>45774</v>
      </c>
      <c r="F4413">
        <v>188.1</v>
      </c>
      <c r="G4413" t="s">
        <v>11</v>
      </c>
      <c r="H4413" s="1">
        <v>45748.82068287037</v>
      </c>
      <c r="I4413" t="str">
        <f t="shared" si="68"/>
        <v>Espace 4 SaisonsLOFT1 LIT KING + 1 CANAPÉ-LIT QUEEN - OCCUPATION DOUBLE</v>
      </c>
      <c r="J4413" t="str" cm="1">
        <f t="array" ref="J4413:P4413">_xlfn.XLOOKUP(I4413,conversion_lookup,conversion_data)</f>
        <v>chambre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0</v>
      </c>
    </row>
    <row r="4414" spans="1:16" x14ac:dyDescent="0.2">
      <c r="A4414">
        <v>6199</v>
      </c>
      <c r="B4414" t="s">
        <v>70</v>
      </c>
      <c r="C4414" t="s">
        <v>80</v>
      </c>
      <c r="D4414" t="s">
        <v>75</v>
      </c>
      <c r="E4414" s="5">
        <v>45774</v>
      </c>
      <c r="F4414">
        <v>209</v>
      </c>
      <c r="G4414" t="s">
        <v>11</v>
      </c>
      <c r="H4414" s="1">
        <v>45748.82068287037</v>
      </c>
      <c r="I4414" t="str">
        <f t="shared" si="68"/>
        <v>Espace 4 SaisonsLOFT1 LIT KING + 1 CANAPÉ-LIT QUEEN - OCCUPATION DOUBLE</v>
      </c>
      <c r="J4414" t="str" cm="1">
        <f t="array" ref="J4414:P4414">_xlfn.XLOOKUP(I4414,conversion_lookup,conversion_data)</f>
        <v>chambre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</row>
    <row r="4415" spans="1:16" x14ac:dyDescent="0.2">
      <c r="A4415">
        <v>6200</v>
      </c>
      <c r="B4415" t="s">
        <v>70</v>
      </c>
      <c r="C4415" t="s">
        <v>80</v>
      </c>
      <c r="D4415" t="s">
        <v>60</v>
      </c>
      <c r="E4415" s="5">
        <v>45774</v>
      </c>
      <c r="F4415">
        <v>209</v>
      </c>
      <c r="G4415" t="s">
        <v>11</v>
      </c>
      <c r="H4415" s="1">
        <v>45748.82068287037</v>
      </c>
      <c r="I4415" t="str">
        <f t="shared" si="68"/>
        <v>Espace 4 SaisonsLOFT1 LIT KING + 1 CANAPÉ-LIT QUEEN - OCCUPATION DOUBLE</v>
      </c>
      <c r="J4415" t="str" cm="1">
        <f t="array" ref="J4415:P4415">_xlfn.XLOOKUP(I4415,conversion_lookup,conversion_data)</f>
        <v>chambre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</row>
    <row r="4416" spans="1:16" x14ac:dyDescent="0.2">
      <c r="A4416">
        <v>6201</v>
      </c>
      <c r="B4416" t="s">
        <v>70</v>
      </c>
      <c r="C4416" t="s">
        <v>80</v>
      </c>
      <c r="D4416" t="s">
        <v>76</v>
      </c>
      <c r="E4416" s="5">
        <v>45774</v>
      </c>
      <c r="F4416">
        <v>300.64999999999998</v>
      </c>
      <c r="G4416" t="s">
        <v>11</v>
      </c>
      <c r="H4416" s="1">
        <v>45748.82068287037</v>
      </c>
      <c r="I4416" t="str">
        <f t="shared" si="68"/>
        <v>Espace 4 SaisonsLOFT1 LIT KING + 1 CANAPÉ-LIT QUEEN - OCCUPATION DOUBLE</v>
      </c>
      <c r="J4416" t="str" cm="1">
        <f t="array" ref="J4416:P4416">_xlfn.XLOOKUP(I4416,conversion_lookup,conversion_data)</f>
        <v>chambre</v>
      </c>
      <c r="K4416">
        <v>1</v>
      </c>
      <c r="L4416">
        <v>0</v>
      </c>
      <c r="M4416">
        <v>0</v>
      </c>
      <c r="N4416">
        <v>1</v>
      </c>
      <c r="O4416">
        <v>0</v>
      </c>
      <c r="P4416">
        <v>0</v>
      </c>
    </row>
    <row r="4417" spans="1:16" x14ac:dyDescent="0.2">
      <c r="A4417">
        <v>6202</v>
      </c>
      <c r="B4417" t="s">
        <v>70</v>
      </c>
      <c r="C4417" t="s">
        <v>85</v>
      </c>
      <c r="D4417" t="s">
        <v>75</v>
      </c>
      <c r="E4417" s="5">
        <v>45774</v>
      </c>
      <c r="F4417">
        <v>175</v>
      </c>
      <c r="G4417" t="s">
        <v>11</v>
      </c>
      <c r="H4417" s="1">
        <v>45748.82068287037</v>
      </c>
      <c r="I4417" t="str">
        <f t="shared" si="68"/>
        <v>Espace 4 SaisonsSUITE EXÉCUTIVE1 LIT KING + 1 CANAPÉ-LIT QUEEN - OCCUPATION DOUBLE</v>
      </c>
      <c r="J4417" t="str" cm="1">
        <f t="array" ref="J4417:P4417">_xlfn.XLOOKUP(I4417,conversion_lookup,conversion_data)</f>
        <v>suite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</row>
    <row r="4418" spans="1:16" x14ac:dyDescent="0.2">
      <c r="A4418">
        <v>6203</v>
      </c>
      <c r="B4418" t="s">
        <v>70</v>
      </c>
      <c r="C4418" t="s">
        <v>85</v>
      </c>
      <c r="D4418" t="s">
        <v>86</v>
      </c>
      <c r="E4418" s="5">
        <v>45774</v>
      </c>
      <c r="F4418">
        <v>186.15</v>
      </c>
      <c r="G4418" t="s">
        <v>11</v>
      </c>
      <c r="H4418" s="1">
        <v>45748.82068287037</v>
      </c>
      <c r="I4418" t="str">
        <f t="shared" si="68"/>
        <v>Espace 4 SaisonsSUITE EXÉCUTIVE1 LIT KING + 1 CANAPÉ-LIT QUEEN - OCCUPATION DOUBLE</v>
      </c>
      <c r="J4418" t="str" cm="1">
        <f t="array" ref="J4418:P4418">_xlfn.XLOOKUP(I4418,conversion_lookup,conversion_data)</f>
        <v>suite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</row>
    <row r="4419" spans="1:16" x14ac:dyDescent="0.2">
      <c r="A4419">
        <v>6204</v>
      </c>
      <c r="B4419" t="s">
        <v>70</v>
      </c>
      <c r="C4419" t="s">
        <v>85</v>
      </c>
      <c r="D4419" t="s">
        <v>72</v>
      </c>
      <c r="E4419" s="5">
        <v>45774</v>
      </c>
      <c r="F4419">
        <v>197.1</v>
      </c>
      <c r="G4419" t="s">
        <v>11</v>
      </c>
      <c r="H4419" s="1">
        <v>45748.82068287037</v>
      </c>
      <c r="I4419" t="str">
        <f t="shared" ref="I4419:I4482" si="69">B4419&amp;C4419</f>
        <v>Espace 4 SaisonsSUITE EXÉCUTIVE1 LIT KING + 1 CANAPÉ-LIT QUEEN - OCCUPATION DOUBLE</v>
      </c>
      <c r="J4419" t="str" cm="1">
        <f t="array" ref="J4419:P4419">_xlfn.XLOOKUP(I4419,conversion_lookup,conversion_data)</f>
        <v>suite</v>
      </c>
      <c r="K4419">
        <v>1</v>
      </c>
      <c r="L4419">
        <v>0</v>
      </c>
      <c r="M4419">
        <v>0</v>
      </c>
      <c r="N4419">
        <v>1</v>
      </c>
      <c r="O4419">
        <v>0</v>
      </c>
      <c r="P4419">
        <v>0</v>
      </c>
    </row>
    <row r="4420" spans="1:16" x14ac:dyDescent="0.2">
      <c r="A4420">
        <v>6205</v>
      </c>
      <c r="B4420" t="s">
        <v>70</v>
      </c>
      <c r="C4420" t="s">
        <v>85</v>
      </c>
      <c r="D4420" t="s">
        <v>74</v>
      </c>
      <c r="E4420" s="5">
        <v>45774</v>
      </c>
      <c r="F4420">
        <v>197.1</v>
      </c>
      <c r="G4420" t="s">
        <v>11</v>
      </c>
      <c r="H4420" s="1">
        <v>45748.82068287037</v>
      </c>
      <c r="I4420" t="str">
        <f t="shared" si="69"/>
        <v>Espace 4 SaisonsSUITE EXÉCUTIVE1 LIT KING + 1 CANAPÉ-LIT QUEEN - OCCUPATION DOUBLE</v>
      </c>
      <c r="J4420" t="str" cm="1">
        <f t="array" ref="J4420:P4420">_xlfn.XLOOKUP(I4420,conversion_lookup,conversion_data)</f>
        <v>suite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</row>
    <row r="4421" spans="1:16" x14ac:dyDescent="0.2">
      <c r="A4421">
        <v>6206</v>
      </c>
      <c r="B4421" t="s">
        <v>70</v>
      </c>
      <c r="C4421" t="s">
        <v>85</v>
      </c>
      <c r="D4421" t="s">
        <v>60</v>
      </c>
      <c r="E4421" s="5">
        <v>45774</v>
      </c>
      <c r="F4421">
        <v>219</v>
      </c>
      <c r="G4421" t="s">
        <v>11</v>
      </c>
      <c r="H4421" s="1">
        <v>45748.82068287037</v>
      </c>
      <c r="I4421" t="str">
        <f t="shared" si="69"/>
        <v>Espace 4 SaisonsSUITE EXÉCUTIVE1 LIT KING + 1 CANAPÉ-LIT QUEEN - OCCUPATION DOUBLE</v>
      </c>
      <c r="J4421" t="str" cm="1">
        <f t="array" ref="J4421:P4421">_xlfn.XLOOKUP(I4421,conversion_lookup,conversion_data)</f>
        <v>suite</v>
      </c>
      <c r="K4421">
        <v>1</v>
      </c>
      <c r="L4421">
        <v>0</v>
      </c>
      <c r="M4421">
        <v>0</v>
      </c>
      <c r="N4421">
        <v>1</v>
      </c>
      <c r="O4421">
        <v>0</v>
      </c>
      <c r="P4421">
        <v>0</v>
      </c>
    </row>
    <row r="4422" spans="1:16" x14ac:dyDescent="0.2">
      <c r="A4422">
        <v>6207</v>
      </c>
      <c r="B4422" t="s">
        <v>70</v>
      </c>
      <c r="C4422" t="s">
        <v>85</v>
      </c>
      <c r="D4422" t="s">
        <v>76</v>
      </c>
      <c r="E4422" s="5">
        <v>45774</v>
      </c>
      <c r="F4422">
        <v>309.14999999999998</v>
      </c>
      <c r="G4422" t="s">
        <v>11</v>
      </c>
      <c r="H4422" s="1">
        <v>45748.82068287037</v>
      </c>
      <c r="I4422" t="str">
        <f t="shared" si="69"/>
        <v>Espace 4 SaisonsSUITE EXÉCUTIVE1 LIT KING + 1 CANAPÉ-LIT QUEEN - OCCUPATION DOUBLE</v>
      </c>
      <c r="J4422" t="str" cm="1">
        <f t="array" ref="J4422:P4422">_xlfn.XLOOKUP(I4422,conversion_lookup,conversion_data)</f>
        <v>suite</v>
      </c>
      <c r="K4422">
        <v>1</v>
      </c>
      <c r="L4422">
        <v>0</v>
      </c>
      <c r="M4422">
        <v>0</v>
      </c>
      <c r="N4422">
        <v>1</v>
      </c>
      <c r="O4422">
        <v>0</v>
      </c>
      <c r="P4422">
        <v>0</v>
      </c>
    </row>
    <row r="4423" spans="1:16" x14ac:dyDescent="0.2">
      <c r="A4423">
        <v>6208</v>
      </c>
      <c r="B4423" t="s">
        <v>70</v>
      </c>
      <c r="C4423" t="s">
        <v>81</v>
      </c>
      <c r="D4423" t="s">
        <v>75</v>
      </c>
      <c r="E4423" s="5">
        <v>45774</v>
      </c>
      <c r="F4423">
        <v>175</v>
      </c>
      <c r="G4423" t="s">
        <v>11</v>
      </c>
      <c r="H4423" s="1">
        <v>45748.82068287037</v>
      </c>
      <c r="I4423" t="str">
        <f t="shared" si="69"/>
        <v>Espace 4 SaisonsSUITE ROMANTIQUE1 LIT KING - OCCUPATION DOUBLE</v>
      </c>
      <c r="J4423" t="str" cm="1">
        <f t="array" ref="J4423:P4423">_xlfn.XLOOKUP(I4423,conversion_lookup,conversion_data)</f>
        <v>suite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6209</v>
      </c>
      <c r="B4424" t="s">
        <v>70</v>
      </c>
      <c r="C4424" t="s">
        <v>81</v>
      </c>
      <c r="D4424" t="s">
        <v>86</v>
      </c>
      <c r="E4424" s="5">
        <v>45774</v>
      </c>
      <c r="F4424">
        <v>194.65</v>
      </c>
      <c r="G4424" t="s">
        <v>11</v>
      </c>
      <c r="H4424" s="1">
        <v>45748.82068287037</v>
      </c>
      <c r="I4424" t="str">
        <f t="shared" si="69"/>
        <v>Espace 4 SaisonsSUITE ROMANTIQUE1 LIT KING - OCCUPATION DOUBLE</v>
      </c>
      <c r="J4424" t="str" cm="1">
        <f t="array" ref="J4424:P4424">_xlfn.XLOOKUP(I4424,conversion_lookup,conversion_data)</f>
        <v>suite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6210</v>
      </c>
      <c r="B4425" t="s">
        <v>70</v>
      </c>
      <c r="C4425" t="s">
        <v>81</v>
      </c>
      <c r="D4425" t="s">
        <v>72</v>
      </c>
      <c r="E4425" s="5">
        <v>45774</v>
      </c>
      <c r="F4425">
        <v>206.1</v>
      </c>
      <c r="G4425" t="s">
        <v>11</v>
      </c>
      <c r="H4425" s="1">
        <v>45748.82068287037</v>
      </c>
      <c r="I4425" t="str">
        <f t="shared" si="69"/>
        <v>Espace 4 SaisonsSUITE ROMANTIQUE1 LIT KING - OCCUPATION DOUBLE</v>
      </c>
      <c r="J4425" t="str" cm="1">
        <f t="array" ref="J4425:P4425">_xlfn.XLOOKUP(I4425,conversion_lookup,conversion_data)</f>
        <v>suite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6211</v>
      </c>
      <c r="B4426" t="s">
        <v>70</v>
      </c>
      <c r="C4426" t="s">
        <v>81</v>
      </c>
      <c r="D4426" t="s">
        <v>74</v>
      </c>
      <c r="E4426" s="5">
        <v>45774</v>
      </c>
      <c r="F4426">
        <v>206.1</v>
      </c>
      <c r="G4426" t="s">
        <v>11</v>
      </c>
      <c r="H4426" s="1">
        <v>45748.82068287037</v>
      </c>
      <c r="I4426" t="str">
        <f t="shared" si="69"/>
        <v>Espace 4 SaisonsSUITE ROMANTIQUE1 LIT KING - OCCUPATION DOUBLE</v>
      </c>
      <c r="J4426" t="str" cm="1">
        <f t="array" ref="J4426:P4426">_xlfn.XLOOKUP(I4426,conversion_lookup,conversion_data)</f>
        <v>suite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6212</v>
      </c>
      <c r="B4427" t="s">
        <v>70</v>
      </c>
      <c r="C4427" t="s">
        <v>81</v>
      </c>
      <c r="D4427" t="s">
        <v>60</v>
      </c>
      <c r="E4427" s="5">
        <v>45774</v>
      </c>
      <c r="F4427">
        <v>229</v>
      </c>
      <c r="G4427" t="s">
        <v>11</v>
      </c>
      <c r="H4427" s="1">
        <v>45748.82068287037</v>
      </c>
      <c r="I4427" t="str">
        <f t="shared" si="69"/>
        <v>Espace 4 SaisonsSUITE ROMANTIQUE1 LIT KING - OCCUPATION DOUBLE</v>
      </c>
      <c r="J4427" t="str" cm="1">
        <f t="array" ref="J4427:P4427">_xlfn.XLOOKUP(I4427,conversion_lookup,conversion_data)</f>
        <v>suite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6213</v>
      </c>
      <c r="B4428" t="s">
        <v>70</v>
      </c>
      <c r="C4428" t="s">
        <v>81</v>
      </c>
      <c r="D4428" t="s">
        <v>76</v>
      </c>
      <c r="E4428" s="5">
        <v>45774</v>
      </c>
      <c r="F4428">
        <v>317.64999999999998</v>
      </c>
      <c r="G4428" t="s">
        <v>11</v>
      </c>
      <c r="H4428" s="1">
        <v>45748.82068287037</v>
      </c>
      <c r="I4428" t="str">
        <f t="shared" si="69"/>
        <v>Espace 4 SaisonsSUITE ROMANTIQUE1 LIT KING - OCCUPATION DOUBLE</v>
      </c>
      <c r="J4428" t="str" cm="1">
        <f t="array" ref="J4428:P4428">_xlfn.XLOOKUP(I4428,conversion_lookup,conversion_data)</f>
        <v>suite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6214</v>
      </c>
      <c r="B4429" t="s">
        <v>70</v>
      </c>
      <c r="C4429" t="s">
        <v>82</v>
      </c>
      <c r="D4429" t="s">
        <v>86</v>
      </c>
      <c r="E4429" s="5">
        <v>45774</v>
      </c>
      <c r="F4429">
        <v>211.65</v>
      </c>
      <c r="G4429" t="s">
        <v>11</v>
      </c>
      <c r="H4429" s="1">
        <v>45748.82068287037</v>
      </c>
      <c r="I4429" t="str">
        <f t="shared" si="69"/>
        <v>Espace 4 SaisonsSUITE URBAINE1 LIT KING + 1 CANAPÉ-LIT QUEEN - OCCUPATION DOUBLE</v>
      </c>
      <c r="J4429" t="str" cm="1">
        <f t="array" ref="J4429:P4429">_xlfn.XLOOKUP(I4429,conversion_lookup,conversion_data)</f>
        <v>suite</v>
      </c>
      <c r="K4429">
        <v>1</v>
      </c>
      <c r="L4429">
        <v>0</v>
      </c>
      <c r="M4429">
        <v>0</v>
      </c>
      <c r="N4429">
        <v>1</v>
      </c>
      <c r="O4429">
        <v>0</v>
      </c>
      <c r="P4429">
        <v>0</v>
      </c>
    </row>
    <row r="4430" spans="1:16" x14ac:dyDescent="0.2">
      <c r="A4430">
        <v>6215</v>
      </c>
      <c r="B4430" t="s">
        <v>70</v>
      </c>
      <c r="C4430" t="s">
        <v>82</v>
      </c>
      <c r="D4430" t="s">
        <v>72</v>
      </c>
      <c r="E4430" s="5">
        <v>45774</v>
      </c>
      <c r="F4430">
        <v>224.1</v>
      </c>
      <c r="G4430" t="s">
        <v>11</v>
      </c>
      <c r="H4430" s="1">
        <v>45748.82068287037</v>
      </c>
      <c r="I4430" t="str">
        <f t="shared" si="69"/>
        <v>Espace 4 SaisonsSUITE URBAINE1 LIT KING + 1 CANAPÉ-LIT QUEEN - OCCUPATION DOUBLE</v>
      </c>
      <c r="J4430" t="str" cm="1">
        <f t="array" ref="J4430:P4430">_xlfn.XLOOKUP(I4430,conversion_lookup,conversion_data)</f>
        <v>suite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0</v>
      </c>
    </row>
    <row r="4431" spans="1:16" x14ac:dyDescent="0.2">
      <c r="A4431">
        <v>6216</v>
      </c>
      <c r="B4431" t="s">
        <v>70</v>
      </c>
      <c r="C4431" t="s">
        <v>82</v>
      </c>
      <c r="D4431" t="s">
        <v>74</v>
      </c>
      <c r="E4431" s="5">
        <v>45774</v>
      </c>
      <c r="F4431">
        <v>224.1</v>
      </c>
      <c r="G4431" t="s">
        <v>11</v>
      </c>
      <c r="H4431" s="1">
        <v>45748.82068287037</v>
      </c>
      <c r="I4431" t="str">
        <f t="shared" si="69"/>
        <v>Espace 4 SaisonsSUITE URBAINE1 LIT KING + 1 CANAPÉ-LIT QUEEN - OCCUPATION DOUBLE</v>
      </c>
      <c r="J4431" t="str" cm="1">
        <f t="array" ref="J4431:P4431">_xlfn.XLOOKUP(I4431,conversion_lookup,conversion_data)</f>
        <v>suite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</row>
    <row r="4432" spans="1:16" x14ac:dyDescent="0.2">
      <c r="A4432">
        <v>6217</v>
      </c>
      <c r="B4432" t="s">
        <v>70</v>
      </c>
      <c r="C4432" t="s">
        <v>82</v>
      </c>
      <c r="D4432" t="s">
        <v>75</v>
      </c>
      <c r="E4432" s="5">
        <v>45774</v>
      </c>
      <c r="F4432">
        <v>249</v>
      </c>
      <c r="G4432" t="s">
        <v>11</v>
      </c>
      <c r="H4432" s="1">
        <v>45748.82068287037</v>
      </c>
      <c r="I4432" t="str">
        <f t="shared" si="69"/>
        <v>Espace 4 SaisonsSUITE URBAINE1 LIT KING + 1 CANAPÉ-LIT QUEEN - OCCUPATION DOUBLE</v>
      </c>
      <c r="J4432" t="str" cm="1">
        <f t="array" ref="J4432:P4432">_xlfn.XLOOKUP(I4432,conversion_lookup,conversion_data)</f>
        <v>suite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</row>
    <row r="4433" spans="1:16" x14ac:dyDescent="0.2">
      <c r="A4433">
        <v>6218</v>
      </c>
      <c r="B4433" t="s">
        <v>70</v>
      </c>
      <c r="C4433" t="s">
        <v>82</v>
      </c>
      <c r="D4433" t="s">
        <v>60</v>
      </c>
      <c r="E4433" s="5">
        <v>45774</v>
      </c>
      <c r="F4433">
        <v>249</v>
      </c>
      <c r="G4433" t="s">
        <v>11</v>
      </c>
      <c r="H4433" s="1">
        <v>45748.82068287037</v>
      </c>
      <c r="I4433" t="str">
        <f t="shared" si="69"/>
        <v>Espace 4 SaisonsSUITE URBAINE1 LIT KING + 1 CANAPÉ-LIT QUEEN - OCCUPATION DOUBLE</v>
      </c>
      <c r="J4433" t="str" cm="1">
        <f t="array" ref="J4433:P4433">_xlfn.XLOOKUP(I4433,conversion_lookup,conversion_data)</f>
        <v>suite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</row>
    <row r="4434" spans="1:16" x14ac:dyDescent="0.2">
      <c r="A4434">
        <v>6219</v>
      </c>
      <c r="B4434" t="s">
        <v>70</v>
      </c>
      <c r="C4434" t="s">
        <v>82</v>
      </c>
      <c r="D4434" t="s">
        <v>76</v>
      </c>
      <c r="E4434" s="5">
        <v>45774</v>
      </c>
      <c r="F4434">
        <v>334.65</v>
      </c>
      <c r="G4434" t="s">
        <v>11</v>
      </c>
      <c r="H4434" s="1">
        <v>45748.82068287037</v>
      </c>
      <c r="I4434" t="str">
        <f t="shared" si="69"/>
        <v>Espace 4 SaisonsSUITE URBAINE1 LIT KING + 1 CANAPÉ-LIT QUEEN - OCCUPATION DOUBLE</v>
      </c>
      <c r="J4434" t="str" cm="1">
        <f t="array" ref="J4434:P4434">_xlfn.XLOOKUP(I4434,conversion_lookup,conversion_data)</f>
        <v>suite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0</v>
      </c>
    </row>
    <row r="4435" spans="1:16" x14ac:dyDescent="0.2">
      <c r="A4435">
        <v>6220</v>
      </c>
      <c r="B4435" t="s">
        <v>70</v>
      </c>
      <c r="C4435" t="s">
        <v>83</v>
      </c>
      <c r="D4435" t="s">
        <v>86</v>
      </c>
      <c r="E4435" s="5">
        <v>45774</v>
      </c>
      <c r="F4435">
        <v>237.15</v>
      </c>
      <c r="G4435" t="s">
        <v>11</v>
      </c>
      <c r="H4435" s="1">
        <v>45748.82068287037</v>
      </c>
      <c r="I4435" t="str">
        <f t="shared" si="69"/>
        <v>Espace 4 SaisonsSUITE SIGNATURE1 LIT KING + 1 CANAPÉ-LIT QUEEN - OCCUPATION DOUBLE</v>
      </c>
      <c r="J4435" t="str" cm="1">
        <f t="array" ref="J4435:P4435">_xlfn.XLOOKUP(I4435,conversion_lookup,conversion_data)</f>
        <v>suite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</row>
    <row r="4436" spans="1:16" x14ac:dyDescent="0.2">
      <c r="A4436">
        <v>6221</v>
      </c>
      <c r="B4436" t="s">
        <v>70</v>
      </c>
      <c r="C4436" t="s">
        <v>83</v>
      </c>
      <c r="D4436" t="s">
        <v>72</v>
      </c>
      <c r="E4436" s="5">
        <v>45774</v>
      </c>
      <c r="F4436">
        <v>251.1</v>
      </c>
      <c r="G4436" t="s">
        <v>11</v>
      </c>
      <c r="H4436" s="1">
        <v>45748.82068287037</v>
      </c>
      <c r="I4436" t="str">
        <f t="shared" si="69"/>
        <v>Espace 4 SaisonsSUITE SIGNATURE1 LIT KING + 1 CANAPÉ-LIT QUEEN - OCCUPATION DOUBLE</v>
      </c>
      <c r="J4436" t="str" cm="1">
        <f t="array" ref="J4436:P4436">_xlfn.XLOOKUP(I4436,conversion_lookup,conversion_data)</f>
        <v>suite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</row>
    <row r="4437" spans="1:16" x14ac:dyDescent="0.2">
      <c r="A4437">
        <v>6222</v>
      </c>
      <c r="B4437" t="s">
        <v>70</v>
      </c>
      <c r="C4437" t="s">
        <v>83</v>
      </c>
      <c r="D4437" t="s">
        <v>74</v>
      </c>
      <c r="E4437" s="5">
        <v>45774</v>
      </c>
      <c r="F4437">
        <v>251.1</v>
      </c>
      <c r="G4437" t="s">
        <v>11</v>
      </c>
      <c r="H4437" s="1">
        <v>45748.82068287037</v>
      </c>
      <c r="I4437" t="str">
        <f t="shared" si="69"/>
        <v>Espace 4 SaisonsSUITE SIGNATURE1 LIT KING + 1 CANAPÉ-LIT QUEEN - OCCUPATION DOUBLE</v>
      </c>
      <c r="J4437" t="str" cm="1">
        <f t="array" ref="J4437:P4437">_xlfn.XLOOKUP(I4437,conversion_lookup,conversion_data)</f>
        <v>suite</v>
      </c>
      <c r="K4437">
        <v>1</v>
      </c>
      <c r="L4437">
        <v>0</v>
      </c>
      <c r="M4437">
        <v>0</v>
      </c>
      <c r="N4437">
        <v>1</v>
      </c>
      <c r="O4437">
        <v>0</v>
      </c>
      <c r="P4437">
        <v>0</v>
      </c>
    </row>
    <row r="4438" spans="1:16" x14ac:dyDescent="0.2">
      <c r="A4438">
        <v>6223</v>
      </c>
      <c r="B4438" t="s">
        <v>70</v>
      </c>
      <c r="C4438" t="s">
        <v>83</v>
      </c>
      <c r="D4438" t="s">
        <v>75</v>
      </c>
      <c r="E4438" s="5">
        <v>45774</v>
      </c>
      <c r="F4438">
        <v>279</v>
      </c>
      <c r="G4438" t="s">
        <v>11</v>
      </c>
      <c r="H4438" s="1">
        <v>45748.82068287037</v>
      </c>
      <c r="I4438" t="str">
        <f t="shared" si="69"/>
        <v>Espace 4 SaisonsSUITE SIGNATURE1 LIT KING + 1 CANAPÉ-LIT QUEEN - OCCUPATION DOUBLE</v>
      </c>
      <c r="J4438" t="str" cm="1">
        <f t="array" ref="J4438:P4438">_xlfn.XLOOKUP(I4438,conversion_lookup,conversion_data)</f>
        <v>suite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</row>
    <row r="4439" spans="1:16" x14ac:dyDescent="0.2">
      <c r="A4439">
        <v>6224</v>
      </c>
      <c r="B4439" t="s">
        <v>70</v>
      </c>
      <c r="C4439" t="s">
        <v>83</v>
      </c>
      <c r="D4439" t="s">
        <v>60</v>
      </c>
      <c r="E4439" s="5">
        <v>45774</v>
      </c>
      <c r="F4439">
        <v>279</v>
      </c>
      <c r="G4439" t="s">
        <v>11</v>
      </c>
      <c r="H4439" s="1">
        <v>45748.82068287037</v>
      </c>
      <c r="I4439" t="str">
        <f t="shared" si="69"/>
        <v>Espace 4 SaisonsSUITE SIGNATURE1 LIT KING + 1 CANAPÉ-LIT QUEEN - OCCUPATION DOUBLE</v>
      </c>
      <c r="J4439" t="str" cm="1">
        <f t="array" ref="J4439:P4439">_xlfn.XLOOKUP(I4439,conversion_lookup,conversion_data)</f>
        <v>suite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</row>
    <row r="4440" spans="1:16" x14ac:dyDescent="0.2">
      <c r="A4440">
        <v>6225</v>
      </c>
      <c r="B4440" t="s">
        <v>70</v>
      </c>
      <c r="C4440" t="s">
        <v>83</v>
      </c>
      <c r="D4440" t="s">
        <v>76</v>
      </c>
      <c r="E4440" s="5">
        <v>45774</v>
      </c>
      <c r="F4440">
        <v>360.15</v>
      </c>
      <c r="G4440" t="s">
        <v>11</v>
      </c>
      <c r="H4440" s="1">
        <v>45748.82068287037</v>
      </c>
      <c r="I4440" t="str">
        <f t="shared" si="69"/>
        <v>Espace 4 SaisonsSUITE SIGNATURE1 LIT KING + 1 CANAPÉ-LIT QUEEN - OCCUPATION DOUBLE</v>
      </c>
      <c r="J4440" t="str" cm="1">
        <f t="array" ref="J4440:P4440">_xlfn.XLOOKUP(I4440,conversion_lookup,conversion_data)</f>
        <v>suite</v>
      </c>
      <c r="K4440">
        <v>1</v>
      </c>
      <c r="L4440">
        <v>0</v>
      </c>
      <c r="M4440">
        <v>0</v>
      </c>
      <c r="N4440">
        <v>1</v>
      </c>
      <c r="O4440">
        <v>0</v>
      </c>
      <c r="P4440">
        <v>0</v>
      </c>
    </row>
    <row r="4441" spans="1:16" x14ac:dyDescent="0.2">
      <c r="A4441">
        <v>6226</v>
      </c>
      <c r="B4441" t="s">
        <v>70</v>
      </c>
      <c r="C4441" t="s">
        <v>86</v>
      </c>
      <c r="D4441" t="s">
        <v>88</v>
      </c>
      <c r="E4441" s="5">
        <v>45775</v>
      </c>
      <c r="F4441">
        <v>199</v>
      </c>
      <c r="G4441" t="s">
        <v>11</v>
      </c>
      <c r="H4441" s="1">
        <v>45748.82068287037</v>
      </c>
      <c r="I4441" t="str">
        <f t="shared" si="69"/>
        <v>Espace 4 SaisonsRéservez tôt - 15% - 15 à 30 jours d'avance</v>
      </c>
      <c r="J4441" t="e" cm="1">
        <f t="array" ref="J4441">_xlfn.XLOOKUP(I4441,conversion_lookup,conversion_data)</f>
        <v>#N/A</v>
      </c>
    </row>
    <row r="4442" spans="1:16" x14ac:dyDescent="0.2">
      <c r="A4442">
        <v>6227</v>
      </c>
      <c r="B4442" t="s">
        <v>70</v>
      </c>
      <c r="C4442" t="s">
        <v>86</v>
      </c>
      <c r="D4442" t="s">
        <v>92</v>
      </c>
      <c r="E4442" s="5">
        <v>45775</v>
      </c>
      <c r="F4442">
        <v>211.65</v>
      </c>
      <c r="G4442" t="s">
        <v>11</v>
      </c>
      <c r="H4442" s="1">
        <v>45748.82068287037</v>
      </c>
      <c r="I4442" t="str">
        <f t="shared" si="69"/>
        <v>Espace 4 SaisonsRéservez tôt - 15% - 15 à 30 jours d'avance</v>
      </c>
      <c r="J4442" t="e" cm="1">
        <f t="array" ref="J4442">_xlfn.XLOOKUP(I4442,conversion_lookup,conversion_data)</f>
        <v>#N/A</v>
      </c>
    </row>
    <row r="4443" spans="1:16" x14ac:dyDescent="0.2">
      <c r="A4443">
        <v>6228</v>
      </c>
      <c r="B4443" t="s">
        <v>70</v>
      </c>
      <c r="C4443" t="s">
        <v>86</v>
      </c>
      <c r="D4443" t="s">
        <v>93</v>
      </c>
      <c r="E4443" s="5">
        <v>45775</v>
      </c>
      <c r="F4443">
        <v>220.15</v>
      </c>
      <c r="G4443" t="s">
        <v>11</v>
      </c>
      <c r="H4443" s="1">
        <v>45748.82068287037</v>
      </c>
      <c r="I4443" t="str">
        <f t="shared" si="69"/>
        <v>Espace 4 SaisonsRéservez tôt - 15% - 15 à 30 jours d'avance</v>
      </c>
      <c r="J4443" t="e" cm="1">
        <f t="array" ref="J4443">_xlfn.XLOOKUP(I4443,conversion_lookup,conversion_data)</f>
        <v>#N/A</v>
      </c>
    </row>
    <row r="4444" spans="1:16" x14ac:dyDescent="0.2">
      <c r="A4444">
        <v>6229</v>
      </c>
      <c r="B4444" t="s">
        <v>70</v>
      </c>
      <c r="C4444" t="s">
        <v>86</v>
      </c>
      <c r="D4444" t="s">
        <v>94</v>
      </c>
      <c r="E4444" s="5">
        <v>45775</v>
      </c>
      <c r="F4444">
        <v>237.15</v>
      </c>
      <c r="G4444" t="s">
        <v>11</v>
      </c>
      <c r="H4444" s="1">
        <v>45748.82068287037</v>
      </c>
      <c r="I4444" t="str">
        <f t="shared" si="69"/>
        <v>Espace 4 SaisonsRéservez tôt - 15% - 15 à 30 jours d'avance</v>
      </c>
      <c r="J4444" t="e" cm="1">
        <f t="array" ref="J4444">_xlfn.XLOOKUP(I4444,conversion_lookup,conversion_data)</f>
        <v>#N/A</v>
      </c>
    </row>
    <row r="4445" spans="1:16" x14ac:dyDescent="0.2">
      <c r="A4445">
        <v>6230</v>
      </c>
      <c r="B4445" t="s">
        <v>70</v>
      </c>
      <c r="C4445" t="s">
        <v>71</v>
      </c>
      <c r="D4445" t="s">
        <v>72</v>
      </c>
      <c r="E4445" s="5">
        <v>45775</v>
      </c>
      <c r="F4445">
        <v>179.1</v>
      </c>
      <c r="G4445" t="s">
        <v>11</v>
      </c>
      <c r="H4445" s="1">
        <v>45748.82068287037</v>
      </c>
      <c r="I4445" t="str">
        <f t="shared" si="69"/>
        <v>Espace 4 SaisonsAFFAIRE1 LIT KING - OCCUPATION DOUBLE</v>
      </c>
      <c r="J4445" t="str" cm="1">
        <f t="array" ref="J4445:P4445">_xlfn.XLOOKUP(I4445,conversion_lookup,conversion_data)</f>
        <v>chambre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6231</v>
      </c>
      <c r="B4446" t="s">
        <v>70</v>
      </c>
      <c r="C4446" t="s">
        <v>71</v>
      </c>
      <c r="D4446" t="s">
        <v>74</v>
      </c>
      <c r="E4446" s="5">
        <v>45775</v>
      </c>
      <c r="F4446">
        <v>179.1</v>
      </c>
      <c r="G4446" t="s">
        <v>11</v>
      </c>
      <c r="H4446" s="1">
        <v>45748.82068287037</v>
      </c>
      <c r="I4446" t="str">
        <f t="shared" si="69"/>
        <v>Espace 4 SaisonsAFFAIRE1 LIT KING - OCCUPATION DOUBLE</v>
      </c>
      <c r="J4446" t="str" cm="1">
        <f t="array" ref="J4446:P4446">_xlfn.XLOOKUP(I4446,conversion_lookup,conversion_data)</f>
        <v>chambre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6232</v>
      </c>
      <c r="B4447" t="s">
        <v>70</v>
      </c>
      <c r="C4447" t="s">
        <v>71</v>
      </c>
      <c r="D4447" t="s">
        <v>75</v>
      </c>
      <c r="E4447" s="5">
        <v>45775</v>
      </c>
      <c r="F4447">
        <v>199</v>
      </c>
      <c r="G4447" t="s">
        <v>11</v>
      </c>
      <c r="H4447" s="1">
        <v>45748.82068287037</v>
      </c>
      <c r="I4447" t="str">
        <f t="shared" si="69"/>
        <v>Espace 4 SaisonsAFFAIRE1 LIT KING - OCCUPATION DOUBLE</v>
      </c>
      <c r="J4447" t="str" cm="1">
        <f t="array" ref="J4447:P4447">_xlfn.XLOOKUP(I4447,conversion_lookup,conversion_data)</f>
        <v>chambre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6233</v>
      </c>
      <c r="B4448" t="s">
        <v>70</v>
      </c>
      <c r="C4448" t="s">
        <v>71</v>
      </c>
      <c r="D4448" t="s">
        <v>86</v>
      </c>
      <c r="E4448" s="5">
        <v>45775</v>
      </c>
      <c r="F4448">
        <v>199</v>
      </c>
      <c r="G4448" t="s">
        <v>11</v>
      </c>
      <c r="H4448" s="1">
        <v>45748.82068287037</v>
      </c>
      <c r="I4448" t="str">
        <f t="shared" si="69"/>
        <v>Espace 4 SaisonsAFFAIRE1 LIT KING - OCCUPATION DOUBLE</v>
      </c>
      <c r="J4448" t="str" cm="1">
        <f t="array" ref="J4448:P4448">_xlfn.XLOOKUP(I4448,conversion_lookup,conversion_data)</f>
        <v>chambre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6234</v>
      </c>
      <c r="B4449" t="s">
        <v>70</v>
      </c>
      <c r="C4449" t="s">
        <v>71</v>
      </c>
      <c r="D4449" t="s">
        <v>60</v>
      </c>
      <c r="E4449" s="5">
        <v>45775</v>
      </c>
      <c r="F4449">
        <v>199</v>
      </c>
      <c r="G4449" t="s">
        <v>11</v>
      </c>
      <c r="H4449" s="1">
        <v>45748.82068287037</v>
      </c>
      <c r="I4449" t="str">
        <f t="shared" si="69"/>
        <v>Espace 4 SaisonsAFFAIRE1 LIT KING - OCCUPATION DOUBLE</v>
      </c>
      <c r="J4449" t="str" cm="1">
        <f t="array" ref="J4449:P4449">_xlfn.XLOOKUP(I4449,conversion_lookup,conversion_data)</f>
        <v>chambre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6235</v>
      </c>
      <c r="B4450" t="s">
        <v>70</v>
      </c>
      <c r="C4450" t="s">
        <v>71</v>
      </c>
      <c r="D4450" t="s">
        <v>76</v>
      </c>
      <c r="E4450" s="5">
        <v>45775</v>
      </c>
      <c r="F4450">
        <v>292.14999999999998</v>
      </c>
      <c r="G4450" t="s">
        <v>11</v>
      </c>
      <c r="H4450" s="1">
        <v>45748.82068287037</v>
      </c>
      <c r="I4450" t="str">
        <f t="shared" si="69"/>
        <v>Espace 4 SaisonsAFFAIRE1 LIT KING - OCCUPATION DOUBLE</v>
      </c>
      <c r="J4450" t="str" cm="1">
        <f t="array" ref="J4450:P4450">_xlfn.XLOOKUP(I4450,conversion_lookup,conversion_data)</f>
        <v>chambre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6236</v>
      </c>
      <c r="B4451" t="s">
        <v>70</v>
      </c>
      <c r="C4451" t="s">
        <v>85</v>
      </c>
      <c r="D4451" t="s">
        <v>86</v>
      </c>
      <c r="E4451" s="5">
        <v>45775</v>
      </c>
      <c r="F4451">
        <v>211.65</v>
      </c>
      <c r="G4451" t="s">
        <v>11</v>
      </c>
      <c r="H4451" s="1">
        <v>45748.82068287037</v>
      </c>
      <c r="I4451" t="str">
        <f t="shared" si="69"/>
        <v>Espace 4 SaisonsSUITE EXÉCUTIVE1 LIT KING + 1 CANAPÉ-LIT QUEEN - OCCUPATION DOUBLE</v>
      </c>
      <c r="J4451" t="str" cm="1">
        <f t="array" ref="J4451:P4451">_xlfn.XLOOKUP(I4451,conversion_lookup,conversion_data)</f>
        <v>suite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</row>
    <row r="4452" spans="1:16" x14ac:dyDescent="0.2">
      <c r="A4452">
        <v>6237</v>
      </c>
      <c r="B4452" t="s">
        <v>70</v>
      </c>
      <c r="C4452" t="s">
        <v>85</v>
      </c>
      <c r="D4452" t="s">
        <v>72</v>
      </c>
      <c r="E4452" s="5">
        <v>45775</v>
      </c>
      <c r="F4452">
        <v>224.1</v>
      </c>
      <c r="G4452" t="s">
        <v>11</v>
      </c>
      <c r="H4452" s="1">
        <v>45748.82068287037</v>
      </c>
      <c r="I4452" t="str">
        <f t="shared" si="69"/>
        <v>Espace 4 SaisonsSUITE EXÉCUTIVE1 LIT KING + 1 CANAPÉ-LIT QUEEN - OCCUPATION DOUBLE</v>
      </c>
      <c r="J4452" t="str" cm="1">
        <f t="array" ref="J4452:P4452">_xlfn.XLOOKUP(I4452,conversion_lookup,conversion_data)</f>
        <v>suite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</row>
    <row r="4453" spans="1:16" x14ac:dyDescent="0.2">
      <c r="A4453">
        <v>6238</v>
      </c>
      <c r="B4453" t="s">
        <v>70</v>
      </c>
      <c r="C4453" t="s">
        <v>85</v>
      </c>
      <c r="D4453" t="s">
        <v>74</v>
      </c>
      <c r="E4453" s="5">
        <v>45775</v>
      </c>
      <c r="F4453">
        <v>224.1</v>
      </c>
      <c r="G4453" t="s">
        <v>11</v>
      </c>
      <c r="H4453" s="1">
        <v>45748.82068287037</v>
      </c>
      <c r="I4453" t="str">
        <f t="shared" si="69"/>
        <v>Espace 4 SaisonsSUITE EXÉCUTIVE1 LIT KING + 1 CANAPÉ-LIT QUEEN - OCCUPATION DOUBLE</v>
      </c>
      <c r="J4453" t="str" cm="1">
        <f t="array" ref="J4453:P4453">_xlfn.XLOOKUP(I4453,conversion_lookup,conversion_data)</f>
        <v>suite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</row>
    <row r="4454" spans="1:16" x14ac:dyDescent="0.2">
      <c r="A4454">
        <v>6239</v>
      </c>
      <c r="B4454" t="s">
        <v>70</v>
      </c>
      <c r="C4454" t="s">
        <v>85</v>
      </c>
      <c r="D4454" t="s">
        <v>75</v>
      </c>
      <c r="E4454" s="5">
        <v>45775</v>
      </c>
      <c r="F4454">
        <v>249</v>
      </c>
      <c r="G4454" t="s">
        <v>11</v>
      </c>
      <c r="H4454" s="1">
        <v>45748.82068287037</v>
      </c>
      <c r="I4454" t="str">
        <f t="shared" si="69"/>
        <v>Espace 4 SaisonsSUITE EXÉCUTIVE1 LIT KING + 1 CANAPÉ-LIT QUEEN - OCCUPATION DOUBLE</v>
      </c>
      <c r="J4454" t="str" cm="1">
        <f t="array" ref="J4454:P4454">_xlfn.XLOOKUP(I4454,conversion_lookup,conversion_data)</f>
        <v>suite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</row>
    <row r="4455" spans="1:16" x14ac:dyDescent="0.2">
      <c r="A4455">
        <v>6240</v>
      </c>
      <c r="B4455" t="s">
        <v>70</v>
      </c>
      <c r="C4455" t="s">
        <v>85</v>
      </c>
      <c r="D4455" t="s">
        <v>60</v>
      </c>
      <c r="E4455" s="5">
        <v>45775</v>
      </c>
      <c r="F4455">
        <v>249</v>
      </c>
      <c r="G4455" t="s">
        <v>11</v>
      </c>
      <c r="H4455" s="1">
        <v>45748.82068287037</v>
      </c>
      <c r="I4455" t="str">
        <f t="shared" si="69"/>
        <v>Espace 4 SaisonsSUITE EXÉCUTIVE1 LIT KING + 1 CANAPÉ-LIT QUEEN - OCCUPATION DOUBLE</v>
      </c>
      <c r="J4455" t="str" cm="1">
        <f t="array" ref="J4455:P4455">_xlfn.XLOOKUP(I4455,conversion_lookup,conversion_data)</f>
        <v>suite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</row>
    <row r="4456" spans="1:16" x14ac:dyDescent="0.2">
      <c r="A4456">
        <v>6241</v>
      </c>
      <c r="B4456" t="s">
        <v>70</v>
      </c>
      <c r="C4456" t="s">
        <v>85</v>
      </c>
      <c r="D4456" t="s">
        <v>76</v>
      </c>
      <c r="E4456" s="5">
        <v>45775</v>
      </c>
      <c r="F4456">
        <v>334.65</v>
      </c>
      <c r="G4456" t="s">
        <v>11</v>
      </c>
      <c r="H4456" s="1">
        <v>45748.82068287037</v>
      </c>
      <c r="I4456" t="str">
        <f t="shared" si="69"/>
        <v>Espace 4 SaisonsSUITE EXÉCUTIVE1 LIT KING + 1 CANAPÉ-LIT QUEEN - OCCUPATION DOUBLE</v>
      </c>
      <c r="J4456" t="str" cm="1">
        <f t="array" ref="J4456:P4456">_xlfn.XLOOKUP(I4456,conversion_lookup,conversion_data)</f>
        <v>suite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0</v>
      </c>
    </row>
    <row r="4457" spans="1:16" x14ac:dyDescent="0.2">
      <c r="A4457">
        <v>6242</v>
      </c>
      <c r="B4457" t="s">
        <v>70</v>
      </c>
      <c r="C4457" t="s">
        <v>81</v>
      </c>
      <c r="D4457" t="s">
        <v>86</v>
      </c>
      <c r="E4457" s="5">
        <v>45775</v>
      </c>
      <c r="F4457">
        <v>220.15</v>
      </c>
      <c r="G4457" t="s">
        <v>11</v>
      </c>
      <c r="H4457" s="1">
        <v>45748.82068287037</v>
      </c>
      <c r="I4457" t="str">
        <f t="shared" si="69"/>
        <v>Espace 4 SaisonsSUITE ROMANTIQUE1 LIT KING - OCCUPATION DOUBLE</v>
      </c>
      <c r="J4457" t="str" cm="1">
        <f t="array" ref="J4457:P4457">_xlfn.XLOOKUP(I4457,conversion_lookup,conversion_data)</f>
        <v>suite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6243</v>
      </c>
      <c r="B4458" t="s">
        <v>70</v>
      </c>
      <c r="C4458" t="s">
        <v>81</v>
      </c>
      <c r="D4458" t="s">
        <v>72</v>
      </c>
      <c r="E4458" s="5">
        <v>45775</v>
      </c>
      <c r="F4458">
        <v>233.1</v>
      </c>
      <c r="G4458" t="s">
        <v>11</v>
      </c>
      <c r="H4458" s="1">
        <v>45748.82068287037</v>
      </c>
      <c r="I4458" t="str">
        <f t="shared" si="69"/>
        <v>Espace 4 SaisonsSUITE ROMANTIQUE1 LIT KING - OCCUPATION DOUBLE</v>
      </c>
      <c r="J4458" t="str" cm="1">
        <f t="array" ref="J4458:P4458">_xlfn.XLOOKUP(I4458,conversion_lookup,conversion_data)</f>
        <v>suite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6244</v>
      </c>
      <c r="B4459" t="s">
        <v>70</v>
      </c>
      <c r="C4459" t="s">
        <v>81</v>
      </c>
      <c r="D4459" t="s">
        <v>74</v>
      </c>
      <c r="E4459" s="5">
        <v>45775</v>
      </c>
      <c r="F4459">
        <v>233.1</v>
      </c>
      <c r="G4459" t="s">
        <v>11</v>
      </c>
      <c r="H4459" s="1">
        <v>45748.82068287037</v>
      </c>
      <c r="I4459" t="str">
        <f t="shared" si="69"/>
        <v>Espace 4 SaisonsSUITE ROMANTIQUE1 LIT KING - OCCUPATION DOUBLE</v>
      </c>
      <c r="J4459" t="str" cm="1">
        <f t="array" ref="J4459:P4459">_xlfn.XLOOKUP(I4459,conversion_lookup,conversion_data)</f>
        <v>suite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6245</v>
      </c>
      <c r="B4460" t="s">
        <v>70</v>
      </c>
      <c r="C4460" t="s">
        <v>81</v>
      </c>
      <c r="D4460" t="s">
        <v>75</v>
      </c>
      <c r="E4460" s="5">
        <v>45775</v>
      </c>
      <c r="F4460">
        <v>259</v>
      </c>
      <c r="G4460" t="s">
        <v>11</v>
      </c>
      <c r="H4460" s="1">
        <v>45748.82068287037</v>
      </c>
      <c r="I4460" t="str">
        <f t="shared" si="69"/>
        <v>Espace 4 SaisonsSUITE ROMANTIQUE1 LIT KING - OCCUPATION DOUBLE</v>
      </c>
      <c r="J4460" t="str" cm="1">
        <f t="array" ref="J4460:P4460">_xlfn.XLOOKUP(I4460,conversion_lookup,conversion_data)</f>
        <v>suite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6246</v>
      </c>
      <c r="B4461" t="s">
        <v>70</v>
      </c>
      <c r="C4461" t="s">
        <v>81</v>
      </c>
      <c r="D4461" t="s">
        <v>60</v>
      </c>
      <c r="E4461" s="5">
        <v>45775</v>
      </c>
      <c r="F4461">
        <v>259</v>
      </c>
      <c r="G4461" t="s">
        <v>11</v>
      </c>
      <c r="H4461" s="1">
        <v>45748.82068287037</v>
      </c>
      <c r="I4461" t="str">
        <f t="shared" si="69"/>
        <v>Espace 4 SaisonsSUITE ROMANTIQUE1 LIT KING - OCCUPATION DOUBLE</v>
      </c>
      <c r="J4461" t="str" cm="1">
        <f t="array" ref="J4461:P4461">_xlfn.XLOOKUP(I4461,conversion_lookup,conversion_data)</f>
        <v>suite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6247</v>
      </c>
      <c r="B4462" t="s">
        <v>70</v>
      </c>
      <c r="C4462" t="s">
        <v>81</v>
      </c>
      <c r="D4462" t="s">
        <v>76</v>
      </c>
      <c r="E4462" s="5">
        <v>45775</v>
      </c>
      <c r="F4462">
        <v>343.15</v>
      </c>
      <c r="G4462" t="s">
        <v>11</v>
      </c>
      <c r="H4462" s="1">
        <v>45748.82068287037</v>
      </c>
      <c r="I4462" t="str">
        <f t="shared" si="69"/>
        <v>Espace 4 SaisonsSUITE ROMANTIQUE1 LIT KING - OCCUPATION DOUBLE</v>
      </c>
      <c r="J4462" t="str" cm="1">
        <f t="array" ref="J4462:P4462">_xlfn.XLOOKUP(I4462,conversion_lookup,conversion_data)</f>
        <v>suite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6248</v>
      </c>
      <c r="B4463" t="s">
        <v>70</v>
      </c>
      <c r="C4463" t="s">
        <v>82</v>
      </c>
      <c r="D4463" t="s">
        <v>86</v>
      </c>
      <c r="E4463" s="5">
        <v>45775</v>
      </c>
      <c r="F4463">
        <v>237.15</v>
      </c>
      <c r="G4463" t="s">
        <v>11</v>
      </c>
      <c r="H4463" s="1">
        <v>45748.82068287037</v>
      </c>
      <c r="I4463" t="str">
        <f t="shared" si="69"/>
        <v>Espace 4 SaisonsSUITE URBAINE1 LIT KING + 1 CANAPÉ-LIT QUEEN - OCCUPATION DOUBLE</v>
      </c>
      <c r="J4463" t="str" cm="1">
        <f t="array" ref="J4463:P4463">_xlfn.XLOOKUP(I4463,conversion_lookup,conversion_data)</f>
        <v>suite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0</v>
      </c>
    </row>
    <row r="4464" spans="1:16" x14ac:dyDescent="0.2">
      <c r="A4464">
        <v>6249</v>
      </c>
      <c r="B4464" t="s">
        <v>70</v>
      </c>
      <c r="C4464" t="s">
        <v>82</v>
      </c>
      <c r="D4464" t="s">
        <v>72</v>
      </c>
      <c r="E4464" s="5">
        <v>45775</v>
      </c>
      <c r="F4464">
        <v>251.1</v>
      </c>
      <c r="G4464" t="s">
        <v>11</v>
      </c>
      <c r="H4464" s="1">
        <v>45748.82068287037</v>
      </c>
      <c r="I4464" t="str">
        <f t="shared" si="69"/>
        <v>Espace 4 SaisonsSUITE URBAINE1 LIT KING + 1 CANAPÉ-LIT QUEEN - OCCUPATION DOUBLE</v>
      </c>
      <c r="J4464" t="str" cm="1">
        <f t="array" ref="J4464:P4464">_xlfn.XLOOKUP(I4464,conversion_lookup,conversion_data)</f>
        <v>suite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</row>
    <row r="4465" spans="1:16" x14ac:dyDescent="0.2">
      <c r="A4465">
        <v>6250</v>
      </c>
      <c r="B4465" t="s">
        <v>70</v>
      </c>
      <c r="C4465" t="s">
        <v>82</v>
      </c>
      <c r="D4465" t="s">
        <v>74</v>
      </c>
      <c r="E4465" s="5">
        <v>45775</v>
      </c>
      <c r="F4465">
        <v>251.1</v>
      </c>
      <c r="G4465" t="s">
        <v>11</v>
      </c>
      <c r="H4465" s="1">
        <v>45748.82068287037</v>
      </c>
      <c r="I4465" t="str">
        <f t="shared" si="69"/>
        <v>Espace 4 SaisonsSUITE URBAINE1 LIT KING + 1 CANAPÉ-LIT QUEEN - OCCUPATION DOUBLE</v>
      </c>
      <c r="J4465" t="str" cm="1">
        <f t="array" ref="J4465:P4465">_xlfn.XLOOKUP(I4465,conversion_lookup,conversion_data)</f>
        <v>suite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</row>
    <row r="4466" spans="1:16" x14ac:dyDescent="0.2">
      <c r="A4466">
        <v>6251</v>
      </c>
      <c r="B4466" t="s">
        <v>70</v>
      </c>
      <c r="C4466" t="s">
        <v>82</v>
      </c>
      <c r="D4466" t="s">
        <v>75</v>
      </c>
      <c r="E4466" s="5">
        <v>45775</v>
      </c>
      <c r="F4466">
        <v>279</v>
      </c>
      <c r="G4466" t="s">
        <v>11</v>
      </c>
      <c r="H4466" s="1">
        <v>45748.82068287037</v>
      </c>
      <c r="I4466" t="str">
        <f t="shared" si="69"/>
        <v>Espace 4 SaisonsSUITE URBAINE1 LIT KING + 1 CANAPÉ-LIT QUEEN - OCCUPATION DOUBLE</v>
      </c>
      <c r="J4466" t="str" cm="1">
        <f t="array" ref="J4466:P4466">_xlfn.XLOOKUP(I4466,conversion_lookup,conversion_data)</f>
        <v>suite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</row>
    <row r="4467" spans="1:16" x14ac:dyDescent="0.2">
      <c r="A4467">
        <v>6252</v>
      </c>
      <c r="B4467" t="s">
        <v>70</v>
      </c>
      <c r="C4467" t="s">
        <v>82</v>
      </c>
      <c r="D4467" t="s">
        <v>60</v>
      </c>
      <c r="E4467" s="5">
        <v>45775</v>
      </c>
      <c r="F4467">
        <v>279</v>
      </c>
      <c r="G4467" t="s">
        <v>11</v>
      </c>
      <c r="H4467" s="1">
        <v>45748.82068287037</v>
      </c>
      <c r="I4467" t="str">
        <f t="shared" si="69"/>
        <v>Espace 4 SaisonsSUITE URBAINE1 LIT KING + 1 CANAPÉ-LIT QUEEN - OCCUPATION DOUBLE</v>
      </c>
      <c r="J4467" t="str" cm="1">
        <f t="array" ref="J4467:P4467">_xlfn.XLOOKUP(I4467,conversion_lookup,conversion_data)</f>
        <v>suite</v>
      </c>
      <c r="K4467">
        <v>1</v>
      </c>
      <c r="L4467">
        <v>0</v>
      </c>
      <c r="M4467">
        <v>0</v>
      </c>
      <c r="N4467">
        <v>1</v>
      </c>
      <c r="O4467">
        <v>0</v>
      </c>
      <c r="P4467">
        <v>0</v>
      </c>
    </row>
    <row r="4468" spans="1:16" x14ac:dyDescent="0.2">
      <c r="A4468">
        <v>6253</v>
      </c>
      <c r="B4468" t="s">
        <v>70</v>
      </c>
      <c r="C4468" t="s">
        <v>82</v>
      </c>
      <c r="D4468" t="s">
        <v>76</v>
      </c>
      <c r="E4468" s="5">
        <v>45775</v>
      </c>
      <c r="F4468">
        <v>360.15</v>
      </c>
      <c r="G4468" t="s">
        <v>11</v>
      </c>
      <c r="H4468" s="1">
        <v>45748.82068287037</v>
      </c>
      <c r="I4468" t="str">
        <f t="shared" si="69"/>
        <v>Espace 4 SaisonsSUITE URBAINE1 LIT KING + 1 CANAPÉ-LIT QUEEN - OCCUPATION DOUBLE</v>
      </c>
      <c r="J4468" t="str" cm="1">
        <f t="array" ref="J4468:P4468">_xlfn.XLOOKUP(I4468,conversion_lookup,conversion_data)</f>
        <v>suite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</row>
    <row r="4469" spans="1:16" x14ac:dyDescent="0.2">
      <c r="A4469">
        <v>6254</v>
      </c>
      <c r="B4469" t="s">
        <v>70</v>
      </c>
      <c r="C4469" t="s">
        <v>86</v>
      </c>
      <c r="D4469" t="s">
        <v>88</v>
      </c>
      <c r="E4469" s="5">
        <v>45776</v>
      </c>
      <c r="F4469">
        <v>209</v>
      </c>
      <c r="G4469" t="s">
        <v>11</v>
      </c>
      <c r="H4469" s="1">
        <v>45748.82068287037</v>
      </c>
      <c r="I4469" t="str">
        <f t="shared" si="69"/>
        <v>Espace 4 SaisonsRéservez tôt - 15% - 15 à 30 jours d'avance</v>
      </c>
      <c r="J4469" t="e" cm="1">
        <f t="array" ref="J4469">_xlfn.XLOOKUP(I4469,conversion_lookup,conversion_data)</f>
        <v>#N/A</v>
      </c>
    </row>
    <row r="4470" spans="1:16" x14ac:dyDescent="0.2">
      <c r="A4470">
        <v>6255</v>
      </c>
      <c r="B4470" t="s">
        <v>70</v>
      </c>
      <c r="C4470" t="s">
        <v>71</v>
      </c>
      <c r="D4470" t="s">
        <v>72</v>
      </c>
      <c r="E4470" s="5">
        <v>45776</v>
      </c>
      <c r="F4470">
        <v>188.1</v>
      </c>
      <c r="G4470" t="s">
        <v>11</v>
      </c>
      <c r="H4470" s="1">
        <v>45748.82068287037</v>
      </c>
      <c r="I4470" t="str">
        <f t="shared" si="69"/>
        <v>Espace 4 SaisonsAFFAIRE1 LIT KING - OCCUPATION DOUBLE</v>
      </c>
      <c r="J4470" t="str" cm="1">
        <f t="array" ref="J4470:P4470">_xlfn.XLOOKUP(I4470,conversion_lookup,conversion_data)</f>
        <v>chambre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>
        <v>6256</v>
      </c>
      <c r="B4471" t="s">
        <v>70</v>
      </c>
      <c r="C4471" t="s">
        <v>71</v>
      </c>
      <c r="D4471" t="s">
        <v>74</v>
      </c>
      <c r="E4471" s="5">
        <v>45776</v>
      </c>
      <c r="F4471">
        <v>188.1</v>
      </c>
      <c r="G4471" t="s">
        <v>11</v>
      </c>
      <c r="H4471" s="1">
        <v>45748.82068287037</v>
      </c>
      <c r="I4471" t="str">
        <f t="shared" si="69"/>
        <v>Espace 4 SaisonsAFFAIRE1 LIT KING - OCCUPATION DOUBLE</v>
      </c>
      <c r="J4471" t="str" cm="1">
        <f t="array" ref="J4471:P4471">_xlfn.XLOOKUP(I4471,conversion_lookup,conversion_data)</f>
        <v>chambre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6257</v>
      </c>
      <c r="B4472" t="s">
        <v>70</v>
      </c>
      <c r="C4472" t="s">
        <v>71</v>
      </c>
      <c r="D4472" t="s">
        <v>75</v>
      </c>
      <c r="E4472" s="5">
        <v>45776</v>
      </c>
      <c r="F4472">
        <v>209</v>
      </c>
      <c r="G4472" t="s">
        <v>11</v>
      </c>
      <c r="H4472" s="1">
        <v>45748.82068287037</v>
      </c>
      <c r="I4472" t="str">
        <f t="shared" si="69"/>
        <v>Espace 4 SaisonsAFFAIRE1 LIT KING - OCCUPATION DOUBLE</v>
      </c>
      <c r="J4472" t="str" cm="1">
        <f t="array" ref="J4472:P4472">_xlfn.XLOOKUP(I4472,conversion_lookup,conversion_data)</f>
        <v>chambre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6258</v>
      </c>
      <c r="B4473" t="s">
        <v>70</v>
      </c>
      <c r="C4473" t="s">
        <v>71</v>
      </c>
      <c r="D4473" t="s">
        <v>86</v>
      </c>
      <c r="E4473" s="5">
        <v>45776</v>
      </c>
      <c r="F4473">
        <v>209</v>
      </c>
      <c r="G4473" t="s">
        <v>11</v>
      </c>
      <c r="H4473" s="1">
        <v>45748.82068287037</v>
      </c>
      <c r="I4473" t="str">
        <f t="shared" si="69"/>
        <v>Espace 4 SaisonsAFFAIRE1 LIT KING - OCCUPATION DOUBLE</v>
      </c>
      <c r="J4473" t="str" cm="1">
        <f t="array" ref="J4473:P4473">_xlfn.XLOOKUP(I4473,conversion_lookup,conversion_data)</f>
        <v>chambre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6259</v>
      </c>
      <c r="B4474" t="s">
        <v>70</v>
      </c>
      <c r="C4474" t="s">
        <v>71</v>
      </c>
      <c r="D4474" t="s">
        <v>60</v>
      </c>
      <c r="E4474" s="5">
        <v>45776</v>
      </c>
      <c r="F4474">
        <v>209</v>
      </c>
      <c r="G4474" t="s">
        <v>11</v>
      </c>
      <c r="H4474" s="1">
        <v>45748.82068287037</v>
      </c>
      <c r="I4474" t="str">
        <f t="shared" si="69"/>
        <v>Espace 4 SaisonsAFFAIRE1 LIT KING - OCCUPATION DOUBLE</v>
      </c>
      <c r="J4474" t="str" cm="1">
        <f t="array" ref="J4474:P4474">_xlfn.XLOOKUP(I4474,conversion_lookup,conversion_data)</f>
        <v>chambre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>
        <v>6260</v>
      </c>
      <c r="B4475" t="s">
        <v>70</v>
      </c>
      <c r="C4475" t="s">
        <v>71</v>
      </c>
      <c r="D4475" t="s">
        <v>76</v>
      </c>
      <c r="E4475" s="5">
        <v>45776</v>
      </c>
      <c r="F4475">
        <v>300.64999999999998</v>
      </c>
      <c r="G4475" t="s">
        <v>11</v>
      </c>
      <c r="H4475" s="1">
        <v>45748.82068287037</v>
      </c>
      <c r="I4475" t="str">
        <f t="shared" si="69"/>
        <v>Espace 4 SaisonsAFFAIRE1 LIT KING - OCCUPATION DOUBLE</v>
      </c>
      <c r="J4475" t="str" cm="1">
        <f t="array" ref="J4475:P4475">_xlfn.XLOOKUP(I4475,conversion_lookup,conversion_data)</f>
        <v>chambre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6261</v>
      </c>
      <c r="B4476" t="s">
        <v>70</v>
      </c>
      <c r="C4476" t="s">
        <v>71</v>
      </c>
      <c r="D4476" t="s">
        <v>77</v>
      </c>
      <c r="E4476" s="5">
        <v>45776</v>
      </c>
      <c r="F4476">
        <v>368.7</v>
      </c>
      <c r="G4476" t="s">
        <v>11</v>
      </c>
      <c r="H4476" s="1">
        <v>45748.82068287037</v>
      </c>
      <c r="I4476" t="str">
        <f t="shared" si="69"/>
        <v>Espace 4 SaisonsAFFAIRE1 LIT KING - OCCUPATION DOUBLE</v>
      </c>
      <c r="J4476" t="str" cm="1">
        <f t="array" ref="J4476:P4476">_xlfn.XLOOKUP(I4476,conversion_lookup,conversion_data)</f>
        <v>chambre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6262</v>
      </c>
      <c r="B4477" t="s">
        <v>70</v>
      </c>
      <c r="C4477" t="s">
        <v>86</v>
      </c>
      <c r="D4477" t="s">
        <v>87</v>
      </c>
      <c r="E4477" s="5">
        <v>45777</v>
      </c>
      <c r="F4477">
        <v>159</v>
      </c>
      <c r="G4477" t="s">
        <v>11</v>
      </c>
      <c r="H4477" s="1">
        <v>45748.82068287037</v>
      </c>
      <c r="I4477" t="str">
        <f t="shared" si="69"/>
        <v>Espace 4 SaisonsRéservez tôt - 15% - 15 à 30 jours d'avance</v>
      </c>
      <c r="J4477" t="e" cm="1">
        <f t="array" ref="J4477">_xlfn.XLOOKUP(I4477,conversion_lookup,conversion_data)</f>
        <v>#N/A</v>
      </c>
    </row>
    <row r="4478" spans="1:16" x14ac:dyDescent="0.2">
      <c r="A4478">
        <v>6263</v>
      </c>
      <c r="B4478" t="s">
        <v>70</v>
      </c>
      <c r="C4478" t="s">
        <v>86</v>
      </c>
      <c r="D4478" t="s">
        <v>88</v>
      </c>
      <c r="E4478" s="5">
        <v>45777</v>
      </c>
      <c r="F4478">
        <v>179</v>
      </c>
      <c r="G4478" t="s">
        <v>11</v>
      </c>
      <c r="H4478" s="1">
        <v>45748.82068287037</v>
      </c>
      <c r="I4478" t="str">
        <f t="shared" si="69"/>
        <v>Espace 4 SaisonsRéservez tôt - 15% - 15 à 30 jours d'avance</v>
      </c>
      <c r="J4478" t="e" cm="1">
        <f t="array" ref="J4478">_xlfn.XLOOKUP(I4478,conversion_lookup,conversion_data)</f>
        <v>#N/A</v>
      </c>
    </row>
    <row r="4479" spans="1:16" x14ac:dyDescent="0.2">
      <c r="A4479">
        <v>6264</v>
      </c>
      <c r="B4479" t="s">
        <v>70</v>
      </c>
      <c r="C4479" t="s">
        <v>86</v>
      </c>
      <c r="D4479" t="s">
        <v>89</v>
      </c>
      <c r="E4479" s="5">
        <v>45777</v>
      </c>
      <c r="F4479">
        <v>186.15</v>
      </c>
      <c r="G4479" t="s">
        <v>11</v>
      </c>
      <c r="H4479" s="1">
        <v>45748.82068287037</v>
      </c>
      <c r="I4479" t="str">
        <f t="shared" si="69"/>
        <v>Espace 4 SaisonsRéservez tôt - 15% - 15 à 30 jours d'avance</v>
      </c>
      <c r="J4479" t="e" cm="1">
        <f t="array" ref="J4479">_xlfn.XLOOKUP(I4479,conversion_lookup,conversion_data)</f>
        <v>#N/A</v>
      </c>
    </row>
    <row r="4480" spans="1:16" x14ac:dyDescent="0.2">
      <c r="A4480">
        <v>6265</v>
      </c>
      <c r="B4480" t="s">
        <v>70</v>
      </c>
      <c r="C4480" t="s">
        <v>86</v>
      </c>
      <c r="D4480" t="s">
        <v>90</v>
      </c>
      <c r="E4480" s="5">
        <v>45777</v>
      </c>
      <c r="F4480">
        <v>189</v>
      </c>
      <c r="G4480" t="s">
        <v>11</v>
      </c>
      <c r="H4480" s="1">
        <v>45748.82068287037</v>
      </c>
      <c r="I4480" t="str">
        <f t="shared" si="69"/>
        <v>Espace 4 SaisonsRéservez tôt - 15% - 15 à 30 jours d'avance</v>
      </c>
      <c r="J4480" t="e" cm="1">
        <f t="array" ref="J4480">_xlfn.XLOOKUP(I4480,conversion_lookup,conversion_data)</f>
        <v>#N/A</v>
      </c>
    </row>
    <row r="4481" spans="1:16" x14ac:dyDescent="0.2">
      <c r="A4481">
        <v>6266</v>
      </c>
      <c r="B4481" t="s">
        <v>70</v>
      </c>
      <c r="C4481" t="s">
        <v>86</v>
      </c>
      <c r="D4481" t="s">
        <v>91</v>
      </c>
      <c r="E4481" s="5">
        <v>45777</v>
      </c>
      <c r="F4481">
        <v>189</v>
      </c>
      <c r="G4481" t="s">
        <v>11</v>
      </c>
      <c r="H4481" s="1">
        <v>45748.82068287037</v>
      </c>
      <c r="I4481" t="str">
        <f t="shared" si="69"/>
        <v>Espace 4 SaisonsRéservez tôt - 15% - 15 à 30 jours d'avance</v>
      </c>
      <c r="J4481" t="e" cm="1">
        <f t="array" ref="J4481">_xlfn.XLOOKUP(I4481,conversion_lookup,conversion_data)</f>
        <v>#N/A</v>
      </c>
    </row>
    <row r="4482" spans="1:16" x14ac:dyDescent="0.2">
      <c r="A4482">
        <v>6267</v>
      </c>
      <c r="B4482" t="s">
        <v>70</v>
      </c>
      <c r="C4482" t="s">
        <v>86</v>
      </c>
      <c r="D4482" t="s">
        <v>92</v>
      </c>
      <c r="E4482" s="5">
        <v>45777</v>
      </c>
      <c r="F4482">
        <v>194.65</v>
      </c>
      <c r="G4482" t="s">
        <v>11</v>
      </c>
      <c r="H4482" s="1">
        <v>45748.82068287037</v>
      </c>
      <c r="I4482" t="str">
        <f t="shared" si="69"/>
        <v>Espace 4 SaisonsRéservez tôt - 15% - 15 à 30 jours d'avance</v>
      </c>
      <c r="J4482" t="e" cm="1">
        <f t="array" ref="J4482">_xlfn.XLOOKUP(I4482,conversion_lookup,conversion_data)</f>
        <v>#N/A</v>
      </c>
    </row>
    <row r="4483" spans="1:16" x14ac:dyDescent="0.2">
      <c r="A4483">
        <v>6268</v>
      </c>
      <c r="B4483" t="s">
        <v>70</v>
      </c>
      <c r="C4483" t="s">
        <v>86</v>
      </c>
      <c r="D4483" t="s">
        <v>93</v>
      </c>
      <c r="E4483" s="5">
        <v>45777</v>
      </c>
      <c r="F4483">
        <v>203.15</v>
      </c>
      <c r="G4483" t="s">
        <v>11</v>
      </c>
      <c r="H4483" s="1">
        <v>45748.82068287037</v>
      </c>
      <c r="I4483" t="str">
        <f t="shared" ref="I4483:I4546" si="70">B4483&amp;C4483</f>
        <v>Espace 4 SaisonsRéservez tôt - 15% - 15 à 30 jours d'avance</v>
      </c>
      <c r="J4483" t="e" cm="1">
        <f t="array" ref="J4483">_xlfn.XLOOKUP(I4483,conversion_lookup,conversion_data)</f>
        <v>#N/A</v>
      </c>
    </row>
    <row r="4484" spans="1:16" x14ac:dyDescent="0.2">
      <c r="A4484">
        <v>6269</v>
      </c>
      <c r="B4484" t="s">
        <v>70</v>
      </c>
      <c r="C4484" t="s">
        <v>86</v>
      </c>
      <c r="D4484" t="s">
        <v>94</v>
      </c>
      <c r="E4484" s="5">
        <v>45777</v>
      </c>
      <c r="F4484">
        <v>220.15</v>
      </c>
      <c r="G4484" t="s">
        <v>11</v>
      </c>
      <c r="H4484" s="1">
        <v>45748.82068287037</v>
      </c>
      <c r="I4484" t="str">
        <f t="shared" si="70"/>
        <v>Espace 4 SaisonsRéservez tôt - 15% - 15 à 30 jours d'avance</v>
      </c>
      <c r="J4484" t="e" cm="1">
        <f t="array" ref="J4484">_xlfn.XLOOKUP(I4484,conversion_lookup,conversion_data)</f>
        <v>#N/A</v>
      </c>
    </row>
    <row r="4485" spans="1:16" x14ac:dyDescent="0.2">
      <c r="A4485">
        <v>6270</v>
      </c>
      <c r="B4485" t="s">
        <v>70</v>
      </c>
      <c r="C4485" t="s">
        <v>86</v>
      </c>
      <c r="D4485" t="s">
        <v>95</v>
      </c>
      <c r="E4485" s="5">
        <v>45777</v>
      </c>
      <c r="F4485">
        <v>245.65</v>
      </c>
      <c r="G4485" t="s">
        <v>11</v>
      </c>
      <c r="H4485" s="1">
        <v>45748.82068287037</v>
      </c>
      <c r="I4485" t="str">
        <f t="shared" si="70"/>
        <v>Espace 4 SaisonsRéservez tôt - 15% - 15 à 30 jours d'avance</v>
      </c>
      <c r="J4485" t="e" cm="1">
        <f t="array" ref="J4485">_xlfn.XLOOKUP(I4485,conversion_lookup,conversion_data)</f>
        <v>#N/A</v>
      </c>
    </row>
    <row r="4486" spans="1:16" x14ac:dyDescent="0.2">
      <c r="A4486">
        <v>6271</v>
      </c>
      <c r="B4486" t="s">
        <v>70</v>
      </c>
      <c r="C4486" t="s">
        <v>84</v>
      </c>
      <c r="D4486" t="s">
        <v>72</v>
      </c>
      <c r="E4486" s="5">
        <v>45777</v>
      </c>
      <c r="F4486">
        <v>143.1</v>
      </c>
      <c r="G4486" t="s">
        <v>11</v>
      </c>
      <c r="H4486" s="1">
        <v>45748.82068287037</v>
      </c>
      <c r="I4486" t="str">
        <f t="shared" si="70"/>
        <v>Espace 4 SaisonsCONFORT1 LIT QUEEN - OCCUPATION DOUBLE</v>
      </c>
      <c r="J4486" t="str" cm="1">
        <f t="array" ref="J4486:P4486">_xlfn.XLOOKUP(I4486,conversion_lookup,conversion_data)</f>
        <v>chambre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6272</v>
      </c>
      <c r="B4487" t="s">
        <v>70</v>
      </c>
      <c r="C4487" t="s">
        <v>84</v>
      </c>
      <c r="D4487" t="s">
        <v>74</v>
      </c>
      <c r="E4487" s="5">
        <v>45777</v>
      </c>
      <c r="F4487">
        <v>143.1</v>
      </c>
      <c r="G4487" t="s">
        <v>11</v>
      </c>
      <c r="H4487" s="1">
        <v>45748.82068287037</v>
      </c>
      <c r="I4487" t="str">
        <f t="shared" si="70"/>
        <v>Espace 4 SaisonsCONFORT1 LIT QUEEN - OCCUPATION DOUBLE</v>
      </c>
      <c r="J4487" t="str" cm="1">
        <f t="array" ref="J4487:P4487">_xlfn.XLOOKUP(I4487,conversion_lookup,conversion_data)</f>
        <v>chambre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6273</v>
      </c>
      <c r="B4488" t="s">
        <v>70</v>
      </c>
      <c r="C4488" t="s">
        <v>84</v>
      </c>
      <c r="D4488" t="s">
        <v>86</v>
      </c>
      <c r="E4488" s="5">
        <v>45777</v>
      </c>
      <c r="F4488">
        <v>159</v>
      </c>
      <c r="G4488" t="s">
        <v>11</v>
      </c>
      <c r="H4488" s="1">
        <v>45748.82068287037</v>
      </c>
      <c r="I4488" t="str">
        <f t="shared" si="70"/>
        <v>Espace 4 SaisonsCONFORT1 LIT QUEEN - OCCUPATION DOUBLE</v>
      </c>
      <c r="J4488" t="str" cm="1">
        <f t="array" ref="J4488:P4488">_xlfn.XLOOKUP(I4488,conversion_lookup,conversion_data)</f>
        <v>chambre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6274</v>
      </c>
      <c r="B4489" t="s">
        <v>70</v>
      </c>
      <c r="C4489" t="s">
        <v>84</v>
      </c>
      <c r="D4489" t="s">
        <v>60</v>
      </c>
      <c r="E4489" s="5">
        <v>45777</v>
      </c>
      <c r="F4489">
        <v>159</v>
      </c>
      <c r="G4489" t="s">
        <v>11</v>
      </c>
      <c r="H4489" s="1">
        <v>45748.82068287037</v>
      </c>
      <c r="I4489" t="str">
        <f t="shared" si="70"/>
        <v>Espace 4 SaisonsCONFORT1 LIT QUEEN - OCCUPATION DOUBLE</v>
      </c>
      <c r="J4489" t="str" cm="1">
        <f t="array" ref="J4489:P4489">_xlfn.XLOOKUP(I4489,conversion_lookup,conversion_data)</f>
        <v>chambre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6275</v>
      </c>
      <c r="B4490" t="s">
        <v>70</v>
      </c>
      <c r="C4490" t="s">
        <v>84</v>
      </c>
      <c r="D4490" t="s">
        <v>75</v>
      </c>
      <c r="E4490" s="5">
        <v>45777</v>
      </c>
      <c r="F4490">
        <v>165</v>
      </c>
      <c r="G4490" t="s">
        <v>11</v>
      </c>
      <c r="H4490" s="1">
        <v>45748.82068287037</v>
      </c>
      <c r="I4490" t="str">
        <f t="shared" si="70"/>
        <v>Espace 4 SaisonsCONFORT1 LIT QUEEN - OCCUPATION DOUBLE</v>
      </c>
      <c r="J4490" t="str" cm="1">
        <f t="array" ref="J4490:P4490">_xlfn.XLOOKUP(I4490,conversion_lookup,conversion_data)</f>
        <v>chambre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6276</v>
      </c>
      <c r="B4491" t="s">
        <v>70</v>
      </c>
      <c r="C4491" t="s">
        <v>84</v>
      </c>
      <c r="D4491" t="s">
        <v>76</v>
      </c>
      <c r="E4491" s="5">
        <v>45777</v>
      </c>
      <c r="F4491">
        <v>258.14999999999998</v>
      </c>
      <c r="G4491" t="s">
        <v>11</v>
      </c>
      <c r="H4491" s="1">
        <v>45748.82068287037</v>
      </c>
      <c r="I4491" t="str">
        <f t="shared" si="70"/>
        <v>Espace 4 SaisonsCONFORT1 LIT QUEEN - OCCUPATION DOUBLE</v>
      </c>
      <c r="J4491" t="str" cm="1">
        <f t="array" ref="J4491:P4491">_xlfn.XLOOKUP(I4491,conversion_lookup,conversion_data)</f>
        <v>chambre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6277</v>
      </c>
      <c r="B4492" t="s">
        <v>70</v>
      </c>
      <c r="C4492" t="s">
        <v>84</v>
      </c>
      <c r="D4492" t="s">
        <v>77</v>
      </c>
      <c r="E4492" s="5">
        <v>45777</v>
      </c>
      <c r="F4492">
        <v>323.7</v>
      </c>
      <c r="G4492" t="s">
        <v>11</v>
      </c>
      <c r="H4492" s="1">
        <v>45748.82068287037</v>
      </c>
      <c r="I4492" t="str">
        <f t="shared" si="70"/>
        <v>Espace 4 SaisonsCONFORT1 LIT QUEEN - OCCUPATION DOUBLE</v>
      </c>
      <c r="J4492" t="str" cm="1">
        <f t="array" ref="J4492:P4492">_xlfn.XLOOKUP(I4492,conversion_lookup,conversion_data)</f>
        <v>chambre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6278</v>
      </c>
      <c r="B4493" t="s">
        <v>70</v>
      </c>
      <c r="C4493" t="s">
        <v>71</v>
      </c>
      <c r="D4493" t="s">
        <v>72</v>
      </c>
      <c r="E4493" s="5">
        <v>45777</v>
      </c>
      <c r="F4493">
        <v>161.1</v>
      </c>
      <c r="G4493" t="s">
        <v>11</v>
      </c>
      <c r="H4493" s="1">
        <v>45748.82068287037</v>
      </c>
      <c r="I4493" t="str">
        <f t="shared" si="70"/>
        <v>Espace 4 SaisonsAFFAIRE1 LIT KING - OCCUPATION DOUBLE</v>
      </c>
      <c r="J4493" t="str" cm="1">
        <f t="array" ref="J4493:P4493">_xlfn.XLOOKUP(I4493,conversion_lookup,conversion_data)</f>
        <v>chambre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6279</v>
      </c>
      <c r="B4494" t="s">
        <v>70</v>
      </c>
      <c r="C4494" t="s">
        <v>71</v>
      </c>
      <c r="D4494" t="s">
        <v>74</v>
      </c>
      <c r="E4494" s="5">
        <v>45777</v>
      </c>
      <c r="F4494">
        <v>161.1</v>
      </c>
      <c r="G4494" t="s">
        <v>11</v>
      </c>
      <c r="H4494" s="1">
        <v>45748.82068287037</v>
      </c>
      <c r="I4494" t="str">
        <f t="shared" si="70"/>
        <v>Espace 4 SaisonsAFFAIRE1 LIT KING - OCCUPATION DOUBLE</v>
      </c>
      <c r="J4494" t="str" cm="1">
        <f t="array" ref="J4494:P4494">_xlfn.XLOOKUP(I4494,conversion_lookup,conversion_data)</f>
        <v>chambre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6280</v>
      </c>
      <c r="B4495" t="s">
        <v>70</v>
      </c>
      <c r="C4495" t="s">
        <v>71</v>
      </c>
      <c r="D4495" t="s">
        <v>75</v>
      </c>
      <c r="E4495" s="5">
        <v>45777</v>
      </c>
      <c r="F4495">
        <v>179</v>
      </c>
      <c r="G4495" t="s">
        <v>11</v>
      </c>
      <c r="H4495" s="1">
        <v>45748.82068287037</v>
      </c>
      <c r="I4495" t="str">
        <f t="shared" si="70"/>
        <v>Espace 4 SaisonsAFFAIRE1 LIT KING - OCCUPATION DOUBLE</v>
      </c>
      <c r="J4495" t="str" cm="1">
        <f t="array" ref="J4495:P4495">_xlfn.XLOOKUP(I4495,conversion_lookup,conversion_data)</f>
        <v>chambre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6281</v>
      </c>
      <c r="B4496" t="s">
        <v>70</v>
      </c>
      <c r="C4496" t="s">
        <v>71</v>
      </c>
      <c r="D4496" t="s">
        <v>86</v>
      </c>
      <c r="E4496" s="5">
        <v>45777</v>
      </c>
      <c r="F4496">
        <v>179</v>
      </c>
      <c r="G4496" t="s">
        <v>11</v>
      </c>
      <c r="H4496" s="1">
        <v>45748.82068287037</v>
      </c>
      <c r="I4496" t="str">
        <f t="shared" si="70"/>
        <v>Espace 4 SaisonsAFFAIRE1 LIT KING - OCCUPATION DOUBLE</v>
      </c>
      <c r="J4496" t="str" cm="1">
        <f t="array" ref="J4496:P4496">_xlfn.XLOOKUP(I4496,conversion_lookup,conversion_data)</f>
        <v>chambre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6282</v>
      </c>
      <c r="B4497" t="s">
        <v>70</v>
      </c>
      <c r="C4497" t="s">
        <v>71</v>
      </c>
      <c r="D4497" t="s">
        <v>60</v>
      </c>
      <c r="E4497" s="5">
        <v>45777</v>
      </c>
      <c r="F4497">
        <v>179</v>
      </c>
      <c r="G4497" t="s">
        <v>11</v>
      </c>
      <c r="H4497" s="1">
        <v>45748.82068287037</v>
      </c>
      <c r="I4497" t="str">
        <f t="shared" si="70"/>
        <v>Espace 4 SaisonsAFFAIRE1 LIT KING - OCCUPATION DOUBLE</v>
      </c>
      <c r="J4497" t="str" cm="1">
        <f t="array" ref="J4497:P4497">_xlfn.XLOOKUP(I4497,conversion_lookup,conversion_data)</f>
        <v>chambre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6283</v>
      </c>
      <c r="B4498" t="s">
        <v>70</v>
      </c>
      <c r="C4498" t="s">
        <v>71</v>
      </c>
      <c r="D4498" t="s">
        <v>76</v>
      </c>
      <c r="E4498" s="5">
        <v>45777</v>
      </c>
      <c r="F4498">
        <v>275.14999999999998</v>
      </c>
      <c r="G4498" t="s">
        <v>11</v>
      </c>
      <c r="H4498" s="1">
        <v>45748.82068287037</v>
      </c>
      <c r="I4498" t="str">
        <f t="shared" si="70"/>
        <v>Espace 4 SaisonsAFFAIRE1 LIT KING - OCCUPATION DOUBLE</v>
      </c>
      <c r="J4498" t="str" cm="1">
        <f t="array" ref="J4498:P4498">_xlfn.XLOOKUP(I4498,conversion_lookup,conversion_data)</f>
        <v>chambre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6284</v>
      </c>
      <c r="B4499" t="s">
        <v>70</v>
      </c>
      <c r="C4499" t="s">
        <v>71</v>
      </c>
      <c r="D4499" t="s">
        <v>77</v>
      </c>
      <c r="E4499" s="5">
        <v>45777</v>
      </c>
      <c r="F4499">
        <v>341.7</v>
      </c>
      <c r="G4499" t="s">
        <v>11</v>
      </c>
      <c r="H4499" s="1">
        <v>45748.82068287037</v>
      </c>
      <c r="I4499" t="str">
        <f t="shared" si="70"/>
        <v>Espace 4 SaisonsAFFAIRE1 LIT KING - OCCUPATION DOUBLE</v>
      </c>
      <c r="J4499" t="str" cm="1">
        <f t="array" ref="J4499:P4499">_xlfn.XLOOKUP(I4499,conversion_lookup,conversion_data)</f>
        <v>chambre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6285</v>
      </c>
      <c r="B4500" t="s">
        <v>70</v>
      </c>
      <c r="C4500" t="s">
        <v>78</v>
      </c>
      <c r="D4500" t="s">
        <v>75</v>
      </c>
      <c r="E4500" s="5">
        <v>45777</v>
      </c>
      <c r="F4500">
        <v>165</v>
      </c>
      <c r="G4500" t="s">
        <v>11</v>
      </c>
      <c r="H4500" s="1">
        <v>45748.82068287037</v>
      </c>
      <c r="I4500" t="str">
        <f t="shared" si="70"/>
        <v>Espace 4 SaisonsAUTHENTIQUE1 LIT QUEEN OU KING - OCCUPATION DOUBLE</v>
      </c>
      <c r="J4500" t="str" cm="1">
        <f t="array" ref="J4500:P4500">_xlfn.XLOOKUP(I4500,conversion_lookup,conversion_data)</f>
        <v>chambre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6286</v>
      </c>
      <c r="B4501" t="s">
        <v>70</v>
      </c>
      <c r="C4501" t="s">
        <v>78</v>
      </c>
      <c r="D4501" t="s">
        <v>72</v>
      </c>
      <c r="E4501" s="5">
        <v>45777</v>
      </c>
      <c r="F4501">
        <v>170.1</v>
      </c>
      <c r="G4501" t="s">
        <v>11</v>
      </c>
      <c r="H4501" s="1">
        <v>45748.82068287037</v>
      </c>
      <c r="I4501" t="str">
        <f t="shared" si="70"/>
        <v>Espace 4 SaisonsAUTHENTIQUE1 LIT QUEEN OU KING - OCCUPATION DOUBLE</v>
      </c>
      <c r="J4501" t="str" cm="1">
        <f t="array" ref="J4501:P4501">_xlfn.XLOOKUP(I4501,conversion_lookup,conversion_data)</f>
        <v>chambre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6287</v>
      </c>
      <c r="B4502" t="s">
        <v>70</v>
      </c>
      <c r="C4502" t="s">
        <v>78</v>
      </c>
      <c r="D4502" t="s">
        <v>74</v>
      </c>
      <c r="E4502" s="5">
        <v>45777</v>
      </c>
      <c r="F4502">
        <v>170.1</v>
      </c>
      <c r="G4502" t="s">
        <v>11</v>
      </c>
      <c r="H4502" s="1">
        <v>45748.82068287037</v>
      </c>
      <c r="I4502" t="str">
        <f t="shared" si="70"/>
        <v>Espace 4 SaisonsAUTHENTIQUE1 LIT QUEEN OU KING - OCCUPATION DOUBLE</v>
      </c>
      <c r="J4502" t="str" cm="1">
        <f t="array" ref="J4502:P4502">_xlfn.XLOOKUP(I4502,conversion_lookup,conversion_data)</f>
        <v>chambre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6288</v>
      </c>
      <c r="B4503" t="s">
        <v>70</v>
      </c>
      <c r="C4503" t="s">
        <v>78</v>
      </c>
      <c r="D4503" t="s">
        <v>86</v>
      </c>
      <c r="E4503" s="5">
        <v>45777</v>
      </c>
      <c r="F4503">
        <v>189</v>
      </c>
      <c r="G4503" t="s">
        <v>11</v>
      </c>
      <c r="H4503" s="1">
        <v>45748.82068287037</v>
      </c>
      <c r="I4503" t="str">
        <f t="shared" si="70"/>
        <v>Espace 4 SaisonsAUTHENTIQUE1 LIT QUEEN OU KING - OCCUPATION DOUBLE</v>
      </c>
      <c r="J4503" t="str" cm="1">
        <f t="array" ref="J4503:P4503">_xlfn.XLOOKUP(I4503,conversion_lookup,conversion_data)</f>
        <v>chambre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6289</v>
      </c>
      <c r="B4504" t="s">
        <v>70</v>
      </c>
      <c r="C4504" t="s">
        <v>78</v>
      </c>
      <c r="D4504" t="s">
        <v>60</v>
      </c>
      <c r="E4504" s="5">
        <v>45777</v>
      </c>
      <c r="F4504">
        <v>189</v>
      </c>
      <c r="G4504" t="s">
        <v>11</v>
      </c>
      <c r="H4504" s="1">
        <v>45748.82068287037</v>
      </c>
      <c r="I4504" t="str">
        <f t="shared" si="70"/>
        <v>Espace 4 SaisonsAUTHENTIQUE1 LIT QUEEN OU KING - OCCUPATION DOUBLE</v>
      </c>
      <c r="J4504" t="str" cm="1">
        <f t="array" ref="J4504:P4504">_xlfn.XLOOKUP(I4504,conversion_lookup,conversion_data)</f>
        <v>chambre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6290</v>
      </c>
      <c r="B4505" t="s">
        <v>70</v>
      </c>
      <c r="C4505" t="s">
        <v>78</v>
      </c>
      <c r="D4505" t="s">
        <v>76</v>
      </c>
      <c r="E4505" s="5">
        <v>45777</v>
      </c>
      <c r="F4505">
        <v>283.64999999999998</v>
      </c>
      <c r="G4505" t="s">
        <v>11</v>
      </c>
      <c r="H4505" s="1">
        <v>45748.82068287037</v>
      </c>
      <c r="I4505" t="str">
        <f t="shared" si="70"/>
        <v>Espace 4 SaisonsAUTHENTIQUE1 LIT QUEEN OU KING - OCCUPATION DOUBLE</v>
      </c>
      <c r="J4505" t="str" cm="1">
        <f t="array" ref="J4505:P4505">_xlfn.XLOOKUP(I4505,conversion_lookup,conversion_data)</f>
        <v>chambre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6291</v>
      </c>
      <c r="B4506" t="s">
        <v>70</v>
      </c>
      <c r="C4506" t="s">
        <v>78</v>
      </c>
      <c r="D4506" t="s">
        <v>77</v>
      </c>
      <c r="E4506" s="5">
        <v>45777</v>
      </c>
      <c r="F4506">
        <v>350.7</v>
      </c>
      <c r="G4506" t="s">
        <v>11</v>
      </c>
      <c r="H4506" s="1">
        <v>45748.82068287037</v>
      </c>
      <c r="I4506" t="str">
        <f t="shared" si="70"/>
        <v>Espace 4 SaisonsAUTHENTIQUE1 LIT QUEEN OU KING - OCCUPATION DOUBLE</v>
      </c>
      <c r="J4506" t="str" cm="1">
        <f t="array" ref="J4506:P4506">_xlfn.XLOOKUP(I4506,conversion_lookup,conversion_data)</f>
        <v>chambre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6292</v>
      </c>
      <c r="B4507" t="s">
        <v>70</v>
      </c>
      <c r="C4507" t="s">
        <v>79</v>
      </c>
      <c r="D4507" t="s">
        <v>75</v>
      </c>
      <c r="E4507" s="5">
        <v>45777</v>
      </c>
      <c r="F4507">
        <v>165</v>
      </c>
      <c r="G4507" t="s">
        <v>11</v>
      </c>
      <c r="H4507" s="1">
        <v>45748.82068287037</v>
      </c>
      <c r="I4507" t="str">
        <f t="shared" si="70"/>
        <v>Espace 4 SaisonsAUTHENTIQUE+1 LIT QUEEN OU KING + 1 LIT ESCAMOTBALE - OCCUPATION DOUBLE</v>
      </c>
      <c r="J4507" t="str" cm="1">
        <f t="array" ref="J4507:P4507">_xlfn.XLOOKUP(I4507,conversion_lookup,conversion_data)</f>
        <v>chambre</v>
      </c>
      <c r="K4507">
        <v>1</v>
      </c>
      <c r="L4507">
        <v>0</v>
      </c>
      <c r="M4507">
        <v>0</v>
      </c>
      <c r="N4507">
        <v>0</v>
      </c>
      <c r="O4507">
        <v>1</v>
      </c>
      <c r="P4507">
        <v>0</v>
      </c>
    </row>
    <row r="4508" spans="1:16" x14ac:dyDescent="0.2">
      <c r="A4508">
        <v>6293</v>
      </c>
      <c r="B4508" t="s">
        <v>70</v>
      </c>
      <c r="C4508" t="s">
        <v>79</v>
      </c>
      <c r="D4508" t="s">
        <v>72</v>
      </c>
      <c r="E4508" s="5">
        <v>45777</v>
      </c>
      <c r="F4508">
        <v>170.1</v>
      </c>
      <c r="G4508" t="s">
        <v>11</v>
      </c>
      <c r="H4508" s="1">
        <v>45748.82068287037</v>
      </c>
      <c r="I4508" t="str">
        <f t="shared" si="70"/>
        <v>Espace 4 SaisonsAUTHENTIQUE+1 LIT QUEEN OU KING + 1 LIT ESCAMOTBALE - OCCUPATION DOUBLE</v>
      </c>
      <c r="J4508" t="str" cm="1">
        <f t="array" ref="J4508:P4508">_xlfn.XLOOKUP(I4508,conversion_lookup,conversion_data)</f>
        <v>chambre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0</v>
      </c>
    </row>
    <row r="4509" spans="1:16" x14ac:dyDescent="0.2">
      <c r="A4509">
        <v>6294</v>
      </c>
      <c r="B4509" t="s">
        <v>70</v>
      </c>
      <c r="C4509" t="s">
        <v>79</v>
      </c>
      <c r="D4509" t="s">
        <v>74</v>
      </c>
      <c r="E4509" s="5">
        <v>45777</v>
      </c>
      <c r="F4509">
        <v>170.1</v>
      </c>
      <c r="G4509" t="s">
        <v>11</v>
      </c>
      <c r="H4509" s="1">
        <v>45748.82068287037</v>
      </c>
      <c r="I4509" t="str">
        <f t="shared" si="70"/>
        <v>Espace 4 SaisonsAUTHENTIQUE+1 LIT QUEEN OU KING + 1 LIT ESCAMOTBALE - OCCUPATION DOUBLE</v>
      </c>
      <c r="J4509" t="str" cm="1">
        <f t="array" ref="J4509:P4509">_xlfn.XLOOKUP(I4509,conversion_lookup,conversion_data)</f>
        <v>chambre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0</v>
      </c>
    </row>
    <row r="4510" spans="1:16" x14ac:dyDescent="0.2">
      <c r="A4510">
        <v>6295</v>
      </c>
      <c r="B4510" t="s">
        <v>70</v>
      </c>
      <c r="C4510" t="s">
        <v>79</v>
      </c>
      <c r="D4510" t="s">
        <v>86</v>
      </c>
      <c r="E4510" s="5">
        <v>45777</v>
      </c>
      <c r="F4510">
        <v>189</v>
      </c>
      <c r="G4510" t="s">
        <v>11</v>
      </c>
      <c r="H4510" s="1">
        <v>45748.82068287037</v>
      </c>
      <c r="I4510" t="str">
        <f t="shared" si="70"/>
        <v>Espace 4 SaisonsAUTHENTIQUE+1 LIT QUEEN OU KING + 1 LIT ESCAMOTBALE - OCCUPATION DOUBLE</v>
      </c>
      <c r="J4510" t="str" cm="1">
        <f t="array" ref="J4510:P4510">_xlfn.XLOOKUP(I4510,conversion_lookup,conversion_data)</f>
        <v>chambre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</row>
    <row r="4511" spans="1:16" x14ac:dyDescent="0.2">
      <c r="A4511">
        <v>6296</v>
      </c>
      <c r="B4511" t="s">
        <v>70</v>
      </c>
      <c r="C4511" t="s">
        <v>79</v>
      </c>
      <c r="D4511" t="s">
        <v>60</v>
      </c>
      <c r="E4511" s="5">
        <v>45777</v>
      </c>
      <c r="F4511">
        <v>189</v>
      </c>
      <c r="G4511" t="s">
        <v>11</v>
      </c>
      <c r="H4511" s="1">
        <v>45748.82068287037</v>
      </c>
      <c r="I4511" t="str">
        <f t="shared" si="70"/>
        <v>Espace 4 SaisonsAUTHENTIQUE+1 LIT QUEEN OU KING + 1 LIT ESCAMOTBALE - OCCUPATION DOUBLE</v>
      </c>
      <c r="J4511" t="str" cm="1">
        <f t="array" ref="J4511:P4511">_xlfn.XLOOKUP(I4511,conversion_lookup,conversion_data)</f>
        <v>chambre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0</v>
      </c>
    </row>
    <row r="4512" spans="1:16" x14ac:dyDescent="0.2">
      <c r="A4512">
        <v>6297</v>
      </c>
      <c r="B4512" t="s">
        <v>70</v>
      </c>
      <c r="C4512" t="s">
        <v>79</v>
      </c>
      <c r="D4512" t="s">
        <v>76</v>
      </c>
      <c r="E4512" s="5">
        <v>45777</v>
      </c>
      <c r="F4512">
        <v>283.64999999999998</v>
      </c>
      <c r="G4512" t="s">
        <v>11</v>
      </c>
      <c r="H4512" s="1">
        <v>45748.82068287037</v>
      </c>
      <c r="I4512" t="str">
        <f t="shared" si="70"/>
        <v>Espace 4 SaisonsAUTHENTIQUE+1 LIT QUEEN OU KING + 1 LIT ESCAMOTBALE - OCCUPATION DOUBLE</v>
      </c>
      <c r="J4512" t="str" cm="1">
        <f t="array" ref="J4512:P4512">_xlfn.XLOOKUP(I4512,conversion_lookup,conversion_data)</f>
        <v>chambre</v>
      </c>
      <c r="K4512">
        <v>1</v>
      </c>
      <c r="L4512">
        <v>0</v>
      </c>
      <c r="M4512">
        <v>0</v>
      </c>
      <c r="N4512">
        <v>0</v>
      </c>
      <c r="O4512">
        <v>1</v>
      </c>
      <c r="P4512">
        <v>0</v>
      </c>
    </row>
    <row r="4513" spans="1:16" x14ac:dyDescent="0.2">
      <c r="A4513">
        <v>6298</v>
      </c>
      <c r="B4513" t="s">
        <v>70</v>
      </c>
      <c r="C4513" t="s">
        <v>79</v>
      </c>
      <c r="D4513" t="s">
        <v>77</v>
      </c>
      <c r="E4513" s="5">
        <v>45777</v>
      </c>
      <c r="F4513">
        <v>350.7</v>
      </c>
      <c r="G4513" t="s">
        <v>11</v>
      </c>
      <c r="H4513" s="1">
        <v>45748.82068287037</v>
      </c>
      <c r="I4513" t="str">
        <f t="shared" si="70"/>
        <v>Espace 4 SaisonsAUTHENTIQUE+1 LIT QUEEN OU KING + 1 LIT ESCAMOTBALE - OCCUPATION DOUBLE</v>
      </c>
      <c r="J4513" t="str" cm="1">
        <f t="array" ref="J4513:P4513">_xlfn.XLOOKUP(I4513,conversion_lookup,conversion_data)</f>
        <v>chambre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</row>
    <row r="4514" spans="1:16" x14ac:dyDescent="0.2">
      <c r="A4514">
        <v>6299</v>
      </c>
      <c r="B4514" t="s">
        <v>70</v>
      </c>
      <c r="C4514" t="s">
        <v>80</v>
      </c>
      <c r="D4514" t="s">
        <v>86</v>
      </c>
      <c r="E4514" s="5">
        <v>45777</v>
      </c>
      <c r="F4514">
        <v>186.15</v>
      </c>
      <c r="G4514" t="s">
        <v>11</v>
      </c>
      <c r="H4514" s="1">
        <v>45748.82068287037</v>
      </c>
      <c r="I4514" t="str">
        <f t="shared" si="70"/>
        <v>Espace 4 SaisonsLOFT1 LIT KING + 1 CANAPÉ-LIT QUEEN - OCCUPATION DOUBLE</v>
      </c>
      <c r="J4514" t="str" cm="1">
        <f t="array" ref="J4514:P4514">_xlfn.XLOOKUP(I4514,conversion_lookup,conversion_data)</f>
        <v>chambre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0</v>
      </c>
    </row>
    <row r="4515" spans="1:16" x14ac:dyDescent="0.2">
      <c r="A4515">
        <v>6300</v>
      </c>
      <c r="B4515" t="s">
        <v>70</v>
      </c>
      <c r="C4515" t="s">
        <v>80</v>
      </c>
      <c r="D4515" t="s">
        <v>72</v>
      </c>
      <c r="E4515" s="5">
        <v>45777</v>
      </c>
      <c r="F4515">
        <v>197.1</v>
      </c>
      <c r="G4515" t="s">
        <v>11</v>
      </c>
      <c r="H4515" s="1">
        <v>45748.82068287037</v>
      </c>
      <c r="I4515" t="str">
        <f t="shared" si="70"/>
        <v>Espace 4 SaisonsLOFT1 LIT KING + 1 CANAPÉ-LIT QUEEN - OCCUPATION DOUBLE</v>
      </c>
      <c r="J4515" t="str" cm="1">
        <f t="array" ref="J4515:P4515">_xlfn.XLOOKUP(I4515,conversion_lookup,conversion_data)</f>
        <v>chambre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</row>
    <row r="4516" spans="1:16" x14ac:dyDescent="0.2">
      <c r="A4516">
        <v>6301</v>
      </c>
      <c r="B4516" t="s">
        <v>70</v>
      </c>
      <c r="C4516" t="s">
        <v>80</v>
      </c>
      <c r="D4516" t="s">
        <v>74</v>
      </c>
      <c r="E4516" s="5">
        <v>45777</v>
      </c>
      <c r="F4516">
        <v>197.1</v>
      </c>
      <c r="G4516" t="s">
        <v>11</v>
      </c>
      <c r="H4516" s="1">
        <v>45748.82068287037</v>
      </c>
      <c r="I4516" t="str">
        <f t="shared" si="70"/>
        <v>Espace 4 SaisonsLOFT1 LIT KING + 1 CANAPÉ-LIT QUEEN - OCCUPATION DOUBLE</v>
      </c>
      <c r="J4516" t="str" cm="1">
        <f t="array" ref="J4516:P4516">_xlfn.XLOOKUP(I4516,conversion_lookup,conversion_data)</f>
        <v>chambre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</row>
    <row r="4517" spans="1:16" x14ac:dyDescent="0.2">
      <c r="A4517">
        <v>6302</v>
      </c>
      <c r="B4517" t="s">
        <v>70</v>
      </c>
      <c r="C4517" t="s">
        <v>80</v>
      </c>
      <c r="D4517" t="s">
        <v>75</v>
      </c>
      <c r="E4517" s="5">
        <v>45777</v>
      </c>
      <c r="F4517">
        <v>219</v>
      </c>
      <c r="G4517" t="s">
        <v>11</v>
      </c>
      <c r="H4517" s="1">
        <v>45748.82068287037</v>
      </c>
      <c r="I4517" t="str">
        <f t="shared" si="70"/>
        <v>Espace 4 SaisonsLOFT1 LIT KING + 1 CANAPÉ-LIT QUEEN - OCCUPATION DOUBLE</v>
      </c>
      <c r="J4517" t="str" cm="1">
        <f t="array" ref="J4517:P4517">_xlfn.XLOOKUP(I4517,conversion_lookup,conversion_data)</f>
        <v>chambre</v>
      </c>
      <c r="K4517">
        <v>1</v>
      </c>
      <c r="L4517">
        <v>0</v>
      </c>
      <c r="M4517">
        <v>0</v>
      </c>
      <c r="N4517">
        <v>1</v>
      </c>
      <c r="O4517">
        <v>0</v>
      </c>
      <c r="P4517">
        <v>0</v>
      </c>
    </row>
    <row r="4518" spans="1:16" x14ac:dyDescent="0.2">
      <c r="A4518">
        <v>6303</v>
      </c>
      <c r="B4518" t="s">
        <v>70</v>
      </c>
      <c r="C4518" t="s">
        <v>80</v>
      </c>
      <c r="D4518" t="s">
        <v>60</v>
      </c>
      <c r="E4518" s="5">
        <v>45777</v>
      </c>
      <c r="F4518">
        <v>219</v>
      </c>
      <c r="G4518" t="s">
        <v>11</v>
      </c>
      <c r="H4518" s="1">
        <v>45748.82068287037</v>
      </c>
      <c r="I4518" t="str">
        <f t="shared" si="70"/>
        <v>Espace 4 SaisonsLOFT1 LIT KING + 1 CANAPÉ-LIT QUEEN - OCCUPATION DOUBLE</v>
      </c>
      <c r="J4518" t="str" cm="1">
        <f t="array" ref="J4518:P4518">_xlfn.XLOOKUP(I4518,conversion_lookup,conversion_data)</f>
        <v>chambre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</row>
    <row r="4519" spans="1:16" x14ac:dyDescent="0.2">
      <c r="A4519">
        <v>6304</v>
      </c>
      <c r="B4519" t="s">
        <v>70</v>
      </c>
      <c r="C4519" t="s">
        <v>80</v>
      </c>
      <c r="D4519" t="s">
        <v>76</v>
      </c>
      <c r="E4519" s="5">
        <v>45777</v>
      </c>
      <c r="F4519">
        <v>309.14999999999998</v>
      </c>
      <c r="G4519" t="s">
        <v>11</v>
      </c>
      <c r="H4519" s="1">
        <v>45748.82068287037</v>
      </c>
      <c r="I4519" t="str">
        <f t="shared" si="70"/>
        <v>Espace 4 SaisonsLOFT1 LIT KING + 1 CANAPÉ-LIT QUEEN - OCCUPATION DOUBLE</v>
      </c>
      <c r="J4519" t="str" cm="1">
        <f t="array" ref="J4519:P4519">_xlfn.XLOOKUP(I4519,conversion_lookup,conversion_data)</f>
        <v>chambre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</row>
    <row r="4520" spans="1:16" x14ac:dyDescent="0.2">
      <c r="A4520">
        <v>6305</v>
      </c>
      <c r="B4520" t="s">
        <v>70</v>
      </c>
      <c r="C4520" t="s">
        <v>80</v>
      </c>
      <c r="D4520" t="s">
        <v>77</v>
      </c>
      <c r="E4520" s="5">
        <v>45777</v>
      </c>
      <c r="F4520">
        <v>377.7</v>
      </c>
      <c r="G4520" t="s">
        <v>11</v>
      </c>
      <c r="H4520" s="1">
        <v>45748.82068287037</v>
      </c>
      <c r="I4520" t="str">
        <f t="shared" si="70"/>
        <v>Espace 4 SaisonsLOFT1 LIT KING + 1 CANAPÉ-LIT QUEEN - OCCUPATION DOUBLE</v>
      </c>
      <c r="J4520" t="str" cm="1">
        <f t="array" ref="J4520:P4520">_xlfn.XLOOKUP(I4520,conversion_lookup,conversion_data)</f>
        <v>chambre</v>
      </c>
      <c r="K4520">
        <v>1</v>
      </c>
      <c r="L4520">
        <v>0</v>
      </c>
      <c r="M4520">
        <v>0</v>
      </c>
      <c r="N4520">
        <v>1</v>
      </c>
      <c r="O4520">
        <v>0</v>
      </c>
      <c r="P4520">
        <v>0</v>
      </c>
    </row>
    <row r="4521" spans="1:16" x14ac:dyDescent="0.2">
      <c r="A4521">
        <v>6306</v>
      </c>
      <c r="B4521" t="s">
        <v>70</v>
      </c>
      <c r="C4521" t="s">
        <v>85</v>
      </c>
      <c r="D4521" t="s">
        <v>75</v>
      </c>
      <c r="E4521" s="5">
        <v>45777</v>
      </c>
      <c r="F4521">
        <v>175</v>
      </c>
      <c r="G4521" t="s">
        <v>11</v>
      </c>
      <c r="H4521" s="1">
        <v>45748.82068287037</v>
      </c>
      <c r="I4521" t="str">
        <f t="shared" si="70"/>
        <v>Espace 4 SaisonsSUITE EXÉCUTIVE1 LIT KING + 1 CANAPÉ-LIT QUEEN - OCCUPATION DOUBLE</v>
      </c>
      <c r="J4521" t="str" cm="1">
        <f t="array" ref="J4521:P4521">_xlfn.XLOOKUP(I4521,conversion_lookup,conversion_data)</f>
        <v>suite</v>
      </c>
      <c r="K4521">
        <v>1</v>
      </c>
      <c r="L4521">
        <v>0</v>
      </c>
      <c r="M4521">
        <v>0</v>
      </c>
      <c r="N4521">
        <v>1</v>
      </c>
      <c r="O4521">
        <v>0</v>
      </c>
      <c r="P4521">
        <v>0</v>
      </c>
    </row>
    <row r="4522" spans="1:16" x14ac:dyDescent="0.2">
      <c r="A4522">
        <v>6307</v>
      </c>
      <c r="B4522" t="s">
        <v>70</v>
      </c>
      <c r="C4522" t="s">
        <v>85</v>
      </c>
      <c r="D4522" t="s">
        <v>86</v>
      </c>
      <c r="E4522" s="5">
        <v>45777</v>
      </c>
      <c r="F4522">
        <v>194.65</v>
      </c>
      <c r="G4522" t="s">
        <v>11</v>
      </c>
      <c r="H4522" s="1">
        <v>45748.82068287037</v>
      </c>
      <c r="I4522" t="str">
        <f t="shared" si="70"/>
        <v>Espace 4 SaisonsSUITE EXÉCUTIVE1 LIT KING + 1 CANAPÉ-LIT QUEEN - OCCUPATION DOUBLE</v>
      </c>
      <c r="J4522" t="str" cm="1">
        <f t="array" ref="J4522:P4522">_xlfn.XLOOKUP(I4522,conversion_lookup,conversion_data)</f>
        <v>suite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</row>
    <row r="4523" spans="1:16" x14ac:dyDescent="0.2">
      <c r="A4523">
        <v>6308</v>
      </c>
      <c r="B4523" t="s">
        <v>70</v>
      </c>
      <c r="C4523" t="s">
        <v>85</v>
      </c>
      <c r="D4523" t="s">
        <v>72</v>
      </c>
      <c r="E4523" s="5">
        <v>45777</v>
      </c>
      <c r="F4523">
        <v>206.1</v>
      </c>
      <c r="G4523" t="s">
        <v>11</v>
      </c>
      <c r="H4523" s="1">
        <v>45748.82068287037</v>
      </c>
      <c r="I4523" t="str">
        <f t="shared" si="70"/>
        <v>Espace 4 SaisonsSUITE EXÉCUTIVE1 LIT KING + 1 CANAPÉ-LIT QUEEN - OCCUPATION DOUBLE</v>
      </c>
      <c r="J4523" t="str" cm="1">
        <f t="array" ref="J4523:P4523">_xlfn.XLOOKUP(I4523,conversion_lookup,conversion_data)</f>
        <v>suite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0</v>
      </c>
    </row>
    <row r="4524" spans="1:16" x14ac:dyDescent="0.2">
      <c r="A4524">
        <v>6309</v>
      </c>
      <c r="B4524" t="s">
        <v>70</v>
      </c>
      <c r="C4524" t="s">
        <v>85</v>
      </c>
      <c r="D4524" t="s">
        <v>74</v>
      </c>
      <c r="E4524" s="5">
        <v>45777</v>
      </c>
      <c r="F4524">
        <v>206.1</v>
      </c>
      <c r="G4524" t="s">
        <v>11</v>
      </c>
      <c r="H4524" s="1">
        <v>45748.82068287037</v>
      </c>
      <c r="I4524" t="str">
        <f t="shared" si="70"/>
        <v>Espace 4 SaisonsSUITE EXÉCUTIVE1 LIT KING + 1 CANAPÉ-LIT QUEEN - OCCUPATION DOUBLE</v>
      </c>
      <c r="J4524" t="str" cm="1">
        <f t="array" ref="J4524:P4524">_xlfn.XLOOKUP(I4524,conversion_lookup,conversion_data)</f>
        <v>suite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</row>
    <row r="4525" spans="1:16" x14ac:dyDescent="0.2">
      <c r="A4525">
        <v>6310</v>
      </c>
      <c r="B4525" t="s">
        <v>70</v>
      </c>
      <c r="C4525" t="s">
        <v>85</v>
      </c>
      <c r="D4525" t="s">
        <v>60</v>
      </c>
      <c r="E4525" s="5">
        <v>45777</v>
      </c>
      <c r="F4525">
        <v>229</v>
      </c>
      <c r="G4525" t="s">
        <v>11</v>
      </c>
      <c r="H4525" s="1">
        <v>45748.82068287037</v>
      </c>
      <c r="I4525" t="str">
        <f t="shared" si="70"/>
        <v>Espace 4 SaisonsSUITE EXÉCUTIVE1 LIT KING + 1 CANAPÉ-LIT QUEEN - OCCUPATION DOUBLE</v>
      </c>
      <c r="J4525" t="str" cm="1">
        <f t="array" ref="J4525:P4525">_xlfn.XLOOKUP(I4525,conversion_lookup,conversion_data)</f>
        <v>suite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0</v>
      </c>
    </row>
    <row r="4526" spans="1:16" x14ac:dyDescent="0.2">
      <c r="A4526">
        <v>6311</v>
      </c>
      <c r="B4526" t="s">
        <v>70</v>
      </c>
      <c r="C4526" t="s">
        <v>85</v>
      </c>
      <c r="D4526" t="s">
        <v>76</v>
      </c>
      <c r="E4526" s="5">
        <v>45777</v>
      </c>
      <c r="F4526">
        <v>317.64999999999998</v>
      </c>
      <c r="G4526" t="s">
        <v>11</v>
      </c>
      <c r="H4526" s="1">
        <v>45748.82068287037</v>
      </c>
      <c r="I4526" t="str">
        <f t="shared" si="70"/>
        <v>Espace 4 SaisonsSUITE EXÉCUTIVE1 LIT KING + 1 CANAPÉ-LIT QUEEN - OCCUPATION DOUBLE</v>
      </c>
      <c r="J4526" t="str" cm="1">
        <f t="array" ref="J4526:P4526">_xlfn.XLOOKUP(I4526,conversion_lookup,conversion_data)</f>
        <v>suite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</row>
    <row r="4527" spans="1:16" x14ac:dyDescent="0.2">
      <c r="A4527">
        <v>6312</v>
      </c>
      <c r="B4527" t="s">
        <v>70</v>
      </c>
      <c r="C4527" t="s">
        <v>85</v>
      </c>
      <c r="D4527" t="s">
        <v>77</v>
      </c>
      <c r="E4527" s="5">
        <v>45777</v>
      </c>
      <c r="F4527">
        <v>386.7</v>
      </c>
      <c r="G4527" t="s">
        <v>11</v>
      </c>
      <c r="H4527" s="1">
        <v>45748.82068287037</v>
      </c>
      <c r="I4527" t="str">
        <f t="shared" si="70"/>
        <v>Espace 4 SaisonsSUITE EXÉCUTIVE1 LIT KING + 1 CANAPÉ-LIT QUEEN - OCCUPATION DOUBLE</v>
      </c>
      <c r="J4527" t="str" cm="1">
        <f t="array" ref="J4527:P4527">_xlfn.XLOOKUP(I4527,conversion_lookup,conversion_data)</f>
        <v>suite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</row>
    <row r="4528" spans="1:16" x14ac:dyDescent="0.2">
      <c r="A4528">
        <v>6313</v>
      </c>
      <c r="B4528" t="s">
        <v>70</v>
      </c>
      <c r="C4528" t="s">
        <v>81</v>
      </c>
      <c r="D4528" t="s">
        <v>75</v>
      </c>
      <c r="E4528" s="5">
        <v>45777</v>
      </c>
      <c r="F4528">
        <v>175</v>
      </c>
      <c r="G4528" t="s">
        <v>11</v>
      </c>
      <c r="H4528" s="1">
        <v>45748.82068287037</v>
      </c>
      <c r="I4528" t="str">
        <f t="shared" si="70"/>
        <v>Espace 4 SaisonsSUITE ROMANTIQUE1 LIT KING - OCCUPATION DOUBLE</v>
      </c>
      <c r="J4528" t="str" cm="1">
        <f t="array" ref="J4528:P4528">_xlfn.XLOOKUP(I4528,conversion_lookup,conversion_data)</f>
        <v>suite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6314</v>
      </c>
      <c r="B4529" t="s">
        <v>70</v>
      </c>
      <c r="C4529" t="s">
        <v>81</v>
      </c>
      <c r="D4529" t="s">
        <v>86</v>
      </c>
      <c r="E4529" s="5">
        <v>45777</v>
      </c>
      <c r="F4529">
        <v>203.15</v>
      </c>
      <c r="G4529" t="s">
        <v>11</v>
      </c>
      <c r="H4529" s="1">
        <v>45748.82068287037</v>
      </c>
      <c r="I4529" t="str">
        <f t="shared" si="70"/>
        <v>Espace 4 SaisonsSUITE ROMANTIQUE1 LIT KING - OCCUPATION DOUBLE</v>
      </c>
      <c r="J4529" t="str" cm="1">
        <f t="array" ref="J4529:P4529">_xlfn.XLOOKUP(I4529,conversion_lookup,conversion_data)</f>
        <v>suite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6315</v>
      </c>
      <c r="B4530" t="s">
        <v>70</v>
      </c>
      <c r="C4530" t="s">
        <v>81</v>
      </c>
      <c r="D4530" t="s">
        <v>72</v>
      </c>
      <c r="E4530" s="5">
        <v>45777</v>
      </c>
      <c r="F4530">
        <v>215.1</v>
      </c>
      <c r="G4530" t="s">
        <v>11</v>
      </c>
      <c r="H4530" s="1">
        <v>45748.82068287037</v>
      </c>
      <c r="I4530" t="str">
        <f t="shared" si="70"/>
        <v>Espace 4 SaisonsSUITE ROMANTIQUE1 LIT KING - OCCUPATION DOUBLE</v>
      </c>
      <c r="J4530" t="str" cm="1">
        <f t="array" ref="J4530:P4530">_xlfn.XLOOKUP(I4530,conversion_lookup,conversion_data)</f>
        <v>suite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>
        <v>6316</v>
      </c>
      <c r="B4531" t="s">
        <v>70</v>
      </c>
      <c r="C4531" t="s">
        <v>81</v>
      </c>
      <c r="D4531" t="s">
        <v>74</v>
      </c>
      <c r="E4531" s="5">
        <v>45777</v>
      </c>
      <c r="F4531">
        <v>215.1</v>
      </c>
      <c r="G4531" t="s">
        <v>11</v>
      </c>
      <c r="H4531" s="1">
        <v>45748.82068287037</v>
      </c>
      <c r="I4531" t="str">
        <f t="shared" si="70"/>
        <v>Espace 4 SaisonsSUITE ROMANTIQUE1 LIT KING - OCCUPATION DOUBLE</v>
      </c>
      <c r="J4531" t="str" cm="1">
        <f t="array" ref="J4531:P4531">_xlfn.XLOOKUP(I4531,conversion_lookup,conversion_data)</f>
        <v>suite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6317</v>
      </c>
      <c r="B4532" t="s">
        <v>70</v>
      </c>
      <c r="C4532" t="s">
        <v>81</v>
      </c>
      <c r="D4532" t="s">
        <v>60</v>
      </c>
      <c r="E4532" s="5">
        <v>45777</v>
      </c>
      <c r="F4532">
        <v>239</v>
      </c>
      <c r="G4532" t="s">
        <v>11</v>
      </c>
      <c r="H4532" s="1">
        <v>45748.82068287037</v>
      </c>
      <c r="I4532" t="str">
        <f t="shared" si="70"/>
        <v>Espace 4 SaisonsSUITE ROMANTIQUE1 LIT KING - OCCUPATION DOUBLE</v>
      </c>
      <c r="J4532" t="str" cm="1">
        <f t="array" ref="J4532:P4532">_xlfn.XLOOKUP(I4532,conversion_lookup,conversion_data)</f>
        <v>suite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6318</v>
      </c>
      <c r="B4533" t="s">
        <v>70</v>
      </c>
      <c r="C4533" t="s">
        <v>81</v>
      </c>
      <c r="D4533" t="s">
        <v>76</v>
      </c>
      <c r="E4533" s="5">
        <v>45777</v>
      </c>
      <c r="F4533">
        <v>326.14999999999998</v>
      </c>
      <c r="G4533" t="s">
        <v>11</v>
      </c>
      <c r="H4533" s="1">
        <v>45748.82068287037</v>
      </c>
      <c r="I4533" t="str">
        <f t="shared" si="70"/>
        <v>Espace 4 SaisonsSUITE ROMANTIQUE1 LIT KING - OCCUPATION DOUBLE</v>
      </c>
      <c r="J4533" t="str" cm="1">
        <f t="array" ref="J4533:P4533">_xlfn.XLOOKUP(I4533,conversion_lookup,conversion_data)</f>
        <v>suite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6319</v>
      </c>
      <c r="B4534" t="s">
        <v>70</v>
      </c>
      <c r="C4534" t="s">
        <v>81</v>
      </c>
      <c r="D4534" t="s">
        <v>77</v>
      </c>
      <c r="E4534" s="5">
        <v>45777</v>
      </c>
      <c r="F4534">
        <v>395.7</v>
      </c>
      <c r="G4534" t="s">
        <v>11</v>
      </c>
      <c r="H4534" s="1">
        <v>45748.82068287037</v>
      </c>
      <c r="I4534" t="str">
        <f t="shared" si="70"/>
        <v>Espace 4 SaisonsSUITE ROMANTIQUE1 LIT KING - OCCUPATION DOUBLE</v>
      </c>
      <c r="J4534" t="str" cm="1">
        <f t="array" ref="J4534:P4534">_xlfn.XLOOKUP(I4534,conversion_lookup,conversion_data)</f>
        <v>suite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6320</v>
      </c>
      <c r="B4535" t="s">
        <v>70</v>
      </c>
      <c r="C4535" t="s">
        <v>82</v>
      </c>
      <c r="D4535" t="s">
        <v>86</v>
      </c>
      <c r="E4535" s="5">
        <v>45777</v>
      </c>
      <c r="F4535">
        <v>220.15</v>
      </c>
      <c r="G4535" t="s">
        <v>11</v>
      </c>
      <c r="H4535" s="1">
        <v>45748.82068287037</v>
      </c>
      <c r="I4535" t="str">
        <f t="shared" si="70"/>
        <v>Espace 4 SaisonsSUITE URBAINE1 LIT KING + 1 CANAPÉ-LIT QUEEN - OCCUPATION DOUBLE</v>
      </c>
      <c r="J4535" t="str" cm="1">
        <f t="array" ref="J4535:P4535">_xlfn.XLOOKUP(I4535,conversion_lookup,conversion_data)</f>
        <v>suite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</row>
    <row r="4536" spans="1:16" x14ac:dyDescent="0.2">
      <c r="A4536">
        <v>6321</v>
      </c>
      <c r="B4536" t="s">
        <v>70</v>
      </c>
      <c r="C4536" t="s">
        <v>82</v>
      </c>
      <c r="D4536" t="s">
        <v>72</v>
      </c>
      <c r="E4536" s="5">
        <v>45777</v>
      </c>
      <c r="F4536">
        <v>233.1</v>
      </c>
      <c r="G4536" t="s">
        <v>11</v>
      </c>
      <c r="H4536" s="1">
        <v>45748.82068287037</v>
      </c>
      <c r="I4536" t="str">
        <f t="shared" si="70"/>
        <v>Espace 4 SaisonsSUITE URBAINE1 LIT KING + 1 CANAPÉ-LIT QUEEN - OCCUPATION DOUBLE</v>
      </c>
      <c r="J4536" t="str" cm="1">
        <f t="array" ref="J4536:P4536">_xlfn.XLOOKUP(I4536,conversion_lookup,conversion_data)</f>
        <v>suite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0</v>
      </c>
    </row>
    <row r="4537" spans="1:16" x14ac:dyDescent="0.2">
      <c r="A4537">
        <v>6322</v>
      </c>
      <c r="B4537" t="s">
        <v>70</v>
      </c>
      <c r="C4537" t="s">
        <v>82</v>
      </c>
      <c r="D4537" t="s">
        <v>74</v>
      </c>
      <c r="E4537" s="5">
        <v>45777</v>
      </c>
      <c r="F4537">
        <v>233.1</v>
      </c>
      <c r="G4537" t="s">
        <v>11</v>
      </c>
      <c r="H4537" s="1">
        <v>45748.82068287037</v>
      </c>
      <c r="I4537" t="str">
        <f t="shared" si="70"/>
        <v>Espace 4 SaisonsSUITE URBAINE1 LIT KING + 1 CANAPÉ-LIT QUEEN - OCCUPATION DOUBLE</v>
      </c>
      <c r="J4537" t="str" cm="1">
        <f t="array" ref="J4537:P4537">_xlfn.XLOOKUP(I4537,conversion_lookup,conversion_data)</f>
        <v>suite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</row>
    <row r="4538" spans="1:16" x14ac:dyDescent="0.2">
      <c r="A4538">
        <v>6323</v>
      </c>
      <c r="B4538" t="s">
        <v>70</v>
      </c>
      <c r="C4538" t="s">
        <v>82</v>
      </c>
      <c r="D4538" t="s">
        <v>75</v>
      </c>
      <c r="E4538" s="5">
        <v>45777</v>
      </c>
      <c r="F4538">
        <v>259</v>
      </c>
      <c r="G4538" t="s">
        <v>11</v>
      </c>
      <c r="H4538" s="1">
        <v>45748.82068287037</v>
      </c>
      <c r="I4538" t="str">
        <f t="shared" si="70"/>
        <v>Espace 4 SaisonsSUITE URBAINE1 LIT KING + 1 CANAPÉ-LIT QUEEN - OCCUPATION DOUBLE</v>
      </c>
      <c r="J4538" t="str" cm="1">
        <f t="array" ref="J4538:P4538">_xlfn.XLOOKUP(I4538,conversion_lookup,conversion_data)</f>
        <v>suite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0</v>
      </c>
    </row>
    <row r="4539" spans="1:16" x14ac:dyDescent="0.2">
      <c r="A4539">
        <v>6324</v>
      </c>
      <c r="B4539" t="s">
        <v>70</v>
      </c>
      <c r="C4539" t="s">
        <v>82</v>
      </c>
      <c r="D4539" t="s">
        <v>60</v>
      </c>
      <c r="E4539" s="5">
        <v>45777</v>
      </c>
      <c r="F4539">
        <v>259</v>
      </c>
      <c r="G4539" t="s">
        <v>11</v>
      </c>
      <c r="H4539" s="1">
        <v>45748.82068287037</v>
      </c>
      <c r="I4539" t="str">
        <f t="shared" si="70"/>
        <v>Espace 4 SaisonsSUITE URBAINE1 LIT KING + 1 CANAPÉ-LIT QUEEN - OCCUPATION DOUBLE</v>
      </c>
      <c r="J4539" t="str" cm="1">
        <f t="array" ref="J4539:P4539">_xlfn.XLOOKUP(I4539,conversion_lookup,conversion_data)</f>
        <v>suite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</row>
    <row r="4540" spans="1:16" x14ac:dyDescent="0.2">
      <c r="A4540">
        <v>6325</v>
      </c>
      <c r="B4540" t="s">
        <v>70</v>
      </c>
      <c r="C4540" t="s">
        <v>82</v>
      </c>
      <c r="D4540" t="s">
        <v>76</v>
      </c>
      <c r="E4540" s="5">
        <v>45777</v>
      </c>
      <c r="F4540">
        <v>343.15</v>
      </c>
      <c r="G4540" t="s">
        <v>11</v>
      </c>
      <c r="H4540" s="1">
        <v>45748.82068287037</v>
      </c>
      <c r="I4540" t="str">
        <f t="shared" si="70"/>
        <v>Espace 4 SaisonsSUITE URBAINE1 LIT KING + 1 CANAPÉ-LIT QUEEN - OCCUPATION DOUBLE</v>
      </c>
      <c r="J4540" t="str" cm="1">
        <f t="array" ref="J4540:P4540">_xlfn.XLOOKUP(I4540,conversion_lookup,conversion_data)</f>
        <v>suite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</row>
    <row r="4541" spans="1:16" x14ac:dyDescent="0.2">
      <c r="A4541">
        <v>6326</v>
      </c>
      <c r="B4541" t="s">
        <v>70</v>
      </c>
      <c r="C4541" t="s">
        <v>82</v>
      </c>
      <c r="D4541" t="s">
        <v>77</v>
      </c>
      <c r="E4541" s="5">
        <v>45777</v>
      </c>
      <c r="F4541">
        <v>413.7</v>
      </c>
      <c r="G4541" t="s">
        <v>11</v>
      </c>
      <c r="H4541" s="1">
        <v>45748.82068287037</v>
      </c>
      <c r="I4541" t="str">
        <f t="shared" si="70"/>
        <v>Espace 4 SaisonsSUITE URBAINE1 LIT KING + 1 CANAPÉ-LIT QUEEN - OCCUPATION DOUBLE</v>
      </c>
      <c r="J4541" t="str" cm="1">
        <f t="array" ref="J4541:P4541">_xlfn.XLOOKUP(I4541,conversion_lookup,conversion_data)</f>
        <v>suite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</row>
    <row r="4542" spans="1:16" x14ac:dyDescent="0.2">
      <c r="A4542">
        <v>6327</v>
      </c>
      <c r="B4542" t="s">
        <v>70</v>
      </c>
      <c r="C4542" t="s">
        <v>83</v>
      </c>
      <c r="D4542" t="s">
        <v>86</v>
      </c>
      <c r="E4542" s="5">
        <v>45777</v>
      </c>
      <c r="F4542">
        <v>245.65</v>
      </c>
      <c r="G4542" t="s">
        <v>11</v>
      </c>
      <c r="H4542" s="1">
        <v>45748.82068287037</v>
      </c>
      <c r="I4542" t="str">
        <f t="shared" si="70"/>
        <v>Espace 4 SaisonsSUITE SIGNATURE1 LIT KING + 1 CANAPÉ-LIT QUEEN - OCCUPATION DOUBLE</v>
      </c>
      <c r="J4542" t="str" cm="1">
        <f t="array" ref="J4542:P4542">_xlfn.XLOOKUP(I4542,conversion_lookup,conversion_data)</f>
        <v>suite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</row>
    <row r="4543" spans="1:16" x14ac:dyDescent="0.2">
      <c r="A4543">
        <v>6328</v>
      </c>
      <c r="B4543" t="s">
        <v>70</v>
      </c>
      <c r="C4543" t="s">
        <v>83</v>
      </c>
      <c r="D4543" t="s">
        <v>72</v>
      </c>
      <c r="E4543" s="5">
        <v>45777</v>
      </c>
      <c r="F4543">
        <v>260.10000000000002</v>
      </c>
      <c r="G4543" t="s">
        <v>11</v>
      </c>
      <c r="H4543" s="1">
        <v>45748.82068287037</v>
      </c>
      <c r="I4543" t="str">
        <f t="shared" si="70"/>
        <v>Espace 4 SaisonsSUITE SIGNATURE1 LIT KING + 1 CANAPÉ-LIT QUEEN - OCCUPATION DOUBLE</v>
      </c>
      <c r="J4543" t="str" cm="1">
        <f t="array" ref="J4543:P4543">_xlfn.XLOOKUP(I4543,conversion_lookup,conversion_data)</f>
        <v>suite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</row>
    <row r="4544" spans="1:16" x14ac:dyDescent="0.2">
      <c r="A4544">
        <v>6329</v>
      </c>
      <c r="B4544" t="s">
        <v>70</v>
      </c>
      <c r="C4544" t="s">
        <v>83</v>
      </c>
      <c r="D4544" t="s">
        <v>74</v>
      </c>
      <c r="E4544" s="5">
        <v>45777</v>
      </c>
      <c r="F4544">
        <v>260.10000000000002</v>
      </c>
      <c r="G4544" t="s">
        <v>11</v>
      </c>
      <c r="H4544" s="1">
        <v>45748.82068287037</v>
      </c>
      <c r="I4544" t="str">
        <f t="shared" si="70"/>
        <v>Espace 4 SaisonsSUITE SIGNATURE1 LIT KING + 1 CANAPÉ-LIT QUEEN - OCCUPATION DOUBLE</v>
      </c>
      <c r="J4544" t="str" cm="1">
        <f t="array" ref="J4544:P4544">_xlfn.XLOOKUP(I4544,conversion_lookup,conversion_data)</f>
        <v>suite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</row>
    <row r="4545" spans="1:16" x14ac:dyDescent="0.2">
      <c r="A4545">
        <v>6330</v>
      </c>
      <c r="B4545" t="s">
        <v>70</v>
      </c>
      <c r="C4545" t="s">
        <v>83</v>
      </c>
      <c r="D4545" t="s">
        <v>75</v>
      </c>
      <c r="E4545" s="5">
        <v>45777</v>
      </c>
      <c r="F4545">
        <v>289</v>
      </c>
      <c r="G4545" t="s">
        <v>11</v>
      </c>
      <c r="H4545" s="1">
        <v>45748.82068287037</v>
      </c>
      <c r="I4545" t="str">
        <f t="shared" si="70"/>
        <v>Espace 4 SaisonsSUITE SIGNATURE1 LIT KING + 1 CANAPÉ-LIT QUEEN - OCCUPATION DOUBLE</v>
      </c>
      <c r="J4545" t="str" cm="1">
        <f t="array" ref="J4545:P4545">_xlfn.XLOOKUP(I4545,conversion_lookup,conversion_data)</f>
        <v>suite</v>
      </c>
      <c r="K4545">
        <v>1</v>
      </c>
      <c r="L4545">
        <v>0</v>
      </c>
      <c r="M4545">
        <v>0</v>
      </c>
      <c r="N4545">
        <v>1</v>
      </c>
      <c r="O4545">
        <v>0</v>
      </c>
      <c r="P4545">
        <v>0</v>
      </c>
    </row>
    <row r="4546" spans="1:16" x14ac:dyDescent="0.2">
      <c r="A4546">
        <v>6331</v>
      </c>
      <c r="B4546" t="s">
        <v>70</v>
      </c>
      <c r="C4546" t="s">
        <v>83</v>
      </c>
      <c r="D4546" t="s">
        <v>60</v>
      </c>
      <c r="E4546" s="5">
        <v>45777</v>
      </c>
      <c r="F4546">
        <v>289</v>
      </c>
      <c r="G4546" t="s">
        <v>11</v>
      </c>
      <c r="H4546" s="1">
        <v>45748.82068287037</v>
      </c>
      <c r="I4546" t="str">
        <f t="shared" si="70"/>
        <v>Espace 4 SaisonsSUITE SIGNATURE1 LIT KING + 1 CANAPÉ-LIT QUEEN - OCCUPATION DOUBLE</v>
      </c>
      <c r="J4546" t="str" cm="1">
        <f t="array" ref="J4546:P4546">_xlfn.XLOOKUP(I4546,conversion_lookup,conversion_data)</f>
        <v>suite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0</v>
      </c>
    </row>
    <row r="4547" spans="1:16" x14ac:dyDescent="0.2">
      <c r="A4547">
        <v>6332</v>
      </c>
      <c r="B4547" t="s">
        <v>70</v>
      </c>
      <c r="C4547" t="s">
        <v>83</v>
      </c>
      <c r="D4547" t="s">
        <v>76</v>
      </c>
      <c r="E4547" s="5">
        <v>45777</v>
      </c>
      <c r="F4547">
        <v>368.65</v>
      </c>
      <c r="G4547" t="s">
        <v>11</v>
      </c>
      <c r="H4547" s="1">
        <v>45748.82068287037</v>
      </c>
      <c r="I4547" t="str">
        <f t="shared" ref="I4547:I4610" si="71">B4547&amp;C4547</f>
        <v>Espace 4 SaisonsSUITE SIGNATURE1 LIT KING + 1 CANAPÉ-LIT QUEEN - OCCUPATION DOUBLE</v>
      </c>
      <c r="J4547" t="str" cm="1">
        <f t="array" ref="J4547:P4547">_xlfn.XLOOKUP(I4547,conversion_lookup,conversion_data)</f>
        <v>suite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0</v>
      </c>
    </row>
    <row r="4548" spans="1:16" x14ac:dyDescent="0.2">
      <c r="A4548">
        <v>6333</v>
      </c>
      <c r="B4548" t="s">
        <v>70</v>
      </c>
      <c r="C4548" t="s">
        <v>83</v>
      </c>
      <c r="D4548" t="s">
        <v>77</v>
      </c>
      <c r="E4548" s="5">
        <v>45777</v>
      </c>
      <c r="F4548">
        <v>440.7</v>
      </c>
      <c r="G4548" t="s">
        <v>11</v>
      </c>
      <c r="H4548" s="1">
        <v>45748.82068287037</v>
      </c>
      <c r="I4548" t="str">
        <f t="shared" si="71"/>
        <v>Espace 4 SaisonsSUITE SIGNATURE1 LIT KING + 1 CANAPÉ-LIT QUEEN - OCCUPATION DOUBLE</v>
      </c>
      <c r="J4548" t="str" cm="1">
        <f t="array" ref="J4548:P4548">_xlfn.XLOOKUP(I4548,conversion_lookup,conversion_data)</f>
        <v>suite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</row>
    <row r="4549" spans="1:16" x14ac:dyDescent="0.2">
      <c r="A4549">
        <v>6334</v>
      </c>
      <c r="B4549" t="s">
        <v>96</v>
      </c>
      <c r="C4549" t="s">
        <v>97</v>
      </c>
      <c r="D4549" t="s">
        <v>73</v>
      </c>
      <c r="E4549" s="5">
        <v>45748</v>
      </c>
      <c r="F4549">
        <v>143.1</v>
      </c>
      <c r="G4549" t="s">
        <v>11</v>
      </c>
      <c r="H4549" s="1">
        <v>45748.834872685184</v>
      </c>
      <c r="I4549" t="str">
        <f t="shared" si="71"/>
        <v>VersoRECTO ECONODOUBLE</v>
      </c>
      <c r="J4549" t="str" cm="1">
        <f t="array" ref="J4549:P4549">_xlfn.XLOOKUP(I4549,conversion_lookup,conversion_data)</f>
        <v>chambre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</row>
    <row r="4550" spans="1:16" x14ac:dyDescent="0.2">
      <c r="A4550">
        <v>6335</v>
      </c>
      <c r="B4550" t="s">
        <v>96</v>
      </c>
      <c r="C4550" t="s">
        <v>97</v>
      </c>
      <c r="D4550" t="s">
        <v>74</v>
      </c>
      <c r="E4550" s="5">
        <v>45748</v>
      </c>
      <c r="F4550">
        <v>143.1</v>
      </c>
      <c r="G4550" t="s">
        <v>11</v>
      </c>
      <c r="H4550" s="1">
        <v>45748.834872685184</v>
      </c>
      <c r="I4550" t="str">
        <f t="shared" si="71"/>
        <v>VersoRECTO ECONODOUBLE</v>
      </c>
      <c r="J4550" t="str" cm="1">
        <f t="array" ref="J4550:P4550">_xlfn.XLOOKUP(I4550,conversion_lookup,conversion_data)</f>
        <v>chambre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</row>
    <row r="4551" spans="1:16" x14ac:dyDescent="0.2">
      <c r="A4551">
        <v>6336</v>
      </c>
      <c r="B4551" t="s">
        <v>96</v>
      </c>
      <c r="C4551" t="s">
        <v>97</v>
      </c>
      <c r="D4551" t="s">
        <v>98</v>
      </c>
      <c r="E4551" s="5">
        <v>45748</v>
      </c>
      <c r="F4551">
        <v>143.1</v>
      </c>
      <c r="G4551" t="s">
        <v>11</v>
      </c>
      <c r="H4551" s="1">
        <v>45748.834872685184</v>
      </c>
      <c r="I4551" t="str">
        <f t="shared" si="71"/>
        <v>VersoRECTO ECONODOUBLE</v>
      </c>
      <c r="J4551" t="str" cm="1">
        <f t="array" ref="J4551:P4551">_xlfn.XLOOKUP(I4551,conversion_lookup,conversion_data)</f>
        <v>chambre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</row>
    <row r="4552" spans="1:16" x14ac:dyDescent="0.2">
      <c r="A4552">
        <v>6337</v>
      </c>
      <c r="B4552" t="s">
        <v>96</v>
      </c>
      <c r="C4552" t="s">
        <v>97</v>
      </c>
      <c r="D4552" t="s">
        <v>72</v>
      </c>
      <c r="E4552" s="5">
        <v>45748</v>
      </c>
      <c r="F4552">
        <v>143.1</v>
      </c>
      <c r="G4552" t="s">
        <v>11</v>
      </c>
      <c r="H4552" s="1">
        <v>45748.834872685184</v>
      </c>
      <c r="I4552" t="str">
        <f t="shared" si="71"/>
        <v>VersoRECTO ECONODOUBLE</v>
      </c>
      <c r="J4552" t="str" cm="1">
        <f t="array" ref="J4552:P4552">_xlfn.XLOOKUP(I4552,conversion_lookup,conversion_data)</f>
        <v>chambre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2">
      <c r="A4553">
        <v>6338</v>
      </c>
      <c r="B4553" t="s">
        <v>96</v>
      </c>
      <c r="C4553" t="s">
        <v>97</v>
      </c>
      <c r="D4553" t="s">
        <v>60</v>
      </c>
      <c r="E4553" s="5">
        <v>45748</v>
      </c>
      <c r="F4553">
        <v>159</v>
      </c>
      <c r="G4553" t="s">
        <v>11</v>
      </c>
      <c r="H4553" s="1">
        <v>45748.834872685184</v>
      </c>
      <c r="I4553" t="str">
        <f t="shared" si="71"/>
        <v>VersoRECTO ECONODOUBLE</v>
      </c>
      <c r="J4553" t="str" cm="1">
        <f t="array" ref="J4553:P4553">_xlfn.XLOOKUP(I4553,conversion_lookup,conversion_data)</f>
        <v>chambre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</row>
    <row r="4554" spans="1:16" x14ac:dyDescent="0.2">
      <c r="A4554">
        <v>6339</v>
      </c>
      <c r="B4554" t="s">
        <v>96</v>
      </c>
      <c r="C4554" t="s">
        <v>97</v>
      </c>
      <c r="D4554" t="s">
        <v>75</v>
      </c>
      <c r="E4554" s="5">
        <v>45748</v>
      </c>
      <c r="F4554">
        <v>179</v>
      </c>
      <c r="G4554" t="s">
        <v>11</v>
      </c>
      <c r="H4554" s="1">
        <v>45748.834872685184</v>
      </c>
      <c r="I4554" t="str">
        <f t="shared" si="71"/>
        <v>VersoRECTO ECONODOUBLE</v>
      </c>
      <c r="J4554" t="str" cm="1">
        <f t="array" ref="J4554:P4554">_xlfn.XLOOKUP(I4554,conversion_lookup,conversion_data)</f>
        <v>chambre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</row>
    <row r="4555" spans="1:16" x14ac:dyDescent="0.2">
      <c r="A4555">
        <v>6340</v>
      </c>
      <c r="B4555" t="s">
        <v>96</v>
      </c>
      <c r="C4555" t="s">
        <v>97</v>
      </c>
      <c r="D4555" t="s">
        <v>99</v>
      </c>
      <c r="E4555" s="5">
        <v>45748</v>
      </c>
      <c r="F4555">
        <v>258.14999999999998</v>
      </c>
      <c r="G4555" t="s">
        <v>11</v>
      </c>
      <c r="H4555" s="1">
        <v>45748.834872685184</v>
      </c>
      <c r="I4555" t="str">
        <f t="shared" si="71"/>
        <v>VersoRECTO ECONODOUBLE</v>
      </c>
      <c r="J4555" t="str" cm="1">
        <f t="array" ref="J4555:P4555">_xlfn.XLOOKUP(I4555,conversion_lookup,conversion_data)</f>
        <v>chambre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</row>
    <row r="4556" spans="1:16" x14ac:dyDescent="0.2">
      <c r="A4556">
        <v>6341</v>
      </c>
      <c r="B4556" t="s">
        <v>96</v>
      </c>
      <c r="C4556" t="s">
        <v>97</v>
      </c>
      <c r="D4556" t="s">
        <v>100</v>
      </c>
      <c r="E4556" s="5">
        <v>45748</v>
      </c>
      <c r="F4556">
        <v>268.7</v>
      </c>
      <c r="G4556" t="s">
        <v>11</v>
      </c>
      <c r="H4556" s="1">
        <v>45748.834872685184</v>
      </c>
      <c r="I4556" t="str">
        <f t="shared" si="71"/>
        <v>VersoRECTO ECONODOUBLE</v>
      </c>
      <c r="J4556" t="str" cm="1">
        <f t="array" ref="J4556:P4556">_xlfn.XLOOKUP(I4556,conversion_lookup,conversion_data)</f>
        <v>chambre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</row>
    <row r="4557" spans="1:16" x14ac:dyDescent="0.2">
      <c r="A4557">
        <v>6342</v>
      </c>
      <c r="B4557" t="s">
        <v>96</v>
      </c>
      <c r="C4557" t="s">
        <v>101</v>
      </c>
      <c r="D4557" t="s">
        <v>75</v>
      </c>
      <c r="E4557" s="5">
        <v>45748</v>
      </c>
      <c r="F4557">
        <v>179</v>
      </c>
      <c r="G4557" t="s">
        <v>11</v>
      </c>
      <c r="H4557" s="1">
        <v>45748.834872685184</v>
      </c>
      <c r="I4557" t="str">
        <f t="shared" si="71"/>
        <v>VersoCONFODOUBLE</v>
      </c>
      <c r="J4557" t="str" cm="1">
        <f t="array" ref="J4557:P4557">_xlfn.XLOOKUP(I4557,conversion_lookup,conversion_data)</f>
        <v>chambre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6343</v>
      </c>
      <c r="B4558" t="s">
        <v>96</v>
      </c>
      <c r="C4558" t="s">
        <v>101</v>
      </c>
      <c r="D4558" t="s">
        <v>73</v>
      </c>
      <c r="E4558" s="5">
        <v>45748</v>
      </c>
      <c r="F4558">
        <v>179.1</v>
      </c>
      <c r="G4558" t="s">
        <v>11</v>
      </c>
      <c r="H4558" s="1">
        <v>45748.834872685184</v>
      </c>
      <c r="I4558" t="str">
        <f t="shared" si="71"/>
        <v>VersoCONFODOUBLE</v>
      </c>
      <c r="J4558" t="str" cm="1">
        <f t="array" ref="J4558:P4558">_xlfn.XLOOKUP(I4558,conversion_lookup,conversion_data)</f>
        <v>chambre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6344</v>
      </c>
      <c r="B4559" t="s">
        <v>96</v>
      </c>
      <c r="C4559" t="s">
        <v>101</v>
      </c>
      <c r="D4559" t="s">
        <v>74</v>
      </c>
      <c r="E4559" s="5">
        <v>45748</v>
      </c>
      <c r="F4559">
        <v>179.1</v>
      </c>
      <c r="G4559" t="s">
        <v>11</v>
      </c>
      <c r="H4559" s="1">
        <v>45748.834872685184</v>
      </c>
      <c r="I4559" t="str">
        <f t="shared" si="71"/>
        <v>VersoCONFODOUBLE</v>
      </c>
      <c r="J4559" t="str" cm="1">
        <f t="array" ref="J4559:P4559">_xlfn.XLOOKUP(I4559,conversion_lookup,conversion_data)</f>
        <v>chambre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>
        <v>6345</v>
      </c>
      <c r="B4560" t="s">
        <v>96</v>
      </c>
      <c r="C4560" t="s">
        <v>101</v>
      </c>
      <c r="D4560" t="s">
        <v>98</v>
      </c>
      <c r="E4560" s="5">
        <v>45748</v>
      </c>
      <c r="F4560">
        <v>179.1</v>
      </c>
      <c r="G4560" t="s">
        <v>11</v>
      </c>
      <c r="H4560" s="1">
        <v>45748.834872685184</v>
      </c>
      <c r="I4560" t="str">
        <f t="shared" si="71"/>
        <v>VersoCONFODOUBLE</v>
      </c>
      <c r="J4560" t="str" cm="1">
        <f t="array" ref="J4560:P4560">_xlfn.XLOOKUP(I4560,conversion_lookup,conversion_data)</f>
        <v>chambre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6346</v>
      </c>
      <c r="B4561" t="s">
        <v>96</v>
      </c>
      <c r="C4561" t="s">
        <v>101</v>
      </c>
      <c r="D4561" t="s">
        <v>72</v>
      </c>
      <c r="E4561" s="5">
        <v>45748</v>
      </c>
      <c r="F4561">
        <v>179.1</v>
      </c>
      <c r="G4561" t="s">
        <v>11</v>
      </c>
      <c r="H4561" s="1">
        <v>45748.834872685184</v>
      </c>
      <c r="I4561" t="str">
        <f t="shared" si="71"/>
        <v>VersoCONFODOUBLE</v>
      </c>
      <c r="J4561" t="str" cm="1">
        <f t="array" ref="J4561:P4561">_xlfn.XLOOKUP(I4561,conversion_lookup,conversion_data)</f>
        <v>chambre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6347</v>
      </c>
      <c r="B4562" t="s">
        <v>96</v>
      </c>
      <c r="C4562" t="s">
        <v>101</v>
      </c>
      <c r="D4562" t="s">
        <v>102</v>
      </c>
      <c r="E4562" s="5">
        <v>45748</v>
      </c>
      <c r="F4562">
        <v>199</v>
      </c>
      <c r="G4562" t="s">
        <v>11</v>
      </c>
      <c r="H4562" s="1">
        <v>45748.834872685184</v>
      </c>
      <c r="I4562" t="str">
        <f t="shared" si="71"/>
        <v>VersoCONFODOUBLE</v>
      </c>
      <c r="J4562" t="str" cm="1">
        <f t="array" ref="J4562:P4562">_xlfn.XLOOKUP(I4562,conversion_lookup,conversion_data)</f>
        <v>chambre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">
      <c r="A4563">
        <v>6348</v>
      </c>
      <c r="B4563" t="s">
        <v>96</v>
      </c>
      <c r="C4563" t="s">
        <v>101</v>
      </c>
      <c r="D4563" t="s">
        <v>103</v>
      </c>
      <c r="E4563" s="5">
        <v>45748</v>
      </c>
      <c r="F4563">
        <v>199</v>
      </c>
      <c r="G4563" t="s">
        <v>11</v>
      </c>
      <c r="H4563" s="1">
        <v>45748.834872685184</v>
      </c>
      <c r="I4563" t="str">
        <f t="shared" si="71"/>
        <v>VersoCONFODOUBLE</v>
      </c>
      <c r="J4563" t="str" cm="1">
        <f t="array" ref="J4563:P4563">_xlfn.XLOOKUP(I4563,conversion_lookup,conversion_data)</f>
        <v>chambre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6349</v>
      </c>
      <c r="B4564" t="s">
        <v>96</v>
      </c>
      <c r="C4564" t="s">
        <v>101</v>
      </c>
      <c r="D4564" t="s">
        <v>60</v>
      </c>
      <c r="E4564" s="5">
        <v>45748</v>
      </c>
      <c r="F4564">
        <v>199</v>
      </c>
      <c r="G4564" t="s">
        <v>11</v>
      </c>
      <c r="H4564" s="1">
        <v>45748.834872685184</v>
      </c>
      <c r="I4564" t="str">
        <f t="shared" si="71"/>
        <v>VersoCONFODOUBLE</v>
      </c>
      <c r="J4564" t="str" cm="1">
        <f t="array" ref="J4564:P4564">_xlfn.XLOOKUP(I4564,conversion_lookup,conversion_data)</f>
        <v>chambre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6350</v>
      </c>
      <c r="B4565" t="s">
        <v>96</v>
      </c>
      <c r="C4565" t="s">
        <v>101</v>
      </c>
      <c r="D4565" t="s">
        <v>99</v>
      </c>
      <c r="E4565" s="5">
        <v>45748</v>
      </c>
      <c r="F4565">
        <v>292.14999999999998</v>
      </c>
      <c r="G4565" t="s">
        <v>11</v>
      </c>
      <c r="H4565" s="1">
        <v>45748.834872685184</v>
      </c>
      <c r="I4565" t="str">
        <f t="shared" si="71"/>
        <v>VersoCONFODOUBLE</v>
      </c>
      <c r="J4565" t="str" cm="1">
        <f t="array" ref="J4565:P4565">_xlfn.XLOOKUP(I4565,conversion_lookup,conversion_data)</f>
        <v>chambre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6351</v>
      </c>
      <c r="B4566" t="s">
        <v>96</v>
      </c>
      <c r="C4566" t="s">
        <v>101</v>
      </c>
      <c r="D4566" t="s">
        <v>100</v>
      </c>
      <c r="E4566" s="5">
        <v>45748</v>
      </c>
      <c r="F4566">
        <v>304.7</v>
      </c>
      <c r="G4566" t="s">
        <v>11</v>
      </c>
      <c r="H4566" s="1">
        <v>45748.834872685184</v>
      </c>
      <c r="I4566" t="str">
        <f t="shared" si="71"/>
        <v>VersoCONFODOUBLE</v>
      </c>
      <c r="J4566" t="str" cm="1">
        <f t="array" ref="J4566:P4566">_xlfn.XLOOKUP(I4566,conversion_lookup,conversion_data)</f>
        <v>chambre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6352</v>
      </c>
      <c r="B4567" t="s">
        <v>96</v>
      </c>
      <c r="C4567" t="s">
        <v>104</v>
      </c>
      <c r="D4567" t="s">
        <v>75</v>
      </c>
      <c r="E4567" s="5">
        <v>45748</v>
      </c>
      <c r="F4567">
        <v>179</v>
      </c>
      <c r="G4567" t="s">
        <v>11</v>
      </c>
      <c r="H4567" s="1">
        <v>45748.834872685184</v>
      </c>
      <c r="I4567" t="str">
        <f t="shared" si="71"/>
        <v>VersoDUODOUBLE</v>
      </c>
      <c r="J4567" t="str" cm="1">
        <f t="array" ref="J4567:P4567">_xlfn.XLOOKUP(I4567,conversion_lookup,conversion_data)</f>
        <v>chambre</v>
      </c>
      <c r="K4567">
        <v>0</v>
      </c>
      <c r="L4567">
        <v>2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6353</v>
      </c>
      <c r="B4568" t="s">
        <v>96</v>
      </c>
      <c r="C4568" t="s">
        <v>104</v>
      </c>
      <c r="D4568" t="s">
        <v>73</v>
      </c>
      <c r="E4568" s="5">
        <v>45748</v>
      </c>
      <c r="F4568">
        <v>197.1</v>
      </c>
      <c r="G4568" t="s">
        <v>11</v>
      </c>
      <c r="H4568" s="1">
        <v>45748.834872685184</v>
      </c>
      <c r="I4568" t="str">
        <f t="shared" si="71"/>
        <v>VersoDUODOUBLE</v>
      </c>
      <c r="J4568" t="str" cm="1">
        <f t="array" ref="J4568:P4568">_xlfn.XLOOKUP(I4568,conversion_lookup,conversion_data)</f>
        <v>chambre</v>
      </c>
      <c r="K4568">
        <v>0</v>
      </c>
      <c r="L4568">
        <v>2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6354</v>
      </c>
      <c r="B4569" t="s">
        <v>96</v>
      </c>
      <c r="C4569" t="s">
        <v>104</v>
      </c>
      <c r="D4569" t="s">
        <v>74</v>
      </c>
      <c r="E4569" s="5">
        <v>45748</v>
      </c>
      <c r="F4569">
        <v>197.1</v>
      </c>
      <c r="G4569" t="s">
        <v>11</v>
      </c>
      <c r="H4569" s="1">
        <v>45748.834872685184</v>
      </c>
      <c r="I4569" t="str">
        <f t="shared" si="71"/>
        <v>VersoDUODOUBLE</v>
      </c>
      <c r="J4569" t="str" cm="1">
        <f t="array" ref="J4569:P4569">_xlfn.XLOOKUP(I4569,conversion_lookup,conversion_data)</f>
        <v>chambre</v>
      </c>
      <c r="K4569">
        <v>0</v>
      </c>
      <c r="L4569">
        <v>2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6355</v>
      </c>
      <c r="B4570" t="s">
        <v>96</v>
      </c>
      <c r="C4570" t="s">
        <v>104</v>
      </c>
      <c r="D4570" t="s">
        <v>98</v>
      </c>
      <c r="E4570" s="5">
        <v>45748</v>
      </c>
      <c r="F4570">
        <v>197.1</v>
      </c>
      <c r="G4570" t="s">
        <v>11</v>
      </c>
      <c r="H4570" s="1">
        <v>45748.834872685184</v>
      </c>
      <c r="I4570" t="str">
        <f t="shared" si="71"/>
        <v>VersoDUODOUBLE</v>
      </c>
      <c r="J4570" t="str" cm="1">
        <f t="array" ref="J4570:P4570">_xlfn.XLOOKUP(I4570,conversion_lookup,conversion_data)</f>
        <v>chambre</v>
      </c>
      <c r="K4570">
        <v>0</v>
      </c>
      <c r="L4570">
        <v>2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6356</v>
      </c>
      <c r="B4571" t="s">
        <v>96</v>
      </c>
      <c r="C4571" t="s">
        <v>104</v>
      </c>
      <c r="D4571" t="s">
        <v>72</v>
      </c>
      <c r="E4571" s="5">
        <v>45748</v>
      </c>
      <c r="F4571">
        <v>197.1</v>
      </c>
      <c r="G4571" t="s">
        <v>11</v>
      </c>
      <c r="H4571" s="1">
        <v>45748.834872685184</v>
      </c>
      <c r="I4571" t="str">
        <f t="shared" si="71"/>
        <v>VersoDUODOUBLE</v>
      </c>
      <c r="J4571" t="str" cm="1">
        <f t="array" ref="J4571:P4571">_xlfn.XLOOKUP(I4571,conversion_lookup,conversion_data)</f>
        <v>chambre</v>
      </c>
      <c r="K4571">
        <v>0</v>
      </c>
      <c r="L4571">
        <v>2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6357</v>
      </c>
      <c r="B4572" t="s">
        <v>96</v>
      </c>
      <c r="C4572" t="s">
        <v>104</v>
      </c>
      <c r="D4572" t="s">
        <v>102</v>
      </c>
      <c r="E4572" s="5">
        <v>45748</v>
      </c>
      <c r="F4572">
        <v>219</v>
      </c>
      <c r="G4572" t="s">
        <v>11</v>
      </c>
      <c r="H4572" s="1">
        <v>45748.834872685184</v>
      </c>
      <c r="I4572" t="str">
        <f t="shared" si="71"/>
        <v>VersoDUODOUBLE</v>
      </c>
      <c r="J4572" t="str" cm="1">
        <f t="array" ref="J4572:P4572">_xlfn.XLOOKUP(I4572,conversion_lookup,conversion_data)</f>
        <v>chambre</v>
      </c>
      <c r="K4572">
        <v>0</v>
      </c>
      <c r="L4572">
        <v>2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6358</v>
      </c>
      <c r="B4573" t="s">
        <v>96</v>
      </c>
      <c r="C4573" t="s">
        <v>104</v>
      </c>
      <c r="D4573" t="s">
        <v>103</v>
      </c>
      <c r="E4573" s="5">
        <v>45748</v>
      </c>
      <c r="F4573">
        <v>219</v>
      </c>
      <c r="G4573" t="s">
        <v>11</v>
      </c>
      <c r="H4573" s="1">
        <v>45748.834872685184</v>
      </c>
      <c r="I4573" t="str">
        <f t="shared" si="71"/>
        <v>VersoDUODOUBLE</v>
      </c>
      <c r="J4573" t="str" cm="1">
        <f t="array" ref="J4573:P4573">_xlfn.XLOOKUP(I4573,conversion_lookup,conversion_data)</f>
        <v>chambre</v>
      </c>
      <c r="K4573">
        <v>0</v>
      </c>
      <c r="L4573">
        <v>2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6359</v>
      </c>
      <c r="B4574" t="s">
        <v>96</v>
      </c>
      <c r="C4574" t="s">
        <v>104</v>
      </c>
      <c r="D4574" t="s">
        <v>60</v>
      </c>
      <c r="E4574" s="5">
        <v>45748</v>
      </c>
      <c r="F4574">
        <v>219</v>
      </c>
      <c r="G4574" t="s">
        <v>11</v>
      </c>
      <c r="H4574" s="1">
        <v>45748.834872685184</v>
      </c>
      <c r="I4574" t="str">
        <f t="shared" si="71"/>
        <v>VersoDUODOUBLE</v>
      </c>
      <c r="J4574" t="str" cm="1">
        <f t="array" ref="J4574:P4574">_xlfn.XLOOKUP(I4574,conversion_lookup,conversion_data)</f>
        <v>chambre</v>
      </c>
      <c r="K4574">
        <v>0</v>
      </c>
      <c r="L4574">
        <v>2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6360</v>
      </c>
      <c r="B4575" t="s">
        <v>96</v>
      </c>
      <c r="C4575" t="s">
        <v>104</v>
      </c>
      <c r="D4575" t="s">
        <v>99</v>
      </c>
      <c r="E4575" s="5">
        <v>45748</v>
      </c>
      <c r="F4575">
        <v>309.14999999999998</v>
      </c>
      <c r="G4575" t="s">
        <v>11</v>
      </c>
      <c r="H4575" s="1">
        <v>45748.834872685184</v>
      </c>
      <c r="I4575" t="str">
        <f t="shared" si="71"/>
        <v>VersoDUODOUBLE</v>
      </c>
      <c r="J4575" t="str" cm="1">
        <f t="array" ref="J4575:P4575">_xlfn.XLOOKUP(I4575,conversion_lookup,conversion_data)</f>
        <v>chambre</v>
      </c>
      <c r="K4575">
        <v>0</v>
      </c>
      <c r="L4575">
        <v>2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6361</v>
      </c>
      <c r="B4576" t="s">
        <v>96</v>
      </c>
      <c r="C4576" t="s">
        <v>104</v>
      </c>
      <c r="D4576" t="s">
        <v>100</v>
      </c>
      <c r="E4576" s="5">
        <v>45748</v>
      </c>
      <c r="F4576">
        <v>322.7</v>
      </c>
      <c r="G4576" t="s">
        <v>11</v>
      </c>
      <c r="H4576" s="1">
        <v>45748.834872685184</v>
      </c>
      <c r="I4576" t="str">
        <f t="shared" si="71"/>
        <v>VersoDUODOUBLE</v>
      </c>
      <c r="J4576" t="str" cm="1">
        <f t="array" ref="J4576:P4576">_xlfn.XLOOKUP(I4576,conversion_lookup,conversion_data)</f>
        <v>chambre</v>
      </c>
      <c r="K4576">
        <v>0</v>
      </c>
      <c r="L4576">
        <v>2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6362</v>
      </c>
      <c r="B4577" t="s">
        <v>96</v>
      </c>
      <c r="C4577" t="s">
        <v>105</v>
      </c>
      <c r="D4577" t="s">
        <v>75</v>
      </c>
      <c r="E4577" s="5">
        <v>45748</v>
      </c>
      <c r="F4577">
        <v>179</v>
      </c>
      <c r="G4577" t="s">
        <v>11</v>
      </c>
      <c r="H4577" s="1">
        <v>45748.834872685184</v>
      </c>
      <c r="I4577" t="str">
        <f t="shared" si="71"/>
        <v>VersoPANODOUBLE</v>
      </c>
      <c r="J4577" t="str" cm="1">
        <f t="array" ref="J4577:P4577">_xlfn.XLOOKUP(I4577,conversion_lookup,conversion_data)</f>
        <v>chambre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</v>
      </c>
    </row>
    <row r="4578" spans="1:16" x14ac:dyDescent="0.2">
      <c r="A4578">
        <v>6363</v>
      </c>
      <c r="B4578" t="s">
        <v>96</v>
      </c>
      <c r="C4578" t="s">
        <v>105</v>
      </c>
      <c r="D4578" t="s">
        <v>73</v>
      </c>
      <c r="E4578" s="5">
        <v>45748</v>
      </c>
      <c r="F4578">
        <v>197.1</v>
      </c>
      <c r="G4578" t="s">
        <v>11</v>
      </c>
      <c r="H4578" s="1">
        <v>45748.834872685184</v>
      </c>
      <c r="I4578" t="str">
        <f t="shared" si="71"/>
        <v>VersoPANODOUBLE</v>
      </c>
      <c r="J4578" t="str" cm="1">
        <f t="array" ref="J4578:P4578">_xlfn.XLOOKUP(I4578,conversion_lookup,conversion_data)</f>
        <v>chambre</v>
      </c>
      <c r="K4578">
        <v>1</v>
      </c>
      <c r="L4578">
        <v>0</v>
      </c>
      <c r="M4578">
        <v>0</v>
      </c>
      <c r="N4578">
        <v>0</v>
      </c>
      <c r="O4578">
        <v>1</v>
      </c>
      <c r="P4578">
        <v>0</v>
      </c>
    </row>
    <row r="4579" spans="1:16" x14ac:dyDescent="0.2">
      <c r="A4579">
        <v>6364</v>
      </c>
      <c r="B4579" t="s">
        <v>96</v>
      </c>
      <c r="C4579" t="s">
        <v>105</v>
      </c>
      <c r="D4579" t="s">
        <v>74</v>
      </c>
      <c r="E4579" s="5">
        <v>45748</v>
      </c>
      <c r="F4579">
        <v>197.1</v>
      </c>
      <c r="G4579" t="s">
        <v>11</v>
      </c>
      <c r="H4579" s="1">
        <v>45748.834872685184</v>
      </c>
      <c r="I4579" t="str">
        <f t="shared" si="71"/>
        <v>VersoPANODOUBLE</v>
      </c>
      <c r="J4579" t="str" cm="1">
        <f t="array" ref="J4579:P4579">_xlfn.XLOOKUP(I4579,conversion_lookup,conversion_data)</f>
        <v>chambre</v>
      </c>
      <c r="K4579">
        <v>1</v>
      </c>
      <c r="L4579">
        <v>0</v>
      </c>
      <c r="M4579">
        <v>0</v>
      </c>
      <c r="N4579">
        <v>0</v>
      </c>
      <c r="O4579">
        <v>1</v>
      </c>
      <c r="P4579">
        <v>0</v>
      </c>
    </row>
    <row r="4580" spans="1:16" x14ac:dyDescent="0.2">
      <c r="A4580">
        <v>6365</v>
      </c>
      <c r="B4580" t="s">
        <v>96</v>
      </c>
      <c r="C4580" t="s">
        <v>105</v>
      </c>
      <c r="D4580" t="s">
        <v>98</v>
      </c>
      <c r="E4580" s="5">
        <v>45748</v>
      </c>
      <c r="F4580">
        <v>197.1</v>
      </c>
      <c r="G4580" t="s">
        <v>11</v>
      </c>
      <c r="H4580" s="1">
        <v>45748.834872685184</v>
      </c>
      <c r="I4580" t="str">
        <f t="shared" si="71"/>
        <v>VersoPANODOUBLE</v>
      </c>
      <c r="J4580" t="str" cm="1">
        <f t="array" ref="J4580:P4580">_xlfn.XLOOKUP(I4580,conversion_lookup,conversion_data)</f>
        <v>chambre</v>
      </c>
      <c r="K4580">
        <v>1</v>
      </c>
      <c r="L4580">
        <v>0</v>
      </c>
      <c r="M4580">
        <v>0</v>
      </c>
      <c r="N4580">
        <v>0</v>
      </c>
      <c r="O4580">
        <v>1</v>
      </c>
      <c r="P4580">
        <v>0</v>
      </c>
    </row>
    <row r="4581" spans="1:16" x14ac:dyDescent="0.2">
      <c r="A4581">
        <v>6366</v>
      </c>
      <c r="B4581" t="s">
        <v>96</v>
      </c>
      <c r="C4581" t="s">
        <v>105</v>
      </c>
      <c r="D4581" t="s">
        <v>72</v>
      </c>
      <c r="E4581" s="5">
        <v>45748</v>
      </c>
      <c r="F4581">
        <v>197.1</v>
      </c>
      <c r="G4581" t="s">
        <v>11</v>
      </c>
      <c r="H4581" s="1">
        <v>45748.834872685184</v>
      </c>
      <c r="I4581" t="str">
        <f t="shared" si="71"/>
        <v>VersoPANODOUBLE</v>
      </c>
      <c r="J4581" t="str" cm="1">
        <f t="array" ref="J4581:P4581">_xlfn.XLOOKUP(I4581,conversion_lookup,conversion_data)</f>
        <v>chambre</v>
      </c>
      <c r="K4581">
        <v>1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2">
      <c r="A4582">
        <v>6367</v>
      </c>
      <c r="B4582" t="s">
        <v>96</v>
      </c>
      <c r="C4582" t="s">
        <v>105</v>
      </c>
      <c r="D4582" t="s">
        <v>102</v>
      </c>
      <c r="E4582" s="5">
        <v>45748</v>
      </c>
      <c r="F4582">
        <v>219</v>
      </c>
      <c r="G4582" t="s">
        <v>11</v>
      </c>
      <c r="H4582" s="1">
        <v>45748.834872685184</v>
      </c>
      <c r="I4582" t="str">
        <f t="shared" si="71"/>
        <v>VersoPANODOUBLE</v>
      </c>
      <c r="J4582" t="str" cm="1">
        <f t="array" ref="J4582:P4582">_xlfn.XLOOKUP(I4582,conversion_lookup,conversion_data)</f>
        <v>chambre</v>
      </c>
      <c r="K4582">
        <v>1</v>
      </c>
      <c r="L4582">
        <v>0</v>
      </c>
      <c r="M4582">
        <v>0</v>
      </c>
      <c r="N4582">
        <v>0</v>
      </c>
      <c r="O4582">
        <v>1</v>
      </c>
      <c r="P4582">
        <v>0</v>
      </c>
    </row>
    <row r="4583" spans="1:16" x14ac:dyDescent="0.2">
      <c r="A4583">
        <v>6368</v>
      </c>
      <c r="B4583" t="s">
        <v>96</v>
      </c>
      <c r="C4583" t="s">
        <v>105</v>
      </c>
      <c r="D4583" t="s">
        <v>103</v>
      </c>
      <c r="E4583" s="5">
        <v>45748</v>
      </c>
      <c r="F4583">
        <v>219</v>
      </c>
      <c r="G4583" t="s">
        <v>11</v>
      </c>
      <c r="H4583" s="1">
        <v>45748.834872685184</v>
      </c>
      <c r="I4583" t="str">
        <f t="shared" si="71"/>
        <v>VersoPANODOUBLE</v>
      </c>
      <c r="J4583" t="str" cm="1">
        <f t="array" ref="J4583:P4583">_xlfn.XLOOKUP(I4583,conversion_lookup,conversion_data)</f>
        <v>chambre</v>
      </c>
      <c r="K4583">
        <v>1</v>
      </c>
      <c r="L4583">
        <v>0</v>
      </c>
      <c r="M4583">
        <v>0</v>
      </c>
      <c r="N4583">
        <v>0</v>
      </c>
      <c r="O4583">
        <v>1</v>
      </c>
      <c r="P4583">
        <v>0</v>
      </c>
    </row>
    <row r="4584" spans="1:16" x14ac:dyDescent="0.2">
      <c r="A4584">
        <v>6369</v>
      </c>
      <c r="B4584" t="s">
        <v>96</v>
      </c>
      <c r="C4584" t="s">
        <v>105</v>
      </c>
      <c r="D4584" t="s">
        <v>60</v>
      </c>
      <c r="E4584" s="5">
        <v>45748</v>
      </c>
      <c r="F4584">
        <v>219</v>
      </c>
      <c r="G4584" t="s">
        <v>11</v>
      </c>
      <c r="H4584" s="1">
        <v>45748.834872685184</v>
      </c>
      <c r="I4584" t="str">
        <f t="shared" si="71"/>
        <v>VersoPANODOUBLE</v>
      </c>
      <c r="J4584" t="str" cm="1">
        <f t="array" ref="J4584:P4584">_xlfn.XLOOKUP(I4584,conversion_lookup,conversion_data)</f>
        <v>chambre</v>
      </c>
      <c r="K4584">
        <v>1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2">
      <c r="A4585">
        <v>6370</v>
      </c>
      <c r="B4585" t="s">
        <v>96</v>
      </c>
      <c r="C4585" t="s">
        <v>105</v>
      </c>
      <c r="D4585" t="s">
        <v>99</v>
      </c>
      <c r="E4585" s="5">
        <v>45748</v>
      </c>
      <c r="F4585">
        <v>309.14999999999998</v>
      </c>
      <c r="G4585" t="s">
        <v>11</v>
      </c>
      <c r="H4585" s="1">
        <v>45748.834872685184</v>
      </c>
      <c r="I4585" t="str">
        <f t="shared" si="71"/>
        <v>VersoPANODOUBLE</v>
      </c>
      <c r="J4585" t="str" cm="1">
        <f t="array" ref="J4585:P4585">_xlfn.XLOOKUP(I4585,conversion_lookup,conversion_data)</f>
        <v>chambre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0</v>
      </c>
    </row>
    <row r="4586" spans="1:16" x14ac:dyDescent="0.2">
      <c r="A4586">
        <v>6371</v>
      </c>
      <c r="B4586" t="s">
        <v>96</v>
      </c>
      <c r="C4586" t="s">
        <v>105</v>
      </c>
      <c r="D4586" t="s">
        <v>100</v>
      </c>
      <c r="E4586" s="5">
        <v>45748</v>
      </c>
      <c r="F4586">
        <v>322.7</v>
      </c>
      <c r="G4586" t="s">
        <v>11</v>
      </c>
      <c r="H4586" s="1">
        <v>45748.834872685184</v>
      </c>
      <c r="I4586" t="str">
        <f t="shared" si="71"/>
        <v>VersoPANODOUBLE</v>
      </c>
      <c r="J4586" t="str" cm="1">
        <f t="array" ref="J4586:P4586">_xlfn.XLOOKUP(I4586,conversion_lookup,conversion_data)</f>
        <v>chambre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2">
      <c r="A4587">
        <v>6372</v>
      </c>
      <c r="B4587" t="s">
        <v>96</v>
      </c>
      <c r="C4587" t="s">
        <v>106</v>
      </c>
      <c r="D4587" t="s">
        <v>73</v>
      </c>
      <c r="E4587" s="5">
        <v>45748</v>
      </c>
      <c r="F4587">
        <v>224.1</v>
      </c>
      <c r="G4587" t="s">
        <v>11</v>
      </c>
      <c r="H4587" s="1">
        <v>45748.834872685184</v>
      </c>
      <c r="I4587" t="str">
        <f t="shared" si="71"/>
        <v>VersoSTUDIODOUBLE</v>
      </c>
      <c r="J4587" t="str" cm="1">
        <f t="array" ref="J4587:P4587">_xlfn.XLOOKUP(I4587,conversion_lookup,conversion_data)</f>
        <v>chambre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6373</v>
      </c>
      <c r="B4588" t="s">
        <v>96</v>
      </c>
      <c r="C4588" t="s">
        <v>106</v>
      </c>
      <c r="D4588" t="s">
        <v>74</v>
      </c>
      <c r="E4588" s="5">
        <v>45748</v>
      </c>
      <c r="F4588">
        <v>224.1</v>
      </c>
      <c r="G4588" t="s">
        <v>11</v>
      </c>
      <c r="H4588" s="1">
        <v>45748.834872685184</v>
      </c>
      <c r="I4588" t="str">
        <f t="shared" si="71"/>
        <v>VersoSTUDIODOUBLE</v>
      </c>
      <c r="J4588" t="str" cm="1">
        <f t="array" ref="J4588:P4588">_xlfn.XLOOKUP(I4588,conversion_lookup,conversion_data)</f>
        <v>chambre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6374</v>
      </c>
      <c r="B4589" t="s">
        <v>96</v>
      </c>
      <c r="C4589" t="s">
        <v>106</v>
      </c>
      <c r="D4589" t="s">
        <v>98</v>
      </c>
      <c r="E4589" s="5">
        <v>45748</v>
      </c>
      <c r="F4589">
        <v>224.1</v>
      </c>
      <c r="G4589" t="s">
        <v>11</v>
      </c>
      <c r="H4589" s="1">
        <v>45748.834872685184</v>
      </c>
      <c r="I4589" t="str">
        <f t="shared" si="71"/>
        <v>VersoSTUDIODOUBLE</v>
      </c>
      <c r="J4589" t="str" cm="1">
        <f t="array" ref="J4589:P4589">_xlfn.XLOOKUP(I4589,conversion_lookup,conversion_data)</f>
        <v>chambre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6375</v>
      </c>
      <c r="B4590" t="s">
        <v>96</v>
      </c>
      <c r="C4590" t="s">
        <v>106</v>
      </c>
      <c r="D4590" t="s">
        <v>72</v>
      </c>
      <c r="E4590" s="5">
        <v>45748</v>
      </c>
      <c r="F4590">
        <v>224.1</v>
      </c>
      <c r="G4590" t="s">
        <v>11</v>
      </c>
      <c r="H4590" s="1">
        <v>45748.834872685184</v>
      </c>
      <c r="I4590" t="str">
        <f t="shared" si="71"/>
        <v>VersoSTUDIODOUBLE</v>
      </c>
      <c r="J4590" t="str" cm="1">
        <f t="array" ref="J4590:P4590">_xlfn.XLOOKUP(I4590,conversion_lookup,conversion_data)</f>
        <v>chambre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6376</v>
      </c>
      <c r="B4591" t="s">
        <v>96</v>
      </c>
      <c r="C4591" t="s">
        <v>106</v>
      </c>
      <c r="D4591" t="s">
        <v>102</v>
      </c>
      <c r="E4591" s="5">
        <v>45748</v>
      </c>
      <c r="F4591">
        <v>249</v>
      </c>
      <c r="G4591" t="s">
        <v>11</v>
      </c>
      <c r="H4591" s="1">
        <v>45748.834872685184</v>
      </c>
      <c r="I4591" t="str">
        <f t="shared" si="71"/>
        <v>VersoSTUDIODOUBLE</v>
      </c>
      <c r="J4591" t="str" cm="1">
        <f t="array" ref="J4591:P4591">_xlfn.XLOOKUP(I4591,conversion_lookup,conversion_data)</f>
        <v>chambre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6377</v>
      </c>
      <c r="B4592" t="s">
        <v>96</v>
      </c>
      <c r="C4592" t="s">
        <v>106</v>
      </c>
      <c r="D4592" t="s">
        <v>103</v>
      </c>
      <c r="E4592" s="5">
        <v>45748</v>
      </c>
      <c r="F4592">
        <v>249</v>
      </c>
      <c r="G4592" t="s">
        <v>11</v>
      </c>
      <c r="H4592" s="1">
        <v>45748.834872685184</v>
      </c>
      <c r="I4592" t="str">
        <f t="shared" si="71"/>
        <v>VersoSTUDIODOUBLE</v>
      </c>
      <c r="J4592" t="str" cm="1">
        <f t="array" ref="J4592:P4592">_xlfn.XLOOKUP(I4592,conversion_lookup,conversion_data)</f>
        <v>chambre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6378</v>
      </c>
      <c r="B4593" t="s">
        <v>96</v>
      </c>
      <c r="C4593" t="s">
        <v>106</v>
      </c>
      <c r="D4593" t="s">
        <v>60</v>
      </c>
      <c r="E4593" s="5">
        <v>45748</v>
      </c>
      <c r="F4593">
        <v>249</v>
      </c>
      <c r="G4593" t="s">
        <v>11</v>
      </c>
      <c r="H4593" s="1">
        <v>45748.834872685184</v>
      </c>
      <c r="I4593" t="str">
        <f t="shared" si="71"/>
        <v>VersoSTUDIODOUBLE</v>
      </c>
      <c r="J4593" t="str" cm="1">
        <f t="array" ref="J4593:P4593">_xlfn.XLOOKUP(I4593,conversion_lookup,conversion_data)</f>
        <v>chambre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6379</v>
      </c>
      <c r="B4594" t="s">
        <v>96</v>
      </c>
      <c r="C4594" t="s">
        <v>106</v>
      </c>
      <c r="D4594" t="s">
        <v>75</v>
      </c>
      <c r="E4594" s="5">
        <v>45748</v>
      </c>
      <c r="F4594">
        <v>279</v>
      </c>
      <c r="G4594" t="s">
        <v>11</v>
      </c>
      <c r="H4594" s="1">
        <v>45748.834872685184</v>
      </c>
      <c r="I4594" t="str">
        <f t="shared" si="71"/>
        <v>VersoSTUDIODOUBLE</v>
      </c>
      <c r="J4594" t="str" cm="1">
        <f t="array" ref="J4594:P4594">_xlfn.XLOOKUP(I4594,conversion_lookup,conversion_data)</f>
        <v>chambre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6380</v>
      </c>
      <c r="B4595" t="s">
        <v>96</v>
      </c>
      <c r="C4595" t="s">
        <v>106</v>
      </c>
      <c r="D4595" t="s">
        <v>99</v>
      </c>
      <c r="E4595" s="5">
        <v>45748</v>
      </c>
      <c r="F4595">
        <v>334.65</v>
      </c>
      <c r="G4595" t="s">
        <v>11</v>
      </c>
      <c r="H4595" s="1">
        <v>45748.834872685184</v>
      </c>
      <c r="I4595" t="str">
        <f t="shared" si="71"/>
        <v>VersoSTUDIODOUBLE</v>
      </c>
      <c r="J4595" t="str" cm="1">
        <f t="array" ref="J4595:P4595">_xlfn.XLOOKUP(I4595,conversion_lookup,conversion_data)</f>
        <v>chambre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6381</v>
      </c>
      <c r="B4596" t="s">
        <v>96</v>
      </c>
      <c r="C4596" t="s">
        <v>106</v>
      </c>
      <c r="D4596" t="s">
        <v>100</v>
      </c>
      <c r="E4596" s="5">
        <v>45748</v>
      </c>
      <c r="F4596">
        <v>349.7</v>
      </c>
      <c r="G4596" t="s">
        <v>11</v>
      </c>
      <c r="H4596" s="1">
        <v>45748.834872685184</v>
      </c>
      <c r="I4596" t="str">
        <f t="shared" si="71"/>
        <v>VersoSTUDIODOUBLE</v>
      </c>
      <c r="J4596" t="str" cm="1">
        <f t="array" ref="J4596:P4596">_xlfn.XLOOKUP(I4596,conversion_lookup,conversion_data)</f>
        <v>chambre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6382</v>
      </c>
      <c r="B4597" t="s">
        <v>96</v>
      </c>
      <c r="C4597" t="s">
        <v>97</v>
      </c>
      <c r="D4597" t="s">
        <v>73</v>
      </c>
      <c r="E4597" s="5">
        <v>45749</v>
      </c>
      <c r="F4597">
        <v>143.1</v>
      </c>
      <c r="G4597" t="s">
        <v>11</v>
      </c>
      <c r="H4597" s="1">
        <v>45748.834872685184</v>
      </c>
      <c r="I4597" t="str">
        <f t="shared" si="71"/>
        <v>VersoRECTO ECONODOUBLE</v>
      </c>
      <c r="J4597" t="str" cm="1">
        <f t="array" ref="J4597:P4597">_xlfn.XLOOKUP(I4597,conversion_lookup,conversion_data)</f>
        <v>chambre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</row>
    <row r="4598" spans="1:16" x14ac:dyDescent="0.2">
      <c r="A4598">
        <v>6383</v>
      </c>
      <c r="B4598" t="s">
        <v>96</v>
      </c>
      <c r="C4598" t="s">
        <v>97</v>
      </c>
      <c r="D4598" t="s">
        <v>74</v>
      </c>
      <c r="E4598" s="5">
        <v>45749</v>
      </c>
      <c r="F4598">
        <v>143.1</v>
      </c>
      <c r="G4598" t="s">
        <v>11</v>
      </c>
      <c r="H4598" s="1">
        <v>45748.834872685184</v>
      </c>
      <c r="I4598" t="str">
        <f t="shared" si="71"/>
        <v>VersoRECTO ECONODOUBLE</v>
      </c>
      <c r="J4598" t="str" cm="1">
        <f t="array" ref="J4598:P4598">_xlfn.XLOOKUP(I4598,conversion_lookup,conversion_data)</f>
        <v>chambre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</row>
    <row r="4599" spans="1:16" x14ac:dyDescent="0.2">
      <c r="A4599">
        <v>6384</v>
      </c>
      <c r="B4599" t="s">
        <v>96</v>
      </c>
      <c r="C4599" t="s">
        <v>97</v>
      </c>
      <c r="D4599" t="s">
        <v>98</v>
      </c>
      <c r="E4599" s="5">
        <v>45749</v>
      </c>
      <c r="F4599">
        <v>143.1</v>
      </c>
      <c r="G4599" t="s">
        <v>11</v>
      </c>
      <c r="H4599" s="1">
        <v>45748.834872685184</v>
      </c>
      <c r="I4599" t="str">
        <f t="shared" si="71"/>
        <v>VersoRECTO ECONODOUBLE</v>
      </c>
      <c r="J4599" t="str" cm="1">
        <f t="array" ref="J4599:P4599">_xlfn.XLOOKUP(I4599,conversion_lookup,conversion_data)</f>
        <v>chambre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</row>
    <row r="4600" spans="1:16" x14ac:dyDescent="0.2">
      <c r="A4600">
        <v>6385</v>
      </c>
      <c r="B4600" t="s">
        <v>96</v>
      </c>
      <c r="C4600" t="s">
        <v>97</v>
      </c>
      <c r="D4600" t="s">
        <v>72</v>
      </c>
      <c r="E4600" s="5">
        <v>45749</v>
      </c>
      <c r="F4600">
        <v>143.1</v>
      </c>
      <c r="G4600" t="s">
        <v>11</v>
      </c>
      <c r="H4600" s="1">
        <v>45748.834872685184</v>
      </c>
      <c r="I4600" t="str">
        <f t="shared" si="71"/>
        <v>VersoRECTO ECONODOUBLE</v>
      </c>
      <c r="J4600" t="str" cm="1">
        <f t="array" ref="J4600:P4600">_xlfn.XLOOKUP(I4600,conversion_lookup,conversion_data)</f>
        <v>chambre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</row>
    <row r="4601" spans="1:16" x14ac:dyDescent="0.2">
      <c r="A4601">
        <v>6386</v>
      </c>
      <c r="B4601" t="s">
        <v>96</v>
      </c>
      <c r="C4601" t="s">
        <v>97</v>
      </c>
      <c r="D4601" t="s">
        <v>60</v>
      </c>
      <c r="E4601" s="5">
        <v>45749</v>
      </c>
      <c r="F4601">
        <v>159</v>
      </c>
      <c r="G4601" t="s">
        <v>11</v>
      </c>
      <c r="H4601" s="1">
        <v>45748.834872685184</v>
      </c>
      <c r="I4601" t="str">
        <f t="shared" si="71"/>
        <v>VersoRECTO ECONODOUBLE</v>
      </c>
      <c r="J4601" t="str" cm="1">
        <f t="array" ref="J4601:P4601">_xlfn.XLOOKUP(I4601,conversion_lookup,conversion_data)</f>
        <v>chambre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</row>
    <row r="4602" spans="1:16" x14ac:dyDescent="0.2">
      <c r="A4602">
        <v>6387</v>
      </c>
      <c r="B4602" t="s">
        <v>96</v>
      </c>
      <c r="C4602" t="s">
        <v>97</v>
      </c>
      <c r="D4602" t="s">
        <v>75</v>
      </c>
      <c r="E4602" s="5">
        <v>45749</v>
      </c>
      <c r="F4602">
        <v>179</v>
      </c>
      <c r="G4602" t="s">
        <v>11</v>
      </c>
      <c r="H4602" s="1">
        <v>45748.834872685184</v>
      </c>
      <c r="I4602" t="str">
        <f t="shared" si="71"/>
        <v>VersoRECTO ECONODOUBLE</v>
      </c>
      <c r="J4602" t="str" cm="1">
        <f t="array" ref="J4602:P4602">_xlfn.XLOOKUP(I4602,conversion_lookup,conversion_data)</f>
        <v>chambre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</row>
    <row r="4603" spans="1:16" x14ac:dyDescent="0.2">
      <c r="A4603">
        <v>6388</v>
      </c>
      <c r="B4603" t="s">
        <v>96</v>
      </c>
      <c r="C4603" t="s">
        <v>97</v>
      </c>
      <c r="D4603" t="s">
        <v>99</v>
      </c>
      <c r="E4603" s="5">
        <v>45749</v>
      </c>
      <c r="F4603">
        <v>258.14999999999998</v>
      </c>
      <c r="G4603" t="s">
        <v>11</v>
      </c>
      <c r="H4603" s="1">
        <v>45748.834872685184</v>
      </c>
      <c r="I4603" t="str">
        <f t="shared" si="71"/>
        <v>VersoRECTO ECONODOUBLE</v>
      </c>
      <c r="J4603" t="str" cm="1">
        <f t="array" ref="J4603:P4603">_xlfn.XLOOKUP(I4603,conversion_lookup,conversion_data)</f>
        <v>chambre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</row>
    <row r="4604" spans="1:16" x14ac:dyDescent="0.2">
      <c r="A4604">
        <v>6389</v>
      </c>
      <c r="B4604" t="s">
        <v>96</v>
      </c>
      <c r="C4604" t="s">
        <v>97</v>
      </c>
      <c r="D4604" t="s">
        <v>100</v>
      </c>
      <c r="E4604" s="5">
        <v>45749</v>
      </c>
      <c r="F4604">
        <v>268.7</v>
      </c>
      <c r="G4604" t="s">
        <v>11</v>
      </c>
      <c r="H4604" s="1">
        <v>45748.834872685184</v>
      </c>
      <c r="I4604" t="str">
        <f t="shared" si="71"/>
        <v>VersoRECTO ECONODOUBLE</v>
      </c>
      <c r="J4604" t="str" cm="1">
        <f t="array" ref="J4604:P4604">_xlfn.XLOOKUP(I4604,conversion_lookup,conversion_data)</f>
        <v>chambre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</row>
    <row r="4605" spans="1:16" x14ac:dyDescent="0.2">
      <c r="A4605">
        <v>6390</v>
      </c>
      <c r="B4605" t="s">
        <v>96</v>
      </c>
      <c r="C4605" t="s">
        <v>107</v>
      </c>
      <c r="D4605" t="s">
        <v>73</v>
      </c>
      <c r="E4605" s="5">
        <v>45749</v>
      </c>
      <c r="F4605">
        <v>170.1</v>
      </c>
      <c r="G4605" t="s">
        <v>11</v>
      </c>
      <c r="H4605" s="1">
        <v>45748.834872685184</v>
      </c>
      <c r="I4605" t="str">
        <f t="shared" si="71"/>
        <v>VersoRECTO KINGDOUBLE</v>
      </c>
      <c r="J4605" t="str" cm="1">
        <f t="array" ref="J4605:P4605">_xlfn.XLOOKUP(I4605,conversion_lookup,conversion_data)</f>
        <v>chambre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6391</v>
      </c>
      <c r="B4606" t="s">
        <v>96</v>
      </c>
      <c r="C4606" t="s">
        <v>107</v>
      </c>
      <c r="D4606" t="s">
        <v>74</v>
      </c>
      <c r="E4606" s="5">
        <v>45749</v>
      </c>
      <c r="F4606">
        <v>170.1</v>
      </c>
      <c r="G4606" t="s">
        <v>11</v>
      </c>
      <c r="H4606" s="1">
        <v>45748.834872685184</v>
      </c>
      <c r="I4606" t="str">
        <f t="shared" si="71"/>
        <v>VersoRECTO KINGDOUBLE</v>
      </c>
      <c r="J4606" t="str" cm="1">
        <f t="array" ref="J4606:P4606">_xlfn.XLOOKUP(I4606,conversion_lookup,conversion_data)</f>
        <v>chambre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>
        <v>6392</v>
      </c>
      <c r="B4607" t="s">
        <v>96</v>
      </c>
      <c r="C4607" t="s">
        <v>107</v>
      </c>
      <c r="D4607" t="s">
        <v>98</v>
      </c>
      <c r="E4607" s="5">
        <v>45749</v>
      </c>
      <c r="F4607">
        <v>170.1</v>
      </c>
      <c r="G4607" t="s">
        <v>11</v>
      </c>
      <c r="H4607" s="1">
        <v>45748.834872685184</v>
      </c>
      <c r="I4607" t="str">
        <f t="shared" si="71"/>
        <v>VersoRECTO KINGDOUBLE</v>
      </c>
      <c r="J4607" t="str" cm="1">
        <f t="array" ref="J4607:P4607">_xlfn.XLOOKUP(I4607,conversion_lookup,conversion_data)</f>
        <v>chambre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>
        <v>6393</v>
      </c>
      <c r="B4608" t="s">
        <v>96</v>
      </c>
      <c r="C4608" t="s">
        <v>107</v>
      </c>
      <c r="D4608" t="s">
        <v>72</v>
      </c>
      <c r="E4608" s="5">
        <v>45749</v>
      </c>
      <c r="F4608">
        <v>170.1</v>
      </c>
      <c r="G4608" t="s">
        <v>11</v>
      </c>
      <c r="H4608" s="1">
        <v>45748.834872685184</v>
      </c>
      <c r="I4608" t="str">
        <f t="shared" si="71"/>
        <v>VersoRECTO KINGDOUBLE</v>
      </c>
      <c r="J4608" t="str" cm="1">
        <f t="array" ref="J4608:P4608">_xlfn.XLOOKUP(I4608,conversion_lookup,conversion_data)</f>
        <v>chambre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6394</v>
      </c>
      <c r="B4609" t="s">
        <v>96</v>
      </c>
      <c r="C4609" t="s">
        <v>107</v>
      </c>
      <c r="D4609" t="s">
        <v>75</v>
      </c>
      <c r="E4609" s="5">
        <v>45749</v>
      </c>
      <c r="F4609">
        <v>179</v>
      </c>
      <c r="G4609" t="s">
        <v>11</v>
      </c>
      <c r="H4609" s="1">
        <v>45748.834872685184</v>
      </c>
      <c r="I4609" t="str">
        <f t="shared" si="71"/>
        <v>VersoRECTO KINGDOUBLE</v>
      </c>
      <c r="J4609" t="str" cm="1">
        <f t="array" ref="J4609:P4609">_xlfn.XLOOKUP(I4609,conversion_lookup,conversion_data)</f>
        <v>chambre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6395</v>
      </c>
      <c r="B4610" t="s">
        <v>96</v>
      </c>
      <c r="C4610" t="s">
        <v>107</v>
      </c>
      <c r="D4610" t="s">
        <v>102</v>
      </c>
      <c r="E4610" s="5">
        <v>45749</v>
      </c>
      <c r="F4610">
        <v>189</v>
      </c>
      <c r="G4610" t="s">
        <v>11</v>
      </c>
      <c r="H4610" s="1">
        <v>45748.834872685184</v>
      </c>
      <c r="I4610" t="str">
        <f t="shared" si="71"/>
        <v>VersoRECTO KINGDOUBLE</v>
      </c>
      <c r="J4610" t="str" cm="1">
        <f t="array" ref="J4610:P4610">_xlfn.XLOOKUP(I4610,conversion_lookup,conversion_data)</f>
        <v>chambre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6396</v>
      </c>
      <c r="B4611" t="s">
        <v>96</v>
      </c>
      <c r="C4611" t="s">
        <v>107</v>
      </c>
      <c r="D4611" t="s">
        <v>103</v>
      </c>
      <c r="E4611" s="5">
        <v>45749</v>
      </c>
      <c r="F4611">
        <v>189</v>
      </c>
      <c r="G4611" t="s">
        <v>11</v>
      </c>
      <c r="H4611" s="1">
        <v>45748.834872685184</v>
      </c>
      <c r="I4611" t="str">
        <f t="shared" ref="I4611:I4674" si="72">B4611&amp;C4611</f>
        <v>VersoRECTO KINGDOUBLE</v>
      </c>
      <c r="J4611" t="str" cm="1">
        <f t="array" ref="J4611:P4611">_xlfn.XLOOKUP(I4611,conversion_lookup,conversion_data)</f>
        <v>chambre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6397</v>
      </c>
      <c r="B4612" t="s">
        <v>96</v>
      </c>
      <c r="C4612" t="s">
        <v>107</v>
      </c>
      <c r="D4612" t="s">
        <v>60</v>
      </c>
      <c r="E4612" s="5">
        <v>45749</v>
      </c>
      <c r="F4612">
        <v>189</v>
      </c>
      <c r="G4612" t="s">
        <v>11</v>
      </c>
      <c r="H4612" s="1">
        <v>45748.834872685184</v>
      </c>
      <c r="I4612" t="str">
        <f t="shared" si="72"/>
        <v>VersoRECTO KINGDOUBLE</v>
      </c>
      <c r="J4612" t="str" cm="1">
        <f t="array" ref="J4612:P4612">_xlfn.XLOOKUP(I4612,conversion_lookup,conversion_data)</f>
        <v>chambre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6398</v>
      </c>
      <c r="B4613" t="s">
        <v>96</v>
      </c>
      <c r="C4613" t="s">
        <v>107</v>
      </c>
      <c r="D4613" t="s">
        <v>99</v>
      </c>
      <c r="E4613" s="5">
        <v>45749</v>
      </c>
      <c r="F4613">
        <v>283.64999999999998</v>
      </c>
      <c r="G4613" t="s">
        <v>11</v>
      </c>
      <c r="H4613" s="1">
        <v>45748.834872685184</v>
      </c>
      <c r="I4613" t="str">
        <f t="shared" si="72"/>
        <v>VersoRECTO KINGDOUBLE</v>
      </c>
      <c r="J4613" t="str" cm="1">
        <f t="array" ref="J4613:P4613">_xlfn.XLOOKUP(I4613,conversion_lookup,conversion_data)</f>
        <v>chambre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6399</v>
      </c>
      <c r="B4614" t="s">
        <v>96</v>
      </c>
      <c r="C4614" t="s">
        <v>107</v>
      </c>
      <c r="D4614" t="s">
        <v>100</v>
      </c>
      <c r="E4614" s="5">
        <v>45749</v>
      </c>
      <c r="F4614">
        <v>295.7</v>
      </c>
      <c r="G4614" t="s">
        <v>11</v>
      </c>
      <c r="H4614" s="1">
        <v>45748.834872685184</v>
      </c>
      <c r="I4614" t="str">
        <f t="shared" si="72"/>
        <v>VersoRECTO KINGDOUBLE</v>
      </c>
      <c r="J4614" t="str" cm="1">
        <f t="array" ref="J4614:P4614">_xlfn.XLOOKUP(I4614,conversion_lookup,conversion_data)</f>
        <v>chambre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6400</v>
      </c>
      <c r="B4615" t="s">
        <v>96</v>
      </c>
      <c r="C4615" t="s">
        <v>101</v>
      </c>
      <c r="D4615" t="s">
        <v>75</v>
      </c>
      <c r="E4615" s="5">
        <v>45749</v>
      </c>
      <c r="F4615">
        <v>179</v>
      </c>
      <c r="G4615" t="s">
        <v>11</v>
      </c>
      <c r="H4615" s="1">
        <v>45748.834872685184</v>
      </c>
      <c r="I4615" t="str">
        <f t="shared" si="72"/>
        <v>VersoCONFODOUBLE</v>
      </c>
      <c r="J4615" t="str" cm="1">
        <f t="array" ref="J4615:P4615">_xlfn.XLOOKUP(I4615,conversion_lookup,conversion_data)</f>
        <v>chambre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6401</v>
      </c>
      <c r="B4616" t="s">
        <v>96</v>
      </c>
      <c r="C4616" t="s">
        <v>101</v>
      </c>
      <c r="D4616" t="s">
        <v>73</v>
      </c>
      <c r="E4616" s="5">
        <v>45749</v>
      </c>
      <c r="F4616">
        <v>179.1</v>
      </c>
      <c r="G4616" t="s">
        <v>11</v>
      </c>
      <c r="H4616" s="1">
        <v>45748.834872685184</v>
      </c>
      <c r="I4616" t="str">
        <f t="shared" si="72"/>
        <v>VersoCONFODOUBLE</v>
      </c>
      <c r="J4616" t="str" cm="1">
        <f t="array" ref="J4616:P4616">_xlfn.XLOOKUP(I4616,conversion_lookup,conversion_data)</f>
        <v>chambre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6402</v>
      </c>
      <c r="B4617" t="s">
        <v>96</v>
      </c>
      <c r="C4617" t="s">
        <v>101</v>
      </c>
      <c r="D4617" t="s">
        <v>74</v>
      </c>
      <c r="E4617" s="5">
        <v>45749</v>
      </c>
      <c r="F4617">
        <v>179.1</v>
      </c>
      <c r="G4617" t="s">
        <v>11</v>
      </c>
      <c r="H4617" s="1">
        <v>45748.834872685184</v>
      </c>
      <c r="I4617" t="str">
        <f t="shared" si="72"/>
        <v>VersoCONFODOUBLE</v>
      </c>
      <c r="J4617" t="str" cm="1">
        <f t="array" ref="J4617:P4617">_xlfn.XLOOKUP(I4617,conversion_lookup,conversion_data)</f>
        <v>chambre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6403</v>
      </c>
      <c r="B4618" t="s">
        <v>96</v>
      </c>
      <c r="C4618" t="s">
        <v>101</v>
      </c>
      <c r="D4618" t="s">
        <v>98</v>
      </c>
      <c r="E4618" s="5">
        <v>45749</v>
      </c>
      <c r="F4618">
        <v>179.1</v>
      </c>
      <c r="G4618" t="s">
        <v>11</v>
      </c>
      <c r="H4618" s="1">
        <v>45748.834872685184</v>
      </c>
      <c r="I4618" t="str">
        <f t="shared" si="72"/>
        <v>VersoCONFODOUBLE</v>
      </c>
      <c r="J4618" t="str" cm="1">
        <f t="array" ref="J4618:P4618">_xlfn.XLOOKUP(I4618,conversion_lookup,conversion_data)</f>
        <v>chambre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6404</v>
      </c>
      <c r="B4619" t="s">
        <v>96</v>
      </c>
      <c r="C4619" t="s">
        <v>101</v>
      </c>
      <c r="D4619" t="s">
        <v>72</v>
      </c>
      <c r="E4619" s="5">
        <v>45749</v>
      </c>
      <c r="F4619">
        <v>179.1</v>
      </c>
      <c r="G4619" t="s">
        <v>11</v>
      </c>
      <c r="H4619" s="1">
        <v>45748.834872685184</v>
      </c>
      <c r="I4619" t="str">
        <f t="shared" si="72"/>
        <v>VersoCONFODOUBLE</v>
      </c>
      <c r="J4619" t="str" cm="1">
        <f t="array" ref="J4619:P4619">_xlfn.XLOOKUP(I4619,conversion_lookup,conversion_data)</f>
        <v>chambre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6405</v>
      </c>
      <c r="B4620" t="s">
        <v>96</v>
      </c>
      <c r="C4620" t="s">
        <v>101</v>
      </c>
      <c r="D4620" t="s">
        <v>102</v>
      </c>
      <c r="E4620" s="5">
        <v>45749</v>
      </c>
      <c r="F4620">
        <v>199</v>
      </c>
      <c r="G4620" t="s">
        <v>11</v>
      </c>
      <c r="H4620" s="1">
        <v>45748.834872685184</v>
      </c>
      <c r="I4620" t="str">
        <f t="shared" si="72"/>
        <v>VersoCONFODOUBLE</v>
      </c>
      <c r="J4620" t="str" cm="1">
        <f t="array" ref="J4620:P4620">_xlfn.XLOOKUP(I4620,conversion_lookup,conversion_data)</f>
        <v>chambre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6406</v>
      </c>
      <c r="B4621" t="s">
        <v>96</v>
      </c>
      <c r="C4621" t="s">
        <v>101</v>
      </c>
      <c r="D4621" t="s">
        <v>103</v>
      </c>
      <c r="E4621" s="5">
        <v>45749</v>
      </c>
      <c r="F4621">
        <v>199</v>
      </c>
      <c r="G4621" t="s">
        <v>11</v>
      </c>
      <c r="H4621" s="1">
        <v>45748.834872685184</v>
      </c>
      <c r="I4621" t="str">
        <f t="shared" si="72"/>
        <v>VersoCONFODOUBLE</v>
      </c>
      <c r="J4621" t="str" cm="1">
        <f t="array" ref="J4621:P4621">_xlfn.XLOOKUP(I4621,conversion_lookup,conversion_data)</f>
        <v>chambre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6407</v>
      </c>
      <c r="B4622" t="s">
        <v>96</v>
      </c>
      <c r="C4622" t="s">
        <v>101</v>
      </c>
      <c r="D4622" t="s">
        <v>60</v>
      </c>
      <c r="E4622" s="5">
        <v>45749</v>
      </c>
      <c r="F4622">
        <v>199</v>
      </c>
      <c r="G4622" t="s">
        <v>11</v>
      </c>
      <c r="H4622" s="1">
        <v>45748.834872685184</v>
      </c>
      <c r="I4622" t="str">
        <f t="shared" si="72"/>
        <v>VersoCONFODOUBLE</v>
      </c>
      <c r="J4622" t="str" cm="1">
        <f t="array" ref="J4622:P4622">_xlfn.XLOOKUP(I4622,conversion_lookup,conversion_data)</f>
        <v>chambre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6408</v>
      </c>
      <c r="B4623" t="s">
        <v>96</v>
      </c>
      <c r="C4623" t="s">
        <v>101</v>
      </c>
      <c r="D4623" t="s">
        <v>99</v>
      </c>
      <c r="E4623" s="5">
        <v>45749</v>
      </c>
      <c r="F4623">
        <v>292.14999999999998</v>
      </c>
      <c r="G4623" t="s">
        <v>11</v>
      </c>
      <c r="H4623" s="1">
        <v>45748.834872685184</v>
      </c>
      <c r="I4623" t="str">
        <f t="shared" si="72"/>
        <v>VersoCONFODOUBLE</v>
      </c>
      <c r="J4623" t="str" cm="1">
        <f t="array" ref="J4623:P4623">_xlfn.XLOOKUP(I4623,conversion_lookup,conversion_data)</f>
        <v>chambre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6409</v>
      </c>
      <c r="B4624" t="s">
        <v>96</v>
      </c>
      <c r="C4624" t="s">
        <v>101</v>
      </c>
      <c r="D4624" t="s">
        <v>100</v>
      </c>
      <c r="E4624" s="5">
        <v>45749</v>
      </c>
      <c r="F4624">
        <v>304.7</v>
      </c>
      <c r="G4624" t="s">
        <v>11</v>
      </c>
      <c r="H4624" s="1">
        <v>45748.834872685184</v>
      </c>
      <c r="I4624" t="str">
        <f t="shared" si="72"/>
        <v>VersoCONFODOUBLE</v>
      </c>
      <c r="J4624" t="str" cm="1">
        <f t="array" ref="J4624:P4624">_xlfn.XLOOKUP(I4624,conversion_lookup,conversion_data)</f>
        <v>chambre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6410</v>
      </c>
      <c r="B4625" t="s">
        <v>96</v>
      </c>
      <c r="C4625" t="s">
        <v>104</v>
      </c>
      <c r="D4625" t="s">
        <v>75</v>
      </c>
      <c r="E4625" s="5">
        <v>45749</v>
      </c>
      <c r="F4625">
        <v>179</v>
      </c>
      <c r="G4625" t="s">
        <v>11</v>
      </c>
      <c r="H4625" s="1">
        <v>45748.834872685184</v>
      </c>
      <c r="I4625" t="str">
        <f t="shared" si="72"/>
        <v>VersoDUODOUBLE</v>
      </c>
      <c r="J4625" t="str" cm="1">
        <f t="array" ref="J4625:P4625">_xlfn.XLOOKUP(I4625,conversion_lookup,conversion_data)</f>
        <v>chambre</v>
      </c>
      <c r="K4625">
        <v>0</v>
      </c>
      <c r="L4625">
        <v>2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6411</v>
      </c>
      <c r="B4626" t="s">
        <v>96</v>
      </c>
      <c r="C4626" t="s">
        <v>104</v>
      </c>
      <c r="D4626" t="s">
        <v>73</v>
      </c>
      <c r="E4626" s="5">
        <v>45749</v>
      </c>
      <c r="F4626">
        <v>197.1</v>
      </c>
      <c r="G4626" t="s">
        <v>11</v>
      </c>
      <c r="H4626" s="1">
        <v>45748.834872685184</v>
      </c>
      <c r="I4626" t="str">
        <f t="shared" si="72"/>
        <v>VersoDUODOUBLE</v>
      </c>
      <c r="J4626" t="str" cm="1">
        <f t="array" ref="J4626:P4626">_xlfn.XLOOKUP(I4626,conversion_lookup,conversion_data)</f>
        <v>chambre</v>
      </c>
      <c r="K4626">
        <v>0</v>
      </c>
      <c r="L4626">
        <v>2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6412</v>
      </c>
      <c r="B4627" t="s">
        <v>96</v>
      </c>
      <c r="C4627" t="s">
        <v>104</v>
      </c>
      <c r="D4627" t="s">
        <v>74</v>
      </c>
      <c r="E4627" s="5">
        <v>45749</v>
      </c>
      <c r="F4627">
        <v>197.1</v>
      </c>
      <c r="G4627" t="s">
        <v>11</v>
      </c>
      <c r="H4627" s="1">
        <v>45748.834872685184</v>
      </c>
      <c r="I4627" t="str">
        <f t="shared" si="72"/>
        <v>VersoDUODOUBLE</v>
      </c>
      <c r="J4627" t="str" cm="1">
        <f t="array" ref="J4627:P4627">_xlfn.XLOOKUP(I4627,conversion_lookup,conversion_data)</f>
        <v>chambre</v>
      </c>
      <c r="K4627">
        <v>0</v>
      </c>
      <c r="L4627">
        <v>2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6413</v>
      </c>
      <c r="B4628" t="s">
        <v>96</v>
      </c>
      <c r="C4628" t="s">
        <v>104</v>
      </c>
      <c r="D4628" t="s">
        <v>98</v>
      </c>
      <c r="E4628" s="5">
        <v>45749</v>
      </c>
      <c r="F4628">
        <v>197.1</v>
      </c>
      <c r="G4628" t="s">
        <v>11</v>
      </c>
      <c r="H4628" s="1">
        <v>45748.834872685184</v>
      </c>
      <c r="I4628" t="str">
        <f t="shared" si="72"/>
        <v>VersoDUODOUBLE</v>
      </c>
      <c r="J4628" t="str" cm="1">
        <f t="array" ref="J4628:P4628">_xlfn.XLOOKUP(I4628,conversion_lookup,conversion_data)</f>
        <v>chambre</v>
      </c>
      <c r="K4628">
        <v>0</v>
      </c>
      <c r="L4628">
        <v>2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6414</v>
      </c>
      <c r="B4629" t="s">
        <v>96</v>
      </c>
      <c r="C4629" t="s">
        <v>104</v>
      </c>
      <c r="D4629" t="s">
        <v>72</v>
      </c>
      <c r="E4629" s="5">
        <v>45749</v>
      </c>
      <c r="F4629">
        <v>197.1</v>
      </c>
      <c r="G4629" t="s">
        <v>11</v>
      </c>
      <c r="H4629" s="1">
        <v>45748.834872685184</v>
      </c>
      <c r="I4629" t="str">
        <f t="shared" si="72"/>
        <v>VersoDUODOUBLE</v>
      </c>
      <c r="J4629" t="str" cm="1">
        <f t="array" ref="J4629:P4629">_xlfn.XLOOKUP(I4629,conversion_lookup,conversion_data)</f>
        <v>chambre</v>
      </c>
      <c r="K4629">
        <v>0</v>
      </c>
      <c r="L4629">
        <v>2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6415</v>
      </c>
      <c r="B4630" t="s">
        <v>96</v>
      </c>
      <c r="C4630" t="s">
        <v>104</v>
      </c>
      <c r="D4630" t="s">
        <v>102</v>
      </c>
      <c r="E4630" s="5">
        <v>45749</v>
      </c>
      <c r="F4630">
        <v>219</v>
      </c>
      <c r="G4630" t="s">
        <v>11</v>
      </c>
      <c r="H4630" s="1">
        <v>45748.834872685184</v>
      </c>
      <c r="I4630" t="str">
        <f t="shared" si="72"/>
        <v>VersoDUODOUBLE</v>
      </c>
      <c r="J4630" t="str" cm="1">
        <f t="array" ref="J4630:P4630">_xlfn.XLOOKUP(I4630,conversion_lookup,conversion_data)</f>
        <v>chambre</v>
      </c>
      <c r="K4630">
        <v>0</v>
      </c>
      <c r="L4630">
        <v>2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>
        <v>6416</v>
      </c>
      <c r="B4631" t="s">
        <v>96</v>
      </c>
      <c r="C4631" t="s">
        <v>104</v>
      </c>
      <c r="D4631" t="s">
        <v>103</v>
      </c>
      <c r="E4631" s="5">
        <v>45749</v>
      </c>
      <c r="F4631">
        <v>219</v>
      </c>
      <c r="G4631" t="s">
        <v>11</v>
      </c>
      <c r="H4631" s="1">
        <v>45748.834872685184</v>
      </c>
      <c r="I4631" t="str">
        <f t="shared" si="72"/>
        <v>VersoDUODOUBLE</v>
      </c>
      <c r="J4631" t="str" cm="1">
        <f t="array" ref="J4631:P4631">_xlfn.XLOOKUP(I4631,conversion_lookup,conversion_data)</f>
        <v>chambre</v>
      </c>
      <c r="K4631">
        <v>0</v>
      </c>
      <c r="L4631">
        <v>2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6417</v>
      </c>
      <c r="B4632" t="s">
        <v>96</v>
      </c>
      <c r="C4632" t="s">
        <v>104</v>
      </c>
      <c r="D4632" t="s">
        <v>60</v>
      </c>
      <c r="E4632" s="5">
        <v>45749</v>
      </c>
      <c r="F4632">
        <v>219</v>
      </c>
      <c r="G4632" t="s">
        <v>11</v>
      </c>
      <c r="H4632" s="1">
        <v>45748.834872685184</v>
      </c>
      <c r="I4632" t="str">
        <f t="shared" si="72"/>
        <v>VersoDUODOUBLE</v>
      </c>
      <c r="J4632" t="str" cm="1">
        <f t="array" ref="J4632:P4632">_xlfn.XLOOKUP(I4632,conversion_lookup,conversion_data)</f>
        <v>chambre</v>
      </c>
      <c r="K4632">
        <v>0</v>
      </c>
      <c r="L4632">
        <v>2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6418</v>
      </c>
      <c r="B4633" t="s">
        <v>96</v>
      </c>
      <c r="C4633" t="s">
        <v>104</v>
      </c>
      <c r="D4633" t="s">
        <v>99</v>
      </c>
      <c r="E4633" s="5">
        <v>45749</v>
      </c>
      <c r="F4633">
        <v>309.14999999999998</v>
      </c>
      <c r="G4633" t="s">
        <v>11</v>
      </c>
      <c r="H4633" s="1">
        <v>45748.834872685184</v>
      </c>
      <c r="I4633" t="str">
        <f t="shared" si="72"/>
        <v>VersoDUODOUBLE</v>
      </c>
      <c r="J4633" t="str" cm="1">
        <f t="array" ref="J4633:P4633">_xlfn.XLOOKUP(I4633,conversion_lookup,conversion_data)</f>
        <v>chambre</v>
      </c>
      <c r="K4633">
        <v>0</v>
      </c>
      <c r="L4633">
        <v>2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6419</v>
      </c>
      <c r="B4634" t="s">
        <v>96</v>
      </c>
      <c r="C4634" t="s">
        <v>104</v>
      </c>
      <c r="D4634" t="s">
        <v>100</v>
      </c>
      <c r="E4634" s="5">
        <v>45749</v>
      </c>
      <c r="F4634">
        <v>322.7</v>
      </c>
      <c r="G4634" t="s">
        <v>11</v>
      </c>
      <c r="H4634" s="1">
        <v>45748.834872685184</v>
      </c>
      <c r="I4634" t="str">
        <f t="shared" si="72"/>
        <v>VersoDUODOUBLE</v>
      </c>
      <c r="J4634" t="str" cm="1">
        <f t="array" ref="J4634:P4634">_xlfn.XLOOKUP(I4634,conversion_lookup,conversion_data)</f>
        <v>chambre</v>
      </c>
      <c r="K4634">
        <v>0</v>
      </c>
      <c r="L4634">
        <v>2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6420</v>
      </c>
      <c r="B4635" t="s">
        <v>96</v>
      </c>
      <c r="C4635" t="s">
        <v>105</v>
      </c>
      <c r="D4635" t="s">
        <v>75</v>
      </c>
      <c r="E4635" s="5">
        <v>45749</v>
      </c>
      <c r="F4635">
        <v>179</v>
      </c>
      <c r="G4635" t="s">
        <v>11</v>
      </c>
      <c r="H4635" s="1">
        <v>45748.834872685184</v>
      </c>
      <c r="I4635" t="str">
        <f t="shared" si="72"/>
        <v>VersoPANODOUBLE</v>
      </c>
      <c r="J4635" t="str" cm="1">
        <f t="array" ref="J4635:P4635">_xlfn.XLOOKUP(I4635,conversion_lookup,conversion_data)</f>
        <v>chambre</v>
      </c>
      <c r="K4635">
        <v>1</v>
      </c>
      <c r="L4635">
        <v>0</v>
      </c>
      <c r="M4635">
        <v>0</v>
      </c>
      <c r="N4635">
        <v>0</v>
      </c>
      <c r="O4635">
        <v>1</v>
      </c>
      <c r="P4635">
        <v>0</v>
      </c>
    </row>
    <row r="4636" spans="1:16" x14ac:dyDescent="0.2">
      <c r="A4636">
        <v>6421</v>
      </c>
      <c r="B4636" t="s">
        <v>96</v>
      </c>
      <c r="C4636" t="s">
        <v>105</v>
      </c>
      <c r="D4636" t="s">
        <v>73</v>
      </c>
      <c r="E4636" s="5">
        <v>45749</v>
      </c>
      <c r="F4636">
        <v>197.1</v>
      </c>
      <c r="G4636" t="s">
        <v>11</v>
      </c>
      <c r="H4636" s="1">
        <v>45748.834872685184</v>
      </c>
      <c r="I4636" t="str">
        <f t="shared" si="72"/>
        <v>VersoPANODOUBLE</v>
      </c>
      <c r="J4636" t="str" cm="1">
        <f t="array" ref="J4636:P4636">_xlfn.XLOOKUP(I4636,conversion_lookup,conversion_data)</f>
        <v>chambre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</row>
    <row r="4637" spans="1:16" x14ac:dyDescent="0.2">
      <c r="A4637">
        <v>6422</v>
      </c>
      <c r="B4637" t="s">
        <v>96</v>
      </c>
      <c r="C4637" t="s">
        <v>105</v>
      </c>
      <c r="D4637" t="s">
        <v>74</v>
      </c>
      <c r="E4637" s="5">
        <v>45749</v>
      </c>
      <c r="F4637">
        <v>197.1</v>
      </c>
      <c r="G4637" t="s">
        <v>11</v>
      </c>
      <c r="H4637" s="1">
        <v>45748.834872685184</v>
      </c>
      <c r="I4637" t="str">
        <f t="shared" si="72"/>
        <v>VersoPANODOUBLE</v>
      </c>
      <c r="J4637" t="str" cm="1">
        <f t="array" ref="J4637:P4637">_xlfn.XLOOKUP(I4637,conversion_lookup,conversion_data)</f>
        <v>chambre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2">
      <c r="A4638">
        <v>6423</v>
      </c>
      <c r="B4638" t="s">
        <v>96</v>
      </c>
      <c r="C4638" t="s">
        <v>105</v>
      </c>
      <c r="D4638" t="s">
        <v>98</v>
      </c>
      <c r="E4638" s="5">
        <v>45749</v>
      </c>
      <c r="F4638">
        <v>197.1</v>
      </c>
      <c r="G4638" t="s">
        <v>11</v>
      </c>
      <c r="H4638" s="1">
        <v>45748.834872685184</v>
      </c>
      <c r="I4638" t="str">
        <f t="shared" si="72"/>
        <v>VersoPANODOUBLE</v>
      </c>
      <c r="J4638" t="str" cm="1">
        <f t="array" ref="J4638:P4638">_xlfn.XLOOKUP(I4638,conversion_lookup,conversion_data)</f>
        <v>chambre</v>
      </c>
      <c r="K4638">
        <v>1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2">
      <c r="A4639">
        <v>6424</v>
      </c>
      <c r="B4639" t="s">
        <v>96</v>
      </c>
      <c r="C4639" t="s">
        <v>105</v>
      </c>
      <c r="D4639" t="s">
        <v>72</v>
      </c>
      <c r="E4639" s="5">
        <v>45749</v>
      </c>
      <c r="F4639">
        <v>197.1</v>
      </c>
      <c r="G4639" t="s">
        <v>11</v>
      </c>
      <c r="H4639" s="1">
        <v>45748.834872685184</v>
      </c>
      <c r="I4639" t="str">
        <f t="shared" si="72"/>
        <v>VersoPANODOUBLE</v>
      </c>
      <c r="J4639" t="str" cm="1">
        <f t="array" ref="J4639:P4639">_xlfn.XLOOKUP(I4639,conversion_lookup,conversion_data)</f>
        <v>chambre</v>
      </c>
      <c r="K4639">
        <v>1</v>
      </c>
      <c r="L4639">
        <v>0</v>
      </c>
      <c r="M4639">
        <v>0</v>
      </c>
      <c r="N4639">
        <v>0</v>
      </c>
      <c r="O4639">
        <v>1</v>
      </c>
      <c r="P4639">
        <v>0</v>
      </c>
    </row>
    <row r="4640" spans="1:16" x14ac:dyDescent="0.2">
      <c r="A4640">
        <v>6425</v>
      </c>
      <c r="B4640" t="s">
        <v>96</v>
      </c>
      <c r="C4640" t="s">
        <v>105</v>
      </c>
      <c r="D4640" t="s">
        <v>102</v>
      </c>
      <c r="E4640" s="5">
        <v>45749</v>
      </c>
      <c r="F4640">
        <v>219</v>
      </c>
      <c r="G4640" t="s">
        <v>11</v>
      </c>
      <c r="H4640" s="1">
        <v>45748.834872685184</v>
      </c>
      <c r="I4640" t="str">
        <f t="shared" si="72"/>
        <v>VersoPANODOUBLE</v>
      </c>
      <c r="J4640" t="str" cm="1">
        <f t="array" ref="J4640:P4640">_xlfn.XLOOKUP(I4640,conversion_lookup,conversion_data)</f>
        <v>chambre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</row>
    <row r="4641" spans="1:16" x14ac:dyDescent="0.2">
      <c r="A4641">
        <v>6426</v>
      </c>
      <c r="B4641" t="s">
        <v>96</v>
      </c>
      <c r="C4641" t="s">
        <v>105</v>
      </c>
      <c r="D4641" t="s">
        <v>103</v>
      </c>
      <c r="E4641" s="5">
        <v>45749</v>
      </c>
      <c r="F4641">
        <v>219</v>
      </c>
      <c r="G4641" t="s">
        <v>11</v>
      </c>
      <c r="H4641" s="1">
        <v>45748.834872685184</v>
      </c>
      <c r="I4641" t="str">
        <f t="shared" si="72"/>
        <v>VersoPANODOUBLE</v>
      </c>
      <c r="J4641" t="str" cm="1">
        <f t="array" ref="J4641:P4641">_xlfn.XLOOKUP(I4641,conversion_lookup,conversion_data)</f>
        <v>chambre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</row>
    <row r="4642" spans="1:16" x14ac:dyDescent="0.2">
      <c r="A4642">
        <v>6427</v>
      </c>
      <c r="B4642" t="s">
        <v>96</v>
      </c>
      <c r="C4642" t="s">
        <v>105</v>
      </c>
      <c r="D4642" t="s">
        <v>60</v>
      </c>
      <c r="E4642" s="5">
        <v>45749</v>
      </c>
      <c r="F4642">
        <v>219</v>
      </c>
      <c r="G4642" t="s">
        <v>11</v>
      </c>
      <c r="H4642" s="1">
        <v>45748.834872685184</v>
      </c>
      <c r="I4642" t="str">
        <f t="shared" si="72"/>
        <v>VersoPANODOUBLE</v>
      </c>
      <c r="J4642" t="str" cm="1">
        <f t="array" ref="J4642:P4642">_xlfn.XLOOKUP(I4642,conversion_lookup,conversion_data)</f>
        <v>chambre</v>
      </c>
      <c r="K4642">
        <v>1</v>
      </c>
      <c r="L4642">
        <v>0</v>
      </c>
      <c r="M4642">
        <v>0</v>
      </c>
      <c r="N4642">
        <v>0</v>
      </c>
      <c r="O4642">
        <v>1</v>
      </c>
      <c r="P4642">
        <v>0</v>
      </c>
    </row>
    <row r="4643" spans="1:16" x14ac:dyDescent="0.2">
      <c r="A4643">
        <v>6428</v>
      </c>
      <c r="B4643" t="s">
        <v>96</v>
      </c>
      <c r="C4643" t="s">
        <v>105</v>
      </c>
      <c r="D4643" t="s">
        <v>99</v>
      </c>
      <c r="E4643" s="5">
        <v>45749</v>
      </c>
      <c r="F4643">
        <v>309.14999999999998</v>
      </c>
      <c r="G4643" t="s">
        <v>11</v>
      </c>
      <c r="H4643" s="1">
        <v>45748.834872685184</v>
      </c>
      <c r="I4643" t="str">
        <f t="shared" si="72"/>
        <v>VersoPANODOUBLE</v>
      </c>
      <c r="J4643" t="str" cm="1">
        <f t="array" ref="J4643:P4643">_xlfn.XLOOKUP(I4643,conversion_lookup,conversion_data)</f>
        <v>chambre</v>
      </c>
      <c r="K4643">
        <v>1</v>
      </c>
      <c r="L4643">
        <v>0</v>
      </c>
      <c r="M4643">
        <v>0</v>
      </c>
      <c r="N4643">
        <v>0</v>
      </c>
      <c r="O4643">
        <v>1</v>
      </c>
      <c r="P4643">
        <v>0</v>
      </c>
    </row>
    <row r="4644" spans="1:16" x14ac:dyDescent="0.2">
      <c r="A4644">
        <v>6429</v>
      </c>
      <c r="B4644" t="s">
        <v>96</v>
      </c>
      <c r="C4644" t="s">
        <v>105</v>
      </c>
      <c r="D4644" t="s">
        <v>100</v>
      </c>
      <c r="E4644" s="5">
        <v>45749</v>
      </c>
      <c r="F4644">
        <v>322.7</v>
      </c>
      <c r="G4644" t="s">
        <v>11</v>
      </c>
      <c r="H4644" s="1">
        <v>45748.834872685184</v>
      </c>
      <c r="I4644" t="str">
        <f t="shared" si="72"/>
        <v>VersoPANODOUBLE</v>
      </c>
      <c r="J4644" t="str" cm="1">
        <f t="array" ref="J4644:P4644">_xlfn.XLOOKUP(I4644,conversion_lookup,conversion_data)</f>
        <v>chambre</v>
      </c>
      <c r="K4644">
        <v>1</v>
      </c>
      <c r="L4644">
        <v>0</v>
      </c>
      <c r="M4644">
        <v>0</v>
      </c>
      <c r="N4644">
        <v>0</v>
      </c>
      <c r="O4644">
        <v>1</v>
      </c>
      <c r="P4644">
        <v>0</v>
      </c>
    </row>
    <row r="4645" spans="1:16" x14ac:dyDescent="0.2">
      <c r="A4645">
        <v>6430</v>
      </c>
      <c r="B4645" t="s">
        <v>96</v>
      </c>
      <c r="C4645" t="s">
        <v>106</v>
      </c>
      <c r="D4645" t="s">
        <v>73</v>
      </c>
      <c r="E4645" s="5">
        <v>45749</v>
      </c>
      <c r="F4645">
        <v>224.1</v>
      </c>
      <c r="G4645" t="s">
        <v>11</v>
      </c>
      <c r="H4645" s="1">
        <v>45748.834872685184</v>
      </c>
      <c r="I4645" t="str">
        <f t="shared" si="72"/>
        <v>VersoSTUDIODOUBLE</v>
      </c>
      <c r="J4645" t="str" cm="1">
        <f t="array" ref="J4645:P4645">_xlfn.XLOOKUP(I4645,conversion_lookup,conversion_data)</f>
        <v>chambre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6431</v>
      </c>
      <c r="B4646" t="s">
        <v>96</v>
      </c>
      <c r="C4646" t="s">
        <v>106</v>
      </c>
      <c r="D4646" t="s">
        <v>74</v>
      </c>
      <c r="E4646" s="5">
        <v>45749</v>
      </c>
      <c r="F4646">
        <v>224.1</v>
      </c>
      <c r="G4646" t="s">
        <v>11</v>
      </c>
      <c r="H4646" s="1">
        <v>45748.834872685184</v>
      </c>
      <c r="I4646" t="str">
        <f t="shared" si="72"/>
        <v>VersoSTUDIODOUBLE</v>
      </c>
      <c r="J4646" t="str" cm="1">
        <f t="array" ref="J4646:P4646">_xlfn.XLOOKUP(I4646,conversion_lookup,conversion_data)</f>
        <v>chambre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6432</v>
      </c>
      <c r="B4647" t="s">
        <v>96</v>
      </c>
      <c r="C4647" t="s">
        <v>106</v>
      </c>
      <c r="D4647" t="s">
        <v>98</v>
      </c>
      <c r="E4647" s="5">
        <v>45749</v>
      </c>
      <c r="F4647">
        <v>224.1</v>
      </c>
      <c r="G4647" t="s">
        <v>11</v>
      </c>
      <c r="H4647" s="1">
        <v>45748.834872685184</v>
      </c>
      <c r="I4647" t="str">
        <f t="shared" si="72"/>
        <v>VersoSTUDIODOUBLE</v>
      </c>
      <c r="J4647" t="str" cm="1">
        <f t="array" ref="J4647:P4647">_xlfn.XLOOKUP(I4647,conversion_lookup,conversion_data)</f>
        <v>chambre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6433</v>
      </c>
      <c r="B4648" t="s">
        <v>96</v>
      </c>
      <c r="C4648" t="s">
        <v>106</v>
      </c>
      <c r="D4648" t="s">
        <v>72</v>
      </c>
      <c r="E4648" s="5">
        <v>45749</v>
      </c>
      <c r="F4648">
        <v>224.1</v>
      </c>
      <c r="G4648" t="s">
        <v>11</v>
      </c>
      <c r="H4648" s="1">
        <v>45748.834872685184</v>
      </c>
      <c r="I4648" t="str">
        <f t="shared" si="72"/>
        <v>VersoSTUDIODOUBLE</v>
      </c>
      <c r="J4648" t="str" cm="1">
        <f t="array" ref="J4648:P4648">_xlfn.XLOOKUP(I4648,conversion_lookup,conversion_data)</f>
        <v>chambre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6434</v>
      </c>
      <c r="B4649" t="s">
        <v>96</v>
      </c>
      <c r="C4649" t="s">
        <v>106</v>
      </c>
      <c r="D4649" t="s">
        <v>102</v>
      </c>
      <c r="E4649" s="5">
        <v>45749</v>
      </c>
      <c r="F4649">
        <v>249</v>
      </c>
      <c r="G4649" t="s">
        <v>11</v>
      </c>
      <c r="H4649" s="1">
        <v>45748.834872685184</v>
      </c>
      <c r="I4649" t="str">
        <f t="shared" si="72"/>
        <v>VersoSTUDIODOUBLE</v>
      </c>
      <c r="J4649" t="str" cm="1">
        <f t="array" ref="J4649:P4649">_xlfn.XLOOKUP(I4649,conversion_lookup,conversion_data)</f>
        <v>chambre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6435</v>
      </c>
      <c r="B4650" t="s">
        <v>96</v>
      </c>
      <c r="C4650" t="s">
        <v>106</v>
      </c>
      <c r="D4650" t="s">
        <v>103</v>
      </c>
      <c r="E4650" s="5">
        <v>45749</v>
      </c>
      <c r="F4650">
        <v>249</v>
      </c>
      <c r="G4650" t="s">
        <v>11</v>
      </c>
      <c r="H4650" s="1">
        <v>45748.834872685184</v>
      </c>
      <c r="I4650" t="str">
        <f t="shared" si="72"/>
        <v>VersoSTUDIODOUBLE</v>
      </c>
      <c r="J4650" t="str" cm="1">
        <f t="array" ref="J4650:P4650">_xlfn.XLOOKUP(I4650,conversion_lookup,conversion_data)</f>
        <v>chambre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>
        <v>6436</v>
      </c>
      <c r="B4651" t="s">
        <v>96</v>
      </c>
      <c r="C4651" t="s">
        <v>106</v>
      </c>
      <c r="D4651" t="s">
        <v>60</v>
      </c>
      <c r="E4651" s="5">
        <v>45749</v>
      </c>
      <c r="F4651">
        <v>249</v>
      </c>
      <c r="G4651" t="s">
        <v>11</v>
      </c>
      <c r="H4651" s="1">
        <v>45748.834872685184</v>
      </c>
      <c r="I4651" t="str">
        <f t="shared" si="72"/>
        <v>VersoSTUDIODOUBLE</v>
      </c>
      <c r="J4651" t="str" cm="1">
        <f t="array" ref="J4651:P4651">_xlfn.XLOOKUP(I4651,conversion_lookup,conversion_data)</f>
        <v>chambre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6437</v>
      </c>
      <c r="B4652" t="s">
        <v>96</v>
      </c>
      <c r="C4652" t="s">
        <v>106</v>
      </c>
      <c r="D4652" t="s">
        <v>75</v>
      </c>
      <c r="E4652" s="5">
        <v>45749</v>
      </c>
      <c r="F4652">
        <v>279</v>
      </c>
      <c r="G4652" t="s">
        <v>11</v>
      </c>
      <c r="H4652" s="1">
        <v>45748.834872685184</v>
      </c>
      <c r="I4652" t="str">
        <f t="shared" si="72"/>
        <v>VersoSTUDIODOUBLE</v>
      </c>
      <c r="J4652" t="str" cm="1">
        <f t="array" ref="J4652:P4652">_xlfn.XLOOKUP(I4652,conversion_lookup,conversion_data)</f>
        <v>chambre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6438</v>
      </c>
      <c r="B4653" t="s">
        <v>96</v>
      </c>
      <c r="C4653" t="s">
        <v>106</v>
      </c>
      <c r="D4653" t="s">
        <v>99</v>
      </c>
      <c r="E4653" s="5">
        <v>45749</v>
      </c>
      <c r="F4653">
        <v>334.65</v>
      </c>
      <c r="G4653" t="s">
        <v>11</v>
      </c>
      <c r="H4653" s="1">
        <v>45748.834872685184</v>
      </c>
      <c r="I4653" t="str">
        <f t="shared" si="72"/>
        <v>VersoSTUDIODOUBLE</v>
      </c>
      <c r="J4653" t="str" cm="1">
        <f t="array" ref="J4653:P4653">_xlfn.XLOOKUP(I4653,conversion_lookup,conversion_data)</f>
        <v>chambre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6439</v>
      </c>
      <c r="B4654" t="s">
        <v>96</v>
      </c>
      <c r="C4654" t="s">
        <v>106</v>
      </c>
      <c r="D4654" t="s">
        <v>100</v>
      </c>
      <c r="E4654" s="5">
        <v>45749</v>
      </c>
      <c r="F4654">
        <v>349.7</v>
      </c>
      <c r="G4654" t="s">
        <v>11</v>
      </c>
      <c r="H4654" s="1">
        <v>45748.834872685184</v>
      </c>
      <c r="I4654" t="str">
        <f t="shared" si="72"/>
        <v>VersoSTUDIODOUBLE</v>
      </c>
      <c r="J4654" t="str" cm="1">
        <f t="array" ref="J4654:P4654">_xlfn.XLOOKUP(I4654,conversion_lookup,conversion_data)</f>
        <v>chambre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6440</v>
      </c>
      <c r="B4655" t="s">
        <v>96</v>
      </c>
      <c r="C4655" t="s">
        <v>97</v>
      </c>
      <c r="D4655" t="s">
        <v>73</v>
      </c>
      <c r="E4655" s="5">
        <v>45750</v>
      </c>
      <c r="F4655">
        <v>143.1</v>
      </c>
      <c r="G4655" t="s">
        <v>11</v>
      </c>
      <c r="H4655" s="1">
        <v>45748.834872685184</v>
      </c>
      <c r="I4655" t="str">
        <f t="shared" si="72"/>
        <v>VersoRECTO ECONODOUBLE</v>
      </c>
      <c r="J4655" t="str" cm="1">
        <f t="array" ref="J4655:P4655">_xlfn.XLOOKUP(I4655,conversion_lookup,conversion_data)</f>
        <v>chambre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</row>
    <row r="4656" spans="1:16" x14ac:dyDescent="0.2">
      <c r="A4656">
        <v>6441</v>
      </c>
      <c r="B4656" t="s">
        <v>96</v>
      </c>
      <c r="C4656" t="s">
        <v>97</v>
      </c>
      <c r="D4656" t="s">
        <v>74</v>
      </c>
      <c r="E4656" s="5">
        <v>45750</v>
      </c>
      <c r="F4656">
        <v>143.1</v>
      </c>
      <c r="G4656" t="s">
        <v>11</v>
      </c>
      <c r="H4656" s="1">
        <v>45748.834872685184</v>
      </c>
      <c r="I4656" t="str">
        <f t="shared" si="72"/>
        <v>VersoRECTO ECONODOUBLE</v>
      </c>
      <c r="J4656" t="str" cm="1">
        <f t="array" ref="J4656:P4656">_xlfn.XLOOKUP(I4656,conversion_lookup,conversion_data)</f>
        <v>chambre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</row>
    <row r="4657" spans="1:16" x14ac:dyDescent="0.2">
      <c r="A4657">
        <v>6442</v>
      </c>
      <c r="B4657" t="s">
        <v>96</v>
      </c>
      <c r="C4657" t="s">
        <v>97</v>
      </c>
      <c r="D4657" t="s">
        <v>98</v>
      </c>
      <c r="E4657" s="5">
        <v>45750</v>
      </c>
      <c r="F4657">
        <v>143.1</v>
      </c>
      <c r="G4657" t="s">
        <v>11</v>
      </c>
      <c r="H4657" s="1">
        <v>45748.834872685184</v>
      </c>
      <c r="I4657" t="str">
        <f t="shared" si="72"/>
        <v>VersoRECTO ECONODOUBLE</v>
      </c>
      <c r="J4657" t="str" cm="1">
        <f t="array" ref="J4657:P4657">_xlfn.XLOOKUP(I4657,conversion_lookup,conversion_data)</f>
        <v>chambre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</row>
    <row r="4658" spans="1:16" x14ac:dyDescent="0.2">
      <c r="A4658">
        <v>6443</v>
      </c>
      <c r="B4658" t="s">
        <v>96</v>
      </c>
      <c r="C4658" t="s">
        <v>97</v>
      </c>
      <c r="D4658" t="s">
        <v>72</v>
      </c>
      <c r="E4658" s="5">
        <v>45750</v>
      </c>
      <c r="F4658">
        <v>143.1</v>
      </c>
      <c r="G4658" t="s">
        <v>11</v>
      </c>
      <c r="H4658" s="1">
        <v>45748.834872685184</v>
      </c>
      <c r="I4658" t="str">
        <f t="shared" si="72"/>
        <v>VersoRECTO ECONODOUBLE</v>
      </c>
      <c r="J4658" t="str" cm="1">
        <f t="array" ref="J4658:P4658">_xlfn.XLOOKUP(I4658,conversion_lookup,conversion_data)</f>
        <v>chambre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</row>
    <row r="4659" spans="1:16" x14ac:dyDescent="0.2">
      <c r="A4659">
        <v>6444</v>
      </c>
      <c r="B4659" t="s">
        <v>96</v>
      </c>
      <c r="C4659" t="s">
        <v>97</v>
      </c>
      <c r="D4659" t="s">
        <v>60</v>
      </c>
      <c r="E4659" s="5">
        <v>45750</v>
      </c>
      <c r="F4659">
        <v>159</v>
      </c>
      <c r="G4659" t="s">
        <v>11</v>
      </c>
      <c r="H4659" s="1">
        <v>45748.834872685184</v>
      </c>
      <c r="I4659" t="str">
        <f t="shared" si="72"/>
        <v>VersoRECTO ECONODOUBLE</v>
      </c>
      <c r="J4659" t="str" cm="1">
        <f t="array" ref="J4659:P4659">_xlfn.XLOOKUP(I4659,conversion_lookup,conversion_data)</f>
        <v>chambre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</row>
    <row r="4660" spans="1:16" x14ac:dyDescent="0.2">
      <c r="A4660">
        <v>6445</v>
      </c>
      <c r="B4660" t="s">
        <v>96</v>
      </c>
      <c r="C4660" t="s">
        <v>97</v>
      </c>
      <c r="D4660" t="s">
        <v>75</v>
      </c>
      <c r="E4660" s="5">
        <v>45750</v>
      </c>
      <c r="F4660">
        <v>179</v>
      </c>
      <c r="G4660" t="s">
        <v>11</v>
      </c>
      <c r="H4660" s="1">
        <v>45748.834872685184</v>
      </c>
      <c r="I4660" t="str">
        <f t="shared" si="72"/>
        <v>VersoRECTO ECONODOUBLE</v>
      </c>
      <c r="J4660" t="str" cm="1">
        <f t="array" ref="J4660:P4660">_xlfn.XLOOKUP(I4660,conversion_lookup,conversion_data)</f>
        <v>chambre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</row>
    <row r="4661" spans="1:16" x14ac:dyDescent="0.2">
      <c r="A4661">
        <v>6446</v>
      </c>
      <c r="B4661" t="s">
        <v>96</v>
      </c>
      <c r="C4661" t="s">
        <v>97</v>
      </c>
      <c r="D4661" t="s">
        <v>99</v>
      </c>
      <c r="E4661" s="5">
        <v>45750</v>
      </c>
      <c r="F4661">
        <v>258.14999999999998</v>
      </c>
      <c r="G4661" t="s">
        <v>11</v>
      </c>
      <c r="H4661" s="1">
        <v>45748.834872685184</v>
      </c>
      <c r="I4661" t="str">
        <f t="shared" si="72"/>
        <v>VersoRECTO ECONODOUBLE</v>
      </c>
      <c r="J4661" t="str" cm="1">
        <f t="array" ref="J4661:P4661">_xlfn.XLOOKUP(I4661,conversion_lookup,conversion_data)</f>
        <v>chambre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</row>
    <row r="4662" spans="1:16" x14ac:dyDescent="0.2">
      <c r="A4662">
        <v>6447</v>
      </c>
      <c r="B4662" t="s">
        <v>96</v>
      </c>
      <c r="C4662" t="s">
        <v>97</v>
      </c>
      <c r="D4662" t="s">
        <v>100</v>
      </c>
      <c r="E4662" s="5">
        <v>45750</v>
      </c>
      <c r="F4662">
        <v>268.7</v>
      </c>
      <c r="G4662" t="s">
        <v>11</v>
      </c>
      <c r="H4662" s="1">
        <v>45748.834872685184</v>
      </c>
      <c r="I4662" t="str">
        <f t="shared" si="72"/>
        <v>VersoRECTO ECONODOUBLE</v>
      </c>
      <c r="J4662" t="str" cm="1">
        <f t="array" ref="J4662:P4662">_xlfn.XLOOKUP(I4662,conversion_lookup,conversion_data)</f>
        <v>chambre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2">
      <c r="A4663">
        <v>6448</v>
      </c>
      <c r="B4663" t="s">
        <v>96</v>
      </c>
      <c r="C4663" t="s">
        <v>107</v>
      </c>
      <c r="D4663" t="s">
        <v>73</v>
      </c>
      <c r="E4663" s="5">
        <v>45750</v>
      </c>
      <c r="F4663">
        <v>170.1</v>
      </c>
      <c r="G4663" t="s">
        <v>11</v>
      </c>
      <c r="H4663" s="1">
        <v>45748.834872685184</v>
      </c>
      <c r="I4663" t="str">
        <f t="shared" si="72"/>
        <v>VersoRECTO KINGDOUBLE</v>
      </c>
      <c r="J4663" t="str" cm="1">
        <f t="array" ref="J4663:P4663">_xlfn.XLOOKUP(I4663,conversion_lookup,conversion_data)</f>
        <v>chambre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6449</v>
      </c>
      <c r="B4664" t="s">
        <v>96</v>
      </c>
      <c r="C4664" t="s">
        <v>107</v>
      </c>
      <c r="D4664" t="s">
        <v>74</v>
      </c>
      <c r="E4664" s="5">
        <v>45750</v>
      </c>
      <c r="F4664">
        <v>170.1</v>
      </c>
      <c r="G4664" t="s">
        <v>11</v>
      </c>
      <c r="H4664" s="1">
        <v>45748.834872685184</v>
      </c>
      <c r="I4664" t="str">
        <f t="shared" si="72"/>
        <v>VersoRECTO KINGDOUBLE</v>
      </c>
      <c r="J4664" t="str" cm="1">
        <f t="array" ref="J4664:P4664">_xlfn.XLOOKUP(I4664,conversion_lookup,conversion_data)</f>
        <v>chambre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6450</v>
      </c>
      <c r="B4665" t="s">
        <v>96</v>
      </c>
      <c r="C4665" t="s">
        <v>107</v>
      </c>
      <c r="D4665" t="s">
        <v>98</v>
      </c>
      <c r="E4665" s="5">
        <v>45750</v>
      </c>
      <c r="F4665">
        <v>170.1</v>
      </c>
      <c r="G4665" t="s">
        <v>11</v>
      </c>
      <c r="H4665" s="1">
        <v>45748.834872685184</v>
      </c>
      <c r="I4665" t="str">
        <f t="shared" si="72"/>
        <v>VersoRECTO KINGDOUBLE</v>
      </c>
      <c r="J4665" t="str" cm="1">
        <f t="array" ref="J4665:P4665">_xlfn.XLOOKUP(I4665,conversion_lookup,conversion_data)</f>
        <v>chambre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6451</v>
      </c>
      <c r="B4666" t="s">
        <v>96</v>
      </c>
      <c r="C4666" t="s">
        <v>107</v>
      </c>
      <c r="D4666" t="s">
        <v>72</v>
      </c>
      <c r="E4666" s="5">
        <v>45750</v>
      </c>
      <c r="F4666">
        <v>170.1</v>
      </c>
      <c r="G4666" t="s">
        <v>11</v>
      </c>
      <c r="H4666" s="1">
        <v>45748.834872685184</v>
      </c>
      <c r="I4666" t="str">
        <f t="shared" si="72"/>
        <v>VersoRECTO KINGDOUBLE</v>
      </c>
      <c r="J4666" t="str" cm="1">
        <f t="array" ref="J4666:P4666">_xlfn.XLOOKUP(I4666,conversion_lookup,conversion_data)</f>
        <v>chambre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6452</v>
      </c>
      <c r="B4667" t="s">
        <v>96</v>
      </c>
      <c r="C4667" t="s">
        <v>107</v>
      </c>
      <c r="D4667" t="s">
        <v>75</v>
      </c>
      <c r="E4667" s="5">
        <v>45750</v>
      </c>
      <c r="F4667">
        <v>179</v>
      </c>
      <c r="G4667" t="s">
        <v>11</v>
      </c>
      <c r="H4667" s="1">
        <v>45748.834872685184</v>
      </c>
      <c r="I4667" t="str">
        <f t="shared" si="72"/>
        <v>VersoRECTO KINGDOUBLE</v>
      </c>
      <c r="J4667" t="str" cm="1">
        <f t="array" ref="J4667:P4667">_xlfn.XLOOKUP(I4667,conversion_lookup,conversion_data)</f>
        <v>chambre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6453</v>
      </c>
      <c r="B4668" t="s">
        <v>96</v>
      </c>
      <c r="C4668" t="s">
        <v>107</v>
      </c>
      <c r="D4668" t="s">
        <v>102</v>
      </c>
      <c r="E4668" s="5">
        <v>45750</v>
      </c>
      <c r="F4668">
        <v>189</v>
      </c>
      <c r="G4668" t="s">
        <v>11</v>
      </c>
      <c r="H4668" s="1">
        <v>45748.834872685184</v>
      </c>
      <c r="I4668" t="str">
        <f t="shared" si="72"/>
        <v>VersoRECTO KINGDOUBLE</v>
      </c>
      <c r="J4668" t="str" cm="1">
        <f t="array" ref="J4668:P4668">_xlfn.XLOOKUP(I4668,conversion_lookup,conversion_data)</f>
        <v>chambre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6454</v>
      </c>
      <c r="B4669" t="s">
        <v>96</v>
      </c>
      <c r="C4669" t="s">
        <v>107</v>
      </c>
      <c r="D4669" t="s">
        <v>103</v>
      </c>
      <c r="E4669" s="5">
        <v>45750</v>
      </c>
      <c r="F4669">
        <v>189</v>
      </c>
      <c r="G4669" t="s">
        <v>11</v>
      </c>
      <c r="H4669" s="1">
        <v>45748.834872685184</v>
      </c>
      <c r="I4669" t="str">
        <f t="shared" si="72"/>
        <v>VersoRECTO KINGDOUBLE</v>
      </c>
      <c r="J4669" t="str" cm="1">
        <f t="array" ref="J4669:P4669">_xlfn.XLOOKUP(I4669,conversion_lookup,conversion_data)</f>
        <v>chambre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6455</v>
      </c>
      <c r="B4670" t="s">
        <v>96</v>
      </c>
      <c r="C4670" t="s">
        <v>107</v>
      </c>
      <c r="D4670" t="s">
        <v>60</v>
      </c>
      <c r="E4670" s="5">
        <v>45750</v>
      </c>
      <c r="F4670">
        <v>189</v>
      </c>
      <c r="G4670" t="s">
        <v>11</v>
      </c>
      <c r="H4670" s="1">
        <v>45748.834872685184</v>
      </c>
      <c r="I4670" t="str">
        <f t="shared" si="72"/>
        <v>VersoRECTO KINGDOUBLE</v>
      </c>
      <c r="J4670" t="str" cm="1">
        <f t="array" ref="J4670:P4670">_xlfn.XLOOKUP(I4670,conversion_lookup,conversion_data)</f>
        <v>chambre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6456</v>
      </c>
      <c r="B4671" t="s">
        <v>96</v>
      </c>
      <c r="C4671" t="s">
        <v>107</v>
      </c>
      <c r="D4671" t="s">
        <v>99</v>
      </c>
      <c r="E4671" s="5">
        <v>45750</v>
      </c>
      <c r="F4671">
        <v>283.64999999999998</v>
      </c>
      <c r="G4671" t="s">
        <v>11</v>
      </c>
      <c r="H4671" s="1">
        <v>45748.834872685184</v>
      </c>
      <c r="I4671" t="str">
        <f t="shared" si="72"/>
        <v>VersoRECTO KINGDOUBLE</v>
      </c>
      <c r="J4671" t="str" cm="1">
        <f t="array" ref="J4671:P4671">_xlfn.XLOOKUP(I4671,conversion_lookup,conversion_data)</f>
        <v>chambre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6457</v>
      </c>
      <c r="B4672" t="s">
        <v>96</v>
      </c>
      <c r="C4672" t="s">
        <v>107</v>
      </c>
      <c r="D4672" t="s">
        <v>100</v>
      </c>
      <c r="E4672" s="5">
        <v>45750</v>
      </c>
      <c r="F4672">
        <v>295.7</v>
      </c>
      <c r="G4672" t="s">
        <v>11</v>
      </c>
      <c r="H4672" s="1">
        <v>45748.834872685184</v>
      </c>
      <c r="I4672" t="str">
        <f t="shared" si="72"/>
        <v>VersoRECTO KINGDOUBLE</v>
      </c>
      <c r="J4672" t="str" cm="1">
        <f t="array" ref="J4672:P4672">_xlfn.XLOOKUP(I4672,conversion_lookup,conversion_data)</f>
        <v>chambre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6458</v>
      </c>
      <c r="B4673" t="s">
        <v>96</v>
      </c>
      <c r="C4673" t="s">
        <v>101</v>
      </c>
      <c r="D4673" t="s">
        <v>75</v>
      </c>
      <c r="E4673" s="5">
        <v>45750</v>
      </c>
      <c r="F4673">
        <v>179</v>
      </c>
      <c r="G4673" t="s">
        <v>11</v>
      </c>
      <c r="H4673" s="1">
        <v>45748.834872685184</v>
      </c>
      <c r="I4673" t="str">
        <f t="shared" si="72"/>
        <v>VersoCONFODOUBLE</v>
      </c>
      <c r="J4673" t="str" cm="1">
        <f t="array" ref="J4673:P4673">_xlfn.XLOOKUP(I4673,conversion_lookup,conversion_data)</f>
        <v>chambre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6459</v>
      </c>
      <c r="B4674" t="s">
        <v>96</v>
      </c>
      <c r="C4674" t="s">
        <v>101</v>
      </c>
      <c r="D4674" t="s">
        <v>73</v>
      </c>
      <c r="E4674" s="5">
        <v>45750</v>
      </c>
      <c r="F4674">
        <v>179.1</v>
      </c>
      <c r="G4674" t="s">
        <v>11</v>
      </c>
      <c r="H4674" s="1">
        <v>45748.834872685184</v>
      </c>
      <c r="I4674" t="str">
        <f t="shared" si="72"/>
        <v>VersoCONFODOUBLE</v>
      </c>
      <c r="J4674" t="str" cm="1">
        <f t="array" ref="J4674:P4674">_xlfn.XLOOKUP(I4674,conversion_lookup,conversion_data)</f>
        <v>chambre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6460</v>
      </c>
      <c r="B4675" t="s">
        <v>96</v>
      </c>
      <c r="C4675" t="s">
        <v>101</v>
      </c>
      <c r="D4675" t="s">
        <v>74</v>
      </c>
      <c r="E4675" s="5">
        <v>45750</v>
      </c>
      <c r="F4675">
        <v>179.1</v>
      </c>
      <c r="G4675" t="s">
        <v>11</v>
      </c>
      <c r="H4675" s="1">
        <v>45748.834872685184</v>
      </c>
      <c r="I4675" t="str">
        <f t="shared" ref="I4675:I4738" si="73">B4675&amp;C4675</f>
        <v>VersoCONFODOUBLE</v>
      </c>
      <c r="J4675" t="str" cm="1">
        <f t="array" ref="J4675:P4675">_xlfn.XLOOKUP(I4675,conversion_lookup,conversion_data)</f>
        <v>chambre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6461</v>
      </c>
      <c r="B4676" t="s">
        <v>96</v>
      </c>
      <c r="C4676" t="s">
        <v>101</v>
      </c>
      <c r="D4676" t="s">
        <v>98</v>
      </c>
      <c r="E4676" s="5">
        <v>45750</v>
      </c>
      <c r="F4676">
        <v>179.1</v>
      </c>
      <c r="G4676" t="s">
        <v>11</v>
      </c>
      <c r="H4676" s="1">
        <v>45748.834872685184</v>
      </c>
      <c r="I4676" t="str">
        <f t="shared" si="73"/>
        <v>VersoCONFODOUBLE</v>
      </c>
      <c r="J4676" t="str" cm="1">
        <f t="array" ref="J4676:P4676">_xlfn.XLOOKUP(I4676,conversion_lookup,conversion_data)</f>
        <v>chambre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6462</v>
      </c>
      <c r="B4677" t="s">
        <v>96</v>
      </c>
      <c r="C4677" t="s">
        <v>101</v>
      </c>
      <c r="D4677" t="s">
        <v>72</v>
      </c>
      <c r="E4677" s="5">
        <v>45750</v>
      </c>
      <c r="F4677">
        <v>179.1</v>
      </c>
      <c r="G4677" t="s">
        <v>11</v>
      </c>
      <c r="H4677" s="1">
        <v>45748.834872685184</v>
      </c>
      <c r="I4677" t="str">
        <f t="shared" si="73"/>
        <v>VersoCONFODOUBLE</v>
      </c>
      <c r="J4677" t="str" cm="1">
        <f t="array" ref="J4677:P4677">_xlfn.XLOOKUP(I4677,conversion_lookup,conversion_data)</f>
        <v>chambre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6463</v>
      </c>
      <c r="B4678" t="s">
        <v>96</v>
      </c>
      <c r="C4678" t="s">
        <v>101</v>
      </c>
      <c r="D4678" t="s">
        <v>102</v>
      </c>
      <c r="E4678" s="5">
        <v>45750</v>
      </c>
      <c r="F4678">
        <v>199</v>
      </c>
      <c r="G4678" t="s">
        <v>11</v>
      </c>
      <c r="H4678" s="1">
        <v>45748.834872685184</v>
      </c>
      <c r="I4678" t="str">
        <f t="shared" si="73"/>
        <v>VersoCONFODOUBLE</v>
      </c>
      <c r="J4678" t="str" cm="1">
        <f t="array" ref="J4678:P4678">_xlfn.XLOOKUP(I4678,conversion_lookup,conversion_data)</f>
        <v>chambre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6464</v>
      </c>
      <c r="B4679" t="s">
        <v>96</v>
      </c>
      <c r="C4679" t="s">
        <v>101</v>
      </c>
      <c r="D4679" t="s">
        <v>103</v>
      </c>
      <c r="E4679" s="5">
        <v>45750</v>
      </c>
      <c r="F4679">
        <v>199</v>
      </c>
      <c r="G4679" t="s">
        <v>11</v>
      </c>
      <c r="H4679" s="1">
        <v>45748.834872685184</v>
      </c>
      <c r="I4679" t="str">
        <f t="shared" si="73"/>
        <v>VersoCONFODOUBLE</v>
      </c>
      <c r="J4679" t="str" cm="1">
        <f t="array" ref="J4679:P4679">_xlfn.XLOOKUP(I4679,conversion_lookup,conversion_data)</f>
        <v>chambre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6465</v>
      </c>
      <c r="B4680" t="s">
        <v>96</v>
      </c>
      <c r="C4680" t="s">
        <v>101</v>
      </c>
      <c r="D4680" t="s">
        <v>60</v>
      </c>
      <c r="E4680" s="5">
        <v>45750</v>
      </c>
      <c r="F4680">
        <v>199</v>
      </c>
      <c r="G4680" t="s">
        <v>11</v>
      </c>
      <c r="H4680" s="1">
        <v>45748.834872685184</v>
      </c>
      <c r="I4680" t="str">
        <f t="shared" si="73"/>
        <v>VersoCONFODOUBLE</v>
      </c>
      <c r="J4680" t="str" cm="1">
        <f t="array" ref="J4680:P4680">_xlfn.XLOOKUP(I4680,conversion_lookup,conversion_data)</f>
        <v>chambre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6466</v>
      </c>
      <c r="B4681" t="s">
        <v>96</v>
      </c>
      <c r="C4681" t="s">
        <v>101</v>
      </c>
      <c r="D4681" t="s">
        <v>99</v>
      </c>
      <c r="E4681" s="5">
        <v>45750</v>
      </c>
      <c r="F4681">
        <v>292.14999999999998</v>
      </c>
      <c r="G4681" t="s">
        <v>11</v>
      </c>
      <c r="H4681" s="1">
        <v>45748.834872685184</v>
      </c>
      <c r="I4681" t="str">
        <f t="shared" si="73"/>
        <v>VersoCONFODOUBLE</v>
      </c>
      <c r="J4681" t="str" cm="1">
        <f t="array" ref="J4681:P4681">_xlfn.XLOOKUP(I4681,conversion_lookup,conversion_data)</f>
        <v>chambre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6467</v>
      </c>
      <c r="B4682" t="s">
        <v>96</v>
      </c>
      <c r="C4682" t="s">
        <v>101</v>
      </c>
      <c r="D4682" t="s">
        <v>100</v>
      </c>
      <c r="E4682" s="5">
        <v>45750</v>
      </c>
      <c r="F4682">
        <v>304.7</v>
      </c>
      <c r="G4682" t="s">
        <v>11</v>
      </c>
      <c r="H4682" s="1">
        <v>45748.834872685184</v>
      </c>
      <c r="I4682" t="str">
        <f t="shared" si="73"/>
        <v>VersoCONFODOUBLE</v>
      </c>
      <c r="J4682" t="str" cm="1">
        <f t="array" ref="J4682:P4682">_xlfn.XLOOKUP(I4682,conversion_lookup,conversion_data)</f>
        <v>chambre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6468</v>
      </c>
      <c r="B4683" t="s">
        <v>96</v>
      </c>
      <c r="C4683" t="s">
        <v>104</v>
      </c>
      <c r="D4683" t="s">
        <v>75</v>
      </c>
      <c r="E4683" s="5">
        <v>45750</v>
      </c>
      <c r="F4683">
        <v>179</v>
      </c>
      <c r="G4683" t="s">
        <v>11</v>
      </c>
      <c r="H4683" s="1">
        <v>45748.834872685184</v>
      </c>
      <c r="I4683" t="str">
        <f t="shared" si="73"/>
        <v>VersoDUODOUBLE</v>
      </c>
      <c r="J4683" t="str" cm="1">
        <f t="array" ref="J4683:P4683">_xlfn.XLOOKUP(I4683,conversion_lookup,conversion_data)</f>
        <v>chambre</v>
      </c>
      <c r="K4683">
        <v>0</v>
      </c>
      <c r="L4683">
        <v>2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6469</v>
      </c>
      <c r="B4684" t="s">
        <v>96</v>
      </c>
      <c r="C4684" t="s">
        <v>104</v>
      </c>
      <c r="D4684" t="s">
        <v>73</v>
      </c>
      <c r="E4684" s="5">
        <v>45750</v>
      </c>
      <c r="F4684">
        <v>197.1</v>
      </c>
      <c r="G4684" t="s">
        <v>11</v>
      </c>
      <c r="H4684" s="1">
        <v>45748.834872685184</v>
      </c>
      <c r="I4684" t="str">
        <f t="shared" si="73"/>
        <v>VersoDUODOUBLE</v>
      </c>
      <c r="J4684" t="str" cm="1">
        <f t="array" ref="J4684:P4684">_xlfn.XLOOKUP(I4684,conversion_lookup,conversion_data)</f>
        <v>chambre</v>
      </c>
      <c r="K4684">
        <v>0</v>
      </c>
      <c r="L4684">
        <v>2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6470</v>
      </c>
      <c r="B4685" t="s">
        <v>96</v>
      </c>
      <c r="C4685" t="s">
        <v>104</v>
      </c>
      <c r="D4685" t="s">
        <v>74</v>
      </c>
      <c r="E4685" s="5">
        <v>45750</v>
      </c>
      <c r="F4685">
        <v>197.1</v>
      </c>
      <c r="G4685" t="s">
        <v>11</v>
      </c>
      <c r="H4685" s="1">
        <v>45748.834872685184</v>
      </c>
      <c r="I4685" t="str">
        <f t="shared" si="73"/>
        <v>VersoDUODOUBLE</v>
      </c>
      <c r="J4685" t="str" cm="1">
        <f t="array" ref="J4685:P4685">_xlfn.XLOOKUP(I4685,conversion_lookup,conversion_data)</f>
        <v>chambre</v>
      </c>
      <c r="K4685">
        <v>0</v>
      </c>
      <c r="L4685">
        <v>2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6471</v>
      </c>
      <c r="B4686" t="s">
        <v>96</v>
      </c>
      <c r="C4686" t="s">
        <v>104</v>
      </c>
      <c r="D4686" t="s">
        <v>98</v>
      </c>
      <c r="E4686" s="5">
        <v>45750</v>
      </c>
      <c r="F4686">
        <v>197.1</v>
      </c>
      <c r="G4686" t="s">
        <v>11</v>
      </c>
      <c r="H4686" s="1">
        <v>45748.834872685184</v>
      </c>
      <c r="I4686" t="str">
        <f t="shared" si="73"/>
        <v>VersoDUODOUBLE</v>
      </c>
      <c r="J4686" t="str" cm="1">
        <f t="array" ref="J4686:P4686">_xlfn.XLOOKUP(I4686,conversion_lookup,conversion_data)</f>
        <v>chambre</v>
      </c>
      <c r="K4686">
        <v>0</v>
      </c>
      <c r="L4686">
        <v>2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6472</v>
      </c>
      <c r="B4687" t="s">
        <v>96</v>
      </c>
      <c r="C4687" t="s">
        <v>104</v>
      </c>
      <c r="D4687" t="s">
        <v>72</v>
      </c>
      <c r="E4687" s="5">
        <v>45750</v>
      </c>
      <c r="F4687">
        <v>197.1</v>
      </c>
      <c r="G4687" t="s">
        <v>11</v>
      </c>
      <c r="H4687" s="1">
        <v>45748.834872685184</v>
      </c>
      <c r="I4687" t="str">
        <f t="shared" si="73"/>
        <v>VersoDUODOUBLE</v>
      </c>
      <c r="J4687" t="str" cm="1">
        <f t="array" ref="J4687:P4687">_xlfn.XLOOKUP(I4687,conversion_lookup,conversion_data)</f>
        <v>chambre</v>
      </c>
      <c r="K4687">
        <v>0</v>
      </c>
      <c r="L4687">
        <v>2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6473</v>
      </c>
      <c r="B4688" t="s">
        <v>96</v>
      </c>
      <c r="C4688" t="s">
        <v>104</v>
      </c>
      <c r="D4688" t="s">
        <v>102</v>
      </c>
      <c r="E4688" s="5">
        <v>45750</v>
      </c>
      <c r="F4688">
        <v>219</v>
      </c>
      <c r="G4688" t="s">
        <v>11</v>
      </c>
      <c r="H4688" s="1">
        <v>45748.834872685184</v>
      </c>
      <c r="I4688" t="str">
        <f t="shared" si="73"/>
        <v>VersoDUODOUBLE</v>
      </c>
      <c r="J4688" t="str" cm="1">
        <f t="array" ref="J4688:P4688">_xlfn.XLOOKUP(I4688,conversion_lookup,conversion_data)</f>
        <v>chambre</v>
      </c>
      <c r="K4688">
        <v>0</v>
      </c>
      <c r="L4688">
        <v>2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>
        <v>6474</v>
      </c>
      <c r="B4689" t="s">
        <v>96</v>
      </c>
      <c r="C4689" t="s">
        <v>104</v>
      </c>
      <c r="D4689" t="s">
        <v>103</v>
      </c>
      <c r="E4689" s="5">
        <v>45750</v>
      </c>
      <c r="F4689">
        <v>219</v>
      </c>
      <c r="G4689" t="s">
        <v>11</v>
      </c>
      <c r="H4689" s="1">
        <v>45748.834872685184</v>
      </c>
      <c r="I4689" t="str">
        <f t="shared" si="73"/>
        <v>VersoDUODOUBLE</v>
      </c>
      <c r="J4689" t="str" cm="1">
        <f t="array" ref="J4689:P4689">_xlfn.XLOOKUP(I4689,conversion_lookup,conversion_data)</f>
        <v>chambre</v>
      </c>
      <c r="K4689">
        <v>0</v>
      </c>
      <c r="L4689">
        <v>2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6475</v>
      </c>
      <c r="B4690" t="s">
        <v>96</v>
      </c>
      <c r="C4690" t="s">
        <v>104</v>
      </c>
      <c r="D4690" t="s">
        <v>60</v>
      </c>
      <c r="E4690" s="5">
        <v>45750</v>
      </c>
      <c r="F4690">
        <v>219</v>
      </c>
      <c r="G4690" t="s">
        <v>11</v>
      </c>
      <c r="H4690" s="1">
        <v>45748.834872685184</v>
      </c>
      <c r="I4690" t="str">
        <f t="shared" si="73"/>
        <v>VersoDUODOUBLE</v>
      </c>
      <c r="J4690" t="str" cm="1">
        <f t="array" ref="J4690:P4690">_xlfn.XLOOKUP(I4690,conversion_lookup,conversion_data)</f>
        <v>chambre</v>
      </c>
      <c r="K4690">
        <v>0</v>
      </c>
      <c r="L4690">
        <v>2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6476</v>
      </c>
      <c r="B4691" t="s">
        <v>96</v>
      </c>
      <c r="C4691" t="s">
        <v>104</v>
      </c>
      <c r="D4691" t="s">
        <v>99</v>
      </c>
      <c r="E4691" s="5">
        <v>45750</v>
      </c>
      <c r="F4691">
        <v>309.14999999999998</v>
      </c>
      <c r="G4691" t="s">
        <v>11</v>
      </c>
      <c r="H4691" s="1">
        <v>45748.834872685184</v>
      </c>
      <c r="I4691" t="str">
        <f t="shared" si="73"/>
        <v>VersoDUODOUBLE</v>
      </c>
      <c r="J4691" t="str" cm="1">
        <f t="array" ref="J4691:P4691">_xlfn.XLOOKUP(I4691,conversion_lookup,conversion_data)</f>
        <v>chambre</v>
      </c>
      <c r="K4691">
        <v>0</v>
      </c>
      <c r="L4691">
        <v>2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6477</v>
      </c>
      <c r="B4692" t="s">
        <v>96</v>
      </c>
      <c r="C4692" t="s">
        <v>104</v>
      </c>
      <c r="D4692" t="s">
        <v>100</v>
      </c>
      <c r="E4692" s="5">
        <v>45750</v>
      </c>
      <c r="F4692">
        <v>322.7</v>
      </c>
      <c r="G4692" t="s">
        <v>11</v>
      </c>
      <c r="H4692" s="1">
        <v>45748.834872685184</v>
      </c>
      <c r="I4692" t="str">
        <f t="shared" si="73"/>
        <v>VersoDUODOUBLE</v>
      </c>
      <c r="J4692" t="str" cm="1">
        <f t="array" ref="J4692:P4692">_xlfn.XLOOKUP(I4692,conversion_lookup,conversion_data)</f>
        <v>chambre</v>
      </c>
      <c r="K4692">
        <v>0</v>
      </c>
      <c r="L4692">
        <v>2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>
        <v>6478</v>
      </c>
      <c r="B4693" t="s">
        <v>96</v>
      </c>
      <c r="C4693" t="s">
        <v>105</v>
      </c>
      <c r="D4693" t="s">
        <v>75</v>
      </c>
      <c r="E4693" s="5">
        <v>45750</v>
      </c>
      <c r="F4693">
        <v>179</v>
      </c>
      <c r="G4693" t="s">
        <v>11</v>
      </c>
      <c r="H4693" s="1">
        <v>45748.834872685184</v>
      </c>
      <c r="I4693" t="str">
        <f t="shared" si="73"/>
        <v>VersoPANODOUBLE</v>
      </c>
      <c r="J4693" t="str" cm="1">
        <f t="array" ref="J4693:P4693">_xlfn.XLOOKUP(I4693,conversion_lookup,conversion_data)</f>
        <v>chambre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0</v>
      </c>
    </row>
    <row r="4694" spans="1:16" x14ac:dyDescent="0.2">
      <c r="A4694">
        <v>6479</v>
      </c>
      <c r="B4694" t="s">
        <v>96</v>
      </c>
      <c r="C4694" t="s">
        <v>105</v>
      </c>
      <c r="D4694" t="s">
        <v>73</v>
      </c>
      <c r="E4694" s="5">
        <v>45750</v>
      </c>
      <c r="F4694">
        <v>197.1</v>
      </c>
      <c r="G4694" t="s">
        <v>11</v>
      </c>
      <c r="H4694" s="1">
        <v>45748.834872685184</v>
      </c>
      <c r="I4694" t="str">
        <f t="shared" si="73"/>
        <v>VersoPANODOUBLE</v>
      </c>
      <c r="J4694" t="str" cm="1">
        <f t="array" ref="J4694:P4694">_xlfn.XLOOKUP(I4694,conversion_lookup,conversion_data)</f>
        <v>chambre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</row>
    <row r="4695" spans="1:16" x14ac:dyDescent="0.2">
      <c r="A4695">
        <v>6480</v>
      </c>
      <c r="B4695" t="s">
        <v>96</v>
      </c>
      <c r="C4695" t="s">
        <v>105</v>
      </c>
      <c r="D4695" t="s">
        <v>74</v>
      </c>
      <c r="E4695" s="5">
        <v>45750</v>
      </c>
      <c r="F4695">
        <v>197.1</v>
      </c>
      <c r="G4695" t="s">
        <v>11</v>
      </c>
      <c r="H4695" s="1">
        <v>45748.834872685184</v>
      </c>
      <c r="I4695" t="str">
        <f t="shared" si="73"/>
        <v>VersoPANODOUBLE</v>
      </c>
      <c r="J4695" t="str" cm="1">
        <f t="array" ref="J4695:P4695">_xlfn.XLOOKUP(I4695,conversion_lookup,conversion_data)</f>
        <v>chambre</v>
      </c>
      <c r="K4695">
        <v>1</v>
      </c>
      <c r="L4695">
        <v>0</v>
      </c>
      <c r="M4695">
        <v>0</v>
      </c>
      <c r="N4695">
        <v>0</v>
      </c>
      <c r="O4695">
        <v>1</v>
      </c>
      <c r="P4695">
        <v>0</v>
      </c>
    </row>
    <row r="4696" spans="1:16" x14ac:dyDescent="0.2">
      <c r="A4696">
        <v>6481</v>
      </c>
      <c r="B4696" t="s">
        <v>96</v>
      </c>
      <c r="C4696" t="s">
        <v>105</v>
      </c>
      <c r="D4696" t="s">
        <v>98</v>
      </c>
      <c r="E4696" s="5">
        <v>45750</v>
      </c>
      <c r="F4696">
        <v>197.1</v>
      </c>
      <c r="G4696" t="s">
        <v>11</v>
      </c>
      <c r="H4696" s="1">
        <v>45748.834872685184</v>
      </c>
      <c r="I4696" t="str">
        <f t="shared" si="73"/>
        <v>VersoPANODOUBLE</v>
      </c>
      <c r="J4696" t="str" cm="1">
        <f t="array" ref="J4696:P4696">_xlfn.XLOOKUP(I4696,conversion_lookup,conversion_data)</f>
        <v>chambre</v>
      </c>
      <c r="K4696">
        <v>1</v>
      </c>
      <c r="L4696">
        <v>0</v>
      </c>
      <c r="M4696">
        <v>0</v>
      </c>
      <c r="N4696">
        <v>0</v>
      </c>
      <c r="O4696">
        <v>1</v>
      </c>
      <c r="P4696">
        <v>0</v>
      </c>
    </row>
    <row r="4697" spans="1:16" x14ac:dyDescent="0.2">
      <c r="A4697">
        <v>6482</v>
      </c>
      <c r="B4697" t="s">
        <v>96</v>
      </c>
      <c r="C4697" t="s">
        <v>105</v>
      </c>
      <c r="D4697" t="s">
        <v>72</v>
      </c>
      <c r="E4697" s="5">
        <v>45750</v>
      </c>
      <c r="F4697">
        <v>197.1</v>
      </c>
      <c r="G4697" t="s">
        <v>11</v>
      </c>
      <c r="H4697" s="1">
        <v>45748.834872685184</v>
      </c>
      <c r="I4697" t="str">
        <f t="shared" si="73"/>
        <v>VersoPANODOUBLE</v>
      </c>
      <c r="J4697" t="str" cm="1">
        <f t="array" ref="J4697:P4697">_xlfn.XLOOKUP(I4697,conversion_lookup,conversion_data)</f>
        <v>chambre</v>
      </c>
      <c r="K4697">
        <v>1</v>
      </c>
      <c r="L4697">
        <v>0</v>
      </c>
      <c r="M4697">
        <v>0</v>
      </c>
      <c r="N4697">
        <v>0</v>
      </c>
      <c r="O4697">
        <v>1</v>
      </c>
      <c r="P4697">
        <v>0</v>
      </c>
    </row>
    <row r="4698" spans="1:16" x14ac:dyDescent="0.2">
      <c r="A4698">
        <v>6483</v>
      </c>
      <c r="B4698" t="s">
        <v>96</v>
      </c>
      <c r="C4698" t="s">
        <v>105</v>
      </c>
      <c r="D4698" t="s">
        <v>102</v>
      </c>
      <c r="E4698" s="5">
        <v>45750</v>
      </c>
      <c r="F4698">
        <v>219</v>
      </c>
      <c r="G4698" t="s">
        <v>11</v>
      </c>
      <c r="H4698" s="1">
        <v>45748.834872685184</v>
      </c>
      <c r="I4698" t="str">
        <f t="shared" si="73"/>
        <v>VersoPANODOUBLE</v>
      </c>
      <c r="J4698" t="str" cm="1">
        <f t="array" ref="J4698:P4698">_xlfn.XLOOKUP(I4698,conversion_lookup,conversion_data)</f>
        <v>chambre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</row>
    <row r="4699" spans="1:16" x14ac:dyDescent="0.2">
      <c r="A4699">
        <v>6484</v>
      </c>
      <c r="B4699" t="s">
        <v>96</v>
      </c>
      <c r="C4699" t="s">
        <v>105</v>
      </c>
      <c r="D4699" t="s">
        <v>103</v>
      </c>
      <c r="E4699" s="5">
        <v>45750</v>
      </c>
      <c r="F4699">
        <v>219</v>
      </c>
      <c r="G4699" t="s">
        <v>11</v>
      </c>
      <c r="H4699" s="1">
        <v>45748.834872685184</v>
      </c>
      <c r="I4699" t="str">
        <f t="shared" si="73"/>
        <v>VersoPANODOUBLE</v>
      </c>
      <c r="J4699" t="str" cm="1">
        <f t="array" ref="J4699:P4699">_xlfn.XLOOKUP(I4699,conversion_lookup,conversion_data)</f>
        <v>chambre</v>
      </c>
      <c r="K4699">
        <v>1</v>
      </c>
      <c r="L4699">
        <v>0</v>
      </c>
      <c r="M4699">
        <v>0</v>
      </c>
      <c r="N4699">
        <v>0</v>
      </c>
      <c r="O4699">
        <v>1</v>
      </c>
      <c r="P4699">
        <v>0</v>
      </c>
    </row>
    <row r="4700" spans="1:16" x14ac:dyDescent="0.2">
      <c r="A4700">
        <v>6485</v>
      </c>
      <c r="B4700" t="s">
        <v>96</v>
      </c>
      <c r="C4700" t="s">
        <v>105</v>
      </c>
      <c r="D4700" t="s">
        <v>60</v>
      </c>
      <c r="E4700" s="5">
        <v>45750</v>
      </c>
      <c r="F4700">
        <v>219</v>
      </c>
      <c r="G4700" t="s">
        <v>11</v>
      </c>
      <c r="H4700" s="1">
        <v>45748.834872685184</v>
      </c>
      <c r="I4700" t="str">
        <f t="shared" si="73"/>
        <v>VersoPANODOUBLE</v>
      </c>
      <c r="J4700" t="str" cm="1">
        <f t="array" ref="J4700:P4700">_xlfn.XLOOKUP(I4700,conversion_lookup,conversion_data)</f>
        <v>chambre</v>
      </c>
      <c r="K4700">
        <v>1</v>
      </c>
      <c r="L4700">
        <v>0</v>
      </c>
      <c r="M4700">
        <v>0</v>
      </c>
      <c r="N4700">
        <v>0</v>
      </c>
      <c r="O4700">
        <v>1</v>
      </c>
      <c r="P4700">
        <v>0</v>
      </c>
    </row>
    <row r="4701" spans="1:16" x14ac:dyDescent="0.2">
      <c r="A4701">
        <v>6486</v>
      </c>
      <c r="B4701" t="s">
        <v>96</v>
      </c>
      <c r="C4701" t="s">
        <v>105</v>
      </c>
      <c r="D4701" t="s">
        <v>99</v>
      </c>
      <c r="E4701" s="5">
        <v>45750</v>
      </c>
      <c r="F4701">
        <v>309.14999999999998</v>
      </c>
      <c r="G4701" t="s">
        <v>11</v>
      </c>
      <c r="H4701" s="1">
        <v>45748.834872685184</v>
      </c>
      <c r="I4701" t="str">
        <f t="shared" si="73"/>
        <v>VersoPANODOUBLE</v>
      </c>
      <c r="J4701" t="str" cm="1">
        <f t="array" ref="J4701:P4701">_xlfn.XLOOKUP(I4701,conversion_lookup,conversion_data)</f>
        <v>chambre</v>
      </c>
      <c r="K4701">
        <v>1</v>
      </c>
      <c r="L4701">
        <v>0</v>
      </c>
      <c r="M4701">
        <v>0</v>
      </c>
      <c r="N4701">
        <v>0</v>
      </c>
      <c r="O4701">
        <v>1</v>
      </c>
      <c r="P4701">
        <v>0</v>
      </c>
    </row>
    <row r="4702" spans="1:16" x14ac:dyDescent="0.2">
      <c r="A4702">
        <v>6487</v>
      </c>
      <c r="B4702" t="s">
        <v>96</v>
      </c>
      <c r="C4702" t="s">
        <v>105</v>
      </c>
      <c r="D4702" t="s">
        <v>100</v>
      </c>
      <c r="E4702" s="5">
        <v>45750</v>
      </c>
      <c r="F4702">
        <v>322.7</v>
      </c>
      <c r="G4702" t="s">
        <v>11</v>
      </c>
      <c r="H4702" s="1">
        <v>45748.834872685184</v>
      </c>
      <c r="I4702" t="str">
        <f t="shared" si="73"/>
        <v>VersoPANODOUBLE</v>
      </c>
      <c r="J4702" t="str" cm="1">
        <f t="array" ref="J4702:P4702">_xlfn.XLOOKUP(I4702,conversion_lookup,conversion_data)</f>
        <v>chambre</v>
      </c>
      <c r="K4702">
        <v>1</v>
      </c>
      <c r="L4702">
        <v>0</v>
      </c>
      <c r="M4702">
        <v>0</v>
      </c>
      <c r="N4702">
        <v>0</v>
      </c>
      <c r="O4702">
        <v>1</v>
      </c>
      <c r="P4702">
        <v>0</v>
      </c>
    </row>
    <row r="4703" spans="1:16" x14ac:dyDescent="0.2">
      <c r="A4703">
        <v>6488</v>
      </c>
      <c r="B4703" t="s">
        <v>96</v>
      </c>
      <c r="C4703" t="s">
        <v>106</v>
      </c>
      <c r="D4703" t="s">
        <v>73</v>
      </c>
      <c r="E4703" s="5">
        <v>45750</v>
      </c>
      <c r="F4703">
        <v>224.1</v>
      </c>
      <c r="G4703" t="s">
        <v>11</v>
      </c>
      <c r="H4703" s="1">
        <v>45748.834872685184</v>
      </c>
      <c r="I4703" t="str">
        <f t="shared" si="73"/>
        <v>VersoSTUDIODOUBLE</v>
      </c>
      <c r="J4703" t="str" cm="1">
        <f t="array" ref="J4703:P4703">_xlfn.XLOOKUP(I4703,conversion_lookup,conversion_data)</f>
        <v>chambre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6489</v>
      </c>
      <c r="B4704" t="s">
        <v>96</v>
      </c>
      <c r="C4704" t="s">
        <v>106</v>
      </c>
      <c r="D4704" t="s">
        <v>74</v>
      </c>
      <c r="E4704" s="5">
        <v>45750</v>
      </c>
      <c r="F4704">
        <v>224.1</v>
      </c>
      <c r="G4704" t="s">
        <v>11</v>
      </c>
      <c r="H4704" s="1">
        <v>45748.834872685184</v>
      </c>
      <c r="I4704" t="str">
        <f t="shared" si="73"/>
        <v>VersoSTUDIODOUBLE</v>
      </c>
      <c r="J4704" t="str" cm="1">
        <f t="array" ref="J4704:P4704">_xlfn.XLOOKUP(I4704,conversion_lookup,conversion_data)</f>
        <v>chambre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6490</v>
      </c>
      <c r="B4705" t="s">
        <v>96</v>
      </c>
      <c r="C4705" t="s">
        <v>106</v>
      </c>
      <c r="D4705" t="s">
        <v>98</v>
      </c>
      <c r="E4705" s="5">
        <v>45750</v>
      </c>
      <c r="F4705">
        <v>224.1</v>
      </c>
      <c r="G4705" t="s">
        <v>11</v>
      </c>
      <c r="H4705" s="1">
        <v>45748.834872685184</v>
      </c>
      <c r="I4705" t="str">
        <f t="shared" si="73"/>
        <v>VersoSTUDIODOUBLE</v>
      </c>
      <c r="J4705" t="str" cm="1">
        <f t="array" ref="J4705:P4705">_xlfn.XLOOKUP(I4705,conversion_lookup,conversion_data)</f>
        <v>chambre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6491</v>
      </c>
      <c r="B4706" t="s">
        <v>96</v>
      </c>
      <c r="C4706" t="s">
        <v>106</v>
      </c>
      <c r="D4706" t="s">
        <v>72</v>
      </c>
      <c r="E4706" s="5">
        <v>45750</v>
      </c>
      <c r="F4706">
        <v>224.1</v>
      </c>
      <c r="G4706" t="s">
        <v>11</v>
      </c>
      <c r="H4706" s="1">
        <v>45748.834872685184</v>
      </c>
      <c r="I4706" t="str">
        <f t="shared" si="73"/>
        <v>VersoSTUDIODOUBLE</v>
      </c>
      <c r="J4706" t="str" cm="1">
        <f t="array" ref="J4706:P4706">_xlfn.XLOOKUP(I4706,conversion_lookup,conversion_data)</f>
        <v>chambre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6492</v>
      </c>
      <c r="B4707" t="s">
        <v>96</v>
      </c>
      <c r="C4707" t="s">
        <v>106</v>
      </c>
      <c r="D4707" t="s">
        <v>102</v>
      </c>
      <c r="E4707" s="5">
        <v>45750</v>
      </c>
      <c r="F4707">
        <v>249</v>
      </c>
      <c r="G4707" t="s">
        <v>11</v>
      </c>
      <c r="H4707" s="1">
        <v>45748.834872685184</v>
      </c>
      <c r="I4707" t="str">
        <f t="shared" si="73"/>
        <v>VersoSTUDIODOUBLE</v>
      </c>
      <c r="J4707" t="str" cm="1">
        <f t="array" ref="J4707:P4707">_xlfn.XLOOKUP(I4707,conversion_lookup,conversion_data)</f>
        <v>chambre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6493</v>
      </c>
      <c r="B4708" t="s">
        <v>96</v>
      </c>
      <c r="C4708" t="s">
        <v>106</v>
      </c>
      <c r="D4708" t="s">
        <v>103</v>
      </c>
      <c r="E4708" s="5">
        <v>45750</v>
      </c>
      <c r="F4708">
        <v>249</v>
      </c>
      <c r="G4708" t="s">
        <v>11</v>
      </c>
      <c r="H4708" s="1">
        <v>45748.834872685184</v>
      </c>
      <c r="I4708" t="str">
        <f t="shared" si="73"/>
        <v>VersoSTUDIODOUBLE</v>
      </c>
      <c r="J4708" t="str" cm="1">
        <f t="array" ref="J4708:P4708">_xlfn.XLOOKUP(I4708,conversion_lookup,conversion_data)</f>
        <v>chambre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6494</v>
      </c>
      <c r="B4709" t="s">
        <v>96</v>
      </c>
      <c r="C4709" t="s">
        <v>106</v>
      </c>
      <c r="D4709" t="s">
        <v>60</v>
      </c>
      <c r="E4709" s="5">
        <v>45750</v>
      </c>
      <c r="F4709">
        <v>249</v>
      </c>
      <c r="G4709" t="s">
        <v>11</v>
      </c>
      <c r="H4709" s="1">
        <v>45748.834872685184</v>
      </c>
      <c r="I4709" t="str">
        <f t="shared" si="73"/>
        <v>VersoSTUDIODOUBLE</v>
      </c>
      <c r="J4709" t="str" cm="1">
        <f t="array" ref="J4709:P4709">_xlfn.XLOOKUP(I4709,conversion_lookup,conversion_data)</f>
        <v>chambre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6495</v>
      </c>
      <c r="B4710" t="s">
        <v>96</v>
      </c>
      <c r="C4710" t="s">
        <v>106</v>
      </c>
      <c r="D4710" t="s">
        <v>75</v>
      </c>
      <c r="E4710" s="5">
        <v>45750</v>
      </c>
      <c r="F4710">
        <v>279</v>
      </c>
      <c r="G4710" t="s">
        <v>11</v>
      </c>
      <c r="H4710" s="1">
        <v>45748.834872685184</v>
      </c>
      <c r="I4710" t="str">
        <f t="shared" si="73"/>
        <v>VersoSTUDIODOUBLE</v>
      </c>
      <c r="J4710" t="str" cm="1">
        <f t="array" ref="J4710:P4710">_xlfn.XLOOKUP(I4710,conversion_lookup,conversion_data)</f>
        <v>chambre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6496</v>
      </c>
      <c r="B4711" t="s">
        <v>96</v>
      </c>
      <c r="C4711" t="s">
        <v>106</v>
      </c>
      <c r="D4711" t="s">
        <v>99</v>
      </c>
      <c r="E4711" s="5">
        <v>45750</v>
      </c>
      <c r="F4711">
        <v>334.65</v>
      </c>
      <c r="G4711" t="s">
        <v>11</v>
      </c>
      <c r="H4711" s="1">
        <v>45748.834872685184</v>
      </c>
      <c r="I4711" t="str">
        <f t="shared" si="73"/>
        <v>VersoSTUDIODOUBLE</v>
      </c>
      <c r="J4711" t="str" cm="1">
        <f t="array" ref="J4711:P4711">_xlfn.XLOOKUP(I4711,conversion_lookup,conversion_data)</f>
        <v>chambre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6497</v>
      </c>
      <c r="B4712" t="s">
        <v>96</v>
      </c>
      <c r="C4712" t="s">
        <v>106</v>
      </c>
      <c r="D4712" t="s">
        <v>100</v>
      </c>
      <c r="E4712" s="5">
        <v>45750</v>
      </c>
      <c r="F4712">
        <v>349.7</v>
      </c>
      <c r="G4712" t="s">
        <v>11</v>
      </c>
      <c r="H4712" s="1">
        <v>45748.834872685184</v>
      </c>
      <c r="I4712" t="str">
        <f t="shared" si="73"/>
        <v>VersoSTUDIODOUBLE</v>
      </c>
      <c r="J4712" t="str" cm="1">
        <f t="array" ref="J4712:P4712">_xlfn.XLOOKUP(I4712,conversion_lookup,conversion_data)</f>
        <v>chambre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6498</v>
      </c>
      <c r="B4713" t="s">
        <v>96</v>
      </c>
      <c r="C4713" t="s">
        <v>107</v>
      </c>
      <c r="D4713" t="s">
        <v>75</v>
      </c>
      <c r="E4713" s="5">
        <v>45751</v>
      </c>
      <c r="F4713">
        <v>179</v>
      </c>
      <c r="G4713" t="s">
        <v>11</v>
      </c>
      <c r="H4713" s="1">
        <v>45748.834872685184</v>
      </c>
      <c r="I4713" t="str">
        <f t="shared" si="73"/>
        <v>VersoRECTO KINGDOUBLE</v>
      </c>
      <c r="J4713" t="str" cm="1">
        <f t="array" ref="J4713:P4713">_xlfn.XLOOKUP(I4713,conversion_lookup,conversion_data)</f>
        <v>chambre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>
        <v>6499</v>
      </c>
      <c r="B4714" t="s">
        <v>96</v>
      </c>
      <c r="C4714" t="s">
        <v>107</v>
      </c>
      <c r="D4714" t="s">
        <v>73</v>
      </c>
      <c r="E4714" s="5">
        <v>45751</v>
      </c>
      <c r="F4714">
        <v>188.1</v>
      </c>
      <c r="G4714" t="s">
        <v>11</v>
      </c>
      <c r="H4714" s="1">
        <v>45748.834872685184</v>
      </c>
      <c r="I4714" t="str">
        <f t="shared" si="73"/>
        <v>VersoRECTO KINGDOUBLE</v>
      </c>
      <c r="J4714" t="str" cm="1">
        <f t="array" ref="J4714:P4714">_xlfn.XLOOKUP(I4714,conversion_lookup,conversion_data)</f>
        <v>chambre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>
        <v>6500</v>
      </c>
      <c r="B4715" t="s">
        <v>96</v>
      </c>
      <c r="C4715" t="s">
        <v>107</v>
      </c>
      <c r="D4715" t="s">
        <v>74</v>
      </c>
      <c r="E4715" s="5">
        <v>45751</v>
      </c>
      <c r="F4715">
        <v>188.1</v>
      </c>
      <c r="G4715" t="s">
        <v>11</v>
      </c>
      <c r="H4715" s="1">
        <v>45748.834872685184</v>
      </c>
      <c r="I4715" t="str">
        <f t="shared" si="73"/>
        <v>VersoRECTO KINGDOUBLE</v>
      </c>
      <c r="J4715" t="str" cm="1">
        <f t="array" ref="J4715:P4715">_xlfn.XLOOKUP(I4715,conversion_lookup,conversion_data)</f>
        <v>chambre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6501</v>
      </c>
      <c r="B4716" t="s">
        <v>96</v>
      </c>
      <c r="C4716" t="s">
        <v>107</v>
      </c>
      <c r="D4716" t="s">
        <v>98</v>
      </c>
      <c r="E4716" s="5">
        <v>45751</v>
      </c>
      <c r="F4716">
        <v>188.1</v>
      </c>
      <c r="G4716" t="s">
        <v>11</v>
      </c>
      <c r="H4716" s="1">
        <v>45748.834872685184</v>
      </c>
      <c r="I4716" t="str">
        <f t="shared" si="73"/>
        <v>VersoRECTO KINGDOUBLE</v>
      </c>
      <c r="J4716" t="str" cm="1">
        <f t="array" ref="J4716:P4716">_xlfn.XLOOKUP(I4716,conversion_lookup,conversion_data)</f>
        <v>chambre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6502</v>
      </c>
      <c r="B4717" t="s">
        <v>96</v>
      </c>
      <c r="C4717" t="s">
        <v>107</v>
      </c>
      <c r="D4717" t="s">
        <v>72</v>
      </c>
      <c r="E4717" s="5">
        <v>45751</v>
      </c>
      <c r="F4717">
        <v>188.1</v>
      </c>
      <c r="G4717" t="s">
        <v>11</v>
      </c>
      <c r="H4717" s="1">
        <v>45748.834872685184</v>
      </c>
      <c r="I4717" t="str">
        <f t="shared" si="73"/>
        <v>VersoRECTO KINGDOUBLE</v>
      </c>
      <c r="J4717" t="str" cm="1">
        <f t="array" ref="J4717:P4717">_xlfn.XLOOKUP(I4717,conversion_lookup,conversion_data)</f>
        <v>chambre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>
        <v>6503</v>
      </c>
      <c r="B4718" t="s">
        <v>96</v>
      </c>
      <c r="C4718" t="s">
        <v>107</v>
      </c>
      <c r="D4718" t="s">
        <v>102</v>
      </c>
      <c r="E4718" s="5">
        <v>45751</v>
      </c>
      <c r="F4718">
        <v>209</v>
      </c>
      <c r="G4718" t="s">
        <v>11</v>
      </c>
      <c r="H4718" s="1">
        <v>45748.834872685184</v>
      </c>
      <c r="I4718" t="str">
        <f t="shared" si="73"/>
        <v>VersoRECTO KINGDOUBLE</v>
      </c>
      <c r="J4718" t="str" cm="1">
        <f t="array" ref="J4718:P4718">_xlfn.XLOOKUP(I4718,conversion_lookup,conversion_data)</f>
        <v>chambre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6504</v>
      </c>
      <c r="B4719" t="s">
        <v>96</v>
      </c>
      <c r="C4719" t="s">
        <v>107</v>
      </c>
      <c r="D4719" t="s">
        <v>103</v>
      </c>
      <c r="E4719" s="5">
        <v>45751</v>
      </c>
      <c r="F4719">
        <v>209</v>
      </c>
      <c r="G4719" t="s">
        <v>11</v>
      </c>
      <c r="H4719" s="1">
        <v>45748.834872685184</v>
      </c>
      <c r="I4719" t="str">
        <f t="shared" si="73"/>
        <v>VersoRECTO KINGDOUBLE</v>
      </c>
      <c r="J4719" t="str" cm="1">
        <f t="array" ref="J4719:P4719">_xlfn.XLOOKUP(I4719,conversion_lookup,conversion_data)</f>
        <v>chambre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6505</v>
      </c>
      <c r="B4720" t="s">
        <v>96</v>
      </c>
      <c r="C4720" t="s">
        <v>107</v>
      </c>
      <c r="D4720" t="s">
        <v>60</v>
      </c>
      <c r="E4720" s="5">
        <v>45751</v>
      </c>
      <c r="F4720">
        <v>209</v>
      </c>
      <c r="G4720" t="s">
        <v>11</v>
      </c>
      <c r="H4720" s="1">
        <v>45748.834872685184</v>
      </c>
      <c r="I4720" t="str">
        <f t="shared" si="73"/>
        <v>VersoRECTO KINGDOUBLE</v>
      </c>
      <c r="J4720" t="str" cm="1">
        <f t="array" ref="J4720:P4720">_xlfn.XLOOKUP(I4720,conversion_lookup,conversion_data)</f>
        <v>chambre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6506</v>
      </c>
      <c r="B4721" t="s">
        <v>96</v>
      </c>
      <c r="C4721" t="s">
        <v>107</v>
      </c>
      <c r="D4721" t="s">
        <v>99</v>
      </c>
      <c r="E4721" s="5">
        <v>45751</v>
      </c>
      <c r="F4721">
        <v>300.64999999999998</v>
      </c>
      <c r="G4721" t="s">
        <v>11</v>
      </c>
      <c r="H4721" s="1">
        <v>45748.834872685184</v>
      </c>
      <c r="I4721" t="str">
        <f t="shared" si="73"/>
        <v>VersoRECTO KINGDOUBLE</v>
      </c>
      <c r="J4721" t="str" cm="1">
        <f t="array" ref="J4721:P4721">_xlfn.XLOOKUP(I4721,conversion_lookup,conversion_data)</f>
        <v>chambre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6507</v>
      </c>
      <c r="B4722" t="s">
        <v>96</v>
      </c>
      <c r="C4722" t="s">
        <v>107</v>
      </c>
      <c r="D4722" t="s">
        <v>100</v>
      </c>
      <c r="E4722" s="5">
        <v>45751</v>
      </c>
      <c r="F4722">
        <v>313.7</v>
      </c>
      <c r="G4722" t="s">
        <v>11</v>
      </c>
      <c r="H4722" s="1">
        <v>45748.834872685184</v>
      </c>
      <c r="I4722" t="str">
        <f t="shared" si="73"/>
        <v>VersoRECTO KINGDOUBLE</v>
      </c>
      <c r="J4722" t="str" cm="1">
        <f t="array" ref="J4722:P4722">_xlfn.XLOOKUP(I4722,conversion_lookup,conversion_data)</f>
        <v>chambre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6508</v>
      </c>
      <c r="B4723" t="s">
        <v>96</v>
      </c>
      <c r="C4723" t="s">
        <v>101</v>
      </c>
      <c r="D4723" t="s">
        <v>75</v>
      </c>
      <c r="E4723" s="5">
        <v>45751</v>
      </c>
      <c r="F4723">
        <v>179</v>
      </c>
      <c r="G4723" t="s">
        <v>11</v>
      </c>
      <c r="H4723" s="1">
        <v>45748.834872685184</v>
      </c>
      <c r="I4723" t="str">
        <f t="shared" si="73"/>
        <v>VersoCONFODOUBLE</v>
      </c>
      <c r="J4723" t="str" cm="1">
        <f t="array" ref="J4723:P4723">_xlfn.XLOOKUP(I4723,conversion_lookup,conversion_data)</f>
        <v>chambre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6509</v>
      </c>
      <c r="B4724" t="s">
        <v>96</v>
      </c>
      <c r="C4724" t="s">
        <v>101</v>
      </c>
      <c r="D4724" t="s">
        <v>73</v>
      </c>
      <c r="E4724" s="5">
        <v>45751</v>
      </c>
      <c r="F4724">
        <v>197.1</v>
      </c>
      <c r="G4724" t="s">
        <v>11</v>
      </c>
      <c r="H4724" s="1">
        <v>45748.834872685184</v>
      </c>
      <c r="I4724" t="str">
        <f t="shared" si="73"/>
        <v>VersoCONFODOUBLE</v>
      </c>
      <c r="J4724" t="str" cm="1">
        <f t="array" ref="J4724:P4724">_xlfn.XLOOKUP(I4724,conversion_lookup,conversion_data)</f>
        <v>chambre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6510</v>
      </c>
      <c r="B4725" t="s">
        <v>96</v>
      </c>
      <c r="C4725" t="s">
        <v>101</v>
      </c>
      <c r="D4725" t="s">
        <v>74</v>
      </c>
      <c r="E4725" s="5">
        <v>45751</v>
      </c>
      <c r="F4725">
        <v>197.1</v>
      </c>
      <c r="G4725" t="s">
        <v>11</v>
      </c>
      <c r="H4725" s="1">
        <v>45748.834872685184</v>
      </c>
      <c r="I4725" t="str">
        <f t="shared" si="73"/>
        <v>VersoCONFODOUBLE</v>
      </c>
      <c r="J4725" t="str" cm="1">
        <f t="array" ref="J4725:P4725">_xlfn.XLOOKUP(I4725,conversion_lookup,conversion_data)</f>
        <v>chambre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6511</v>
      </c>
      <c r="B4726" t="s">
        <v>96</v>
      </c>
      <c r="C4726" t="s">
        <v>101</v>
      </c>
      <c r="D4726" t="s">
        <v>98</v>
      </c>
      <c r="E4726" s="5">
        <v>45751</v>
      </c>
      <c r="F4726">
        <v>197.1</v>
      </c>
      <c r="G4726" t="s">
        <v>11</v>
      </c>
      <c r="H4726" s="1">
        <v>45748.834872685184</v>
      </c>
      <c r="I4726" t="str">
        <f t="shared" si="73"/>
        <v>VersoCONFODOUBLE</v>
      </c>
      <c r="J4726" t="str" cm="1">
        <f t="array" ref="J4726:P4726">_xlfn.XLOOKUP(I4726,conversion_lookup,conversion_data)</f>
        <v>chambre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6512</v>
      </c>
      <c r="B4727" t="s">
        <v>96</v>
      </c>
      <c r="C4727" t="s">
        <v>101</v>
      </c>
      <c r="D4727" t="s">
        <v>72</v>
      </c>
      <c r="E4727" s="5">
        <v>45751</v>
      </c>
      <c r="F4727">
        <v>197.1</v>
      </c>
      <c r="G4727" t="s">
        <v>11</v>
      </c>
      <c r="H4727" s="1">
        <v>45748.834872685184</v>
      </c>
      <c r="I4727" t="str">
        <f t="shared" si="73"/>
        <v>VersoCONFODOUBLE</v>
      </c>
      <c r="J4727" t="str" cm="1">
        <f t="array" ref="J4727:P4727">_xlfn.XLOOKUP(I4727,conversion_lookup,conversion_data)</f>
        <v>chambre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6513</v>
      </c>
      <c r="B4728" t="s">
        <v>96</v>
      </c>
      <c r="C4728" t="s">
        <v>101</v>
      </c>
      <c r="D4728" t="s">
        <v>102</v>
      </c>
      <c r="E4728" s="5">
        <v>45751</v>
      </c>
      <c r="F4728">
        <v>219</v>
      </c>
      <c r="G4728" t="s">
        <v>11</v>
      </c>
      <c r="H4728" s="1">
        <v>45748.834872685184</v>
      </c>
      <c r="I4728" t="str">
        <f t="shared" si="73"/>
        <v>VersoCONFODOUBLE</v>
      </c>
      <c r="J4728" t="str" cm="1">
        <f t="array" ref="J4728:P4728">_xlfn.XLOOKUP(I4728,conversion_lookup,conversion_data)</f>
        <v>chambre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>
        <v>6514</v>
      </c>
      <c r="B4729" t="s">
        <v>96</v>
      </c>
      <c r="C4729" t="s">
        <v>101</v>
      </c>
      <c r="D4729" t="s">
        <v>103</v>
      </c>
      <c r="E4729" s="5">
        <v>45751</v>
      </c>
      <c r="F4729">
        <v>219</v>
      </c>
      <c r="G4729" t="s">
        <v>11</v>
      </c>
      <c r="H4729" s="1">
        <v>45748.834872685184</v>
      </c>
      <c r="I4729" t="str">
        <f t="shared" si="73"/>
        <v>VersoCONFODOUBLE</v>
      </c>
      <c r="J4729" t="str" cm="1">
        <f t="array" ref="J4729:P4729">_xlfn.XLOOKUP(I4729,conversion_lookup,conversion_data)</f>
        <v>chambre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>
        <v>6515</v>
      </c>
      <c r="B4730" t="s">
        <v>96</v>
      </c>
      <c r="C4730" t="s">
        <v>101</v>
      </c>
      <c r="D4730" t="s">
        <v>60</v>
      </c>
      <c r="E4730" s="5">
        <v>45751</v>
      </c>
      <c r="F4730">
        <v>219</v>
      </c>
      <c r="G4730" t="s">
        <v>11</v>
      </c>
      <c r="H4730" s="1">
        <v>45748.834872685184</v>
      </c>
      <c r="I4730" t="str">
        <f t="shared" si="73"/>
        <v>VersoCONFODOUBLE</v>
      </c>
      <c r="J4730" t="str" cm="1">
        <f t="array" ref="J4730:P4730">_xlfn.XLOOKUP(I4730,conversion_lookup,conversion_data)</f>
        <v>chambre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6516</v>
      </c>
      <c r="B4731" t="s">
        <v>96</v>
      </c>
      <c r="C4731" t="s">
        <v>101</v>
      </c>
      <c r="D4731" t="s">
        <v>99</v>
      </c>
      <c r="E4731" s="5">
        <v>45751</v>
      </c>
      <c r="F4731">
        <v>309.14999999999998</v>
      </c>
      <c r="G4731" t="s">
        <v>11</v>
      </c>
      <c r="H4731" s="1">
        <v>45748.834872685184</v>
      </c>
      <c r="I4731" t="str">
        <f t="shared" si="73"/>
        <v>VersoCONFODOUBLE</v>
      </c>
      <c r="J4731" t="str" cm="1">
        <f t="array" ref="J4731:P4731">_xlfn.XLOOKUP(I4731,conversion_lookup,conversion_data)</f>
        <v>chambre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6517</v>
      </c>
      <c r="B4732" t="s">
        <v>96</v>
      </c>
      <c r="C4732" t="s">
        <v>101</v>
      </c>
      <c r="D4732" t="s">
        <v>100</v>
      </c>
      <c r="E4732" s="5">
        <v>45751</v>
      </c>
      <c r="F4732">
        <v>322.7</v>
      </c>
      <c r="G4732" t="s">
        <v>11</v>
      </c>
      <c r="H4732" s="1">
        <v>45748.834872685184</v>
      </c>
      <c r="I4732" t="str">
        <f t="shared" si="73"/>
        <v>VersoCONFODOUBLE</v>
      </c>
      <c r="J4732" t="str" cm="1">
        <f t="array" ref="J4732:P4732">_xlfn.XLOOKUP(I4732,conversion_lookup,conversion_data)</f>
        <v>chambre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>
        <v>6518</v>
      </c>
      <c r="B4733" t="s">
        <v>96</v>
      </c>
      <c r="C4733" t="s">
        <v>104</v>
      </c>
      <c r="D4733" t="s">
        <v>75</v>
      </c>
      <c r="E4733" s="5">
        <v>45751</v>
      </c>
      <c r="F4733">
        <v>179</v>
      </c>
      <c r="G4733" t="s">
        <v>11</v>
      </c>
      <c r="H4733" s="1">
        <v>45748.834872685184</v>
      </c>
      <c r="I4733" t="str">
        <f t="shared" si="73"/>
        <v>VersoDUODOUBLE</v>
      </c>
      <c r="J4733" t="str" cm="1">
        <f t="array" ref="J4733:P4733">_xlfn.XLOOKUP(I4733,conversion_lookup,conversion_data)</f>
        <v>chambre</v>
      </c>
      <c r="K4733">
        <v>0</v>
      </c>
      <c r="L4733">
        <v>2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6519</v>
      </c>
      <c r="B4734" t="s">
        <v>96</v>
      </c>
      <c r="C4734" t="s">
        <v>104</v>
      </c>
      <c r="D4734" t="s">
        <v>73</v>
      </c>
      <c r="E4734" s="5">
        <v>45751</v>
      </c>
      <c r="F4734">
        <v>215.1</v>
      </c>
      <c r="G4734" t="s">
        <v>11</v>
      </c>
      <c r="H4734" s="1">
        <v>45748.834872685184</v>
      </c>
      <c r="I4734" t="str">
        <f t="shared" si="73"/>
        <v>VersoDUODOUBLE</v>
      </c>
      <c r="J4734" t="str" cm="1">
        <f t="array" ref="J4734:P4734">_xlfn.XLOOKUP(I4734,conversion_lookup,conversion_data)</f>
        <v>chambre</v>
      </c>
      <c r="K4734">
        <v>0</v>
      </c>
      <c r="L4734">
        <v>2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>
        <v>6520</v>
      </c>
      <c r="B4735" t="s">
        <v>96</v>
      </c>
      <c r="C4735" t="s">
        <v>104</v>
      </c>
      <c r="D4735" t="s">
        <v>74</v>
      </c>
      <c r="E4735" s="5">
        <v>45751</v>
      </c>
      <c r="F4735">
        <v>215.1</v>
      </c>
      <c r="G4735" t="s">
        <v>11</v>
      </c>
      <c r="H4735" s="1">
        <v>45748.834872685184</v>
      </c>
      <c r="I4735" t="str">
        <f t="shared" si="73"/>
        <v>VersoDUODOUBLE</v>
      </c>
      <c r="J4735" t="str" cm="1">
        <f t="array" ref="J4735:P4735">_xlfn.XLOOKUP(I4735,conversion_lookup,conversion_data)</f>
        <v>chambre</v>
      </c>
      <c r="K4735">
        <v>0</v>
      </c>
      <c r="L4735">
        <v>2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6521</v>
      </c>
      <c r="B4736" t="s">
        <v>96</v>
      </c>
      <c r="C4736" t="s">
        <v>104</v>
      </c>
      <c r="D4736" t="s">
        <v>98</v>
      </c>
      <c r="E4736" s="5">
        <v>45751</v>
      </c>
      <c r="F4736">
        <v>215.1</v>
      </c>
      <c r="G4736" t="s">
        <v>11</v>
      </c>
      <c r="H4736" s="1">
        <v>45748.834872685184</v>
      </c>
      <c r="I4736" t="str">
        <f t="shared" si="73"/>
        <v>VersoDUODOUBLE</v>
      </c>
      <c r="J4736" t="str" cm="1">
        <f t="array" ref="J4736:P4736">_xlfn.XLOOKUP(I4736,conversion_lookup,conversion_data)</f>
        <v>chambre</v>
      </c>
      <c r="K4736">
        <v>0</v>
      </c>
      <c r="L4736">
        <v>2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6522</v>
      </c>
      <c r="B4737" t="s">
        <v>96</v>
      </c>
      <c r="C4737" t="s">
        <v>104</v>
      </c>
      <c r="D4737" t="s">
        <v>72</v>
      </c>
      <c r="E4737" s="5">
        <v>45751</v>
      </c>
      <c r="F4737">
        <v>215.1</v>
      </c>
      <c r="G4737" t="s">
        <v>11</v>
      </c>
      <c r="H4737" s="1">
        <v>45748.834872685184</v>
      </c>
      <c r="I4737" t="str">
        <f t="shared" si="73"/>
        <v>VersoDUODOUBLE</v>
      </c>
      <c r="J4737" t="str" cm="1">
        <f t="array" ref="J4737:P4737">_xlfn.XLOOKUP(I4737,conversion_lookup,conversion_data)</f>
        <v>chambre</v>
      </c>
      <c r="K4737">
        <v>0</v>
      </c>
      <c r="L4737">
        <v>2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6523</v>
      </c>
      <c r="B4738" t="s">
        <v>96</v>
      </c>
      <c r="C4738" t="s">
        <v>104</v>
      </c>
      <c r="D4738" t="s">
        <v>102</v>
      </c>
      <c r="E4738" s="5">
        <v>45751</v>
      </c>
      <c r="F4738">
        <v>239</v>
      </c>
      <c r="G4738" t="s">
        <v>11</v>
      </c>
      <c r="H4738" s="1">
        <v>45748.834872685184</v>
      </c>
      <c r="I4738" t="str">
        <f t="shared" si="73"/>
        <v>VersoDUODOUBLE</v>
      </c>
      <c r="J4738" t="str" cm="1">
        <f t="array" ref="J4738:P4738">_xlfn.XLOOKUP(I4738,conversion_lookup,conversion_data)</f>
        <v>chambre</v>
      </c>
      <c r="K4738">
        <v>0</v>
      </c>
      <c r="L4738">
        <v>2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6524</v>
      </c>
      <c r="B4739" t="s">
        <v>96</v>
      </c>
      <c r="C4739" t="s">
        <v>104</v>
      </c>
      <c r="D4739" t="s">
        <v>103</v>
      </c>
      <c r="E4739" s="5">
        <v>45751</v>
      </c>
      <c r="F4739">
        <v>239</v>
      </c>
      <c r="G4739" t="s">
        <v>11</v>
      </c>
      <c r="H4739" s="1">
        <v>45748.834872685184</v>
      </c>
      <c r="I4739" t="str">
        <f t="shared" ref="I4739:I4802" si="74">B4739&amp;C4739</f>
        <v>VersoDUODOUBLE</v>
      </c>
      <c r="J4739" t="str" cm="1">
        <f t="array" ref="J4739:P4739">_xlfn.XLOOKUP(I4739,conversion_lookup,conversion_data)</f>
        <v>chambre</v>
      </c>
      <c r="K4739">
        <v>0</v>
      </c>
      <c r="L4739">
        <v>2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6525</v>
      </c>
      <c r="B4740" t="s">
        <v>96</v>
      </c>
      <c r="C4740" t="s">
        <v>104</v>
      </c>
      <c r="D4740" t="s">
        <v>60</v>
      </c>
      <c r="E4740" s="5">
        <v>45751</v>
      </c>
      <c r="F4740">
        <v>239</v>
      </c>
      <c r="G4740" t="s">
        <v>11</v>
      </c>
      <c r="H4740" s="1">
        <v>45748.834872685184</v>
      </c>
      <c r="I4740" t="str">
        <f t="shared" si="74"/>
        <v>VersoDUODOUBLE</v>
      </c>
      <c r="J4740" t="str" cm="1">
        <f t="array" ref="J4740:P4740">_xlfn.XLOOKUP(I4740,conversion_lookup,conversion_data)</f>
        <v>chambre</v>
      </c>
      <c r="K4740">
        <v>0</v>
      </c>
      <c r="L4740">
        <v>2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6526</v>
      </c>
      <c r="B4741" t="s">
        <v>96</v>
      </c>
      <c r="C4741" t="s">
        <v>104</v>
      </c>
      <c r="D4741" t="s">
        <v>99</v>
      </c>
      <c r="E4741" s="5">
        <v>45751</v>
      </c>
      <c r="F4741">
        <v>326.14999999999998</v>
      </c>
      <c r="G4741" t="s">
        <v>11</v>
      </c>
      <c r="H4741" s="1">
        <v>45748.834872685184</v>
      </c>
      <c r="I4741" t="str">
        <f t="shared" si="74"/>
        <v>VersoDUODOUBLE</v>
      </c>
      <c r="J4741" t="str" cm="1">
        <f t="array" ref="J4741:P4741">_xlfn.XLOOKUP(I4741,conversion_lookup,conversion_data)</f>
        <v>chambre</v>
      </c>
      <c r="K4741">
        <v>0</v>
      </c>
      <c r="L4741">
        <v>2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6527</v>
      </c>
      <c r="B4742" t="s">
        <v>96</v>
      </c>
      <c r="C4742" t="s">
        <v>104</v>
      </c>
      <c r="D4742" t="s">
        <v>100</v>
      </c>
      <c r="E4742" s="5">
        <v>45751</v>
      </c>
      <c r="F4742">
        <v>340.7</v>
      </c>
      <c r="G4742" t="s">
        <v>11</v>
      </c>
      <c r="H4742" s="1">
        <v>45748.834872685184</v>
      </c>
      <c r="I4742" t="str">
        <f t="shared" si="74"/>
        <v>VersoDUODOUBLE</v>
      </c>
      <c r="J4742" t="str" cm="1">
        <f t="array" ref="J4742:P4742">_xlfn.XLOOKUP(I4742,conversion_lookup,conversion_data)</f>
        <v>chambre</v>
      </c>
      <c r="K4742">
        <v>0</v>
      </c>
      <c r="L4742">
        <v>2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6528</v>
      </c>
      <c r="B4743" t="s">
        <v>96</v>
      </c>
      <c r="C4743" t="s">
        <v>105</v>
      </c>
      <c r="D4743" t="s">
        <v>75</v>
      </c>
      <c r="E4743" s="5">
        <v>45751</v>
      </c>
      <c r="F4743">
        <v>179</v>
      </c>
      <c r="G4743" t="s">
        <v>11</v>
      </c>
      <c r="H4743" s="1">
        <v>45748.834872685184</v>
      </c>
      <c r="I4743" t="str">
        <f t="shared" si="74"/>
        <v>VersoPANODOUBLE</v>
      </c>
      <c r="J4743" t="str" cm="1">
        <f t="array" ref="J4743:P4743">_xlfn.XLOOKUP(I4743,conversion_lookup,conversion_data)</f>
        <v>chambre</v>
      </c>
      <c r="K4743">
        <v>1</v>
      </c>
      <c r="L4743">
        <v>0</v>
      </c>
      <c r="M4743">
        <v>0</v>
      </c>
      <c r="N4743">
        <v>0</v>
      </c>
      <c r="O4743">
        <v>1</v>
      </c>
      <c r="P4743">
        <v>0</v>
      </c>
    </row>
    <row r="4744" spans="1:16" x14ac:dyDescent="0.2">
      <c r="A4744">
        <v>6529</v>
      </c>
      <c r="B4744" t="s">
        <v>96</v>
      </c>
      <c r="C4744" t="s">
        <v>105</v>
      </c>
      <c r="D4744" t="s">
        <v>73</v>
      </c>
      <c r="E4744" s="5">
        <v>45751</v>
      </c>
      <c r="F4744">
        <v>215.1</v>
      </c>
      <c r="G4744" t="s">
        <v>11</v>
      </c>
      <c r="H4744" s="1">
        <v>45748.834872685184</v>
      </c>
      <c r="I4744" t="str">
        <f t="shared" si="74"/>
        <v>VersoPANODOUBLE</v>
      </c>
      <c r="J4744" t="str" cm="1">
        <f t="array" ref="J4744:P4744">_xlfn.XLOOKUP(I4744,conversion_lookup,conversion_data)</f>
        <v>chambre</v>
      </c>
      <c r="K4744">
        <v>1</v>
      </c>
      <c r="L4744">
        <v>0</v>
      </c>
      <c r="M4744">
        <v>0</v>
      </c>
      <c r="N4744">
        <v>0</v>
      </c>
      <c r="O4744">
        <v>1</v>
      </c>
      <c r="P4744">
        <v>0</v>
      </c>
    </row>
    <row r="4745" spans="1:16" x14ac:dyDescent="0.2">
      <c r="A4745">
        <v>6530</v>
      </c>
      <c r="B4745" t="s">
        <v>96</v>
      </c>
      <c r="C4745" t="s">
        <v>105</v>
      </c>
      <c r="D4745" t="s">
        <v>74</v>
      </c>
      <c r="E4745" s="5">
        <v>45751</v>
      </c>
      <c r="F4745">
        <v>215.1</v>
      </c>
      <c r="G4745" t="s">
        <v>11</v>
      </c>
      <c r="H4745" s="1">
        <v>45748.834872685184</v>
      </c>
      <c r="I4745" t="str">
        <f t="shared" si="74"/>
        <v>VersoPANODOUBLE</v>
      </c>
      <c r="J4745" t="str" cm="1">
        <f t="array" ref="J4745:P4745">_xlfn.XLOOKUP(I4745,conversion_lookup,conversion_data)</f>
        <v>chambre</v>
      </c>
      <c r="K4745">
        <v>1</v>
      </c>
      <c r="L4745">
        <v>0</v>
      </c>
      <c r="M4745">
        <v>0</v>
      </c>
      <c r="N4745">
        <v>0</v>
      </c>
      <c r="O4745">
        <v>1</v>
      </c>
      <c r="P4745">
        <v>0</v>
      </c>
    </row>
    <row r="4746" spans="1:16" x14ac:dyDescent="0.2">
      <c r="A4746">
        <v>6531</v>
      </c>
      <c r="B4746" t="s">
        <v>96</v>
      </c>
      <c r="C4746" t="s">
        <v>105</v>
      </c>
      <c r="D4746" t="s">
        <v>98</v>
      </c>
      <c r="E4746" s="5">
        <v>45751</v>
      </c>
      <c r="F4746">
        <v>215.1</v>
      </c>
      <c r="G4746" t="s">
        <v>11</v>
      </c>
      <c r="H4746" s="1">
        <v>45748.834872685184</v>
      </c>
      <c r="I4746" t="str">
        <f t="shared" si="74"/>
        <v>VersoPANODOUBLE</v>
      </c>
      <c r="J4746" t="str" cm="1">
        <f t="array" ref="J4746:P4746">_xlfn.XLOOKUP(I4746,conversion_lookup,conversion_data)</f>
        <v>chambre</v>
      </c>
      <c r="K4746">
        <v>1</v>
      </c>
      <c r="L4746">
        <v>0</v>
      </c>
      <c r="M4746">
        <v>0</v>
      </c>
      <c r="N4746">
        <v>0</v>
      </c>
      <c r="O4746">
        <v>1</v>
      </c>
      <c r="P4746">
        <v>0</v>
      </c>
    </row>
    <row r="4747" spans="1:16" x14ac:dyDescent="0.2">
      <c r="A4747">
        <v>6532</v>
      </c>
      <c r="B4747" t="s">
        <v>96</v>
      </c>
      <c r="C4747" t="s">
        <v>105</v>
      </c>
      <c r="D4747" t="s">
        <v>72</v>
      </c>
      <c r="E4747" s="5">
        <v>45751</v>
      </c>
      <c r="F4747">
        <v>215.1</v>
      </c>
      <c r="G4747" t="s">
        <v>11</v>
      </c>
      <c r="H4747" s="1">
        <v>45748.834872685184</v>
      </c>
      <c r="I4747" t="str">
        <f t="shared" si="74"/>
        <v>VersoPANODOUBLE</v>
      </c>
      <c r="J4747" t="str" cm="1">
        <f t="array" ref="J4747:P4747">_xlfn.XLOOKUP(I4747,conversion_lookup,conversion_data)</f>
        <v>chambre</v>
      </c>
      <c r="K4747">
        <v>1</v>
      </c>
      <c r="L4747">
        <v>0</v>
      </c>
      <c r="M4747">
        <v>0</v>
      </c>
      <c r="N4747">
        <v>0</v>
      </c>
      <c r="O4747">
        <v>1</v>
      </c>
      <c r="P4747">
        <v>0</v>
      </c>
    </row>
    <row r="4748" spans="1:16" x14ac:dyDescent="0.2">
      <c r="A4748">
        <v>6533</v>
      </c>
      <c r="B4748" t="s">
        <v>96</v>
      </c>
      <c r="C4748" t="s">
        <v>105</v>
      </c>
      <c r="D4748" t="s">
        <v>102</v>
      </c>
      <c r="E4748" s="5">
        <v>45751</v>
      </c>
      <c r="F4748">
        <v>239</v>
      </c>
      <c r="G4748" t="s">
        <v>11</v>
      </c>
      <c r="H4748" s="1">
        <v>45748.834872685184</v>
      </c>
      <c r="I4748" t="str">
        <f t="shared" si="74"/>
        <v>VersoPANODOUBLE</v>
      </c>
      <c r="J4748" t="str" cm="1">
        <f t="array" ref="J4748:P4748">_xlfn.XLOOKUP(I4748,conversion_lookup,conversion_data)</f>
        <v>chambre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0</v>
      </c>
    </row>
    <row r="4749" spans="1:16" x14ac:dyDescent="0.2">
      <c r="A4749">
        <v>6534</v>
      </c>
      <c r="B4749" t="s">
        <v>96</v>
      </c>
      <c r="C4749" t="s">
        <v>105</v>
      </c>
      <c r="D4749" t="s">
        <v>103</v>
      </c>
      <c r="E4749" s="5">
        <v>45751</v>
      </c>
      <c r="F4749">
        <v>239</v>
      </c>
      <c r="G4749" t="s">
        <v>11</v>
      </c>
      <c r="H4749" s="1">
        <v>45748.834872685184</v>
      </c>
      <c r="I4749" t="str">
        <f t="shared" si="74"/>
        <v>VersoPANODOUBLE</v>
      </c>
      <c r="J4749" t="str" cm="1">
        <f t="array" ref="J4749:P4749">_xlfn.XLOOKUP(I4749,conversion_lookup,conversion_data)</f>
        <v>chambre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0</v>
      </c>
    </row>
    <row r="4750" spans="1:16" x14ac:dyDescent="0.2">
      <c r="A4750">
        <v>6535</v>
      </c>
      <c r="B4750" t="s">
        <v>96</v>
      </c>
      <c r="C4750" t="s">
        <v>105</v>
      </c>
      <c r="D4750" t="s">
        <v>60</v>
      </c>
      <c r="E4750" s="5">
        <v>45751</v>
      </c>
      <c r="F4750">
        <v>239</v>
      </c>
      <c r="G4750" t="s">
        <v>11</v>
      </c>
      <c r="H4750" s="1">
        <v>45748.834872685184</v>
      </c>
      <c r="I4750" t="str">
        <f t="shared" si="74"/>
        <v>VersoPANODOUBLE</v>
      </c>
      <c r="J4750" t="str" cm="1">
        <f t="array" ref="J4750:P4750">_xlfn.XLOOKUP(I4750,conversion_lookup,conversion_data)</f>
        <v>chambre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0</v>
      </c>
    </row>
    <row r="4751" spans="1:16" x14ac:dyDescent="0.2">
      <c r="A4751">
        <v>6536</v>
      </c>
      <c r="B4751" t="s">
        <v>96</v>
      </c>
      <c r="C4751" t="s">
        <v>105</v>
      </c>
      <c r="D4751" t="s">
        <v>99</v>
      </c>
      <c r="E4751" s="5">
        <v>45751</v>
      </c>
      <c r="F4751">
        <v>326.14999999999998</v>
      </c>
      <c r="G4751" t="s">
        <v>11</v>
      </c>
      <c r="H4751" s="1">
        <v>45748.834872685184</v>
      </c>
      <c r="I4751" t="str">
        <f t="shared" si="74"/>
        <v>VersoPANODOUBLE</v>
      </c>
      <c r="J4751" t="str" cm="1">
        <f t="array" ref="J4751:P4751">_xlfn.XLOOKUP(I4751,conversion_lookup,conversion_data)</f>
        <v>chambre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0</v>
      </c>
    </row>
    <row r="4752" spans="1:16" x14ac:dyDescent="0.2">
      <c r="A4752">
        <v>6537</v>
      </c>
      <c r="B4752" t="s">
        <v>96</v>
      </c>
      <c r="C4752" t="s">
        <v>105</v>
      </c>
      <c r="D4752" t="s">
        <v>100</v>
      </c>
      <c r="E4752" s="5">
        <v>45751</v>
      </c>
      <c r="F4752">
        <v>340.7</v>
      </c>
      <c r="G4752" t="s">
        <v>11</v>
      </c>
      <c r="H4752" s="1">
        <v>45748.834872685184</v>
      </c>
      <c r="I4752" t="str">
        <f t="shared" si="74"/>
        <v>VersoPANODOUBLE</v>
      </c>
      <c r="J4752" t="str" cm="1">
        <f t="array" ref="J4752:P4752">_xlfn.XLOOKUP(I4752,conversion_lookup,conversion_data)</f>
        <v>chambre</v>
      </c>
      <c r="K4752">
        <v>1</v>
      </c>
      <c r="L4752">
        <v>0</v>
      </c>
      <c r="M4752">
        <v>0</v>
      </c>
      <c r="N4752">
        <v>0</v>
      </c>
      <c r="O4752">
        <v>1</v>
      </c>
      <c r="P4752">
        <v>0</v>
      </c>
    </row>
    <row r="4753" spans="1:16" x14ac:dyDescent="0.2">
      <c r="A4753">
        <v>6538</v>
      </c>
      <c r="B4753" t="s">
        <v>96</v>
      </c>
      <c r="C4753" t="s">
        <v>106</v>
      </c>
      <c r="D4753" t="s">
        <v>73</v>
      </c>
      <c r="E4753" s="5">
        <v>45751</v>
      </c>
      <c r="F4753">
        <v>242.1</v>
      </c>
      <c r="G4753" t="s">
        <v>11</v>
      </c>
      <c r="H4753" s="1">
        <v>45748.834872685184</v>
      </c>
      <c r="I4753" t="str">
        <f t="shared" si="74"/>
        <v>VersoSTUDIODOUBLE</v>
      </c>
      <c r="J4753" t="str" cm="1">
        <f t="array" ref="J4753:P4753">_xlfn.XLOOKUP(I4753,conversion_lookup,conversion_data)</f>
        <v>chambre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6539</v>
      </c>
      <c r="B4754" t="s">
        <v>96</v>
      </c>
      <c r="C4754" t="s">
        <v>106</v>
      </c>
      <c r="D4754" t="s">
        <v>74</v>
      </c>
      <c r="E4754" s="5">
        <v>45751</v>
      </c>
      <c r="F4754">
        <v>242.1</v>
      </c>
      <c r="G4754" t="s">
        <v>11</v>
      </c>
      <c r="H4754" s="1">
        <v>45748.834872685184</v>
      </c>
      <c r="I4754" t="str">
        <f t="shared" si="74"/>
        <v>VersoSTUDIODOUBLE</v>
      </c>
      <c r="J4754" t="str" cm="1">
        <f t="array" ref="J4754:P4754">_xlfn.XLOOKUP(I4754,conversion_lookup,conversion_data)</f>
        <v>chambre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6540</v>
      </c>
      <c r="B4755" t="s">
        <v>96</v>
      </c>
      <c r="C4755" t="s">
        <v>106</v>
      </c>
      <c r="D4755" t="s">
        <v>98</v>
      </c>
      <c r="E4755" s="5">
        <v>45751</v>
      </c>
      <c r="F4755">
        <v>242.1</v>
      </c>
      <c r="G4755" t="s">
        <v>11</v>
      </c>
      <c r="H4755" s="1">
        <v>45748.834872685184</v>
      </c>
      <c r="I4755" t="str">
        <f t="shared" si="74"/>
        <v>VersoSTUDIODOUBLE</v>
      </c>
      <c r="J4755" t="str" cm="1">
        <f t="array" ref="J4755:P4755">_xlfn.XLOOKUP(I4755,conversion_lookup,conversion_data)</f>
        <v>chambre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6541</v>
      </c>
      <c r="B4756" t="s">
        <v>96</v>
      </c>
      <c r="C4756" t="s">
        <v>106</v>
      </c>
      <c r="D4756" t="s">
        <v>72</v>
      </c>
      <c r="E4756" s="5">
        <v>45751</v>
      </c>
      <c r="F4756">
        <v>242.1</v>
      </c>
      <c r="G4756" t="s">
        <v>11</v>
      </c>
      <c r="H4756" s="1">
        <v>45748.834872685184</v>
      </c>
      <c r="I4756" t="str">
        <f t="shared" si="74"/>
        <v>VersoSTUDIODOUBLE</v>
      </c>
      <c r="J4756" t="str" cm="1">
        <f t="array" ref="J4756:P4756">_xlfn.XLOOKUP(I4756,conversion_lookup,conversion_data)</f>
        <v>chambre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>
        <v>6542</v>
      </c>
      <c r="B4757" t="s">
        <v>96</v>
      </c>
      <c r="C4757" t="s">
        <v>106</v>
      </c>
      <c r="D4757" t="s">
        <v>102</v>
      </c>
      <c r="E4757" s="5">
        <v>45751</v>
      </c>
      <c r="F4757">
        <v>269</v>
      </c>
      <c r="G4757" t="s">
        <v>11</v>
      </c>
      <c r="H4757" s="1">
        <v>45748.834872685184</v>
      </c>
      <c r="I4757" t="str">
        <f t="shared" si="74"/>
        <v>VersoSTUDIODOUBLE</v>
      </c>
      <c r="J4757" t="str" cm="1">
        <f t="array" ref="J4757:P4757">_xlfn.XLOOKUP(I4757,conversion_lookup,conversion_data)</f>
        <v>chambre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6543</v>
      </c>
      <c r="B4758" t="s">
        <v>96</v>
      </c>
      <c r="C4758" t="s">
        <v>106</v>
      </c>
      <c r="D4758" t="s">
        <v>103</v>
      </c>
      <c r="E4758" s="5">
        <v>45751</v>
      </c>
      <c r="F4758">
        <v>269</v>
      </c>
      <c r="G4758" t="s">
        <v>11</v>
      </c>
      <c r="H4758" s="1">
        <v>45748.834872685184</v>
      </c>
      <c r="I4758" t="str">
        <f t="shared" si="74"/>
        <v>VersoSTUDIODOUBLE</v>
      </c>
      <c r="J4758" t="str" cm="1">
        <f t="array" ref="J4758:P4758">_xlfn.XLOOKUP(I4758,conversion_lookup,conversion_data)</f>
        <v>chambre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6544</v>
      </c>
      <c r="B4759" t="s">
        <v>96</v>
      </c>
      <c r="C4759" t="s">
        <v>106</v>
      </c>
      <c r="D4759" t="s">
        <v>60</v>
      </c>
      <c r="E4759" s="5">
        <v>45751</v>
      </c>
      <c r="F4759">
        <v>269</v>
      </c>
      <c r="G4759" t="s">
        <v>11</v>
      </c>
      <c r="H4759" s="1">
        <v>45748.834872685184</v>
      </c>
      <c r="I4759" t="str">
        <f t="shared" si="74"/>
        <v>VersoSTUDIODOUBLE</v>
      </c>
      <c r="J4759" t="str" cm="1">
        <f t="array" ref="J4759:P4759">_xlfn.XLOOKUP(I4759,conversion_lookup,conversion_data)</f>
        <v>chambre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6545</v>
      </c>
      <c r="B4760" t="s">
        <v>96</v>
      </c>
      <c r="C4760" t="s">
        <v>106</v>
      </c>
      <c r="D4760" t="s">
        <v>75</v>
      </c>
      <c r="E4760" s="5">
        <v>45751</v>
      </c>
      <c r="F4760">
        <v>279</v>
      </c>
      <c r="G4760" t="s">
        <v>11</v>
      </c>
      <c r="H4760" s="1">
        <v>45748.834872685184</v>
      </c>
      <c r="I4760" t="str">
        <f t="shared" si="74"/>
        <v>VersoSTUDIODOUBLE</v>
      </c>
      <c r="J4760" t="str" cm="1">
        <f t="array" ref="J4760:P4760">_xlfn.XLOOKUP(I4760,conversion_lookup,conversion_data)</f>
        <v>chambre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6546</v>
      </c>
      <c r="B4761" t="s">
        <v>96</v>
      </c>
      <c r="C4761" t="s">
        <v>106</v>
      </c>
      <c r="D4761" t="s">
        <v>99</v>
      </c>
      <c r="E4761" s="5">
        <v>45751</v>
      </c>
      <c r="F4761">
        <v>351.65</v>
      </c>
      <c r="G4761" t="s">
        <v>11</v>
      </c>
      <c r="H4761" s="1">
        <v>45748.834872685184</v>
      </c>
      <c r="I4761" t="str">
        <f t="shared" si="74"/>
        <v>VersoSTUDIODOUBLE</v>
      </c>
      <c r="J4761" t="str" cm="1">
        <f t="array" ref="J4761:P4761">_xlfn.XLOOKUP(I4761,conversion_lookup,conversion_data)</f>
        <v>chambre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6547</v>
      </c>
      <c r="B4762" t="s">
        <v>96</v>
      </c>
      <c r="C4762" t="s">
        <v>106</v>
      </c>
      <c r="D4762" t="s">
        <v>100</v>
      </c>
      <c r="E4762" s="5">
        <v>45751</v>
      </c>
      <c r="F4762">
        <v>367.7</v>
      </c>
      <c r="G4762" t="s">
        <v>11</v>
      </c>
      <c r="H4762" s="1">
        <v>45748.834872685184</v>
      </c>
      <c r="I4762" t="str">
        <f t="shared" si="74"/>
        <v>VersoSTUDIODOUBLE</v>
      </c>
      <c r="J4762" t="str" cm="1">
        <f t="array" ref="J4762:P4762">_xlfn.XLOOKUP(I4762,conversion_lookup,conversion_data)</f>
        <v>chambre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6548</v>
      </c>
      <c r="B4763" t="s">
        <v>96</v>
      </c>
      <c r="C4763" t="s">
        <v>108</v>
      </c>
      <c r="D4763" t="s">
        <v>73</v>
      </c>
      <c r="E4763" s="5">
        <v>45751</v>
      </c>
      <c r="F4763">
        <v>269.10000000000002</v>
      </c>
      <c r="G4763" t="s">
        <v>11</v>
      </c>
      <c r="H4763" s="1">
        <v>45748.834872685184</v>
      </c>
      <c r="I4763" t="str">
        <f t="shared" si="74"/>
        <v>VersoVERSODOUBLE</v>
      </c>
      <c r="J4763" t="str" cm="1">
        <f t="array" ref="J4763:P4763">_xlfn.XLOOKUP(I4763,conversion_lookup,conversion_data)</f>
        <v>chambre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0</v>
      </c>
    </row>
    <row r="4764" spans="1:16" x14ac:dyDescent="0.2">
      <c r="A4764">
        <v>6549</v>
      </c>
      <c r="B4764" t="s">
        <v>96</v>
      </c>
      <c r="C4764" t="s">
        <v>108</v>
      </c>
      <c r="D4764" t="s">
        <v>74</v>
      </c>
      <c r="E4764" s="5">
        <v>45751</v>
      </c>
      <c r="F4764">
        <v>269.10000000000002</v>
      </c>
      <c r="G4764" t="s">
        <v>11</v>
      </c>
      <c r="H4764" s="1">
        <v>45748.834872685184</v>
      </c>
      <c r="I4764" t="str">
        <f t="shared" si="74"/>
        <v>VersoVERSODOUBLE</v>
      </c>
      <c r="J4764" t="str" cm="1">
        <f t="array" ref="J4764:P4764">_xlfn.XLOOKUP(I4764,conversion_lookup,conversion_data)</f>
        <v>chambre</v>
      </c>
      <c r="K4764">
        <v>1</v>
      </c>
      <c r="L4764">
        <v>0</v>
      </c>
      <c r="M4764">
        <v>0</v>
      </c>
      <c r="N4764">
        <v>0</v>
      </c>
      <c r="O4764">
        <v>1</v>
      </c>
      <c r="P4764">
        <v>0</v>
      </c>
    </row>
    <row r="4765" spans="1:16" x14ac:dyDescent="0.2">
      <c r="A4765">
        <v>6550</v>
      </c>
      <c r="B4765" t="s">
        <v>96</v>
      </c>
      <c r="C4765" t="s">
        <v>108</v>
      </c>
      <c r="D4765" t="s">
        <v>98</v>
      </c>
      <c r="E4765" s="5">
        <v>45751</v>
      </c>
      <c r="F4765">
        <v>269.10000000000002</v>
      </c>
      <c r="G4765" t="s">
        <v>11</v>
      </c>
      <c r="H4765" s="1">
        <v>45748.834872685184</v>
      </c>
      <c r="I4765" t="str">
        <f t="shared" si="74"/>
        <v>VersoVERSODOUBLE</v>
      </c>
      <c r="J4765" t="str" cm="1">
        <f t="array" ref="J4765:P4765">_xlfn.XLOOKUP(I4765,conversion_lookup,conversion_data)</f>
        <v>chambre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0</v>
      </c>
    </row>
    <row r="4766" spans="1:16" x14ac:dyDescent="0.2">
      <c r="A4766">
        <v>6551</v>
      </c>
      <c r="B4766" t="s">
        <v>96</v>
      </c>
      <c r="C4766" t="s">
        <v>108</v>
      </c>
      <c r="D4766" t="s">
        <v>72</v>
      </c>
      <c r="E4766" s="5">
        <v>45751</v>
      </c>
      <c r="F4766">
        <v>269.10000000000002</v>
      </c>
      <c r="G4766" t="s">
        <v>11</v>
      </c>
      <c r="H4766" s="1">
        <v>45748.834872685184</v>
      </c>
      <c r="I4766" t="str">
        <f t="shared" si="74"/>
        <v>VersoVERSODOUBLE</v>
      </c>
      <c r="J4766" t="str" cm="1">
        <f t="array" ref="J4766:P4766">_xlfn.XLOOKUP(I4766,conversion_lookup,conversion_data)</f>
        <v>chambre</v>
      </c>
      <c r="K4766">
        <v>1</v>
      </c>
      <c r="L4766">
        <v>0</v>
      </c>
      <c r="M4766">
        <v>0</v>
      </c>
      <c r="N4766">
        <v>0</v>
      </c>
      <c r="O4766">
        <v>1</v>
      </c>
      <c r="P4766">
        <v>0</v>
      </c>
    </row>
    <row r="4767" spans="1:16" x14ac:dyDescent="0.2">
      <c r="A4767">
        <v>6552</v>
      </c>
      <c r="B4767" t="s">
        <v>96</v>
      </c>
      <c r="C4767" t="s">
        <v>108</v>
      </c>
      <c r="D4767" t="s">
        <v>75</v>
      </c>
      <c r="E4767" s="5">
        <v>45751</v>
      </c>
      <c r="F4767">
        <v>279</v>
      </c>
      <c r="G4767" t="s">
        <v>11</v>
      </c>
      <c r="H4767" s="1">
        <v>45748.834872685184</v>
      </c>
      <c r="I4767" t="str">
        <f t="shared" si="74"/>
        <v>VersoVERSODOUBLE</v>
      </c>
      <c r="J4767" t="str" cm="1">
        <f t="array" ref="J4767:P4767">_xlfn.XLOOKUP(I4767,conversion_lookup,conversion_data)</f>
        <v>chambre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0</v>
      </c>
    </row>
    <row r="4768" spans="1:16" x14ac:dyDescent="0.2">
      <c r="A4768">
        <v>6553</v>
      </c>
      <c r="B4768" t="s">
        <v>96</v>
      </c>
      <c r="C4768" t="s">
        <v>108</v>
      </c>
      <c r="D4768" t="s">
        <v>102</v>
      </c>
      <c r="E4768" s="5">
        <v>45751</v>
      </c>
      <c r="F4768">
        <v>299</v>
      </c>
      <c r="G4768" t="s">
        <v>11</v>
      </c>
      <c r="H4768" s="1">
        <v>45748.834872685184</v>
      </c>
      <c r="I4768" t="str">
        <f t="shared" si="74"/>
        <v>VersoVERSODOUBLE</v>
      </c>
      <c r="J4768" t="str" cm="1">
        <f t="array" ref="J4768:P4768">_xlfn.XLOOKUP(I4768,conversion_lookup,conversion_data)</f>
        <v>chambre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</row>
    <row r="4769" spans="1:16" x14ac:dyDescent="0.2">
      <c r="A4769">
        <v>6554</v>
      </c>
      <c r="B4769" t="s">
        <v>96</v>
      </c>
      <c r="C4769" t="s">
        <v>108</v>
      </c>
      <c r="D4769" t="s">
        <v>103</v>
      </c>
      <c r="E4769" s="5">
        <v>45751</v>
      </c>
      <c r="F4769">
        <v>299</v>
      </c>
      <c r="G4769" t="s">
        <v>11</v>
      </c>
      <c r="H4769" s="1">
        <v>45748.834872685184</v>
      </c>
      <c r="I4769" t="str">
        <f t="shared" si="74"/>
        <v>VersoVERSODOUBLE</v>
      </c>
      <c r="J4769" t="str" cm="1">
        <f t="array" ref="J4769:P4769">_xlfn.XLOOKUP(I4769,conversion_lookup,conversion_data)</f>
        <v>chambre</v>
      </c>
      <c r="K4769">
        <v>1</v>
      </c>
      <c r="L4769">
        <v>0</v>
      </c>
      <c r="M4769">
        <v>0</v>
      </c>
      <c r="N4769">
        <v>0</v>
      </c>
      <c r="O4769">
        <v>1</v>
      </c>
      <c r="P4769">
        <v>0</v>
      </c>
    </row>
    <row r="4770" spans="1:16" x14ac:dyDescent="0.2">
      <c r="A4770">
        <v>6555</v>
      </c>
      <c r="B4770" t="s">
        <v>96</v>
      </c>
      <c r="C4770" t="s">
        <v>108</v>
      </c>
      <c r="D4770" t="s">
        <v>60</v>
      </c>
      <c r="E4770" s="5">
        <v>45751</v>
      </c>
      <c r="F4770">
        <v>299</v>
      </c>
      <c r="G4770" t="s">
        <v>11</v>
      </c>
      <c r="H4770" s="1">
        <v>45748.834872685184</v>
      </c>
      <c r="I4770" t="str">
        <f t="shared" si="74"/>
        <v>VersoVERSODOUBLE</v>
      </c>
      <c r="J4770" t="str" cm="1">
        <f t="array" ref="J4770:P4770">_xlfn.XLOOKUP(I4770,conversion_lookup,conversion_data)</f>
        <v>chambre</v>
      </c>
      <c r="K4770">
        <v>1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2">
      <c r="A4771">
        <v>6556</v>
      </c>
      <c r="B4771" t="s">
        <v>96</v>
      </c>
      <c r="C4771" t="s">
        <v>108</v>
      </c>
      <c r="D4771" t="s">
        <v>99</v>
      </c>
      <c r="E4771" s="5">
        <v>45751</v>
      </c>
      <c r="F4771">
        <v>377.15</v>
      </c>
      <c r="G4771" t="s">
        <v>11</v>
      </c>
      <c r="H4771" s="1">
        <v>45748.834872685184</v>
      </c>
      <c r="I4771" t="str">
        <f t="shared" si="74"/>
        <v>VersoVERSODOUBLE</v>
      </c>
      <c r="J4771" t="str" cm="1">
        <f t="array" ref="J4771:P4771">_xlfn.XLOOKUP(I4771,conversion_lookup,conversion_data)</f>
        <v>chambre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2">
      <c r="A4772">
        <v>6557</v>
      </c>
      <c r="B4772" t="s">
        <v>96</v>
      </c>
      <c r="C4772" t="s">
        <v>108</v>
      </c>
      <c r="D4772" t="s">
        <v>100</v>
      </c>
      <c r="E4772" s="5">
        <v>45751</v>
      </c>
      <c r="F4772">
        <v>394.7</v>
      </c>
      <c r="G4772" t="s">
        <v>11</v>
      </c>
      <c r="H4772" s="1">
        <v>45748.834872685184</v>
      </c>
      <c r="I4772" t="str">
        <f t="shared" si="74"/>
        <v>VersoVERSODOUBLE</v>
      </c>
      <c r="J4772" t="str" cm="1">
        <f t="array" ref="J4772:P4772">_xlfn.XLOOKUP(I4772,conversion_lookup,conversion_data)</f>
        <v>chambre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</row>
    <row r="4773" spans="1:16" x14ac:dyDescent="0.2">
      <c r="A4773">
        <v>6558</v>
      </c>
      <c r="B4773" t="s">
        <v>96</v>
      </c>
      <c r="C4773" t="s">
        <v>97</v>
      </c>
      <c r="D4773" t="s">
        <v>74</v>
      </c>
      <c r="E4773" s="5">
        <v>45753</v>
      </c>
      <c r="F4773">
        <v>134.1</v>
      </c>
      <c r="G4773" t="s">
        <v>11</v>
      </c>
      <c r="H4773" s="1">
        <v>45748.834872685184</v>
      </c>
      <c r="I4773" t="str">
        <f t="shared" si="74"/>
        <v>VersoRECTO ECONODOUBLE</v>
      </c>
      <c r="J4773" t="str" cm="1">
        <f t="array" ref="J4773:P4773">_xlfn.XLOOKUP(I4773,conversion_lookup,conversion_data)</f>
        <v>chambre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</row>
    <row r="4774" spans="1:16" x14ac:dyDescent="0.2">
      <c r="A4774">
        <v>6559</v>
      </c>
      <c r="B4774" t="s">
        <v>96</v>
      </c>
      <c r="C4774" t="s">
        <v>97</v>
      </c>
      <c r="D4774" t="s">
        <v>98</v>
      </c>
      <c r="E4774" s="5">
        <v>45753</v>
      </c>
      <c r="F4774">
        <v>134.1</v>
      </c>
      <c r="G4774" t="s">
        <v>11</v>
      </c>
      <c r="H4774" s="1">
        <v>45748.834872685184</v>
      </c>
      <c r="I4774" t="str">
        <f t="shared" si="74"/>
        <v>VersoRECTO ECONODOUBLE</v>
      </c>
      <c r="J4774" t="str" cm="1">
        <f t="array" ref="J4774:P4774">_xlfn.XLOOKUP(I4774,conversion_lookup,conversion_data)</f>
        <v>chambre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</row>
    <row r="4775" spans="1:16" x14ac:dyDescent="0.2">
      <c r="A4775">
        <v>6560</v>
      </c>
      <c r="B4775" t="s">
        <v>96</v>
      </c>
      <c r="C4775" t="s">
        <v>97</v>
      </c>
      <c r="D4775" t="s">
        <v>72</v>
      </c>
      <c r="E4775" s="5">
        <v>45753</v>
      </c>
      <c r="F4775">
        <v>134.1</v>
      </c>
      <c r="G4775" t="s">
        <v>11</v>
      </c>
      <c r="H4775" s="1">
        <v>45748.834872685184</v>
      </c>
      <c r="I4775" t="str">
        <f t="shared" si="74"/>
        <v>VersoRECTO ECONODOUBLE</v>
      </c>
      <c r="J4775" t="str" cm="1">
        <f t="array" ref="J4775:P4775">_xlfn.XLOOKUP(I4775,conversion_lookup,conversion_data)</f>
        <v>chambre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</row>
    <row r="4776" spans="1:16" x14ac:dyDescent="0.2">
      <c r="A4776">
        <v>6561</v>
      </c>
      <c r="B4776" t="s">
        <v>96</v>
      </c>
      <c r="C4776" t="s">
        <v>97</v>
      </c>
      <c r="D4776" t="s">
        <v>75</v>
      </c>
      <c r="E4776" s="5">
        <v>45753</v>
      </c>
      <c r="F4776">
        <v>149</v>
      </c>
      <c r="G4776" t="s">
        <v>11</v>
      </c>
      <c r="H4776" s="1">
        <v>45748.834872685184</v>
      </c>
      <c r="I4776" t="str">
        <f t="shared" si="74"/>
        <v>VersoRECTO ECONODOUBLE</v>
      </c>
      <c r="J4776" t="str" cm="1">
        <f t="array" ref="J4776:P4776">_xlfn.XLOOKUP(I4776,conversion_lookup,conversion_data)</f>
        <v>chambre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</row>
    <row r="4777" spans="1:16" x14ac:dyDescent="0.2">
      <c r="A4777">
        <v>6562</v>
      </c>
      <c r="B4777" t="s">
        <v>96</v>
      </c>
      <c r="C4777" t="s">
        <v>97</v>
      </c>
      <c r="D4777" t="s">
        <v>60</v>
      </c>
      <c r="E4777" s="5">
        <v>45753</v>
      </c>
      <c r="F4777">
        <v>149</v>
      </c>
      <c r="G4777" t="s">
        <v>11</v>
      </c>
      <c r="H4777" s="1">
        <v>45748.834872685184</v>
      </c>
      <c r="I4777" t="str">
        <f t="shared" si="74"/>
        <v>VersoRECTO ECONODOUBLE</v>
      </c>
      <c r="J4777" t="str" cm="1">
        <f t="array" ref="J4777:P4777">_xlfn.XLOOKUP(I4777,conversion_lookup,conversion_data)</f>
        <v>chambre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</row>
    <row r="4778" spans="1:16" x14ac:dyDescent="0.2">
      <c r="A4778">
        <v>6563</v>
      </c>
      <c r="B4778" t="s">
        <v>96</v>
      </c>
      <c r="C4778" t="s">
        <v>97</v>
      </c>
      <c r="D4778" t="s">
        <v>99</v>
      </c>
      <c r="E4778" s="5">
        <v>45753</v>
      </c>
      <c r="F4778">
        <v>249.65</v>
      </c>
      <c r="G4778" t="s">
        <v>11</v>
      </c>
      <c r="H4778" s="1">
        <v>45748.834872685184</v>
      </c>
      <c r="I4778" t="str">
        <f t="shared" si="74"/>
        <v>VersoRECTO ECONODOUBLE</v>
      </c>
      <c r="J4778" t="str" cm="1">
        <f t="array" ref="J4778:P4778">_xlfn.XLOOKUP(I4778,conversion_lookup,conversion_data)</f>
        <v>chambre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</row>
    <row r="4779" spans="1:16" x14ac:dyDescent="0.2">
      <c r="A4779">
        <v>6564</v>
      </c>
      <c r="B4779" t="s">
        <v>96</v>
      </c>
      <c r="C4779" t="s">
        <v>109</v>
      </c>
      <c r="D4779" t="s">
        <v>75</v>
      </c>
      <c r="E4779" s="5">
        <v>45753</v>
      </c>
      <c r="F4779">
        <v>149</v>
      </c>
      <c r="G4779" t="s">
        <v>11</v>
      </c>
      <c r="H4779" s="1">
        <v>45748.834872685184</v>
      </c>
      <c r="I4779" t="str">
        <f t="shared" si="74"/>
        <v>VersoRECTO QUEENDOUBLE</v>
      </c>
      <c r="J4779" t="str" cm="1">
        <f t="array" ref="J4779:P4779">_xlfn.XLOOKUP(I4779,conversion_lookup,conversion_data)</f>
        <v>chambre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6565</v>
      </c>
      <c r="B4780" t="s">
        <v>96</v>
      </c>
      <c r="C4780" t="s">
        <v>109</v>
      </c>
      <c r="D4780" t="s">
        <v>74</v>
      </c>
      <c r="E4780" s="5">
        <v>45753</v>
      </c>
      <c r="F4780">
        <v>152.1</v>
      </c>
      <c r="G4780" t="s">
        <v>11</v>
      </c>
      <c r="H4780" s="1">
        <v>45748.834872685184</v>
      </c>
      <c r="I4780" t="str">
        <f t="shared" si="74"/>
        <v>VersoRECTO QUEENDOUBLE</v>
      </c>
      <c r="J4780" t="str" cm="1">
        <f t="array" ref="J4780:P4780">_xlfn.XLOOKUP(I4780,conversion_lookup,conversion_data)</f>
        <v>chambre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6566</v>
      </c>
      <c r="B4781" t="s">
        <v>96</v>
      </c>
      <c r="C4781" t="s">
        <v>109</v>
      </c>
      <c r="D4781" t="s">
        <v>98</v>
      </c>
      <c r="E4781" s="5">
        <v>45753</v>
      </c>
      <c r="F4781">
        <v>152.1</v>
      </c>
      <c r="G4781" t="s">
        <v>11</v>
      </c>
      <c r="H4781" s="1">
        <v>45748.834872685184</v>
      </c>
      <c r="I4781" t="str">
        <f t="shared" si="74"/>
        <v>VersoRECTO QUEENDOUBLE</v>
      </c>
      <c r="J4781" t="str" cm="1">
        <f t="array" ref="J4781:P4781">_xlfn.XLOOKUP(I4781,conversion_lookup,conversion_data)</f>
        <v>chambre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6567</v>
      </c>
      <c r="B4782" t="s">
        <v>96</v>
      </c>
      <c r="C4782" t="s">
        <v>109</v>
      </c>
      <c r="D4782" t="s">
        <v>72</v>
      </c>
      <c r="E4782" s="5">
        <v>45753</v>
      </c>
      <c r="F4782">
        <v>152.1</v>
      </c>
      <c r="G4782" t="s">
        <v>11</v>
      </c>
      <c r="H4782" s="1">
        <v>45748.834872685184</v>
      </c>
      <c r="I4782" t="str">
        <f t="shared" si="74"/>
        <v>VersoRECTO QUEENDOUBLE</v>
      </c>
      <c r="J4782" t="str" cm="1">
        <f t="array" ref="J4782:P4782">_xlfn.XLOOKUP(I4782,conversion_lookup,conversion_data)</f>
        <v>chambre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6568</v>
      </c>
      <c r="B4783" t="s">
        <v>96</v>
      </c>
      <c r="C4783" t="s">
        <v>109</v>
      </c>
      <c r="D4783" t="s">
        <v>102</v>
      </c>
      <c r="E4783" s="5">
        <v>45753</v>
      </c>
      <c r="F4783">
        <v>169</v>
      </c>
      <c r="G4783" t="s">
        <v>11</v>
      </c>
      <c r="H4783" s="1">
        <v>45748.834872685184</v>
      </c>
      <c r="I4783" t="str">
        <f t="shared" si="74"/>
        <v>VersoRECTO QUEENDOUBLE</v>
      </c>
      <c r="J4783" t="str" cm="1">
        <f t="array" ref="J4783:P4783">_xlfn.XLOOKUP(I4783,conversion_lookup,conversion_data)</f>
        <v>chambre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6569</v>
      </c>
      <c r="B4784" t="s">
        <v>96</v>
      </c>
      <c r="C4784" t="s">
        <v>109</v>
      </c>
      <c r="D4784" t="s">
        <v>103</v>
      </c>
      <c r="E4784" s="5">
        <v>45753</v>
      </c>
      <c r="F4784">
        <v>169</v>
      </c>
      <c r="G4784" t="s">
        <v>11</v>
      </c>
      <c r="H4784" s="1">
        <v>45748.834872685184</v>
      </c>
      <c r="I4784" t="str">
        <f t="shared" si="74"/>
        <v>VersoRECTO QUEENDOUBLE</v>
      </c>
      <c r="J4784" t="str" cm="1">
        <f t="array" ref="J4784:P4784">_xlfn.XLOOKUP(I4784,conversion_lookup,conversion_data)</f>
        <v>chambre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6570</v>
      </c>
      <c r="B4785" t="s">
        <v>96</v>
      </c>
      <c r="C4785" t="s">
        <v>109</v>
      </c>
      <c r="D4785" t="s">
        <v>60</v>
      </c>
      <c r="E4785" s="5">
        <v>45753</v>
      </c>
      <c r="F4785">
        <v>169</v>
      </c>
      <c r="G4785" t="s">
        <v>11</v>
      </c>
      <c r="H4785" s="1">
        <v>45748.834872685184</v>
      </c>
      <c r="I4785" t="str">
        <f t="shared" si="74"/>
        <v>VersoRECTO QUEENDOUBLE</v>
      </c>
      <c r="J4785" t="str" cm="1">
        <f t="array" ref="J4785:P4785">_xlfn.XLOOKUP(I4785,conversion_lookup,conversion_data)</f>
        <v>chambre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</row>
    <row r="4786" spans="1:16" x14ac:dyDescent="0.2">
      <c r="A4786">
        <v>6571</v>
      </c>
      <c r="B4786" t="s">
        <v>96</v>
      </c>
      <c r="C4786" t="s">
        <v>109</v>
      </c>
      <c r="D4786" t="s">
        <v>99</v>
      </c>
      <c r="E4786" s="5">
        <v>45753</v>
      </c>
      <c r="F4786">
        <v>266.64999999999998</v>
      </c>
      <c r="G4786" t="s">
        <v>11</v>
      </c>
      <c r="H4786" s="1">
        <v>45748.834872685184</v>
      </c>
      <c r="I4786" t="str">
        <f t="shared" si="74"/>
        <v>VersoRECTO QUEENDOUBLE</v>
      </c>
      <c r="J4786" t="str" cm="1">
        <f t="array" ref="J4786:P4786">_xlfn.XLOOKUP(I4786,conversion_lookup,conversion_data)</f>
        <v>chambre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</row>
    <row r="4787" spans="1:16" x14ac:dyDescent="0.2">
      <c r="A4787">
        <v>6572</v>
      </c>
      <c r="B4787" t="s">
        <v>96</v>
      </c>
      <c r="C4787" t="s">
        <v>107</v>
      </c>
      <c r="D4787" t="s">
        <v>75</v>
      </c>
      <c r="E4787" s="5">
        <v>45753</v>
      </c>
      <c r="F4787">
        <v>149</v>
      </c>
      <c r="G4787" t="s">
        <v>11</v>
      </c>
      <c r="H4787" s="1">
        <v>45748.834872685184</v>
      </c>
      <c r="I4787" t="str">
        <f t="shared" si="74"/>
        <v>VersoRECTO KINGDOUBLE</v>
      </c>
      <c r="J4787" t="str" cm="1">
        <f t="array" ref="J4787:P4787">_xlfn.XLOOKUP(I4787,conversion_lookup,conversion_data)</f>
        <v>chambre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6573</v>
      </c>
      <c r="B4788" t="s">
        <v>96</v>
      </c>
      <c r="C4788" t="s">
        <v>107</v>
      </c>
      <c r="D4788" t="s">
        <v>74</v>
      </c>
      <c r="E4788" s="5">
        <v>45753</v>
      </c>
      <c r="F4788">
        <v>161.1</v>
      </c>
      <c r="G4788" t="s">
        <v>11</v>
      </c>
      <c r="H4788" s="1">
        <v>45748.834872685184</v>
      </c>
      <c r="I4788" t="str">
        <f t="shared" si="74"/>
        <v>VersoRECTO KINGDOUBLE</v>
      </c>
      <c r="J4788" t="str" cm="1">
        <f t="array" ref="J4788:P4788">_xlfn.XLOOKUP(I4788,conversion_lookup,conversion_data)</f>
        <v>chambre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6574</v>
      </c>
      <c r="B4789" t="s">
        <v>96</v>
      </c>
      <c r="C4789" t="s">
        <v>107</v>
      </c>
      <c r="D4789" t="s">
        <v>98</v>
      </c>
      <c r="E4789" s="5">
        <v>45753</v>
      </c>
      <c r="F4789">
        <v>161.1</v>
      </c>
      <c r="G4789" t="s">
        <v>11</v>
      </c>
      <c r="H4789" s="1">
        <v>45748.834872685184</v>
      </c>
      <c r="I4789" t="str">
        <f t="shared" si="74"/>
        <v>VersoRECTO KINGDOUBLE</v>
      </c>
      <c r="J4789" t="str" cm="1">
        <f t="array" ref="J4789:P4789">_xlfn.XLOOKUP(I4789,conversion_lookup,conversion_data)</f>
        <v>chambre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>
        <v>6575</v>
      </c>
      <c r="B4790" t="s">
        <v>96</v>
      </c>
      <c r="C4790" t="s">
        <v>107</v>
      </c>
      <c r="D4790" t="s">
        <v>72</v>
      </c>
      <c r="E4790" s="5">
        <v>45753</v>
      </c>
      <c r="F4790">
        <v>161.1</v>
      </c>
      <c r="G4790" t="s">
        <v>11</v>
      </c>
      <c r="H4790" s="1">
        <v>45748.834872685184</v>
      </c>
      <c r="I4790" t="str">
        <f t="shared" si="74"/>
        <v>VersoRECTO KINGDOUBLE</v>
      </c>
      <c r="J4790" t="str" cm="1">
        <f t="array" ref="J4790:P4790">_xlfn.XLOOKUP(I4790,conversion_lookup,conversion_data)</f>
        <v>chambre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6576</v>
      </c>
      <c r="B4791" t="s">
        <v>96</v>
      </c>
      <c r="C4791" t="s">
        <v>107</v>
      </c>
      <c r="D4791" t="s">
        <v>102</v>
      </c>
      <c r="E4791" s="5">
        <v>45753</v>
      </c>
      <c r="F4791">
        <v>179</v>
      </c>
      <c r="G4791" t="s">
        <v>11</v>
      </c>
      <c r="H4791" s="1">
        <v>45748.834872685184</v>
      </c>
      <c r="I4791" t="str">
        <f t="shared" si="74"/>
        <v>VersoRECTO KINGDOUBLE</v>
      </c>
      <c r="J4791" t="str" cm="1">
        <f t="array" ref="J4791:P4791">_xlfn.XLOOKUP(I4791,conversion_lookup,conversion_data)</f>
        <v>chambre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>
        <v>6577</v>
      </c>
      <c r="B4792" t="s">
        <v>96</v>
      </c>
      <c r="C4792" t="s">
        <v>107</v>
      </c>
      <c r="D4792" t="s">
        <v>103</v>
      </c>
      <c r="E4792" s="5">
        <v>45753</v>
      </c>
      <c r="F4792">
        <v>179</v>
      </c>
      <c r="G4792" t="s">
        <v>11</v>
      </c>
      <c r="H4792" s="1">
        <v>45748.834872685184</v>
      </c>
      <c r="I4792" t="str">
        <f t="shared" si="74"/>
        <v>VersoRECTO KINGDOUBLE</v>
      </c>
      <c r="J4792" t="str" cm="1">
        <f t="array" ref="J4792:P4792">_xlfn.XLOOKUP(I4792,conversion_lookup,conversion_data)</f>
        <v>chambre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>
        <v>6578</v>
      </c>
      <c r="B4793" t="s">
        <v>96</v>
      </c>
      <c r="C4793" t="s">
        <v>107</v>
      </c>
      <c r="D4793" t="s">
        <v>60</v>
      </c>
      <c r="E4793" s="5">
        <v>45753</v>
      </c>
      <c r="F4793">
        <v>179</v>
      </c>
      <c r="G4793" t="s">
        <v>11</v>
      </c>
      <c r="H4793" s="1">
        <v>45748.834872685184</v>
      </c>
      <c r="I4793" t="str">
        <f t="shared" si="74"/>
        <v>VersoRECTO KINGDOUBLE</v>
      </c>
      <c r="J4793" t="str" cm="1">
        <f t="array" ref="J4793:P4793">_xlfn.XLOOKUP(I4793,conversion_lookup,conversion_data)</f>
        <v>chambre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6579</v>
      </c>
      <c r="B4794" t="s">
        <v>96</v>
      </c>
      <c r="C4794" t="s">
        <v>107</v>
      </c>
      <c r="D4794" t="s">
        <v>99</v>
      </c>
      <c r="E4794" s="5">
        <v>45753</v>
      </c>
      <c r="F4794">
        <v>275.14999999999998</v>
      </c>
      <c r="G4794" t="s">
        <v>11</v>
      </c>
      <c r="H4794" s="1">
        <v>45748.834872685184</v>
      </c>
      <c r="I4794" t="str">
        <f t="shared" si="74"/>
        <v>VersoRECTO KINGDOUBLE</v>
      </c>
      <c r="J4794" t="str" cm="1">
        <f t="array" ref="J4794:P4794">_xlfn.XLOOKUP(I4794,conversion_lookup,conversion_data)</f>
        <v>chambre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6580</v>
      </c>
      <c r="B4795" t="s">
        <v>96</v>
      </c>
      <c r="C4795" t="s">
        <v>101</v>
      </c>
      <c r="D4795" t="s">
        <v>75</v>
      </c>
      <c r="E4795" s="5">
        <v>45753</v>
      </c>
      <c r="F4795">
        <v>149</v>
      </c>
      <c r="G4795" t="s">
        <v>11</v>
      </c>
      <c r="H4795" s="1">
        <v>45748.834872685184</v>
      </c>
      <c r="I4795" t="str">
        <f t="shared" si="74"/>
        <v>VersoCONFODOUBLE</v>
      </c>
      <c r="J4795" t="str" cm="1">
        <f t="array" ref="J4795:P4795">_xlfn.XLOOKUP(I4795,conversion_lookup,conversion_data)</f>
        <v>chambre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6581</v>
      </c>
      <c r="B4796" t="s">
        <v>96</v>
      </c>
      <c r="C4796" t="s">
        <v>101</v>
      </c>
      <c r="D4796" t="s">
        <v>74</v>
      </c>
      <c r="E4796" s="5">
        <v>45753</v>
      </c>
      <c r="F4796">
        <v>170.1</v>
      </c>
      <c r="G4796" t="s">
        <v>11</v>
      </c>
      <c r="H4796" s="1">
        <v>45748.834872685184</v>
      </c>
      <c r="I4796" t="str">
        <f t="shared" si="74"/>
        <v>VersoCONFODOUBLE</v>
      </c>
      <c r="J4796" t="str" cm="1">
        <f t="array" ref="J4796:P4796">_xlfn.XLOOKUP(I4796,conversion_lookup,conversion_data)</f>
        <v>chambre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6582</v>
      </c>
      <c r="B4797" t="s">
        <v>96</v>
      </c>
      <c r="C4797" t="s">
        <v>101</v>
      </c>
      <c r="D4797" t="s">
        <v>98</v>
      </c>
      <c r="E4797" s="5">
        <v>45753</v>
      </c>
      <c r="F4797">
        <v>170.1</v>
      </c>
      <c r="G4797" t="s">
        <v>11</v>
      </c>
      <c r="H4797" s="1">
        <v>45748.834872685184</v>
      </c>
      <c r="I4797" t="str">
        <f t="shared" si="74"/>
        <v>VersoCONFODOUBLE</v>
      </c>
      <c r="J4797" t="str" cm="1">
        <f t="array" ref="J4797:P4797">_xlfn.XLOOKUP(I4797,conversion_lookup,conversion_data)</f>
        <v>chambre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6583</v>
      </c>
      <c r="B4798" t="s">
        <v>96</v>
      </c>
      <c r="C4798" t="s">
        <v>101</v>
      </c>
      <c r="D4798" t="s">
        <v>72</v>
      </c>
      <c r="E4798" s="5">
        <v>45753</v>
      </c>
      <c r="F4798">
        <v>170.1</v>
      </c>
      <c r="G4798" t="s">
        <v>11</v>
      </c>
      <c r="H4798" s="1">
        <v>45748.834872685184</v>
      </c>
      <c r="I4798" t="str">
        <f t="shared" si="74"/>
        <v>VersoCONFODOUBLE</v>
      </c>
      <c r="J4798" t="str" cm="1">
        <f t="array" ref="J4798:P4798">_xlfn.XLOOKUP(I4798,conversion_lookup,conversion_data)</f>
        <v>chambre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6584</v>
      </c>
      <c r="B4799" t="s">
        <v>96</v>
      </c>
      <c r="C4799" t="s">
        <v>101</v>
      </c>
      <c r="D4799" t="s">
        <v>102</v>
      </c>
      <c r="E4799" s="5">
        <v>45753</v>
      </c>
      <c r="F4799">
        <v>189</v>
      </c>
      <c r="G4799" t="s">
        <v>11</v>
      </c>
      <c r="H4799" s="1">
        <v>45748.834872685184</v>
      </c>
      <c r="I4799" t="str">
        <f t="shared" si="74"/>
        <v>VersoCONFODOUBLE</v>
      </c>
      <c r="J4799" t="str" cm="1">
        <f t="array" ref="J4799:P4799">_xlfn.XLOOKUP(I4799,conversion_lookup,conversion_data)</f>
        <v>chambre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6585</v>
      </c>
      <c r="B4800" t="s">
        <v>96</v>
      </c>
      <c r="C4800" t="s">
        <v>101</v>
      </c>
      <c r="D4800" t="s">
        <v>103</v>
      </c>
      <c r="E4800" s="5">
        <v>45753</v>
      </c>
      <c r="F4800">
        <v>189</v>
      </c>
      <c r="G4800" t="s">
        <v>11</v>
      </c>
      <c r="H4800" s="1">
        <v>45748.834872685184</v>
      </c>
      <c r="I4800" t="str">
        <f t="shared" si="74"/>
        <v>VersoCONFODOUBLE</v>
      </c>
      <c r="J4800" t="str" cm="1">
        <f t="array" ref="J4800:P4800">_xlfn.XLOOKUP(I4800,conversion_lookup,conversion_data)</f>
        <v>chambre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6586</v>
      </c>
      <c r="B4801" t="s">
        <v>96</v>
      </c>
      <c r="C4801" t="s">
        <v>101</v>
      </c>
      <c r="D4801" t="s">
        <v>60</v>
      </c>
      <c r="E4801" s="5">
        <v>45753</v>
      </c>
      <c r="F4801">
        <v>189</v>
      </c>
      <c r="G4801" t="s">
        <v>11</v>
      </c>
      <c r="H4801" s="1">
        <v>45748.834872685184</v>
      </c>
      <c r="I4801" t="str">
        <f t="shared" si="74"/>
        <v>VersoCONFODOUBLE</v>
      </c>
      <c r="J4801" t="str" cm="1">
        <f t="array" ref="J4801:P4801">_xlfn.XLOOKUP(I4801,conversion_lookup,conversion_data)</f>
        <v>chambre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6587</v>
      </c>
      <c r="B4802" t="s">
        <v>96</v>
      </c>
      <c r="C4802" t="s">
        <v>101</v>
      </c>
      <c r="D4802" t="s">
        <v>99</v>
      </c>
      <c r="E4802" s="5">
        <v>45753</v>
      </c>
      <c r="F4802">
        <v>283.64999999999998</v>
      </c>
      <c r="G4802" t="s">
        <v>11</v>
      </c>
      <c r="H4802" s="1">
        <v>45748.834872685184</v>
      </c>
      <c r="I4802" t="str">
        <f t="shared" si="74"/>
        <v>VersoCONFODOUBLE</v>
      </c>
      <c r="J4802" t="str" cm="1">
        <f t="array" ref="J4802:P4802">_xlfn.XLOOKUP(I4802,conversion_lookup,conversion_data)</f>
        <v>chambre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6588</v>
      </c>
      <c r="B4803" t="s">
        <v>96</v>
      </c>
      <c r="C4803" t="s">
        <v>104</v>
      </c>
      <c r="D4803" t="s">
        <v>75</v>
      </c>
      <c r="E4803" s="5">
        <v>45753</v>
      </c>
      <c r="F4803">
        <v>149</v>
      </c>
      <c r="G4803" t="s">
        <v>11</v>
      </c>
      <c r="H4803" s="1">
        <v>45748.834872685184</v>
      </c>
      <c r="I4803" t="str">
        <f t="shared" ref="I4803:I4866" si="75">B4803&amp;C4803</f>
        <v>VersoDUODOUBLE</v>
      </c>
      <c r="J4803" t="str" cm="1">
        <f t="array" ref="J4803:P4803">_xlfn.XLOOKUP(I4803,conversion_lookup,conversion_data)</f>
        <v>chambre</v>
      </c>
      <c r="K4803">
        <v>0</v>
      </c>
      <c r="L4803">
        <v>2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6589</v>
      </c>
      <c r="B4804" t="s">
        <v>96</v>
      </c>
      <c r="C4804" t="s">
        <v>104</v>
      </c>
      <c r="D4804" t="s">
        <v>74</v>
      </c>
      <c r="E4804" s="5">
        <v>45753</v>
      </c>
      <c r="F4804">
        <v>188.1</v>
      </c>
      <c r="G4804" t="s">
        <v>11</v>
      </c>
      <c r="H4804" s="1">
        <v>45748.834872685184</v>
      </c>
      <c r="I4804" t="str">
        <f t="shared" si="75"/>
        <v>VersoDUODOUBLE</v>
      </c>
      <c r="J4804" t="str" cm="1">
        <f t="array" ref="J4804:P4804">_xlfn.XLOOKUP(I4804,conversion_lookup,conversion_data)</f>
        <v>chambre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6590</v>
      </c>
      <c r="B4805" t="s">
        <v>96</v>
      </c>
      <c r="C4805" t="s">
        <v>104</v>
      </c>
      <c r="D4805" t="s">
        <v>98</v>
      </c>
      <c r="E4805" s="5">
        <v>45753</v>
      </c>
      <c r="F4805">
        <v>188.1</v>
      </c>
      <c r="G4805" t="s">
        <v>11</v>
      </c>
      <c r="H4805" s="1">
        <v>45748.834872685184</v>
      </c>
      <c r="I4805" t="str">
        <f t="shared" si="75"/>
        <v>VersoDUODOUBLE</v>
      </c>
      <c r="J4805" t="str" cm="1">
        <f t="array" ref="J4805:P4805">_xlfn.XLOOKUP(I4805,conversion_lookup,conversion_data)</f>
        <v>chambre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6591</v>
      </c>
      <c r="B4806" t="s">
        <v>96</v>
      </c>
      <c r="C4806" t="s">
        <v>104</v>
      </c>
      <c r="D4806" t="s">
        <v>72</v>
      </c>
      <c r="E4806" s="5">
        <v>45753</v>
      </c>
      <c r="F4806">
        <v>188.1</v>
      </c>
      <c r="G4806" t="s">
        <v>11</v>
      </c>
      <c r="H4806" s="1">
        <v>45748.834872685184</v>
      </c>
      <c r="I4806" t="str">
        <f t="shared" si="75"/>
        <v>VersoDUODOUBLE</v>
      </c>
      <c r="J4806" t="str" cm="1">
        <f t="array" ref="J4806:P4806">_xlfn.XLOOKUP(I4806,conversion_lookup,conversion_data)</f>
        <v>chambre</v>
      </c>
      <c r="K4806">
        <v>0</v>
      </c>
      <c r="L4806">
        <v>2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6592</v>
      </c>
      <c r="B4807" t="s">
        <v>96</v>
      </c>
      <c r="C4807" t="s">
        <v>104</v>
      </c>
      <c r="D4807" t="s">
        <v>102</v>
      </c>
      <c r="E4807" s="5">
        <v>45753</v>
      </c>
      <c r="F4807">
        <v>209</v>
      </c>
      <c r="G4807" t="s">
        <v>11</v>
      </c>
      <c r="H4807" s="1">
        <v>45748.834872685184</v>
      </c>
      <c r="I4807" t="str">
        <f t="shared" si="75"/>
        <v>VersoDUODOUBLE</v>
      </c>
      <c r="J4807" t="str" cm="1">
        <f t="array" ref="J4807:P4807">_xlfn.XLOOKUP(I4807,conversion_lookup,conversion_data)</f>
        <v>chambre</v>
      </c>
      <c r="K4807">
        <v>0</v>
      </c>
      <c r="L4807">
        <v>2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6593</v>
      </c>
      <c r="B4808" t="s">
        <v>96</v>
      </c>
      <c r="C4808" t="s">
        <v>104</v>
      </c>
      <c r="D4808" t="s">
        <v>103</v>
      </c>
      <c r="E4808" s="5">
        <v>45753</v>
      </c>
      <c r="F4808">
        <v>209</v>
      </c>
      <c r="G4808" t="s">
        <v>11</v>
      </c>
      <c r="H4808" s="1">
        <v>45748.834872685184</v>
      </c>
      <c r="I4808" t="str">
        <f t="shared" si="75"/>
        <v>VersoDUODOUBLE</v>
      </c>
      <c r="J4808" t="str" cm="1">
        <f t="array" ref="J4808:P4808">_xlfn.XLOOKUP(I4808,conversion_lookup,conversion_data)</f>
        <v>chambre</v>
      </c>
      <c r="K4808">
        <v>0</v>
      </c>
      <c r="L4808">
        <v>2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6594</v>
      </c>
      <c r="B4809" t="s">
        <v>96</v>
      </c>
      <c r="C4809" t="s">
        <v>104</v>
      </c>
      <c r="D4809" t="s">
        <v>60</v>
      </c>
      <c r="E4809" s="5">
        <v>45753</v>
      </c>
      <c r="F4809">
        <v>209</v>
      </c>
      <c r="G4809" t="s">
        <v>11</v>
      </c>
      <c r="H4809" s="1">
        <v>45748.834872685184</v>
      </c>
      <c r="I4809" t="str">
        <f t="shared" si="75"/>
        <v>VersoDUODOUBLE</v>
      </c>
      <c r="J4809" t="str" cm="1">
        <f t="array" ref="J4809:P4809">_xlfn.XLOOKUP(I4809,conversion_lookup,conversion_data)</f>
        <v>chambre</v>
      </c>
      <c r="K4809">
        <v>0</v>
      </c>
      <c r="L4809">
        <v>2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6595</v>
      </c>
      <c r="B4810" t="s">
        <v>96</v>
      </c>
      <c r="C4810" t="s">
        <v>104</v>
      </c>
      <c r="D4810" t="s">
        <v>99</v>
      </c>
      <c r="E4810" s="5">
        <v>45753</v>
      </c>
      <c r="F4810">
        <v>300.64999999999998</v>
      </c>
      <c r="G4810" t="s">
        <v>11</v>
      </c>
      <c r="H4810" s="1">
        <v>45748.834872685184</v>
      </c>
      <c r="I4810" t="str">
        <f t="shared" si="75"/>
        <v>VersoDUODOUBLE</v>
      </c>
      <c r="J4810" t="str" cm="1">
        <f t="array" ref="J4810:P4810">_xlfn.XLOOKUP(I4810,conversion_lookup,conversion_data)</f>
        <v>chambre</v>
      </c>
      <c r="K4810">
        <v>0</v>
      </c>
      <c r="L4810">
        <v>2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6596</v>
      </c>
      <c r="B4811" t="s">
        <v>96</v>
      </c>
      <c r="C4811" t="s">
        <v>105</v>
      </c>
      <c r="D4811" t="s">
        <v>75</v>
      </c>
      <c r="E4811" s="5">
        <v>45753</v>
      </c>
      <c r="F4811">
        <v>149</v>
      </c>
      <c r="G4811" t="s">
        <v>11</v>
      </c>
      <c r="H4811" s="1">
        <v>45748.834872685184</v>
      </c>
      <c r="I4811" t="str">
        <f t="shared" si="75"/>
        <v>VersoPANODOUBLE</v>
      </c>
      <c r="J4811" t="str" cm="1">
        <f t="array" ref="J4811:P4811">_xlfn.XLOOKUP(I4811,conversion_lookup,conversion_data)</f>
        <v>chambre</v>
      </c>
      <c r="K4811">
        <v>1</v>
      </c>
      <c r="L4811">
        <v>0</v>
      </c>
      <c r="M4811">
        <v>0</v>
      </c>
      <c r="N4811">
        <v>0</v>
      </c>
      <c r="O4811">
        <v>1</v>
      </c>
      <c r="P4811">
        <v>0</v>
      </c>
    </row>
    <row r="4812" spans="1:16" x14ac:dyDescent="0.2">
      <c r="A4812">
        <v>6597</v>
      </c>
      <c r="B4812" t="s">
        <v>96</v>
      </c>
      <c r="C4812" t="s">
        <v>105</v>
      </c>
      <c r="D4812" t="s">
        <v>74</v>
      </c>
      <c r="E4812" s="5">
        <v>45753</v>
      </c>
      <c r="F4812">
        <v>188.1</v>
      </c>
      <c r="G4812" t="s">
        <v>11</v>
      </c>
      <c r="H4812" s="1">
        <v>45748.834872685184</v>
      </c>
      <c r="I4812" t="str">
        <f t="shared" si="75"/>
        <v>VersoPANODOUBLE</v>
      </c>
      <c r="J4812" t="str" cm="1">
        <f t="array" ref="J4812:P4812">_xlfn.XLOOKUP(I4812,conversion_lookup,conversion_data)</f>
        <v>chambre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</row>
    <row r="4813" spans="1:16" x14ac:dyDescent="0.2">
      <c r="A4813">
        <v>6598</v>
      </c>
      <c r="B4813" t="s">
        <v>96</v>
      </c>
      <c r="C4813" t="s">
        <v>105</v>
      </c>
      <c r="D4813" t="s">
        <v>98</v>
      </c>
      <c r="E4813" s="5">
        <v>45753</v>
      </c>
      <c r="F4813">
        <v>188.1</v>
      </c>
      <c r="G4813" t="s">
        <v>11</v>
      </c>
      <c r="H4813" s="1">
        <v>45748.834872685184</v>
      </c>
      <c r="I4813" t="str">
        <f t="shared" si="75"/>
        <v>VersoPANODOUBLE</v>
      </c>
      <c r="J4813" t="str" cm="1">
        <f t="array" ref="J4813:P4813">_xlfn.XLOOKUP(I4813,conversion_lookup,conversion_data)</f>
        <v>chambre</v>
      </c>
      <c r="K4813">
        <v>1</v>
      </c>
      <c r="L4813">
        <v>0</v>
      </c>
      <c r="M4813">
        <v>0</v>
      </c>
      <c r="N4813">
        <v>0</v>
      </c>
      <c r="O4813">
        <v>1</v>
      </c>
      <c r="P4813">
        <v>0</v>
      </c>
    </row>
    <row r="4814" spans="1:16" x14ac:dyDescent="0.2">
      <c r="A4814">
        <v>6599</v>
      </c>
      <c r="B4814" t="s">
        <v>96</v>
      </c>
      <c r="C4814" t="s">
        <v>105</v>
      </c>
      <c r="D4814" t="s">
        <v>72</v>
      </c>
      <c r="E4814" s="5">
        <v>45753</v>
      </c>
      <c r="F4814">
        <v>188.1</v>
      </c>
      <c r="G4814" t="s">
        <v>11</v>
      </c>
      <c r="H4814" s="1">
        <v>45748.834872685184</v>
      </c>
      <c r="I4814" t="str">
        <f t="shared" si="75"/>
        <v>VersoPANODOUBLE</v>
      </c>
      <c r="J4814" t="str" cm="1">
        <f t="array" ref="J4814:P4814">_xlfn.XLOOKUP(I4814,conversion_lookup,conversion_data)</f>
        <v>chambre</v>
      </c>
      <c r="K4814">
        <v>1</v>
      </c>
      <c r="L4814">
        <v>0</v>
      </c>
      <c r="M4814">
        <v>0</v>
      </c>
      <c r="N4814">
        <v>0</v>
      </c>
      <c r="O4814">
        <v>1</v>
      </c>
      <c r="P4814">
        <v>0</v>
      </c>
    </row>
    <row r="4815" spans="1:16" x14ac:dyDescent="0.2">
      <c r="A4815">
        <v>6600</v>
      </c>
      <c r="B4815" t="s">
        <v>96</v>
      </c>
      <c r="C4815" t="s">
        <v>105</v>
      </c>
      <c r="D4815" t="s">
        <v>102</v>
      </c>
      <c r="E4815" s="5">
        <v>45753</v>
      </c>
      <c r="F4815">
        <v>209</v>
      </c>
      <c r="G4815" t="s">
        <v>11</v>
      </c>
      <c r="H4815" s="1">
        <v>45748.834872685184</v>
      </c>
      <c r="I4815" t="str">
        <f t="shared" si="75"/>
        <v>VersoPANODOUBLE</v>
      </c>
      <c r="J4815" t="str" cm="1">
        <f t="array" ref="J4815:P4815">_xlfn.XLOOKUP(I4815,conversion_lookup,conversion_data)</f>
        <v>chambre</v>
      </c>
      <c r="K4815">
        <v>1</v>
      </c>
      <c r="L4815">
        <v>0</v>
      </c>
      <c r="M4815">
        <v>0</v>
      </c>
      <c r="N4815">
        <v>0</v>
      </c>
      <c r="O4815">
        <v>1</v>
      </c>
      <c r="P4815">
        <v>0</v>
      </c>
    </row>
    <row r="4816" spans="1:16" x14ac:dyDescent="0.2">
      <c r="A4816">
        <v>6601</v>
      </c>
      <c r="B4816" t="s">
        <v>96</v>
      </c>
      <c r="C4816" t="s">
        <v>105</v>
      </c>
      <c r="D4816" t="s">
        <v>103</v>
      </c>
      <c r="E4816" s="5">
        <v>45753</v>
      </c>
      <c r="F4816">
        <v>209</v>
      </c>
      <c r="G4816" t="s">
        <v>11</v>
      </c>
      <c r="H4816" s="1">
        <v>45748.834872685184</v>
      </c>
      <c r="I4816" t="str">
        <f t="shared" si="75"/>
        <v>VersoPANODOUBLE</v>
      </c>
      <c r="J4816" t="str" cm="1">
        <f t="array" ref="J4816:P4816">_xlfn.XLOOKUP(I4816,conversion_lookup,conversion_data)</f>
        <v>chambre</v>
      </c>
      <c r="K4816">
        <v>1</v>
      </c>
      <c r="L4816">
        <v>0</v>
      </c>
      <c r="M4816">
        <v>0</v>
      </c>
      <c r="N4816">
        <v>0</v>
      </c>
      <c r="O4816">
        <v>1</v>
      </c>
      <c r="P4816">
        <v>0</v>
      </c>
    </row>
    <row r="4817" spans="1:16" x14ac:dyDescent="0.2">
      <c r="A4817">
        <v>6602</v>
      </c>
      <c r="B4817" t="s">
        <v>96</v>
      </c>
      <c r="C4817" t="s">
        <v>105</v>
      </c>
      <c r="D4817" t="s">
        <v>60</v>
      </c>
      <c r="E4817" s="5">
        <v>45753</v>
      </c>
      <c r="F4817">
        <v>209</v>
      </c>
      <c r="G4817" t="s">
        <v>11</v>
      </c>
      <c r="H4817" s="1">
        <v>45748.834872685184</v>
      </c>
      <c r="I4817" t="str">
        <f t="shared" si="75"/>
        <v>VersoPANODOUBLE</v>
      </c>
      <c r="J4817" t="str" cm="1">
        <f t="array" ref="J4817:P4817">_xlfn.XLOOKUP(I4817,conversion_lookup,conversion_data)</f>
        <v>chambre</v>
      </c>
      <c r="K4817">
        <v>1</v>
      </c>
      <c r="L4817">
        <v>0</v>
      </c>
      <c r="M4817">
        <v>0</v>
      </c>
      <c r="N4817">
        <v>0</v>
      </c>
      <c r="O4817">
        <v>1</v>
      </c>
      <c r="P4817">
        <v>0</v>
      </c>
    </row>
    <row r="4818" spans="1:16" x14ac:dyDescent="0.2">
      <c r="A4818">
        <v>6603</v>
      </c>
      <c r="B4818" t="s">
        <v>96</v>
      </c>
      <c r="C4818" t="s">
        <v>105</v>
      </c>
      <c r="D4818" t="s">
        <v>99</v>
      </c>
      <c r="E4818" s="5">
        <v>45753</v>
      </c>
      <c r="F4818">
        <v>300.64999999999998</v>
      </c>
      <c r="G4818" t="s">
        <v>11</v>
      </c>
      <c r="H4818" s="1">
        <v>45748.834872685184</v>
      </c>
      <c r="I4818" t="str">
        <f t="shared" si="75"/>
        <v>VersoPANODOUBLE</v>
      </c>
      <c r="J4818" t="str" cm="1">
        <f t="array" ref="J4818:P4818">_xlfn.XLOOKUP(I4818,conversion_lookup,conversion_data)</f>
        <v>chambre</v>
      </c>
      <c r="K4818">
        <v>1</v>
      </c>
      <c r="L4818">
        <v>0</v>
      </c>
      <c r="M4818">
        <v>0</v>
      </c>
      <c r="N4818">
        <v>0</v>
      </c>
      <c r="O4818">
        <v>1</v>
      </c>
      <c r="P4818">
        <v>0</v>
      </c>
    </row>
    <row r="4819" spans="1:16" x14ac:dyDescent="0.2">
      <c r="A4819">
        <v>6604</v>
      </c>
      <c r="B4819" t="s">
        <v>96</v>
      </c>
      <c r="C4819" t="s">
        <v>106</v>
      </c>
      <c r="D4819" t="s">
        <v>74</v>
      </c>
      <c r="E4819" s="5">
        <v>45753</v>
      </c>
      <c r="F4819">
        <v>215.1</v>
      </c>
      <c r="G4819" t="s">
        <v>11</v>
      </c>
      <c r="H4819" s="1">
        <v>45748.834872685184</v>
      </c>
      <c r="I4819" t="str">
        <f t="shared" si="75"/>
        <v>VersoSTUDIODOUBLE</v>
      </c>
      <c r="J4819" t="str" cm="1">
        <f t="array" ref="J4819:P4819">_xlfn.XLOOKUP(I4819,conversion_lookup,conversion_data)</f>
        <v>chambre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6605</v>
      </c>
      <c r="B4820" t="s">
        <v>96</v>
      </c>
      <c r="C4820" t="s">
        <v>106</v>
      </c>
      <c r="D4820" t="s">
        <v>98</v>
      </c>
      <c r="E4820" s="5">
        <v>45753</v>
      </c>
      <c r="F4820">
        <v>215.1</v>
      </c>
      <c r="G4820" t="s">
        <v>11</v>
      </c>
      <c r="H4820" s="1">
        <v>45748.834872685184</v>
      </c>
      <c r="I4820" t="str">
        <f t="shared" si="75"/>
        <v>VersoSTUDIODOUBLE</v>
      </c>
      <c r="J4820" t="str" cm="1">
        <f t="array" ref="J4820:P4820">_xlfn.XLOOKUP(I4820,conversion_lookup,conversion_data)</f>
        <v>chambre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6606</v>
      </c>
      <c r="B4821" t="s">
        <v>96</v>
      </c>
      <c r="C4821" t="s">
        <v>106</v>
      </c>
      <c r="D4821" t="s">
        <v>72</v>
      </c>
      <c r="E4821" s="5">
        <v>45753</v>
      </c>
      <c r="F4821">
        <v>215.1</v>
      </c>
      <c r="G4821" t="s">
        <v>11</v>
      </c>
      <c r="H4821" s="1">
        <v>45748.834872685184</v>
      </c>
      <c r="I4821" t="str">
        <f t="shared" si="75"/>
        <v>VersoSTUDIODOUBLE</v>
      </c>
      <c r="J4821" t="str" cm="1">
        <f t="array" ref="J4821:P4821">_xlfn.XLOOKUP(I4821,conversion_lookup,conversion_data)</f>
        <v>chambre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6607</v>
      </c>
      <c r="B4822" t="s">
        <v>96</v>
      </c>
      <c r="C4822" t="s">
        <v>106</v>
      </c>
      <c r="D4822" t="s">
        <v>102</v>
      </c>
      <c r="E4822" s="5">
        <v>45753</v>
      </c>
      <c r="F4822">
        <v>239</v>
      </c>
      <c r="G4822" t="s">
        <v>11</v>
      </c>
      <c r="H4822" s="1">
        <v>45748.834872685184</v>
      </c>
      <c r="I4822" t="str">
        <f t="shared" si="75"/>
        <v>VersoSTUDIODOUBLE</v>
      </c>
      <c r="J4822" t="str" cm="1">
        <f t="array" ref="J4822:P4822">_xlfn.XLOOKUP(I4822,conversion_lookup,conversion_data)</f>
        <v>chambre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6608</v>
      </c>
      <c r="B4823" t="s">
        <v>96</v>
      </c>
      <c r="C4823" t="s">
        <v>106</v>
      </c>
      <c r="D4823" t="s">
        <v>103</v>
      </c>
      <c r="E4823" s="5">
        <v>45753</v>
      </c>
      <c r="F4823">
        <v>239</v>
      </c>
      <c r="G4823" t="s">
        <v>11</v>
      </c>
      <c r="H4823" s="1">
        <v>45748.834872685184</v>
      </c>
      <c r="I4823" t="str">
        <f t="shared" si="75"/>
        <v>VersoSTUDIODOUBLE</v>
      </c>
      <c r="J4823" t="str" cm="1">
        <f t="array" ref="J4823:P4823">_xlfn.XLOOKUP(I4823,conversion_lookup,conversion_data)</f>
        <v>chambre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6609</v>
      </c>
      <c r="B4824" t="s">
        <v>96</v>
      </c>
      <c r="C4824" t="s">
        <v>106</v>
      </c>
      <c r="D4824" t="s">
        <v>60</v>
      </c>
      <c r="E4824" s="5">
        <v>45753</v>
      </c>
      <c r="F4824">
        <v>239</v>
      </c>
      <c r="G4824" t="s">
        <v>11</v>
      </c>
      <c r="H4824" s="1">
        <v>45748.834872685184</v>
      </c>
      <c r="I4824" t="str">
        <f t="shared" si="75"/>
        <v>VersoSTUDIODOUBLE</v>
      </c>
      <c r="J4824" t="str" cm="1">
        <f t="array" ref="J4824:P4824">_xlfn.XLOOKUP(I4824,conversion_lookup,conversion_data)</f>
        <v>chambre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6610</v>
      </c>
      <c r="B4825" t="s">
        <v>96</v>
      </c>
      <c r="C4825" t="s">
        <v>106</v>
      </c>
      <c r="D4825" t="s">
        <v>75</v>
      </c>
      <c r="E4825" s="5">
        <v>45753</v>
      </c>
      <c r="F4825">
        <v>249</v>
      </c>
      <c r="G4825" t="s">
        <v>11</v>
      </c>
      <c r="H4825" s="1">
        <v>45748.834872685184</v>
      </c>
      <c r="I4825" t="str">
        <f t="shared" si="75"/>
        <v>VersoSTUDIODOUBLE</v>
      </c>
      <c r="J4825" t="str" cm="1">
        <f t="array" ref="J4825:P4825">_xlfn.XLOOKUP(I4825,conversion_lookup,conversion_data)</f>
        <v>chambre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6611</v>
      </c>
      <c r="B4826" t="s">
        <v>96</v>
      </c>
      <c r="C4826" t="s">
        <v>106</v>
      </c>
      <c r="D4826" t="s">
        <v>99</v>
      </c>
      <c r="E4826" s="5">
        <v>45753</v>
      </c>
      <c r="F4826">
        <v>326.14999999999998</v>
      </c>
      <c r="G4826" t="s">
        <v>11</v>
      </c>
      <c r="H4826" s="1">
        <v>45748.834872685184</v>
      </c>
      <c r="I4826" t="str">
        <f t="shared" si="75"/>
        <v>VersoSTUDIODOUBLE</v>
      </c>
      <c r="J4826" t="str" cm="1">
        <f t="array" ref="J4826:P4826">_xlfn.XLOOKUP(I4826,conversion_lookup,conversion_data)</f>
        <v>chambre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6612</v>
      </c>
      <c r="B4827" t="s">
        <v>96</v>
      </c>
      <c r="C4827" t="s">
        <v>108</v>
      </c>
      <c r="D4827" t="s">
        <v>74</v>
      </c>
      <c r="E4827" s="5">
        <v>45753</v>
      </c>
      <c r="F4827">
        <v>242.1</v>
      </c>
      <c r="G4827" t="s">
        <v>11</v>
      </c>
      <c r="H4827" s="1">
        <v>45748.834872685184</v>
      </c>
      <c r="I4827" t="str">
        <f t="shared" si="75"/>
        <v>VersoVERSODOUBLE</v>
      </c>
      <c r="J4827" t="str" cm="1">
        <f t="array" ref="J4827:P4827">_xlfn.XLOOKUP(I4827,conversion_lookup,conversion_data)</f>
        <v>chambre</v>
      </c>
      <c r="K4827">
        <v>1</v>
      </c>
      <c r="L4827">
        <v>0</v>
      </c>
      <c r="M4827">
        <v>0</v>
      </c>
      <c r="N4827">
        <v>0</v>
      </c>
      <c r="O4827">
        <v>1</v>
      </c>
      <c r="P4827">
        <v>0</v>
      </c>
    </row>
    <row r="4828" spans="1:16" x14ac:dyDescent="0.2">
      <c r="A4828">
        <v>6613</v>
      </c>
      <c r="B4828" t="s">
        <v>96</v>
      </c>
      <c r="C4828" t="s">
        <v>108</v>
      </c>
      <c r="D4828" t="s">
        <v>98</v>
      </c>
      <c r="E4828" s="5">
        <v>45753</v>
      </c>
      <c r="F4828">
        <v>242.1</v>
      </c>
      <c r="G4828" t="s">
        <v>11</v>
      </c>
      <c r="H4828" s="1">
        <v>45748.834872685184</v>
      </c>
      <c r="I4828" t="str">
        <f t="shared" si="75"/>
        <v>VersoVERSODOUBLE</v>
      </c>
      <c r="J4828" t="str" cm="1">
        <f t="array" ref="J4828:P4828">_xlfn.XLOOKUP(I4828,conversion_lookup,conversion_data)</f>
        <v>chambre</v>
      </c>
      <c r="K4828">
        <v>1</v>
      </c>
      <c r="L4828">
        <v>0</v>
      </c>
      <c r="M4828">
        <v>0</v>
      </c>
      <c r="N4828">
        <v>0</v>
      </c>
      <c r="O4828">
        <v>1</v>
      </c>
      <c r="P4828">
        <v>0</v>
      </c>
    </row>
    <row r="4829" spans="1:16" x14ac:dyDescent="0.2">
      <c r="A4829">
        <v>6614</v>
      </c>
      <c r="B4829" t="s">
        <v>96</v>
      </c>
      <c r="C4829" t="s">
        <v>108</v>
      </c>
      <c r="D4829" t="s">
        <v>72</v>
      </c>
      <c r="E4829" s="5">
        <v>45753</v>
      </c>
      <c r="F4829">
        <v>242.1</v>
      </c>
      <c r="G4829" t="s">
        <v>11</v>
      </c>
      <c r="H4829" s="1">
        <v>45748.834872685184</v>
      </c>
      <c r="I4829" t="str">
        <f t="shared" si="75"/>
        <v>VersoVERSODOUBLE</v>
      </c>
      <c r="J4829" t="str" cm="1">
        <f t="array" ref="J4829:P4829">_xlfn.XLOOKUP(I4829,conversion_lookup,conversion_data)</f>
        <v>chambre</v>
      </c>
      <c r="K4829">
        <v>1</v>
      </c>
      <c r="L4829">
        <v>0</v>
      </c>
      <c r="M4829">
        <v>0</v>
      </c>
      <c r="N4829">
        <v>0</v>
      </c>
      <c r="O4829">
        <v>1</v>
      </c>
      <c r="P4829">
        <v>0</v>
      </c>
    </row>
    <row r="4830" spans="1:16" x14ac:dyDescent="0.2">
      <c r="A4830">
        <v>6615</v>
      </c>
      <c r="B4830" t="s">
        <v>96</v>
      </c>
      <c r="C4830" t="s">
        <v>108</v>
      </c>
      <c r="D4830" t="s">
        <v>75</v>
      </c>
      <c r="E4830" s="5">
        <v>45753</v>
      </c>
      <c r="F4830">
        <v>249</v>
      </c>
      <c r="G4830" t="s">
        <v>11</v>
      </c>
      <c r="H4830" s="1">
        <v>45748.834872685184</v>
      </c>
      <c r="I4830" t="str">
        <f t="shared" si="75"/>
        <v>VersoVERSODOUBLE</v>
      </c>
      <c r="J4830" t="str" cm="1">
        <f t="array" ref="J4830:P4830">_xlfn.XLOOKUP(I4830,conversion_lookup,conversion_data)</f>
        <v>chambre</v>
      </c>
      <c r="K4830">
        <v>1</v>
      </c>
      <c r="L4830">
        <v>0</v>
      </c>
      <c r="M4830">
        <v>0</v>
      </c>
      <c r="N4830">
        <v>0</v>
      </c>
      <c r="O4830">
        <v>1</v>
      </c>
      <c r="P4830">
        <v>0</v>
      </c>
    </row>
    <row r="4831" spans="1:16" x14ac:dyDescent="0.2">
      <c r="A4831">
        <v>6616</v>
      </c>
      <c r="B4831" t="s">
        <v>96</v>
      </c>
      <c r="C4831" t="s">
        <v>108</v>
      </c>
      <c r="D4831" t="s">
        <v>102</v>
      </c>
      <c r="E4831" s="5">
        <v>45753</v>
      </c>
      <c r="F4831">
        <v>269</v>
      </c>
      <c r="G4831" t="s">
        <v>11</v>
      </c>
      <c r="H4831" s="1">
        <v>45748.834872685184</v>
      </c>
      <c r="I4831" t="str">
        <f t="shared" si="75"/>
        <v>VersoVERSODOUBLE</v>
      </c>
      <c r="J4831" t="str" cm="1">
        <f t="array" ref="J4831:P4831">_xlfn.XLOOKUP(I4831,conversion_lookup,conversion_data)</f>
        <v>chambre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</row>
    <row r="4832" spans="1:16" x14ac:dyDescent="0.2">
      <c r="A4832">
        <v>6617</v>
      </c>
      <c r="B4832" t="s">
        <v>96</v>
      </c>
      <c r="C4832" t="s">
        <v>108</v>
      </c>
      <c r="D4832" t="s">
        <v>103</v>
      </c>
      <c r="E4832" s="5">
        <v>45753</v>
      </c>
      <c r="F4832">
        <v>269</v>
      </c>
      <c r="G4832" t="s">
        <v>11</v>
      </c>
      <c r="H4832" s="1">
        <v>45748.834872685184</v>
      </c>
      <c r="I4832" t="str">
        <f t="shared" si="75"/>
        <v>VersoVERSODOUBLE</v>
      </c>
      <c r="J4832" t="str" cm="1">
        <f t="array" ref="J4832:P4832">_xlfn.XLOOKUP(I4832,conversion_lookup,conversion_data)</f>
        <v>chambre</v>
      </c>
      <c r="K4832">
        <v>1</v>
      </c>
      <c r="L4832">
        <v>0</v>
      </c>
      <c r="M4832">
        <v>0</v>
      </c>
      <c r="N4832">
        <v>0</v>
      </c>
      <c r="O4832">
        <v>1</v>
      </c>
      <c r="P4832">
        <v>0</v>
      </c>
    </row>
    <row r="4833" spans="1:16" x14ac:dyDescent="0.2">
      <c r="A4833">
        <v>6618</v>
      </c>
      <c r="B4833" t="s">
        <v>96</v>
      </c>
      <c r="C4833" t="s">
        <v>108</v>
      </c>
      <c r="D4833" t="s">
        <v>60</v>
      </c>
      <c r="E4833" s="5">
        <v>45753</v>
      </c>
      <c r="F4833">
        <v>269</v>
      </c>
      <c r="G4833" t="s">
        <v>11</v>
      </c>
      <c r="H4833" s="1">
        <v>45748.834872685184</v>
      </c>
      <c r="I4833" t="str">
        <f t="shared" si="75"/>
        <v>VersoVERSODOUBLE</v>
      </c>
      <c r="J4833" t="str" cm="1">
        <f t="array" ref="J4833:P4833">_xlfn.XLOOKUP(I4833,conversion_lookup,conversion_data)</f>
        <v>chambre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</row>
    <row r="4834" spans="1:16" x14ac:dyDescent="0.2">
      <c r="A4834">
        <v>6619</v>
      </c>
      <c r="B4834" t="s">
        <v>96</v>
      </c>
      <c r="C4834" t="s">
        <v>108</v>
      </c>
      <c r="D4834" t="s">
        <v>99</v>
      </c>
      <c r="E4834" s="5">
        <v>45753</v>
      </c>
      <c r="F4834">
        <v>351.65</v>
      </c>
      <c r="G4834" t="s">
        <v>11</v>
      </c>
      <c r="H4834" s="1">
        <v>45748.834872685184</v>
      </c>
      <c r="I4834" t="str">
        <f t="shared" si="75"/>
        <v>VersoVERSODOUBLE</v>
      </c>
      <c r="J4834" t="str" cm="1">
        <f t="array" ref="J4834:P4834">_xlfn.XLOOKUP(I4834,conversion_lookup,conversion_data)</f>
        <v>chambre</v>
      </c>
      <c r="K4834">
        <v>1</v>
      </c>
      <c r="L4834">
        <v>0</v>
      </c>
      <c r="M4834">
        <v>0</v>
      </c>
      <c r="N4834">
        <v>0</v>
      </c>
      <c r="O4834">
        <v>1</v>
      </c>
      <c r="P4834">
        <v>0</v>
      </c>
    </row>
    <row r="4835" spans="1:16" x14ac:dyDescent="0.2">
      <c r="A4835">
        <v>6620</v>
      </c>
      <c r="B4835" t="s">
        <v>96</v>
      </c>
      <c r="C4835" t="s">
        <v>97</v>
      </c>
      <c r="D4835" t="s">
        <v>74</v>
      </c>
      <c r="E4835" s="5">
        <v>45754</v>
      </c>
      <c r="F4835">
        <v>143.1</v>
      </c>
      <c r="G4835" t="s">
        <v>11</v>
      </c>
      <c r="H4835" s="1">
        <v>45748.834872685184</v>
      </c>
      <c r="I4835" t="str">
        <f t="shared" si="75"/>
        <v>VersoRECTO ECONODOUBLE</v>
      </c>
      <c r="J4835" t="str" cm="1">
        <f t="array" ref="J4835:P4835">_xlfn.XLOOKUP(I4835,conversion_lookup,conversion_data)</f>
        <v>chambre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</row>
    <row r="4836" spans="1:16" x14ac:dyDescent="0.2">
      <c r="A4836">
        <v>6621</v>
      </c>
      <c r="B4836" t="s">
        <v>96</v>
      </c>
      <c r="C4836" t="s">
        <v>97</v>
      </c>
      <c r="D4836" t="s">
        <v>98</v>
      </c>
      <c r="E4836" s="5">
        <v>45754</v>
      </c>
      <c r="F4836">
        <v>143.1</v>
      </c>
      <c r="G4836" t="s">
        <v>11</v>
      </c>
      <c r="H4836" s="1">
        <v>45748.834872685184</v>
      </c>
      <c r="I4836" t="str">
        <f t="shared" si="75"/>
        <v>VersoRECTO ECONODOUBLE</v>
      </c>
      <c r="J4836" t="str" cm="1">
        <f t="array" ref="J4836:P4836">_xlfn.XLOOKUP(I4836,conversion_lookup,conversion_data)</f>
        <v>chambre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</row>
    <row r="4837" spans="1:16" x14ac:dyDescent="0.2">
      <c r="A4837">
        <v>6622</v>
      </c>
      <c r="B4837" t="s">
        <v>96</v>
      </c>
      <c r="C4837" t="s">
        <v>97</v>
      </c>
      <c r="D4837" t="s">
        <v>72</v>
      </c>
      <c r="E4837" s="5">
        <v>45754</v>
      </c>
      <c r="F4837">
        <v>143.1</v>
      </c>
      <c r="G4837" t="s">
        <v>11</v>
      </c>
      <c r="H4837" s="1">
        <v>45748.834872685184</v>
      </c>
      <c r="I4837" t="str">
        <f t="shared" si="75"/>
        <v>VersoRECTO ECONODOUBLE</v>
      </c>
      <c r="J4837" t="str" cm="1">
        <f t="array" ref="J4837:P4837">_xlfn.XLOOKUP(I4837,conversion_lookup,conversion_data)</f>
        <v>chambre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</row>
    <row r="4838" spans="1:16" x14ac:dyDescent="0.2">
      <c r="A4838">
        <v>6623</v>
      </c>
      <c r="B4838" t="s">
        <v>96</v>
      </c>
      <c r="C4838" t="s">
        <v>97</v>
      </c>
      <c r="D4838" t="s">
        <v>75</v>
      </c>
      <c r="E4838" s="5">
        <v>45754</v>
      </c>
      <c r="F4838">
        <v>149</v>
      </c>
      <c r="G4838" t="s">
        <v>11</v>
      </c>
      <c r="H4838" s="1">
        <v>45748.834872685184</v>
      </c>
      <c r="I4838" t="str">
        <f t="shared" si="75"/>
        <v>VersoRECTO ECONODOUBLE</v>
      </c>
      <c r="J4838" t="str" cm="1">
        <f t="array" ref="J4838:P4838">_xlfn.XLOOKUP(I4838,conversion_lookup,conversion_data)</f>
        <v>chambre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</row>
    <row r="4839" spans="1:16" x14ac:dyDescent="0.2">
      <c r="A4839">
        <v>6624</v>
      </c>
      <c r="B4839" t="s">
        <v>96</v>
      </c>
      <c r="C4839" t="s">
        <v>97</v>
      </c>
      <c r="D4839" t="s">
        <v>60</v>
      </c>
      <c r="E4839" s="5">
        <v>45754</v>
      </c>
      <c r="F4839">
        <v>159</v>
      </c>
      <c r="G4839" t="s">
        <v>11</v>
      </c>
      <c r="H4839" s="1">
        <v>45748.834872685184</v>
      </c>
      <c r="I4839" t="str">
        <f t="shared" si="75"/>
        <v>VersoRECTO ECONODOUBLE</v>
      </c>
      <c r="J4839" t="str" cm="1">
        <f t="array" ref="J4839:P4839">_xlfn.XLOOKUP(I4839,conversion_lookup,conversion_data)</f>
        <v>chambre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</row>
    <row r="4840" spans="1:16" x14ac:dyDescent="0.2">
      <c r="A4840">
        <v>6625</v>
      </c>
      <c r="B4840" t="s">
        <v>96</v>
      </c>
      <c r="C4840" t="s">
        <v>97</v>
      </c>
      <c r="D4840" t="s">
        <v>99</v>
      </c>
      <c r="E4840" s="5">
        <v>45754</v>
      </c>
      <c r="F4840">
        <v>258.14999999999998</v>
      </c>
      <c r="G4840" t="s">
        <v>11</v>
      </c>
      <c r="H4840" s="1">
        <v>45748.834872685184</v>
      </c>
      <c r="I4840" t="str">
        <f t="shared" si="75"/>
        <v>VersoRECTO ECONODOUBLE</v>
      </c>
      <c r="J4840" t="str" cm="1">
        <f t="array" ref="J4840:P4840">_xlfn.XLOOKUP(I4840,conversion_lookup,conversion_data)</f>
        <v>chambre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</row>
    <row r="4841" spans="1:16" x14ac:dyDescent="0.2">
      <c r="A4841">
        <v>6626</v>
      </c>
      <c r="B4841" t="s">
        <v>96</v>
      </c>
      <c r="C4841" t="s">
        <v>107</v>
      </c>
      <c r="D4841" t="s">
        <v>75</v>
      </c>
      <c r="E4841" s="5">
        <v>45754</v>
      </c>
      <c r="F4841">
        <v>149</v>
      </c>
      <c r="G4841" t="s">
        <v>11</v>
      </c>
      <c r="H4841" s="1">
        <v>45748.834872685184</v>
      </c>
      <c r="I4841" t="str">
        <f t="shared" si="75"/>
        <v>VersoRECTO KINGDOUBLE</v>
      </c>
      <c r="J4841" t="str" cm="1">
        <f t="array" ref="J4841:P4841">_xlfn.XLOOKUP(I4841,conversion_lookup,conversion_data)</f>
        <v>chambre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6627</v>
      </c>
      <c r="B4842" t="s">
        <v>96</v>
      </c>
      <c r="C4842" t="s">
        <v>107</v>
      </c>
      <c r="D4842" t="s">
        <v>74</v>
      </c>
      <c r="E4842" s="5">
        <v>45754</v>
      </c>
      <c r="F4842">
        <v>170.1</v>
      </c>
      <c r="G4842" t="s">
        <v>11</v>
      </c>
      <c r="H4842" s="1">
        <v>45748.834872685184</v>
      </c>
      <c r="I4842" t="str">
        <f t="shared" si="75"/>
        <v>VersoRECTO KINGDOUBLE</v>
      </c>
      <c r="J4842" t="str" cm="1">
        <f t="array" ref="J4842:P4842">_xlfn.XLOOKUP(I4842,conversion_lookup,conversion_data)</f>
        <v>chambre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6628</v>
      </c>
      <c r="B4843" t="s">
        <v>96</v>
      </c>
      <c r="C4843" t="s">
        <v>107</v>
      </c>
      <c r="D4843" t="s">
        <v>98</v>
      </c>
      <c r="E4843" s="5">
        <v>45754</v>
      </c>
      <c r="F4843">
        <v>170.1</v>
      </c>
      <c r="G4843" t="s">
        <v>11</v>
      </c>
      <c r="H4843" s="1">
        <v>45748.834872685184</v>
      </c>
      <c r="I4843" t="str">
        <f t="shared" si="75"/>
        <v>VersoRECTO KINGDOUBLE</v>
      </c>
      <c r="J4843" t="str" cm="1">
        <f t="array" ref="J4843:P4843">_xlfn.XLOOKUP(I4843,conversion_lookup,conversion_data)</f>
        <v>chambre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6629</v>
      </c>
      <c r="B4844" t="s">
        <v>96</v>
      </c>
      <c r="C4844" t="s">
        <v>107</v>
      </c>
      <c r="D4844" t="s">
        <v>72</v>
      </c>
      <c r="E4844" s="5">
        <v>45754</v>
      </c>
      <c r="F4844">
        <v>170.1</v>
      </c>
      <c r="G4844" t="s">
        <v>11</v>
      </c>
      <c r="H4844" s="1">
        <v>45748.834872685184</v>
      </c>
      <c r="I4844" t="str">
        <f t="shared" si="75"/>
        <v>VersoRECTO KINGDOUBLE</v>
      </c>
      <c r="J4844" t="str" cm="1">
        <f t="array" ref="J4844:P4844">_xlfn.XLOOKUP(I4844,conversion_lookup,conversion_data)</f>
        <v>chambre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6630</v>
      </c>
      <c r="B4845" t="s">
        <v>96</v>
      </c>
      <c r="C4845" t="s">
        <v>107</v>
      </c>
      <c r="D4845" t="s">
        <v>102</v>
      </c>
      <c r="E4845" s="5">
        <v>45754</v>
      </c>
      <c r="F4845">
        <v>189</v>
      </c>
      <c r="G4845" t="s">
        <v>11</v>
      </c>
      <c r="H4845" s="1">
        <v>45748.834872685184</v>
      </c>
      <c r="I4845" t="str">
        <f t="shared" si="75"/>
        <v>VersoRECTO KINGDOUBLE</v>
      </c>
      <c r="J4845" t="str" cm="1">
        <f t="array" ref="J4845:P4845">_xlfn.XLOOKUP(I4845,conversion_lookup,conversion_data)</f>
        <v>chambre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6631</v>
      </c>
      <c r="B4846" t="s">
        <v>96</v>
      </c>
      <c r="C4846" t="s">
        <v>107</v>
      </c>
      <c r="D4846" t="s">
        <v>103</v>
      </c>
      <c r="E4846" s="5">
        <v>45754</v>
      </c>
      <c r="F4846">
        <v>189</v>
      </c>
      <c r="G4846" t="s">
        <v>11</v>
      </c>
      <c r="H4846" s="1">
        <v>45748.834872685184</v>
      </c>
      <c r="I4846" t="str">
        <f t="shared" si="75"/>
        <v>VersoRECTO KINGDOUBLE</v>
      </c>
      <c r="J4846" t="str" cm="1">
        <f t="array" ref="J4846:P4846">_xlfn.XLOOKUP(I4846,conversion_lookup,conversion_data)</f>
        <v>chambre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>
        <v>6632</v>
      </c>
      <c r="B4847" t="s">
        <v>96</v>
      </c>
      <c r="C4847" t="s">
        <v>107</v>
      </c>
      <c r="D4847" t="s">
        <v>60</v>
      </c>
      <c r="E4847" s="5">
        <v>45754</v>
      </c>
      <c r="F4847">
        <v>189</v>
      </c>
      <c r="G4847" t="s">
        <v>11</v>
      </c>
      <c r="H4847" s="1">
        <v>45748.834872685184</v>
      </c>
      <c r="I4847" t="str">
        <f t="shared" si="75"/>
        <v>VersoRECTO KINGDOUBLE</v>
      </c>
      <c r="J4847" t="str" cm="1">
        <f t="array" ref="J4847:P4847">_xlfn.XLOOKUP(I4847,conversion_lookup,conversion_data)</f>
        <v>chambre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6633</v>
      </c>
      <c r="B4848" t="s">
        <v>96</v>
      </c>
      <c r="C4848" t="s">
        <v>107</v>
      </c>
      <c r="D4848" t="s">
        <v>99</v>
      </c>
      <c r="E4848" s="5">
        <v>45754</v>
      </c>
      <c r="F4848">
        <v>283.64999999999998</v>
      </c>
      <c r="G4848" t="s">
        <v>11</v>
      </c>
      <c r="H4848" s="1">
        <v>45748.834872685184</v>
      </c>
      <c r="I4848" t="str">
        <f t="shared" si="75"/>
        <v>VersoRECTO KINGDOUBLE</v>
      </c>
      <c r="J4848" t="str" cm="1">
        <f t="array" ref="J4848:P4848">_xlfn.XLOOKUP(I4848,conversion_lookup,conversion_data)</f>
        <v>chambre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6634</v>
      </c>
      <c r="B4849" t="s">
        <v>96</v>
      </c>
      <c r="C4849" t="s">
        <v>101</v>
      </c>
      <c r="D4849" t="s">
        <v>75</v>
      </c>
      <c r="E4849" s="5">
        <v>45754</v>
      </c>
      <c r="F4849">
        <v>149</v>
      </c>
      <c r="G4849" t="s">
        <v>11</v>
      </c>
      <c r="H4849" s="1">
        <v>45748.834872685184</v>
      </c>
      <c r="I4849" t="str">
        <f t="shared" si="75"/>
        <v>VersoCONFODOUBLE</v>
      </c>
      <c r="J4849" t="str" cm="1">
        <f t="array" ref="J4849:P4849">_xlfn.XLOOKUP(I4849,conversion_lookup,conversion_data)</f>
        <v>chambre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>
        <v>6635</v>
      </c>
      <c r="B4850" t="s">
        <v>96</v>
      </c>
      <c r="C4850" t="s">
        <v>101</v>
      </c>
      <c r="D4850" t="s">
        <v>74</v>
      </c>
      <c r="E4850" s="5">
        <v>45754</v>
      </c>
      <c r="F4850">
        <v>179.1</v>
      </c>
      <c r="G4850" t="s">
        <v>11</v>
      </c>
      <c r="H4850" s="1">
        <v>45748.834872685184</v>
      </c>
      <c r="I4850" t="str">
        <f t="shared" si="75"/>
        <v>VersoCONFODOUBLE</v>
      </c>
      <c r="J4850" t="str" cm="1">
        <f t="array" ref="J4850:P4850">_xlfn.XLOOKUP(I4850,conversion_lookup,conversion_data)</f>
        <v>chambre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6636</v>
      </c>
      <c r="B4851" t="s">
        <v>96</v>
      </c>
      <c r="C4851" t="s">
        <v>101</v>
      </c>
      <c r="D4851" t="s">
        <v>98</v>
      </c>
      <c r="E4851" s="5">
        <v>45754</v>
      </c>
      <c r="F4851">
        <v>179.1</v>
      </c>
      <c r="G4851" t="s">
        <v>11</v>
      </c>
      <c r="H4851" s="1">
        <v>45748.834872685184</v>
      </c>
      <c r="I4851" t="str">
        <f t="shared" si="75"/>
        <v>VersoCONFODOUBLE</v>
      </c>
      <c r="J4851" t="str" cm="1">
        <f t="array" ref="J4851:P4851">_xlfn.XLOOKUP(I4851,conversion_lookup,conversion_data)</f>
        <v>chambre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6637</v>
      </c>
      <c r="B4852" t="s">
        <v>96</v>
      </c>
      <c r="C4852" t="s">
        <v>101</v>
      </c>
      <c r="D4852" t="s">
        <v>72</v>
      </c>
      <c r="E4852" s="5">
        <v>45754</v>
      </c>
      <c r="F4852">
        <v>179.1</v>
      </c>
      <c r="G4852" t="s">
        <v>11</v>
      </c>
      <c r="H4852" s="1">
        <v>45748.834872685184</v>
      </c>
      <c r="I4852" t="str">
        <f t="shared" si="75"/>
        <v>VersoCONFODOUBLE</v>
      </c>
      <c r="J4852" t="str" cm="1">
        <f t="array" ref="J4852:P4852">_xlfn.XLOOKUP(I4852,conversion_lookup,conversion_data)</f>
        <v>chambre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6638</v>
      </c>
      <c r="B4853" t="s">
        <v>96</v>
      </c>
      <c r="C4853" t="s">
        <v>101</v>
      </c>
      <c r="D4853" t="s">
        <v>102</v>
      </c>
      <c r="E4853" s="5">
        <v>45754</v>
      </c>
      <c r="F4853">
        <v>199</v>
      </c>
      <c r="G4853" t="s">
        <v>11</v>
      </c>
      <c r="H4853" s="1">
        <v>45748.834872685184</v>
      </c>
      <c r="I4853" t="str">
        <f t="shared" si="75"/>
        <v>VersoCONFODOUBLE</v>
      </c>
      <c r="J4853" t="str" cm="1">
        <f t="array" ref="J4853:P4853">_xlfn.XLOOKUP(I4853,conversion_lookup,conversion_data)</f>
        <v>chambre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6639</v>
      </c>
      <c r="B4854" t="s">
        <v>96</v>
      </c>
      <c r="C4854" t="s">
        <v>101</v>
      </c>
      <c r="D4854" t="s">
        <v>103</v>
      </c>
      <c r="E4854" s="5">
        <v>45754</v>
      </c>
      <c r="F4854">
        <v>199</v>
      </c>
      <c r="G4854" t="s">
        <v>11</v>
      </c>
      <c r="H4854" s="1">
        <v>45748.834872685184</v>
      </c>
      <c r="I4854" t="str">
        <f t="shared" si="75"/>
        <v>VersoCONFODOUBLE</v>
      </c>
      <c r="J4854" t="str" cm="1">
        <f t="array" ref="J4854:P4854">_xlfn.XLOOKUP(I4854,conversion_lookup,conversion_data)</f>
        <v>chambre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6640</v>
      </c>
      <c r="B4855" t="s">
        <v>96</v>
      </c>
      <c r="C4855" t="s">
        <v>101</v>
      </c>
      <c r="D4855" t="s">
        <v>60</v>
      </c>
      <c r="E4855" s="5">
        <v>45754</v>
      </c>
      <c r="F4855">
        <v>199</v>
      </c>
      <c r="G4855" t="s">
        <v>11</v>
      </c>
      <c r="H4855" s="1">
        <v>45748.834872685184</v>
      </c>
      <c r="I4855" t="str">
        <f t="shared" si="75"/>
        <v>VersoCONFODOUBLE</v>
      </c>
      <c r="J4855" t="str" cm="1">
        <f t="array" ref="J4855:P4855">_xlfn.XLOOKUP(I4855,conversion_lookup,conversion_data)</f>
        <v>chambre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>
        <v>6641</v>
      </c>
      <c r="B4856" t="s">
        <v>96</v>
      </c>
      <c r="C4856" t="s">
        <v>101</v>
      </c>
      <c r="D4856" t="s">
        <v>99</v>
      </c>
      <c r="E4856" s="5">
        <v>45754</v>
      </c>
      <c r="F4856">
        <v>292.14999999999998</v>
      </c>
      <c r="G4856" t="s">
        <v>11</v>
      </c>
      <c r="H4856" s="1">
        <v>45748.834872685184</v>
      </c>
      <c r="I4856" t="str">
        <f t="shared" si="75"/>
        <v>VersoCONFODOUBLE</v>
      </c>
      <c r="J4856" t="str" cm="1">
        <f t="array" ref="J4856:P4856">_xlfn.XLOOKUP(I4856,conversion_lookup,conversion_data)</f>
        <v>chambre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6642</v>
      </c>
      <c r="B4857" t="s">
        <v>96</v>
      </c>
      <c r="C4857" t="s">
        <v>104</v>
      </c>
      <c r="D4857" t="s">
        <v>75</v>
      </c>
      <c r="E4857" s="5">
        <v>45754</v>
      </c>
      <c r="F4857">
        <v>149</v>
      </c>
      <c r="G4857" t="s">
        <v>11</v>
      </c>
      <c r="H4857" s="1">
        <v>45748.834872685184</v>
      </c>
      <c r="I4857" t="str">
        <f t="shared" si="75"/>
        <v>VersoDUODOUBLE</v>
      </c>
      <c r="J4857" t="str" cm="1">
        <f t="array" ref="J4857:P4857">_xlfn.XLOOKUP(I4857,conversion_lookup,conversion_data)</f>
        <v>chambre</v>
      </c>
      <c r="K4857">
        <v>0</v>
      </c>
      <c r="L4857">
        <v>2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6643</v>
      </c>
      <c r="B4858" t="s">
        <v>96</v>
      </c>
      <c r="C4858" t="s">
        <v>104</v>
      </c>
      <c r="D4858" t="s">
        <v>74</v>
      </c>
      <c r="E4858" s="5">
        <v>45754</v>
      </c>
      <c r="F4858">
        <v>197.1</v>
      </c>
      <c r="G4858" t="s">
        <v>11</v>
      </c>
      <c r="H4858" s="1">
        <v>45748.834872685184</v>
      </c>
      <c r="I4858" t="str">
        <f t="shared" si="75"/>
        <v>VersoDUODOUBLE</v>
      </c>
      <c r="J4858" t="str" cm="1">
        <f t="array" ref="J4858:P4858">_xlfn.XLOOKUP(I4858,conversion_lookup,conversion_data)</f>
        <v>chambre</v>
      </c>
      <c r="K4858">
        <v>0</v>
      </c>
      <c r="L4858">
        <v>2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6644</v>
      </c>
      <c r="B4859" t="s">
        <v>96</v>
      </c>
      <c r="C4859" t="s">
        <v>104</v>
      </c>
      <c r="D4859" t="s">
        <v>98</v>
      </c>
      <c r="E4859" s="5">
        <v>45754</v>
      </c>
      <c r="F4859">
        <v>197.1</v>
      </c>
      <c r="G4859" t="s">
        <v>11</v>
      </c>
      <c r="H4859" s="1">
        <v>45748.834872685184</v>
      </c>
      <c r="I4859" t="str">
        <f t="shared" si="75"/>
        <v>VersoDUODOUBLE</v>
      </c>
      <c r="J4859" t="str" cm="1">
        <f t="array" ref="J4859:P4859">_xlfn.XLOOKUP(I4859,conversion_lookup,conversion_data)</f>
        <v>chambre</v>
      </c>
      <c r="K4859">
        <v>0</v>
      </c>
      <c r="L4859">
        <v>2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6645</v>
      </c>
      <c r="B4860" t="s">
        <v>96</v>
      </c>
      <c r="C4860" t="s">
        <v>104</v>
      </c>
      <c r="D4860" t="s">
        <v>72</v>
      </c>
      <c r="E4860" s="5">
        <v>45754</v>
      </c>
      <c r="F4860">
        <v>197.1</v>
      </c>
      <c r="G4860" t="s">
        <v>11</v>
      </c>
      <c r="H4860" s="1">
        <v>45748.834872685184</v>
      </c>
      <c r="I4860" t="str">
        <f t="shared" si="75"/>
        <v>VersoDUODOUBLE</v>
      </c>
      <c r="J4860" t="str" cm="1">
        <f t="array" ref="J4860:P4860">_xlfn.XLOOKUP(I4860,conversion_lookup,conversion_data)</f>
        <v>chambre</v>
      </c>
      <c r="K4860">
        <v>0</v>
      </c>
      <c r="L4860">
        <v>2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6646</v>
      </c>
      <c r="B4861" t="s">
        <v>96</v>
      </c>
      <c r="C4861" t="s">
        <v>104</v>
      </c>
      <c r="D4861" t="s">
        <v>102</v>
      </c>
      <c r="E4861" s="5">
        <v>45754</v>
      </c>
      <c r="F4861">
        <v>219</v>
      </c>
      <c r="G4861" t="s">
        <v>11</v>
      </c>
      <c r="H4861" s="1">
        <v>45748.834872685184</v>
      </c>
      <c r="I4861" t="str">
        <f t="shared" si="75"/>
        <v>VersoDUODOUBLE</v>
      </c>
      <c r="J4861" t="str" cm="1">
        <f t="array" ref="J4861:P4861">_xlfn.XLOOKUP(I4861,conversion_lookup,conversion_data)</f>
        <v>chambre</v>
      </c>
      <c r="K4861">
        <v>0</v>
      </c>
      <c r="L4861">
        <v>2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>
        <v>6647</v>
      </c>
      <c r="B4862" t="s">
        <v>96</v>
      </c>
      <c r="C4862" t="s">
        <v>104</v>
      </c>
      <c r="D4862" t="s">
        <v>103</v>
      </c>
      <c r="E4862" s="5">
        <v>45754</v>
      </c>
      <c r="F4862">
        <v>219</v>
      </c>
      <c r="G4862" t="s">
        <v>11</v>
      </c>
      <c r="H4862" s="1">
        <v>45748.834872685184</v>
      </c>
      <c r="I4862" t="str">
        <f t="shared" si="75"/>
        <v>VersoDUODOUBLE</v>
      </c>
      <c r="J4862" t="str" cm="1">
        <f t="array" ref="J4862:P4862">_xlfn.XLOOKUP(I4862,conversion_lookup,conversion_data)</f>
        <v>chambre</v>
      </c>
      <c r="K4862">
        <v>0</v>
      </c>
      <c r="L4862">
        <v>2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>
        <v>6648</v>
      </c>
      <c r="B4863" t="s">
        <v>96</v>
      </c>
      <c r="C4863" t="s">
        <v>104</v>
      </c>
      <c r="D4863" t="s">
        <v>60</v>
      </c>
      <c r="E4863" s="5">
        <v>45754</v>
      </c>
      <c r="F4863">
        <v>219</v>
      </c>
      <c r="G4863" t="s">
        <v>11</v>
      </c>
      <c r="H4863" s="1">
        <v>45748.834872685184</v>
      </c>
      <c r="I4863" t="str">
        <f t="shared" si="75"/>
        <v>VersoDUODOUBLE</v>
      </c>
      <c r="J4863" t="str" cm="1">
        <f t="array" ref="J4863:P4863">_xlfn.XLOOKUP(I4863,conversion_lookup,conversion_data)</f>
        <v>chambre</v>
      </c>
      <c r="K4863">
        <v>0</v>
      </c>
      <c r="L4863">
        <v>2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6649</v>
      </c>
      <c r="B4864" t="s">
        <v>96</v>
      </c>
      <c r="C4864" t="s">
        <v>104</v>
      </c>
      <c r="D4864" t="s">
        <v>99</v>
      </c>
      <c r="E4864" s="5">
        <v>45754</v>
      </c>
      <c r="F4864">
        <v>309.14999999999998</v>
      </c>
      <c r="G4864" t="s">
        <v>11</v>
      </c>
      <c r="H4864" s="1">
        <v>45748.834872685184</v>
      </c>
      <c r="I4864" t="str">
        <f t="shared" si="75"/>
        <v>VersoDUODOUBLE</v>
      </c>
      <c r="J4864" t="str" cm="1">
        <f t="array" ref="J4864:P4864">_xlfn.XLOOKUP(I4864,conversion_lookup,conversion_data)</f>
        <v>chambre</v>
      </c>
      <c r="K4864">
        <v>0</v>
      </c>
      <c r="L4864">
        <v>2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6650</v>
      </c>
      <c r="B4865" t="s">
        <v>96</v>
      </c>
      <c r="C4865" t="s">
        <v>105</v>
      </c>
      <c r="D4865" t="s">
        <v>75</v>
      </c>
      <c r="E4865" s="5">
        <v>45754</v>
      </c>
      <c r="F4865">
        <v>149</v>
      </c>
      <c r="G4865" t="s">
        <v>11</v>
      </c>
      <c r="H4865" s="1">
        <v>45748.834872685184</v>
      </c>
      <c r="I4865" t="str">
        <f t="shared" si="75"/>
        <v>VersoPANODOUBLE</v>
      </c>
      <c r="J4865" t="str" cm="1">
        <f t="array" ref="J4865:P4865">_xlfn.XLOOKUP(I4865,conversion_lookup,conversion_data)</f>
        <v>chambre</v>
      </c>
      <c r="K4865">
        <v>1</v>
      </c>
      <c r="L4865">
        <v>0</v>
      </c>
      <c r="M4865">
        <v>0</v>
      </c>
      <c r="N4865">
        <v>0</v>
      </c>
      <c r="O4865">
        <v>1</v>
      </c>
      <c r="P4865">
        <v>0</v>
      </c>
    </row>
    <row r="4866" spans="1:16" x14ac:dyDescent="0.2">
      <c r="A4866">
        <v>6651</v>
      </c>
      <c r="B4866" t="s">
        <v>96</v>
      </c>
      <c r="C4866" t="s">
        <v>105</v>
      </c>
      <c r="D4866" t="s">
        <v>74</v>
      </c>
      <c r="E4866" s="5">
        <v>45754</v>
      </c>
      <c r="F4866">
        <v>197.1</v>
      </c>
      <c r="G4866" t="s">
        <v>11</v>
      </c>
      <c r="H4866" s="1">
        <v>45748.834872685184</v>
      </c>
      <c r="I4866" t="str">
        <f t="shared" si="75"/>
        <v>VersoPANODOUBLE</v>
      </c>
      <c r="J4866" t="str" cm="1">
        <f t="array" ref="J4866:P4866">_xlfn.XLOOKUP(I4866,conversion_lookup,conversion_data)</f>
        <v>chambre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</v>
      </c>
    </row>
    <row r="4867" spans="1:16" x14ac:dyDescent="0.2">
      <c r="A4867">
        <v>6652</v>
      </c>
      <c r="B4867" t="s">
        <v>96</v>
      </c>
      <c r="C4867" t="s">
        <v>105</v>
      </c>
      <c r="D4867" t="s">
        <v>98</v>
      </c>
      <c r="E4867" s="5">
        <v>45754</v>
      </c>
      <c r="F4867">
        <v>197.1</v>
      </c>
      <c r="G4867" t="s">
        <v>11</v>
      </c>
      <c r="H4867" s="1">
        <v>45748.834872685184</v>
      </c>
      <c r="I4867" t="str">
        <f t="shared" ref="I4867:I4930" si="76">B4867&amp;C4867</f>
        <v>VersoPANODOUBLE</v>
      </c>
      <c r="J4867" t="str" cm="1">
        <f t="array" ref="J4867:P4867">_xlfn.XLOOKUP(I4867,conversion_lookup,conversion_data)</f>
        <v>chambre</v>
      </c>
      <c r="K4867">
        <v>1</v>
      </c>
      <c r="L4867">
        <v>0</v>
      </c>
      <c r="M4867">
        <v>0</v>
      </c>
      <c r="N4867">
        <v>0</v>
      </c>
      <c r="O4867">
        <v>1</v>
      </c>
      <c r="P4867">
        <v>0</v>
      </c>
    </row>
    <row r="4868" spans="1:16" x14ac:dyDescent="0.2">
      <c r="A4868">
        <v>6653</v>
      </c>
      <c r="B4868" t="s">
        <v>96</v>
      </c>
      <c r="C4868" t="s">
        <v>105</v>
      </c>
      <c r="D4868" t="s">
        <v>72</v>
      </c>
      <c r="E4868" s="5">
        <v>45754</v>
      </c>
      <c r="F4868">
        <v>197.1</v>
      </c>
      <c r="G4868" t="s">
        <v>11</v>
      </c>
      <c r="H4868" s="1">
        <v>45748.834872685184</v>
      </c>
      <c r="I4868" t="str">
        <f t="shared" si="76"/>
        <v>VersoPANODOUBLE</v>
      </c>
      <c r="J4868" t="str" cm="1">
        <f t="array" ref="J4868:P4868">_xlfn.XLOOKUP(I4868,conversion_lookup,conversion_data)</f>
        <v>chambre</v>
      </c>
      <c r="K4868">
        <v>1</v>
      </c>
      <c r="L4868">
        <v>0</v>
      </c>
      <c r="M4868">
        <v>0</v>
      </c>
      <c r="N4868">
        <v>0</v>
      </c>
      <c r="O4868">
        <v>1</v>
      </c>
      <c r="P4868">
        <v>0</v>
      </c>
    </row>
    <row r="4869" spans="1:16" x14ac:dyDescent="0.2">
      <c r="A4869">
        <v>6654</v>
      </c>
      <c r="B4869" t="s">
        <v>96</v>
      </c>
      <c r="C4869" t="s">
        <v>105</v>
      </c>
      <c r="D4869" t="s">
        <v>102</v>
      </c>
      <c r="E4869" s="5">
        <v>45754</v>
      </c>
      <c r="F4869">
        <v>219</v>
      </c>
      <c r="G4869" t="s">
        <v>11</v>
      </c>
      <c r="H4869" s="1">
        <v>45748.834872685184</v>
      </c>
      <c r="I4869" t="str">
        <f t="shared" si="76"/>
        <v>VersoPANODOUBLE</v>
      </c>
      <c r="J4869" t="str" cm="1">
        <f t="array" ref="J4869:P4869">_xlfn.XLOOKUP(I4869,conversion_lookup,conversion_data)</f>
        <v>chambre</v>
      </c>
      <c r="K4869">
        <v>1</v>
      </c>
      <c r="L4869">
        <v>0</v>
      </c>
      <c r="M4869">
        <v>0</v>
      </c>
      <c r="N4869">
        <v>0</v>
      </c>
      <c r="O4869">
        <v>1</v>
      </c>
      <c r="P4869">
        <v>0</v>
      </c>
    </row>
    <row r="4870" spans="1:16" x14ac:dyDescent="0.2">
      <c r="A4870">
        <v>6655</v>
      </c>
      <c r="B4870" t="s">
        <v>96</v>
      </c>
      <c r="C4870" t="s">
        <v>105</v>
      </c>
      <c r="D4870" t="s">
        <v>103</v>
      </c>
      <c r="E4870" s="5">
        <v>45754</v>
      </c>
      <c r="F4870">
        <v>219</v>
      </c>
      <c r="G4870" t="s">
        <v>11</v>
      </c>
      <c r="H4870" s="1">
        <v>45748.834872685184</v>
      </c>
      <c r="I4870" t="str">
        <f t="shared" si="76"/>
        <v>VersoPANODOUBLE</v>
      </c>
      <c r="J4870" t="str" cm="1">
        <f t="array" ref="J4870:P4870">_xlfn.XLOOKUP(I4870,conversion_lookup,conversion_data)</f>
        <v>chambre</v>
      </c>
      <c r="K4870">
        <v>1</v>
      </c>
      <c r="L4870">
        <v>0</v>
      </c>
      <c r="M4870">
        <v>0</v>
      </c>
      <c r="N4870">
        <v>0</v>
      </c>
      <c r="O4870">
        <v>1</v>
      </c>
      <c r="P4870">
        <v>0</v>
      </c>
    </row>
    <row r="4871" spans="1:16" x14ac:dyDescent="0.2">
      <c r="A4871">
        <v>6656</v>
      </c>
      <c r="B4871" t="s">
        <v>96</v>
      </c>
      <c r="C4871" t="s">
        <v>105</v>
      </c>
      <c r="D4871" t="s">
        <v>60</v>
      </c>
      <c r="E4871" s="5">
        <v>45754</v>
      </c>
      <c r="F4871">
        <v>219</v>
      </c>
      <c r="G4871" t="s">
        <v>11</v>
      </c>
      <c r="H4871" s="1">
        <v>45748.834872685184</v>
      </c>
      <c r="I4871" t="str">
        <f t="shared" si="76"/>
        <v>VersoPANODOUBLE</v>
      </c>
      <c r="J4871" t="str" cm="1">
        <f t="array" ref="J4871:P4871">_xlfn.XLOOKUP(I4871,conversion_lookup,conversion_data)</f>
        <v>chambre</v>
      </c>
      <c r="K4871">
        <v>1</v>
      </c>
      <c r="L4871">
        <v>0</v>
      </c>
      <c r="M4871">
        <v>0</v>
      </c>
      <c r="N4871">
        <v>0</v>
      </c>
      <c r="O4871">
        <v>1</v>
      </c>
      <c r="P4871">
        <v>0</v>
      </c>
    </row>
    <row r="4872" spans="1:16" x14ac:dyDescent="0.2">
      <c r="A4872">
        <v>6657</v>
      </c>
      <c r="B4872" t="s">
        <v>96</v>
      </c>
      <c r="C4872" t="s">
        <v>105</v>
      </c>
      <c r="D4872" t="s">
        <v>99</v>
      </c>
      <c r="E4872" s="5">
        <v>45754</v>
      </c>
      <c r="F4872">
        <v>309.14999999999998</v>
      </c>
      <c r="G4872" t="s">
        <v>11</v>
      </c>
      <c r="H4872" s="1">
        <v>45748.834872685184</v>
      </c>
      <c r="I4872" t="str">
        <f t="shared" si="76"/>
        <v>VersoPANODOUBLE</v>
      </c>
      <c r="J4872" t="str" cm="1">
        <f t="array" ref="J4872:P4872">_xlfn.XLOOKUP(I4872,conversion_lookup,conversion_data)</f>
        <v>chambre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0</v>
      </c>
    </row>
    <row r="4873" spans="1:16" x14ac:dyDescent="0.2">
      <c r="A4873">
        <v>6658</v>
      </c>
      <c r="B4873" t="s">
        <v>96</v>
      </c>
      <c r="C4873" t="s">
        <v>106</v>
      </c>
      <c r="D4873" t="s">
        <v>74</v>
      </c>
      <c r="E4873" s="5">
        <v>45754</v>
      </c>
      <c r="F4873">
        <v>224.1</v>
      </c>
      <c r="G4873" t="s">
        <v>11</v>
      </c>
      <c r="H4873" s="1">
        <v>45748.834872685184</v>
      </c>
      <c r="I4873" t="str">
        <f t="shared" si="76"/>
        <v>VersoSTUDIODOUBLE</v>
      </c>
      <c r="J4873" t="str" cm="1">
        <f t="array" ref="J4873:P4873">_xlfn.XLOOKUP(I4873,conversion_lookup,conversion_data)</f>
        <v>chambre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6659</v>
      </c>
      <c r="B4874" t="s">
        <v>96</v>
      </c>
      <c r="C4874" t="s">
        <v>106</v>
      </c>
      <c r="D4874" t="s">
        <v>98</v>
      </c>
      <c r="E4874" s="5">
        <v>45754</v>
      </c>
      <c r="F4874">
        <v>224.1</v>
      </c>
      <c r="G4874" t="s">
        <v>11</v>
      </c>
      <c r="H4874" s="1">
        <v>45748.834872685184</v>
      </c>
      <c r="I4874" t="str">
        <f t="shared" si="76"/>
        <v>VersoSTUDIODOUBLE</v>
      </c>
      <c r="J4874" t="str" cm="1">
        <f t="array" ref="J4874:P4874">_xlfn.XLOOKUP(I4874,conversion_lookup,conversion_data)</f>
        <v>chambre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6660</v>
      </c>
      <c r="B4875" t="s">
        <v>96</v>
      </c>
      <c r="C4875" t="s">
        <v>106</v>
      </c>
      <c r="D4875" t="s">
        <v>72</v>
      </c>
      <c r="E4875" s="5">
        <v>45754</v>
      </c>
      <c r="F4875">
        <v>224.1</v>
      </c>
      <c r="G4875" t="s">
        <v>11</v>
      </c>
      <c r="H4875" s="1">
        <v>45748.834872685184</v>
      </c>
      <c r="I4875" t="str">
        <f t="shared" si="76"/>
        <v>VersoSTUDIODOUBLE</v>
      </c>
      <c r="J4875" t="str" cm="1">
        <f t="array" ref="J4875:P4875">_xlfn.XLOOKUP(I4875,conversion_lookup,conversion_data)</f>
        <v>chambre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6661</v>
      </c>
      <c r="B4876" t="s">
        <v>96</v>
      </c>
      <c r="C4876" t="s">
        <v>106</v>
      </c>
      <c r="D4876" t="s">
        <v>102</v>
      </c>
      <c r="E4876" s="5">
        <v>45754</v>
      </c>
      <c r="F4876">
        <v>249</v>
      </c>
      <c r="G4876" t="s">
        <v>11</v>
      </c>
      <c r="H4876" s="1">
        <v>45748.834872685184</v>
      </c>
      <c r="I4876" t="str">
        <f t="shared" si="76"/>
        <v>VersoSTUDIODOUBLE</v>
      </c>
      <c r="J4876" t="str" cm="1">
        <f t="array" ref="J4876:P4876">_xlfn.XLOOKUP(I4876,conversion_lookup,conversion_data)</f>
        <v>chambre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6662</v>
      </c>
      <c r="B4877" t="s">
        <v>96</v>
      </c>
      <c r="C4877" t="s">
        <v>106</v>
      </c>
      <c r="D4877" t="s">
        <v>103</v>
      </c>
      <c r="E4877" s="5">
        <v>45754</v>
      </c>
      <c r="F4877">
        <v>249</v>
      </c>
      <c r="G4877" t="s">
        <v>11</v>
      </c>
      <c r="H4877" s="1">
        <v>45748.834872685184</v>
      </c>
      <c r="I4877" t="str">
        <f t="shared" si="76"/>
        <v>VersoSTUDIODOUBLE</v>
      </c>
      <c r="J4877" t="str" cm="1">
        <f t="array" ref="J4877:P4877">_xlfn.XLOOKUP(I4877,conversion_lookup,conversion_data)</f>
        <v>chambre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6663</v>
      </c>
      <c r="B4878" t="s">
        <v>96</v>
      </c>
      <c r="C4878" t="s">
        <v>106</v>
      </c>
      <c r="D4878" t="s">
        <v>75</v>
      </c>
      <c r="E4878" s="5">
        <v>45754</v>
      </c>
      <c r="F4878">
        <v>249</v>
      </c>
      <c r="G4878" t="s">
        <v>11</v>
      </c>
      <c r="H4878" s="1">
        <v>45748.834872685184</v>
      </c>
      <c r="I4878" t="str">
        <f t="shared" si="76"/>
        <v>VersoSTUDIODOUBLE</v>
      </c>
      <c r="J4878" t="str" cm="1">
        <f t="array" ref="J4878:P4878">_xlfn.XLOOKUP(I4878,conversion_lookup,conversion_data)</f>
        <v>chambre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6664</v>
      </c>
      <c r="B4879" t="s">
        <v>96</v>
      </c>
      <c r="C4879" t="s">
        <v>106</v>
      </c>
      <c r="D4879" t="s">
        <v>60</v>
      </c>
      <c r="E4879" s="5">
        <v>45754</v>
      </c>
      <c r="F4879">
        <v>249</v>
      </c>
      <c r="G4879" t="s">
        <v>11</v>
      </c>
      <c r="H4879" s="1">
        <v>45748.834872685184</v>
      </c>
      <c r="I4879" t="str">
        <f t="shared" si="76"/>
        <v>VersoSTUDIODOUBLE</v>
      </c>
      <c r="J4879" t="str" cm="1">
        <f t="array" ref="J4879:P4879">_xlfn.XLOOKUP(I4879,conversion_lookup,conversion_data)</f>
        <v>chambre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6665</v>
      </c>
      <c r="B4880" t="s">
        <v>96</v>
      </c>
      <c r="C4880" t="s">
        <v>106</v>
      </c>
      <c r="D4880" t="s">
        <v>99</v>
      </c>
      <c r="E4880" s="5">
        <v>45754</v>
      </c>
      <c r="F4880">
        <v>334.65</v>
      </c>
      <c r="G4880" t="s">
        <v>11</v>
      </c>
      <c r="H4880" s="1">
        <v>45748.834872685184</v>
      </c>
      <c r="I4880" t="str">
        <f t="shared" si="76"/>
        <v>VersoSTUDIODOUBLE</v>
      </c>
      <c r="J4880" t="str" cm="1">
        <f t="array" ref="J4880:P4880">_xlfn.XLOOKUP(I4880,conversion_lookup,conversion_data)</f>
        <v>chambre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6666</v>
      </c>
      <c r="B4881" t="s">
        <v>96</v>
      </c>
      <c r="C4881" t="s">
        <v>108</v>
      </c>
      <c r="D4881" t="s">
        <v>75</v>
      </c>
      <c r="E4881" s="5">
        <v>45754</v>
      </c>
      <c r="F4881">
        <v>249</v>
      </c>
      <c r="G4881" t="s">
        <v>11</v>
      </c>
      <c r="H4881" s="1">
        <v>45748.834872685184</v>
      </c>
      <c r="I4881" t="str">
        <f t="shared" si="76"/>
        <v>VersoVERSODOUBLE</v>
      </c>
      <c r="J4881" t="str" cm="1">
        <f t="array" ref="J4881:P4881">_xlfn.XLOOKUP(I4881,conversion_lookup,conversion_data)</f>
        <v>chambre</v>
      </c>
      <c r="K4881">
        <v>1</v>
      </c>
      <c r="L4881">
        <v>0</v>
      </c>
      <c r="M4881">
        <v>0</v>
      </c>
      <c r="N4881">
        <v>0</v>
      </c>
      <c r="O4881">
        <v>1</v>
      </c>
      <c r="P4881">
        <v>0</v>
      </c>
    </row>
    <row r="4882" spans="1:16" x14ac:dyDescent="0.2">
      <c r="A4882">
        <v>6667</v>
      </c>
      <c r="B4882" t="s">
        <v>96</v>
      </c>
      <c r="C4882" t="s">
        <v>108</v>
      </c>
      <c r="D4882" t="s">
        <v>74</v>
      </c>
      <c r="E4882" s="5">
        <v>45754</v>
      </c>
      <c r="F4882">
        <v>251.1</v>
      </c>
      <c r="G4882" t="s">
        <v>11</v>
      </c>
      <c r="H4882" s="1">
        <v>45748.834872685184</v>
      </c>
      <c r="I4882" t="str">
        <f t="shared" si="76"/>
        <v>VersoVERSODOUBLE</v>
      </c>
      <c r="J4882" t="str" cm="1">
        <f t="array" ref="J4882:P4882">_xlfn.XLOOKUP(I4882,conversion_lookup,conversion_data)</f>
        <v>chambre</v>
      </c>
      <c r="K4882">
        <v>1</v>
      </c>
      <c r="L4882">
        <v>0</v>
      </c>
      <c r="M4882">
        <v>0</v>
      </c>
      <c r="N4882">
        <v>0</v>
      </c>
      <c r="O4882">
        <v>1</v>
      </c>
      <c r="P4882">
        <v>0</v>
      </c>
    </row>
    <row r="4883" spans="1:16" x14ac:dyDescent="0.2">
      <c r="A4883">
        <v>6668</v>
      </c>
      <c r="B4883" t="s">
        <v>96</v>
      </c>
      <c r="C4883" t="s">
        <v>108</v>
      </c>
      <c r="D4883" t="s">
        <v>98</v>
      </c>
      <c r="E4883" s="5">
        <v>45754</v>
      </c>
      <c r="F4883">
        <v>251.1</v>
      </c>
      <c r="G4883" t="s">
        <v>11</v>
      </c>
      <c r="H4883" s="1">
        <v>45748.834872685184</v>
      </c>
      <c r="I4883" t="str">
        <f t="shared" si="76"/>
        <v>VersoVERSODOUBLE</v>
      </c>
      <c r="J4883" t="str" cm="1">
        <f t="array" ref="J4883:P4883">_xlfn.XLOOKUP(I4883,conversion_lookup,conversion_data)</f>
        <v>chambre</v>
      </c>
      <c r="K4883">
        <v>1</v>
      </c>
      <c r="L4883">
        <v>0</v>
      </c>
      <c r="M4883">
        <v>0</v>
      </c>
      <c r="N4883">
        <v>0</v>
      </c>
      <c r="O4883">
        <v>1</v>
      </c>
      <c r="P4883">
        <v>0</v>
      </c>
    </row>
    <row r="4884" spans="1:16" x14ac:dyDescent="0.2">
      <c r="A4884">
        <v>6669</v>
      </c>
      <c r="B4884" t="s">
        <v>96</v>
      </c>
      <c r="C4884" t="s">
        <v>108</v>
      </c>
      <c r="D4884" t="s">
        <v>72</v>
      </c>
      <c r="E4884" s="5">
        <v>45754</v>
      </c>
      <c r="F4884">
        <v>251.1</v>
      </c>
      <c r="G4884" t="s">
        <v>11</v>
      </c>
      <c r="H4884" s="1">
        <v>45748.834872685184</v>
      </c>
      <c r="I4884" t="str">
        <f t="shared" si="76"/>
        <v>VersoVERSODOUBLE</v>
      </c>
      <c r="J4884" t="str" cm="1">
        <f t="array" ref="J4884:P4884">_xlfn.XLOOKUP(I4884,conversion_lookup,conversion_data)</f>
        <v>chambre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</row>
    <row r="4885" spans="1:16" x14ac:dyDescent="0.2">
      <c r="A4885">
        <v>6670</v>
      </c>
      <c r="B4885" t="s">
        <v>96</v>
      </c>
      <c r="C4885" t="s">
        <v>108</v>
      </c>
      <c r="D4885" t="s">
        <v>102</v>
      </c>
      <c r="E4885" s="5">
        <v>45754</v>
      </c>
      <c r="F4885">
        <v>279</v>
      </c>
      <c r="G4885" t="s">
        <v>11</v>
      </c>
      <c r="H4885" s="1">
        <v>45748.834872685184</v>
      </c>
      <c r="I4885" t="str">
        <f t="shared" si="76"/>
        <v>VersoVERSODOUBLE</v>
      </c>
      <c r="J4885" t="str" cm="1">
        <f t="array" ref="J4885:P4885">_xlfn.XLOOKUP(I4885,conversion_lookup,conversion_data)</f>
        <v>chambre</v>
      </c>
      <c r="K4885">
        <v>1</v>
      </c>
      <c r="L4885">
        <v>0</v>
      </c>
      <c r="M4885">
        <v>0</v>
      </c>
      <c r="N4885">
        <v>0</v>
      </c>
      <c r="O4885">
        <v>1</v>
      </c>
      <c r="P4885">
        <v>0</v>
      </c>
    </row>
    <row r="4886" spans="1:16" x14ac:dyDescent="0.2">
      <c r="A4886">
        <v>6671</v>
      </c>
      <c r="B4886" t="s">
        <v>96</v>
      </c>
      <c r="C4886" t="s">
        <v>108</v>
      </c>
      <c r="D4886" t="s">
        <v>103</v>
      </c>
      <c r="E4886" s="5">
        <v>45754</v>
      </c>
      <c r="F4886">
        <v>279</v>
      </c>
      <c r="G4886" t="s">
        <v>11</v>
      </c>
      <c r="H4886" s="1">
        <v>45748.834872685184</v>
      </c>
      <c r="I4886" t="str">
        <f t="shared" si="76"/>
        <v>VersoVERSODOUBLE</v>
      </c>
      <c r="J4886" t="str" cm="1">
        <f t="array" ref="J4886:P4886">_xlfn.XLOOKUP(I4886,conversion_lookup,conversion_data)</f>
        <v>chambre</v>
      </c>
      <c r="K4886">
        <v>1</v>
      </c>
      <c r="L4886">
        <v>0</v>
      </c>
      <c r="M4886">
        <v>0</v>
      </c>
      <c r="N4886">
        <v>0</v>
      </c>
      <c r="O4886">
        <v>1</v>
      </c>
      <c r="P4886">
        <v>0</v>
      </c>
    </row>
    <row r="4887" spans="1:16" x14ac:dyDescent="0.2">
      <c r="A4887">
        <v>6672</v>
      </c>
      <c r="B4887" t="s">
        <v>96</v>
      </c>
      <c r="C4887" t="s">
        <v>108</v>
      </c>
      <c r="D4887" t="s">
        <v>60</v>
      </c>
      <c r="E4887" s="5">
        <v>45754</v>
      </c>
      <c r="F4887">
        <v>279</v>
      </c>
      <c r="G4887" t="s">
        <v>11</v>
      </c>
      <c r="H4887" s="1">
        <v>45748.834872685184</v>
      </c>
      <c r="I4887" t="str">
        <f t="shared" si="76"/>
        <v>VersoVERSODOUBLE</v>
      </c>
      <c r="J4887" t="str" cm="1">
        <f t="array" ref="J4887:P4887">_xlfn.XLOOKUP(I4887,conversion_lookup,conversion_data)</f>
        <v>chambre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</row>
    <row r="4888" spans="1:16" x14ac:dyDescent="0.2">
      <c r="A4888">
        <v>6673</v>
      </c>
      <c r="B4888" t="s">
        <v>96</v>
      </c>
      <c r="C4888" t="s">
        <v>108</v>
      </c>
      <c r="D4888" t="s">
        <v>99</v>
      </c>
      <c r="E4888" s="5">
        <v>45754</v>
      </c>
      <c r="F4888">
        <v>360.15</v>
      </c>
      <c r="G4888" t="s">
        <v>11</v>
      </c>
      <c r="H4888" s="1">
        <v>45748.834872685184</v>
      </c>
      <c r="I4888" t="str">
        <f t="shared" si="76"/>
        <v>VersoVERSODOUBLE</v>
      </c>
      <c r="J4888" t="str" cm="1">
        <f t="array" ref="J4888:P4888">_xlfn.XLOOKUP(I4888,conversion_lookup,conversion_data)</f>
        <v>chambre</v>
      </c>
      <c r="K4888">
        <v>1</v>
      </c>
      <c r="L4888">
        <v>0</v>
      </c>
      <c r="M4888">
        <v>0</v>
      </c>
      <c r="N4888">
        <v>0</v>
      </c>
      <c r="O4888">
        <v>1</v>
      </c>
      <c r="P4888">
        <v>0</v>
      </c>
    </row>
    <row r="4889" spans="1:16" x14ac:dyDescent="0.2">
      <c r="A4889">
        <v>6674</v>
      </c>
      <c r="B4889" t="s">
        <v>96</v>
      </c>
      <c r="C4889" t="s">
        <v>97</v>
      </c>
      <c r="D4889" t="s">
        <v>74</v>
      </c>
      <c r="E4889" s="5">
        <v>45755</v>
      </c>
      <c r="F4889">
        <v>143.1</v>
      </c>
      <c r="G4889" t="s">
        <v>11</v>
      </c>
      <c r="H4889" s="1">
        <v>45748.834872685184</v>
      </c>
      <c r="I4889" t="str">
        <f t="shared" si="76"/>
        <v>VersoRECTO ECONODOUBLE</v>
      </c>
      <c r="J4889" t="str" cm="1">
        <f t="array" ref="J4889:P4889">_xlfn.XLOOKUP(I4889,conversion_lookup,conversion_data)</f>
        <v>chambre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</row>
    <row r="4890" spans="1:16" x14ac:dyDescent="0.2">
      <c r="A4890">
        <v>6675</v>
      </c>
      <c r="B4890" t="s">
        <v>96</v>
      </c>
      <c r="C4890" t="s">
        <v>97</v>
      </c>
      <c r="D4890" t="s">
        <v>98</v>
      </c>
      <c r="E4890" s="5">
        <v>45755</v>
      </c>
      <c r="F4890">
        <v>143.1</v>
      </c>
      <c r="G4890" t="s">
        <v>11</v>
      </c>
      <c r="H4890" s="1">
        <v>45748.834872685184</v>
      </c>
      <c r="I4890" t="str">
        <f t="shared" si="76"/>
        <v>VersoRECTO ECONODOUBLE</v>
      </c>
      <c r="J4890" t="str" cm="1">
        <f t="array" ref="J4890:P4890">_xlfn.XLOOKUP(I4890,conversion_lookup,conversion_data)</f>
        <v>chambre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</row>
    <row r="4891" spans="1:16" x14ac:dyDescent="0.2">
      <c r="A4891">
        <v>6676</v>
      </c>
      <c r="B4891" t="s">
        <v>96</v>
      </c>
      <c r="C4891" t="s">
        <v>97</v>
      </c>
      <c r="D4891" t="s">
        <v>72</v>
      </c>
      <c r="E4891" s="5">
        <v>45755</v>
      </c>
      <c r="F4891">
        <v>143.1</v>
      </c>
      <c r="G4891" t="s">
        <v>11</v>
      </c>
      <c r="H4891" s="1">
        <v>45748.834872685184</v>
      </c>
      <c r="I4891" t="str">
        <f t="shared" si="76"/>
        <v>VersoRECTO ECONODOUBLE</v>
      </c>
      <c r="J4891" t="str" cm="1">
        <f t="array" ref="J4891:P4891">_xlfn.XLOOKUP(I4891,conversion_lookup,conversion_data)</f>
        <v>chambre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</row>
    <row r="4892" spans="1:16" x14ac:dyDescent="0.2">
      <c r="A4892">
        <v>6677</v>
      </c>
      <c r="B4892" t="s">
        <v>96</v>
      </c>
      <c r="C4892" t="s">
        <v>97</v>
      </c>
      <c r="D4892" t="s">
        <v>75</v>
      </c>
      <c r="E4892" s="5">
        <v>45755</v>
      </c>
      <c r="F4892">
        <v>149</v>
      </c>
      <c r="G4892" t="s">
        <v>11</v>
      </c>
      <c r="H4892" s="1">
        <v>45748.834872685184</v>
      </c>
      <c r="I4892" t="str">
        <f t="shared" si="76"/>
        <v>VersoRECTO ECONODOUBLE</v>
      </c>
      <c r="J4892" t="str" cm="1">
        <f t="array" ref="J4892:P4892">_xlfn.XLOOKUP(I4892,conversion_lookup,conversion_data)</f>
        <v>chambre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</row>
    <row r="4893" spans="1:16" x14ac:dyDescent="0.2">
      <c r="A4893">
        <v>6678</v>
      </c>
      <c r="B4893" t="s">
        <v>96</v>
      </c>
      <c r="C4893" t="s">
        <v>97</v>
      </c>
      <c r="D4893" t="s">
        <v>60</v>
      </c>
      <c r="E4893" s="5">
        <v>45755</v>
      </c>
      <c r="F4893">
        <v>159</v>
      </c>
      <c r="G4893" t="s">
        <v>11</v>
      </c>
      <c r="H4893" s="1">
        <v>45748.834872685184</v>
      </c>
      <c r="I4893" t="str">
        <f t="shared" si="76"/>
        <v>VersoRECTO ECONODOUBLE</v>
      </c>
      <c r="J4893" t="str" cm="1">
        <f t="array" ref="J4893:P4893">_xlfn.XLOOKUP(I4893,conversion_lookup,conversion_data)</f>
        <v>chambre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</row>
    <row r="4894" spans="1:16" x14ac:dyDescent="0.2">
      <c r="A4894">
        <v>6679</v>
      </c>
      <c r="B4894" t="s">
        <v>96</v>
      </c>
      <c r="C4894" t="s">
        <v>97</v>
      </c>
      <c r="D4894" t="s">
        <v>99</v>
      </c>
      <c r="E4894" s="5">
        <v>45755</v>
      </c>
      <c r="F4894">
        <v>258.14999999999998</v>
      </c>
      <c r="G4894" t="s">
        <v>11</v>
      </c>
      <c r="H4894" s="1">
        <v>45748.834872685184</v>
      </c>
      <c r="I4894" t="str">
        <f t="shared" si="76"/>
        <v>VersoRECTO ECONODOUBLE</v>
      </c>
      <c r="J4894" t="str" cm="1">
        <f t="array" ref="J4894:P4894">_xlfn.XLOOKUP(I4894,conversion_lookup,conversion_data)</f>
        <v>chambre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</row>
    <row r="4895" spans="1:16" x14ac:dyDescent="0.2">
      <c r="A4895">
        <v>6680</v>
      </c>
      <c r="B4895" t="s">
        <v>96</v>
      </c>
      <c r="C4895" t="s">
        <v>97</v>
      </c>
      <c r="D4895" t="s">
        <v>100</v>
      </c>
      <c r="E4895" s="5">
        <v>45755</v>
      </c>
      <c r="F4895">
        <v>268.7</v>
      </c>
      <c r="G4895" t="s">
        <v>11</v>
      </c>
      <c r="H4895" s="1">
        <v>45748.834872685184</v>
      </c>
      <c r="I4895" t="str">
        <f t="shared" si="76"/>
        <v>VersoRECTO ECONODOUBLE</v>
      </c>
      <c r="J4895" t="str" cm="1">
        <f t="array" ref="J4895:P4895">_xlfn.XLOOKUP(I4895,conversion_lookup,conversion_data)</f>
        <v>chambre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</row>
    <row r="4896" spans="1:16" x14ac:dyDescent="0.2">
      <c r="A4896">
        <v>6681</v>
      </c>
      <c r="B4896" t="s">
        <v>96</v>
      </c>
      <c r="C4896" t="s">
        <v>109</v>
      </c>
      <c r="D4896" t="s">
        <v>75</v>
      </c>
      <c r="E4896" s="5">
        <v>45755</v>
      </c>
      <c r="F4896">
        <v>149</v>
      </c>
      <c r="G4896" t="s">
        <v>11</v>
      </c>
      <c r="H4896" s="1">
        <v>45748.834872685184</v>
      </c>
      <c r="I4896" t="str">
        <f t="shared" si="76"/>
        <v>VersoRECTO QUEENDOUBLE</v>
      </c>
      <c r="J4896" t="str" cm="1">
        <f t="array" ref="J4896:P4896">_xlfn.XLOOKUP(I4896,conversion_lookup,conversion_data)</f>
        <v>chambre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6682</v>
      </c>
      <c r="B4897" t="s">
        <v>96</v>
      </c>
      <c r="C4897" t="s">
        <v>109</v>
      </c>
      <c r="D4897" t="s">
        <v>74</v>
      </c>
      <c r="E4897" s="5">
        <v>45755</v>
      </c>
      <c r="F4897">
        <v>161.1</v>
      </c>
      <c r="G4897" t="s">
        <v>11</v>
      </c>
      <c r="H4897" s="1">
        <v>45748.834872685184</v>
      </c>
      <c r="I4897" t="str">
        <f t="shared" si="76"/>
        <v>VersoRECTO QUEENDOUBLE</v>
      </c>
      <c r="J4897" t="str" cm="1">
        <f t="array" ref="J4897:P4897">_xlfn.XLOOKUP(I4897,conversion_lookup,conversion_data)</f>
        <v>chambre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6683</v>
      </c>
      <c r="B4898" t="s">
        <v>96</v>
      </c>
      <c r="C4898" t="s">
        <v>109</v>
      </c>
      <c r="D4898" t="s">
        <v>98</v>
      </c>
      <c r="E4898" s="5">
        <v>45755</v>
      </c>
      <c r="F4898">
        <v>161.1</v>
      </c>
      <c r="G4898" t="s">
        <v>11</v>
      </c>
      <c r="H4898" s="1">
        <v>45748.834872685184</v>
      </c>
      <c r="I4898" t="str">
        <f t="shared" si="76"/>
        <v>VersoRECTO QUEENDOUBLE</v>
      </c>
      <c r="J4898" t="str" cm="1">
        <f t="array" ref="J4898:P4898">_xlfn.XLOOKUP(I4898,conversion_lookup,conversion_data)</f>
        <v>chambre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6684</v>
      </c>
      <c r="B4899" t="s">
        <v>96</v>
      </c>
      <c r="C4899" t="s">
        <v>109</v>
      </c>
      <c r="D4899" t="s">
        <v>72</v>
      </c>
      <c r="E4899" s="5">
        <v>45755</v>
      </c>
      <c r="F4899">
        <v>161.1</v>
      </c>
      <c r="G4899" t="s">
        <v>11</v>
      </c>
      <c r="H4899" s="1">
        <v>45748.834872685184</v>
      </c>
      <c r="I4899" t="str">
        <f t="shared" si="76"/>
        <v>VersoRECTO QUEENDOUBLE</v>
      </c>
      <c r="J4899" t="str" cm="1">
        <f t="array" ref="J4899:P4899">_xlfn.XLOOKUP(I4899,conversion_lookup,conversion_data)</f>
        <v>chambre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>
        <v>6685</v>
      </c>
      <c r="B4900" t="s">
        <v>96</v>
      </c>
      <c r="C4900" t="s">
        <v>109</v>
      </c>
      <c r="D4900" t="s">
        <v>102</v>
      </c>
      <c r="E4900" s="5">
        <v>45755</v>
      </c>
      <c r="F4900">
        <v>179</v>
      </c>
      <c r="G4900" t="s">
        <v>11</v>
      </c>
      <c r="H4900" s="1">
        <v>45748.834872685184</v>
      </c>
      <c r="I4900" t="str">
        <f t="shared" si="76"/>
        <v>VersoRECTO QUEENDOUBLE</v>
      </c>
      <c r="J4900" t="str" cm="1">
        <f t="array" ref="J4900:P4900">_xlfn.XLOOKUP(I4900,conversion_lookup,conversion_data)</f>
        <v>chambre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6686</v>
      </c>
      <c r="B4901" t="s">
        <v>96</v>
      </c>
      <c r="C4901" t="s">
        <v>109</v>
      </c>
      <c r="D4901" t="s">
        <v>103</v>
      </c>
      <c r="E4901" s="5">
        <v>45755</v>
      </c>
      <c r="F4901">
        <v>179</v>
      </c>
      <c r="G4901" t="s">
        <v>11</v>
      </c>
      <c r="H4901" s="1">
        <v>45748.834872685184</v>
      </c>
      <c r="I4901" t="str">
        <f t="shared" si="76"/>
        <v>VersoRECTO QUEENDOUBLE</v>
      </c>
      <c r="J4901" t="str" cm="1">
        <f t="array" ref="J4901:P4901">_xlfn.XLOOKUP(I4901,conversion_lookup,conversion_data)</f>
        <v>chambre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6687</v>
      </c>
      <c r="B4902" t="s">
        <v>96</v>
      </c>
      <c r="C4902" t="s">
        <v>109</v>
      </c>
      <c r="D4902" t="s">
        <v>60</v>
      </c>
      <c r="E4902" s="5">
        <v>45755</v>
      </c>
      <c r="F4902">
        <v>179</v>
      </c>
      <c r="G4902" t="s">
        <v>11</v>
      </c>
      <c r="H4902" s="1">
        <v>45748.834872685184</v>
      </c>
      <c r="I4902" t="str">
        <f t="shared" si="76"/>
        <v>VersoRECTO QUEENDOUBLE</v>
      </c>
      <c r="J4902" t="str" cm="1">
        <f t="array" ref="J4902:P4902">_xlfn.XLOOKUP(I4902,conversion_lookup,conversion_data)</f>
        <v>chambre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6688</v>
      </c>
      <c r="B4903" t="s">
        <v>96</v>
      </c>
      <c r="C4903" t="s">
        <v>109</v>
      </c>
      <c r="D4903" t="s">
        <v>99</v>
      </c>
      <c r="E4903" s="5">
        <v>45755</v>
      </c>
      <c r="F4903">
        <v>275.14999999999998</v>
      </c>
      <c r="G4903" t="s">
        <v>11</v>
      </c>
      <c r="H4903" s="1">
        <v>45748.834872685184</v>
      </c>
      <c r="I4903" t="str">
        <f t="shared" si="76"/>
        <v>VersoRECTO QUEENDOUBLE</v>
      </c>
      <c r="J4903" t="str" cm="1">
        <f t="array" ref="J4903:P4903">_xlfn.XLOOKUP(I4903,conversion_lookup,conversion_data)</f>
        <v>chambre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6689</v>
      </c>
      <c r="B4904" t="s">
        <v>96</v>
      </c>
      <c r="C4904" t="s">
        <v>109</v>
      </c>
      <c r="D4904" t="s">
        <v>100</v>
      </c>
      <c r="E4904" s="5">
        <v>45755</v>
      </c>
      <c r="F4904">
        <v>286.7</v>
      </c>
      <c r="G4904" t="s">
        <v>11</v>
      </c>
      <c r="H4904" s="1">
        <v>45748.834872685184</v>
      </c>
      <c r="I4904" t="str">
        <f t="shared" si="76"/>
        <v>VersoRECTO QUEENDOUBLE</v>
      </c>
      <c r="J4904" t="str" cm="1">
        <f t="array" ref="J4904:P4904">_xlfn.XLOOKUP(I4904,conversion_lookup,conversion_data)</f>
        <v>chambre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6690</v>
      </c>
      <c r="B4905" t="s">
        <v>96</v>
      </c>
      <c r="C4905" t="s">
        <v>107</v>
      </c>
      <c r="D4905" t="s">
        <v>75</v>
      </c>
      <c r="E4905" s="5">
        <v>45755</v>
      </c>
      <c r="F4905">
        <v>149</v>
      </c>
      <c r="G4905" t="s">
        <v>11</v>
      </c>
      <c r="H4905" s="1">
        <v>45748.834872685184</v>
      </c>
      <c r="I4905" t="str">
        <f t="shared" si="76"/>
        <v>VersoRECTO KINGDOUBLE</v>
      </c>
      <c r="J4905" t="str" cm="1">
        <f t="array" ref="J4905:P4905">_xlfn.XLOOKUP(I4905,conversion_lookup,conversion_data)</f>
        <v>chambre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6691</v>
      </c>
      <c r="B4906" t="s">
        <v>96</v>
      </c>
      <c r="C4906" t="s">
        <v>107</v>
      </c>
      <c r="D4906" t="s">
        <v>74</v>
      </c>
      <c r="E4906" s="5">
        <v>45755</v>
      </c>
      <c r="F4906">
        <v>170.1</v>
      </c>
      <c r="G4906" t="s">
        <v>11</v>
      </c>
      <c r="H4906" s="1">
        <v>45748.834872685184</v>
      </c>
      <c r="I4906" t="str">
        <f t="shared" si="76"/>
        <v>VersoRECTO KINGDOUBLE</v>
      </c>
      <c r="J4906" t="str" cm="1">
        <f t="array" ref="J4906:P4906">_xlfn.XLOOKUP(I4906,conversion_lookup,conversion_data)</f>
        <v>chambre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>
        <v>6692</v>
      </c>
      <c r="B4907" t="s">
        <v>96</v>
      </c>
      <c r="C4907" t="s">
        <v>107</v>
      </c>
      <c r="D4907" t="s">
        <v>98</v>
      </c>
      <c r="E4907" s="5">
        <v>45755</v>
      </c>
      <c r="F4907">
        <v>170.1</v>
      </c>
      <c r="G4907" t="s">
        <v>11</v>
      </c>
      <c r="H4907" s="1">
        <v>45748.834872685184</v>
      </c>
      <c r="I4907" t="str">
        <f t="shared" si="76"/>
        <v>VersoRECTO KINGDOUBLE</v>
      </c>
      <c r="J4907" t="str" cm="1">
        <f t="array" ref="J4907:P4907">_xlfn.XLOOKUP(I4907,conversion_lookup,conversion_data)</f>
        <v>chambre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6693</v>
      </c>
      <c r="B4908" t="s">
        <v>96</v>
      </c>
      <c r="C4908" t="s">
        <v>107</v>
      </c>
      <c r="D4908" t="s">
        <v>72</v>
      </c>
      <c r="E4908" s="5">
        <v>45755</v>
      </c>
      <c r="F4908">
        <v>170.1</v>
      </c>
      <c r="G4908" t="s">
        <v>11</v>
      </c>
      <c r="H4908" s="1">
        <v>45748.834872685184</v>
      </c>
      <c r="I4908" t="str">
        <f t="shared" si="76"/>
        <v>VersoRECTO KINGDOUBLE</v>
      </c>
      <c r="J4908" t="str" cm="1">
        <f t="array" ref="J4908:P4908">_xlfn.XLOOKUP(I4908,conversion_lookup,conversion_data)</f>
        <v>chambre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6694</v>
      </c>
      <c r="B4909" t="s">
        <v>96</v>
      </c>
      <c r="C4909" t="s">
        <v>107</v>
      </c>
      <c r="D4909" t="s">
        <v>102</v>
      </c>
      <c r="E4909" s="5">
        <v>45755</v>
      </c>
      <c r="F4909">
        <v>189</v>
      </c>
      <c r="G4909" t="s">
        <v>11</v>
      </c>
      <c r="H4909" s="1">
        <v>45748.834872685184</v>
      </c>
      <c r="I4909" t="str">
        <f t="shared" si="76"/>
        <v>VersoRECTO KINGDOUBLE</v>
      </c>
      <c r="J4909" t="str" cm="1">
        <f t="array" ref="J4909:P4909">_xlfn.XLOOKUP(I4909,conversion_lookup,conversion_data)</f>
        <v>chambre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6695</v>
      </c>
      <c r="B4910" t="s">
        <v>96</v>
      </c>
      <c r="C4910" t="s">
        <v>107</v>
      </c>
      <c r="D4910" t="s">
        <v>103</v>
      </c>
      <c r="E4910" s="5">
        <v>45755</v>
      </c>
      <c r="F4910">
        <v>189</v>
      </c>
      <c r="G4910" t="s">
        <v>11</v>
      </c>
      <c r="H4910" s="1">
        <v>45748.834872685184</v>
      </c>
      <c r="I4910" t="str">
        <f t="shared" si="76"/>
        <v>VersoRECTO KINGDOUBLE</v>
      </c>
      <c r="J4910" t="str" cm="1">
        <f t="array" ref="J4910:P4910">_xlfn.XLOOKUP(I4910,conversion_lookup,conversion_data)</f>
        <v>chambre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6696</v>
      </c>
      <c r="B4911" t="s">
        <v>96</v>
      </c>
      <c r="C4911" t="s">
        <v>107</v>
      </c>
      <c r="D4911" t="s">
        <v>60</v>
      </c>
      <c r="E4911" s="5">
        <v>45755</v>
      </c>
      <c r="F4911">
        <v>189</v>
      </c>
      <c r="G4911" t="s">
        <v>11</v>
      </c>
      <c r="H4911" s="1">
        <v>45748.834872685184</v>
      </c>
      <c r="I4911" t="str">
        <f t="shared" si="76"/>
        <v>VersoRECTO KINGDOUBLE</v>
      </c>
      <c r="J4911" t="str" cm="1">
        <f t="array" ref="J4911:P4911">_xlfn.XLOOKUP(I4911,conversion_lookup,conversion_data)</f>
        <v>chambre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6697</v>
      </c>
      <c r="B4912" t="s">
        <v>96</v>
      </c>
      <c r="C4912" t="s">
        <v>107</v>
      </c>
      <c r="D4912" t="s">
        <v>99</v>
      </c>
      <c r="E4912" s="5">
        <v>45755</v>
      </c>
      <c r="F4912">
        <v>283.64999999999998</v>
      </c>
      <c r="G4912" t="s">
        <v>11</v>
      </c>
      <c r="H4912" s="1">
        <v>45748.834872685184</v>
      </c>
      <c r="I4912" t="str">
        <f t="shared" si="76"/>
        <v>VersoRECTO KINGDOUBLE</v>
      </c>
      <c r="J4912" t="str" cm="1">
        <f t="array" ref="J4912:P4912">_xlfn.XLOOKUP(I4912,conversion_lookup,conversion_data)</f>
        <v>chambre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6698</v>
      </c>
      <c r="B4913" t="s">
        <v>96</v>
      </c>
      <c r="C4913" t="s">
        <v>107</v>
      </c>
      <c r="D4913" t="s">
        <v>100</v>
      </c>
      <c r="E4913" s="5">
        <v>45755</v>
      </c>
      <c r="F4913">
        <v>295.7</v>
      </c>
      <c r="G4913" t="s">
        <v>11</v>
      </c>
      <c r="H4913" s="1">
        <v>45748.834872685184</v>
      </c>
      <c r="I4913" t="str">
        <f t="shared" si="76"/>
        <v>VersoRECTO KINGDOUBLE</v>
      </c>
      <c r="J4913" t="str" cm="1">
        <f t="array" ref="J4913:P4913">_xlfn.XLOOKUP(I4913,conversion_lookup,conversion_data)</f>
        <v>chambre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6699</v>
      </c>
      <c r="B4914" t="s">
        <v>96</v>
      </c>
      <c r="C4914" t="s">
        <v>101</v>
      </c>
      <c r="D4914" t="s">
        <v>75</v>
      </c>
      <c r="E4914" s="5">
        <v>45755</v>
      </c>
      <c r="F4914">
        <v>149</v>
      </c>
      <c r="G4914" t="s">
        <v>11</v>
      </c>
      <c r="H4914" s="1">
        <v>45748.834872685184</v>
      </c>
      <c r="I4914" t="str">
        <f t="shared" si="76"/>
        <v>VersoCONFODOUBLE</v>
      </c>
      <c r="J4914" t="str" cm="1">
        <f t="array" ref="J4914:P4914">_xlfn.XLOOKUP(I4914,conversion_lookup,conversion_data)</f>
        <v>chambre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6700</v>
      </c>
      <c r="B4915" t="s">
        <v>96</v>
      </c>
      <c r="C4915" t="s">
        <v>101</v>
      </c>
      <c r="D4915" t="s">
        <v>74</v>
      </c>
      <c r="E4915" s="5">
        <v>45755</v>
      </c>
      <c r="F4915">
        <v>179.1</v>
      </c>
      <c r="G4915" t="s">
        <v>11</v>
      </c>
      <c r="H4915" s="1">
        <v>45748.834872685184</v>
      </c>
      <c r="I4915" t="str">
        <f t="shared" si="76"/>
        <v>VersoCONFODOUBLE</v>
      </c>
      <c r="J4915" t="str" cm="1">
        <f t="array" ref="J4915:P4915">_xlfn.XLOOKUP(I4915,conversion_lookup,conversion_data)</f>
        <v>chambre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>
        <v>6701</v>
      </c>
      <c r="B4916" t="s">
        <v>96</v>
      </c>
      <c r="C4916" t="s">
        <v>101</v>
      </c>
      <c r="D4916" t="s">
        <v>98</v>
      </c>
      <c r="E4916" s="5">
        <v>45755</v>
      </c>
      <c r="F4916">
        <v>179.1</v>
      </c>
      <c r="G4916" t="s">
        <v>11</v>
      </c>
      <c r="H4916" s="1">
        <v>45748.834872685184</v>
      </c>
      <c r="I4916" t="str">
        <f t="shared" si="76"/>
        <v>VersoCONFODOUBLE</v>
      </c>
      <c r="J4916" t="str" cm="1">
        <f t="array" ref="J4916:P4916">_xlfn.XLOOKUP(I4916,conversion_lookup,conversion_data)</f>
        <v>chambre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6702</v>
      </c>
      <c r="B4917" t="s">
        <v>96</v>
      </c>
      <c r="C4917" t="s">
        <v>101</v>
      </c>
      <c r="D4917" t="s">
        <v>72</v>
      </c>
      <c r="E4917" s="5">
        <v>45755</v>
      </c>
      <c r="F4917">
        <v>179.1</v>
      </c>
      <c r="G4917" t="s">
        <v>11</v>
      </c>
      <c r="H4917" s="1">
        <v>45748.834872685184</v>
      </c>
      <c r="I4917" t="str">
        <f t="shared" si="76"/>
        <v>VersoCONFODOUBLE</v>
      </c>
      <c r="J4917" t="str" cm="1">
        <f t="array" ref="J4917:P4917">_xlfn.XLOOKUP(I4917,conversion_lookup,conversion_data)</f>
        <v>chambre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6703</v>
      </c>
      <c r="B4918" t="s">
        <v>96</v>
      </c>
      <c r="C4918" t="s">
        <v>101</v>
      </c>
      <c r="D4918" t="s">
        <v>102</v>
      </c>
      <c r="E4918" s="5">
        <v>45755</v>
      </c>
      <c r="F4918">
        <v>199</v>
      </c>
      <c r="G4918" t="s">
        <v>11</v>
      </c>
      <c r="H4918" s="1">
        <v>45748.834872685184</v>
      </c>
      <c r="I4918" t="str">
        <f t="shared" si="76"/>
        <v>VersoCONFODOUBLE</v>
      </c>
      <c r="J4918" t="str" cm="1">
        <f t="array" ref="J4918:P4918">_xlfn.XLOOKUP(I4918,conversion_lookup,conversion_data)</f>
        <v>chambre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6704</v>
      </c>
      <c r="B4919" t="s">
        <v>96</v>
      </c>
      <c r="C4919" t="s">
        <v>101</v>
      </c>
      <c r="D4919" t="s">
        <v>103</v>
      </c>
      <c r="E4919" s="5">
        <v>45755</v>
      </c>
      <c r="F4919">
        <v>199</v>
      </c>
      <c r="G4919" t="s">
        <v>11</v>
      </c>
      <c r="H4919" s="1">
        <v>45748.834872685184</v>
      </c>
      <c r="I4919" t="str">
        <f t="shared" si="76"/>
        <v>VersoCONFODOUBLE</v>
      </c>
      <c r="J4919" t="str" cm="1">
        <f t="array" ref="J4919:P4919">_xlfn.XLOOKUP(I4919,conversion_lookup,conversion_data)</f>
        <v>chambre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6705</v>
      </c>
      <c r="B4920" t="s">
        <v>96</v>
      </c>
      <c r="C4920" t="s">
        <v>101</v>
      </c>
      <c r="D4920" t="s">
        <v>60</v>
      </c>
      <c r="E4920" s="5">
        <v>45755</v>
      </c>
      <c r="F4920">
        <v>199</v>
      </c>
      <c r="G4920" t="s">
        <v>11</v>
      </c>
      <c r="H4920" s="1">
        <v>45748.834872685184</v>
      </c>
      <c r="I4920" t="str">
        <f t="shared" si="76"/>
        <v>VersoCONFODOUBLE</v>
      </c>
      <c r="J4920" t="str" cm="1">
        <f t="array" ref="J4920:P4920">_xlfn.XLOOKUP(I4920,conversion_lookup,conversion_data)</f>
        <v>chambre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6706</v>
      </c>
      <c r="B4921" t="s">
        <v>96</v>
      </c>
      <c r="C4921" t="s">
        <v>101</v>
      </c>
      <c r="D4921" t="s">
        <v>99</v>
      </c>
      <c r="E4921" s="5">
        <v>45755</v>
      </c>
      <c r="F4921">
        <v>292.14999999999998</v>
      </c>
      <c r="G4921" t="s">
        <v>11</v>
      </c>
      <c r="H4921" s="1">
        <v>45748.834872685184</v>
      </c>
      <c r="I4921" t="str">
        <f t="shared" si="76"/>
        <v>VersoCONFODOUBLE</v>
      </c>
      <c r="J4921" t="str" cm="1">
        <f t="array" ref="J4921:P4921">_xlfn.XLOOKUP(I4921,conversion_lookup,conversion_data)</f>
        <v>chambre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6707</v>
      </c>
      <c r="B4922" t="s">
        <v>96</v>
      </c>
      <c r="C4922" t="s">
        <v>101</v>
      </c>
      <c r="D4922" t="s">
        <v>100</v>
      </c>
      <c r="E4922" s="5">
        <v>45755</v>
      </c>
      <c r="F4922">
        <v>304.7</v>
      </c>
      <c r="G4922" t="s">
        <v>11</v>
      </c>
      <c r="H4922" s="1">
        <v>45748.834872685184</v>
      </c>
      <c r="I4922" t="str">
        <f t="shared" si="76"/>
        <v>VersoCONFODOUBLE</v>
      </c>
      <c r="J4922" t="str" cm="1">
        <f t="array" ref="J4922:P4922">_xlfn.XLOOKUP(I4922,conversion_lookup,conversion_data)</f>
        <v>chambre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6708</v>
      </c>
      <c r="B4923" t="s">
        <v>96</v>
      </c>
      <c r="C4923" t="s">
        <v>104</v>
      </c>
      <c r="D4923" t="s">
        <v>75</v>
      </c>
      <c r="E4923" s="5">
        <v>45755</v>
      </c>
      <c r="F4923">
        <v>149</v>
      </c>
      <c r="G4923" t="s">
        <v>11</v>
      </c>
      <c r="H4923" s="1">
        <v>45748.834872685184</v>
      </c>
      <c r="I4923" t="str">
        <f t="shared" si="76"/>
        <v>VersoDUODOUBLE</v>
      </c>
      <c r="J4923" t="str" cm="1">
        <f t="array" ref="J4923:P4923">_xlfn.XLOOKUP(I4923,conversion_lookup,conversion_data)</f>
        <v>chambre</v>
      </c>
      <c r="K4923">
        <v>0</v>
      </c>
      <c r="L4923">
        <v>2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6709</v>
      </c>
      <c r="B4924" t="s">
        <v>96</v>
      </c>
      <c r="C4924" t="s">
        <v>104</v>
      </c>
      <c r="D4924" t="s">
        <v>74</v>
      </c>
      <c r="E4924" s="5">
        <v>45755</v>
      </c>
      <c r="F4924">
        <v>197.1</v>
      </c>
      <c r="G4924" t="s">
        <v>11</v>
      </c>
      <c r="H4924" s="1">
        <v>45748.834872685184</v>
      </c>
      <c r="I4924" t="str">
        <f t="shared" si="76"/>
        <v>VersoDUODOUBLE</v>
      </c>
      <c r="J4924" t="str" cm="1">
        <f t="array" ref="J4924:P4924">_xlfn.XLOOKUP(I4924,conversion_lookup,conversion_data)</f>
        <v>chambre</v>
      </c>
      <c r="K4924">
        <v>0</v>
      </c>
      <c r="L4924">
        <v>2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6710</v>
      </c>
      <c r="B4925" t="s">
        <v>96</v>
      </c>
      <c r="C4925" t="s">
        <v>104</v>
      </c>
      <c r="D4925" t="s">
        <v>98</v>
      </c>
      <c r="E4925" s="5">
        <v>45755</v>
      </c>
      <c r="F4925">
        <v>197.1</v>
      </c>
      <c r="G4925" t="s">
        <v>11</v>
      </c>
      <c r="H4925" s="1">
        <v>45748.834872685184</v>
      </c>
      <c r="I4925" t="str">
        <f t="shared" si="76"/>
        <v>VersoDUODOUBLE</v>
      </c>
      <c r="J4925" t="str" cm="1">
        <f t="array" ref="J4925:P4925">_xlfn.XLOOKUP(I4925,conversion_lookup,conversion_data)</f>
        <v>chambre</v>
      </c>
      <c r="K4925">
        <v>0</v>
      </c>
      <c r="L4925">
        <v>2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6711</v>
      </c>
      <c r="B4926" t="s">
        <v>96</v>
      </c>
      <c r="C4926" t="s">
        <v>104</v>
      </c>
      <c r="D4926" t="s">
        <v>72</v>
      </c>
      <c r="E4926" s="5">
        <v>45755</v>
      </c>
      <c r="F4926">
        <v>197.1</v>
      </c>
      <c r="G4926" t="s">
        <v>11</v>
      </c>
      <c r="H4926" s="1">
        <v>45748.834872685184</v>
      </c>
      <c r="I4926" t="str">
        <f t="shared" si="76"/>
        <v>VersoDUODOUBLE</v>
      </c>
      <c r="J4926" t="str" cm="1">
        <f t="array" ref="J4926:P4926">_xlfn.XLOOKUP(I4926,conversion_lookup,conversion_data)</f>
        <v>chambre</v>
      </c>
      <c r="K4926">
        <v>0</v>
      </c>
      <c r="L4926">
        <v>2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6712</v>
      </c>
      <c r="B4927" t="s">
        <v>96</v>
      </c>
      <c r="C4927" t="s">
        <v>104</v>
      </c>
      <c r="D4927" t="s">
        <v>102</v>
      </c>
      <c r="E4927" s="5">
        <v>45755</v>
      </c>
      <c r="F4927">
        <v>219</v>
      </c>
      <c r="G4927" t="s">
        <v>11</v>
      </c>
      <c r="H4927" s="1">
        <v>45748.834872685184</v>
      </c>
      <c r="I4927" t="str">
        <f t="shared" si="76"/>
        <v>VersoDUODOUBLE</v>
      </c>
      <c r="J4927" t="str" cm="1">
        <f t="array" ref="J4927:P4927">_xlfn.XLOOKUP(I4927,conversion_lookup,conversion_data)</f>
        <v>chambre</v>
      </c>
      <c r="K4927">
        <v>0</v>
      </c>
      <c r="L4927">
        <v>2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6713</v>
      </c>
      <c r="B4928" t="s">
        <v>96</v>
      </c>
      <c r="C4928" t="s">
        <v>104</v>
      </c>
      <c r="D4928" t="s">
        <v>103</v>
      </c>
      <c r="E4928" s="5">
        <v>45755</v>
      </c>
      <c r="F4928">
        <v>219</v>
      </c>
      <c r="G4928" t="s">
        <v>11</v>
      </c>
      <c r="H4928" s="1">
        <v>45748.834872685184</v>
      </c>
      <c r="I4928" t="str">
        <f t="shared" si="76"/>
        <v>VersoDUODOUBLE</v>
      </c>
      <c r="J4928" t="str" cm="1">
        <f t="array" ref="J4928:P4928">_xlfn.XLOOKUP(I4928,conversion_lookup,conversion_data)</f>
        <v>chambre</v>
      </c>
      <c r="K4928">
        <v>0</v>
      </c>
      <c r="L4928">
        <v>2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>
        <v>6714</v>
      </c>
      <c r="B4929" t="s">
        <v>96</v>
      </c>
      <c r="C4929" t="s">
        <v>104</v>
      </c>
      <c r="D4929" t="s">
        <v>60</v>
      </c>
      <c r="E4929" s="5">
        <v>45755</v>
      </c>
      <c r="F4929">
        <v>219</v>
      </c>
      <c r="G4929" t="s">
        <v>11</v>
      </c>
      <c r="H4929" s="1">
        <v>45748.834872685184</v>
      </c>
      <c r="I4929" t="str">
        <f t="shared" si="76"/>
        <v>VersoDUODOUBLE</v>
      </c>
      <c r="J4929" t="str" cm="1">
        <f t="array" ref="J4929:P4929">_xlfn.XLOOKUP(I4929,conversion_lookup,conversion_data)</f>
        <v>chambre</v>
      </c>
      <c r="K4929">
        <v>0</v>
      </c>
      <c r="L4929">
        <v>2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6715</v>
      </c>
      <c r="B4930" t="s">
        <v>96</v>
      </c>
      <c r="C4930" t="s">
        <v>104</v>
      </c>
      <c r="D4930" t="s">
        <v>99</v>
      </c>
      <c r="E4930" s="5">
        <v>45755</v>
      </c>
      <c r="F4930">
        <v>309.14999999999998</v>
      </c>
      <c r="G4930" t="s">
        <v>11</v>
      </c>
      <c r="H4930" s="1">
        <v>45748.834872685184</v>
      </c>
      <c r="I4930" t="str">
        <f t="shared" si="76"/>
        <v>VersoDUODOUBLE</v>
      </c>
      <c r="J4930" t="str" cm="1">
        <f t="array" ref="J4930:P4930">_xlfn.XLOOKUP(I4930,conversion_lookup,conversion_data)</f>
        <v>chambre</v>
      </c>
      <c r="K4930">
        <v>0</v>
      </c>
      <c r="L4930">
        <v>2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6716</v>
      </c>
      <c r="B4931" t="s">
        <v>96</v>
      </c>
      <c r="C4931" t="s">
        <v>104</v>
      </c>
      <c r="D4931" t="s">
        <v>100</v>
      </c>
      <c r="E4931" s="5">
        <v>45755</v>
      </c>
      <c r="F4931">
        <v>322.7</v>
      </c>
      <c r="G4931" t="s">
        <v>11</v>
      </c>
      <c r="H4931" s="1">
        <v>45748.834872685184</v>
      </c>
      <c r="I4931" t="str">
        <f t="shared" ref="I4931:I4994" si="77">B4931&amp;C4931</f>
        <v>VersoDUODOUBLE</v>
      </c>
      <c r="J4931" t="str" cm="1">
        <f t="array" ref="J4931:P4931">_xlfn.XLOOKUP(I4931,conversion_lookup,conversion_data)</f>
        <v>chambre</v>
      </c>
      <c r="K4931">
        <v>0</v>
      </c>
      <c r="L4931">
        <v>2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6717</v>
      </c>
      <c r="B4932" t="s">
        <v>96</v>
      </c>
      <c r="C4932" t="s">
        <v>105</v>
      </c>
      <c r="D4932" t="s">
        <v>75</v>
      </c>
      <c r="E4932" s="5">
        <v>45755</v>
      </c>
      <c r="F4932">
        <v>149</v>
      </c>
      <c r="G4932" t="s">
        <v>11</v>
      </c>
      <c r="H4932" s="1">
        <v>45748.834872685184</v>
      </c>
      <c r="I4932" t="str">
        <f t="shared" si="77"/>
        <v>VersoPANODOUBLE</v>
      </c>
      <c r="J4932" t="str" cm="1">
        <f t="array" ref="J4932:P4932">_xlfn.XLOOKUP(I4932,conversion_lookup,conversion_data)</f>
        <v>chambre</v>
      </c>
      <c r="K4932">
        <v>1</v>
      </c>
      <c r="L4932">
        <v>0</v>
      </c>
      <c r="M4932">
        <v>0</v>
      </c>
      <c r="N4932">
        <v>0</v>
      </c>
      <c r="O4932">
        <v>1</v>
      </c>
      <c r="P4932">
        <v>0</v>
      </c>
    </row>
    <row r="4933" spans="1:16" x14ac:dyDescent="0.2">
      <c r="A4933">
        <v>6718</v>
      </c>
      <c r="B4933" t="s">
        <v>96</v>
      </c>
      <c r="C4933" t="s">
        <v>105</v>
      </c>
      <c r="D4933" t="s">
        <v>74</v>
      </c>
      <c r="E4933" s="5">
        <v>45755</v>
      </c>
      <c r="F4933">
        <v>197.1</v>
      </c>
      <c r="G4933" t="s">
        <v>11</v>
      </c>
      <c r="H4933" s="1">
        <v>45748.834872685184</v>
      </c>
      <c r="I4933" t="str">
        <f t="shared" si="77"/>
        <v>VersoPANODOUBLE</v>
      </c>
      <c r="J4933" t="str" cm="1">
        <f t="array" ref="J4933:P4933">_xlfn.XLOOKUP(I4933,conversion_lookup,conversion_data)</f>
        <v>chambre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0</v>
      </c>
    </row>
    <row r="4934" spans="1:16" x14ac:dyDescent="0.2">
      <c r="A4934">
        <v>6719</v>
      </c>
      <c r="B4934" t="s">
        <v>96</v>
      </c>
      <c r="C4934" t="s">
        <v>105</v>
      </c>
      <c r="D4934" t="s">
        <v>98</v>
      </c>
      <c r="E4934" s="5">
        <v>45755</v>
      </c>
      <c r="F4934">
        <v>197.1</v>
      </c>
      <c r="G4934" t="s">
        <v>11</v>
      </c>
      <c r="H4934" s="1">
        <v>45748.834872685184</v>
      </c>
      <c r="I4934" t="str">
        <f t="shared" si="77"/>
        <v>VersoPANODOUBLE</v>
      </c>
      <c r="J4934" t="str" cm="1">
        <f t="array" ref="J4934:P4934">_xlfn.XLOOKUP(I4934,conversion_lookup,conversion_data)</f>
        <v>chambre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</row>
    <row r="4935" spans="1:16" x14ac:dyDescent="0.2">
      <c r="A4935">
        <v>6720</v>
      </c>
      <c r="B4935" t="s">
        <v>96</v>
      </c>
      <c r="C4935" t="s">
        <v>105</v>
      </c>
      <c r="D4935" t="s">
        <v>72</v>
      </c>
      <c r="E4935" s="5">
        <v>45755</v>
      </c>
      <c r="F4935">
        <v>197.1</v>
      </c>
      <c r="G4935" t="s">
        <v>11</v>
      </c>
      <c r="H4935" s="1">
        <v>45748.834872685184</v>
      </c>
      <c r="I4935" t="str">
        <f t="shared" si="77"/>
        <v>VersoPANODOUBLE</v>
      </c>
      <c r="J4935" t="str" cm="1">
        <f t="array" ref="J4935:P4935">_xlfn.XLOOKUP(I4935,conversion_lookup,conversion_data)</f>
        <v>chambre</v>
      </c>
      <c r="K4935">
        <v>1</v>
      </c>
      <c r="L4935">
        <v>0</v>
      </c>
      <c r="M4935">
        <v>0</v>
      </c>
      <c r="N4935">
        <v>0</v>
      </c>
      <c r="O4935">
        <v>1</v>
      </c>
      <c r="P4935">
        <v>0</v>
      </c>
    </row>
    <row r="4936" spans="1:16" x14ac:dyDescent="0.2">
      <c r="A4936">
        <v>6721</v>
      </c>
      <c r="B4936" t="s">
        <v>96</v>
      </c>
      <c r="C4936" t="s">
        <v>105</v>
      </c>
      <c r="D4936" t="s">
        <v>102</v>
      </c>
      <c r="E4936" s="5">
        <v>45755</v>
      </c>
      <c r="F4936">
        <v>219</v>
      </c>
      <c r="G4936" t="s">
        <v>11</v>
      </c>
      <c r="H4936" s="1">
        <v>45748.834872685184</v>
      </c>
      <c r="I4936" t="str">
        <f t="shared" si="77"/>
        <v>VersoPANODOUBLE</v>
      </c>
      <c r="J4936" t="str" cm="1">
        <f t="array" ref="J4936:P4936">_xlfn.XLOOKUP(I4936,conversion_lookup,conversion_data)</f>
        <v>chambre</v>
      </c>
      <c r="K4936">
        <v>1</v>
      </c>
      <c r="L4936">
        <v>0</v>
      </c>
      <c r="M4936">
        <v>0</v>
      </c>
      <c r="N4936">
        <v>0</v>
      </c>
      <c r="O4936">
        <v>1</v>
      </c>
      <c r="P4936">
        <v>0</v>
      </c>
    </row>
    <row r="4937" spans="1:16" x14ac:dyDescent="0.2">
      <c r="A4937">
        <v>6722</v>
      </c>
      <c r="B4937" t="s">
        <v>96</v>
      </c>
      <c r="C4937" t="s">
        <v>105</v>
      </c>
      <c r="D4937" t="s">
        <v>103</v>
      </c>
      <c r="E4937" s="5">
        <v>45755</v>
      </c>
      <c r="F4937">
        <v>219</v>
      </c>
      <c r="G4937" t="s">
        <v>11</v>
      </c>
      <c r="H4937" s="1">
        <v>45748.834872685184</v>
      </c>
      <c r="I4937" t="str">
        <f t="shared" si="77"/>
        <v>VersoPANODOUBLE</v>
      </c>
      <c r="J4937" t="str" cm="1">
        <f t="array" ref="J4937:P4937">_xlfn.XLOOKUP(I4937,conversion_lookup,conversion_data)</f>
        <v>chambre</v>
      </c>
      <c r="K4937">
        <v>1</v>
      </c>
      <c r="L4937">
        <v>0</v>
      </c>
      <c r="M4937">
        <v>0</v>
      </c>
      <c r="N4937">
        <v>0</v>
      </c>
      <c r="O4937">
        <v>1</v>
      </c>
      <c r="P4937">
        <v>0</v>
      </c>
    </row>
    <row r="4938" spans="1:16" x14ac:dyDescent="0.2">
      <c r="A4938">
        <v>6723</v>
      </c>
      <c r="B4938" t="s">
        <v>96</v>
      </c>
      <c r="C4938" t="s">
        <v>105</v>
      </c>
      <c r="D4938" t="s">
        <v>60</v>
      </c>
      <c r="E4938" s="5">
        <v>45755</v>
      </c>
      <c r="F4938">
        <v>219</v>
      </c>
      <c r="G4938" t="s">
        <v>11</v>
      </c>
      <c r="H4938" s="1">
        <v>45748.834872685184</v>
      </c>
      <c r="I4938" t="str">
        <f t="shared" si="77"/>
        <v>VersoPANODOUBLE</v>
      </c>
      <c r="J4938" t="str" cm="1">
        <f t="array" ref="J4938:P4938">_xlfn.XLOOKUP(I4938,conversion_lookup,conversion_data)</f>
        <v>chambre</v>
      </c>
      <c r="K4938">
        <v>1</v>
      </c>
      <c r="L4938">
        <v>0</v>
      </c>
      <c r="M4938">
        <v>0</v>
      </c>
      <c r="N4938">
        <v>0</v>
      </c>
      <c r="O4938">
        <v>1</v>
      </c>
      <c r="P4938">
        <v>0</v>
      </c>
    </row>
    <row r="4939" spans="1:16" x14ac:dyDescent="0.2">
      <c r="A4939">
        <v>6724</v>
      </c>
      <c r="B4939" t="s">
        <v>96</v>
      </c>
      <c r="C4939" t="s">
        <v>105</v>
      </c>
      <c r="D4939" t="s">
        <v>99</v>
      </c>
      <c r="E4939" s="5">
        <v>45755</v>
      </c>
      <c r="F4939">
        <v>309.14999999999998</v>
      </c>
      <c r="G4939" t="s">
        <v>11</v>
      </c>
      <c r="H4939" s="1">
        <v>45748.834872685184</v>
      </c>
      <c r="I4939" t="str">
        <f t="shared" si="77"/>
        <v>VersoPANODOUBLE</v>
      </c>
      <c r="J4939" t="str" cm="1">
        <f t="array" ref="J4939:P4939">_xlfn.XLOOKUP(I4939,conversion_lookup,conversion_data)</f>
        <v>chambre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2">
      <c r="A4940">
        <v>6725</v>
      </c>
      <c r="B4940" t="s">
        <v>96</v>
      </c>
      <c r="C4940" t="s">
        <v>105</v>
      </c>
      <c r="D4940" t="s">
        <v>100</v>
      </c>
      <c r="E4940" s="5">
        <v>45755</v>
      </c>
      <c r="F4940">
        <v>322.7</v>
      </c>
      <c r="G4940" t="s">
        <v>11</v>
      </c>
      <c r="H4940" s="1">
        <v>45748.834872685184</v>
      </c>
      <c r="I4940" t="str">
        <f t="shared" si="77"/>
        <v>VersoPANODOUBLE</v>
      </c>
      <c r="J4940" t="str" cm="1">
        <f t="array" ref="J4940:P4940">_xlfn.XLOOKUP(I4940,conversion_lookup,conversion_data)</f>
        <v>chambre</v>
      </c>
      <c r="K4940">
        <v>1</v>
      </c>
      <c r="L4940">
        <v>0</v>
      </c>
      <c r="M4940">
        <v>0</v>
      </c>
      <c r="N4940">
        <v>0</v>
      </c>
      <c r="O4940">
        <v>1</v>
      </c>
      <c r="P4940">
        <v>0</v>
      </c>
    </row>
    <row r="4941" spans="1:16" x14ac:dyDescent="0.2">
      <c r="A4941">
        <v>6726</v>
      </c>
      <c r="B4941" t="s">
        <v>96</v>
      </c>
      <c r="C4941" t="s">
        <v>106</v>
      </c>
      <c r="D4941" t="s">
        <v>74</v>
      </c>
      <c r="E4941" s="5">
        <v>45755</v>
      </c>
      <c r="F4941">
        <v>224.1</v>
      </c>
      <c r="G4941" t="s">
        <v>11</v>
      </c>
      <c r="H4941" s="1">
        <v>45748.834872685184</v>
      </c>
      <c r="I4941" t="str">
        <f t="shared" si="77"/>
        <v>VersoSTUDIODOUBLE</v>
      </c>
      <c r="J4941" t="str" cm="1">
        <f t="array" ref="J4941:P4941">_xlfn.XLOOKUP(I4941,conversion_lookup,conversion_data)</f>
        <v>chambre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6727</v>
      </c>
      <c r="B4942" t="s">
        <v>96</v>
      </c>
      <c r="C4942" t="s">
        <v>106</v>
      </c>
      <c r="D4942" t="s">
        <v>98</v>
      </c>
      <c r="E4942" s="5">
        <v>45755</v>
      </c>
      <c r="F4942">
        <v>224.1</v>
      </c>
      <c r="G4942" t="s">
        <v>11</v>
      </c>
      <c r="H4942" s="1">
        <v>45748.834872685184</v>
      </c>
      <c r="I4942" t="str">
        <f t="shared" si="77"/>
        <v>VersoSTUDIODOUBLE</v>
      </c>
      <c r="J4942" t="str" cm="1">
        <f t="array" ref="J4942:P4942">_xlfn.XLOOKUP(I4942,conversion_lookup,conversion_data)</f>
        <v>chambre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6728</v>
      </c>
      <c r="B4943" t="s">
        <v>96</v>
      </c>
      <c r="C4943" t="s">
        <v>106</v>
      </c>
      <c r="D4943" t="s">
        <v>72</v>
      </c>
      <c r="E4943" s="5">
        <v>45755</v>
      </c>
      <c r="F4943">
        <v>224.1</v>
      </c>
      <c r="G4943" t="s">
        <v>11</v>
      </c>
      <c r="H4943" s="1">
        <v>45748.834872685184</v>
      </c>
      <c r="I4943" t="str">
        <f t="shared" si="77"/>
        <v>VersoSTUDIODOUBLE</v>
      </c>
      <c r="J4943" t="str" cm="1">
        <f t="array" ref="J4943:P4943">_xlfn.XLOOKUP(I4943,conversion_lookup,conversion_data)</f>
        <v>chambre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6729</v>
      </c>
      <c r="B4944" t="s">
        <v>96</v>
      </c>
      <c r="C4944" t="s">
        <v>106</v>
      </c>
      <c r="D4944" t="s">
        <v>102</v>
      </c>
      <c r="E4944" s="5">
        <v>45755</v>
      </c>
      <c r="F4944">
        <v>249</v>
      </c>
      <c r="G4944" t="s">
        <v>11</v>
      </c>
      <c r="H4944" s="1">
        <v>45748.834872685184</v>
      </c>
      <c r="I4944" t="str">
        <f t="shared" si="77"/>
        <v>VersoSTUDIODOUBLE</v>
      </c>
      <c r="J4944" t="str" cm="1">
        <f t="array" ref="J4944:P4944">_xlfn.XLOOKUP(I4944,conversion_lookup,conversion_data)</f>
        <v>chambre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6730</v>
      </c>
      <c r="B4945" t="s">
        <v>96</v>
      </c>
      <c r="C4945" t="s">
        <v>106</v>
      </c>
      <c r="D4945" t="s">
        <v>103</v>
      </c>
      <c r="E4945" s="5">
        <v>45755</v>
      </c>
      <c r="F4945">
        <v>249</v>
      </c>
      <c r="G4945" t="s">
        <v>11</v>
      </c>
      <c r="H4945" s="1">
        <v>45748.834872685184</v>
      </c>
      <c r="I4945" t="str">
        <f t="shared" si="77"/>
        <v>VersoSTUDIODOUBLE</v>
      </c>
      <c r="J4945" t="str" cm="1">
        <f t="array" ref="J4945:P4945">_xlfn.XLOOKUP(I4945,conversion_lookup,conversion_data)</f>
        <v>chambre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6731</v>
      </c>
      <c r="B4946" t="s">
        <v>96</v>
      </c>
      <c r="C4946" t="s">
        <v>106</v>
      </c>
      <c r="D4946" t="s">
        <v>75</v>
      </c>
      <c r="E4946" s="5">
        <v>45755</v>
      </c>
      <c r="F4946">
        <v>249</v>
      </c>
      <c r="G4946" t="s">
        <v>11</v>
      </c>
      <c r="H4946" s="1">
        <v>45748.834872685184</v>
      </c>
      <c r="I4946" t="str">
        <f t="shared" si="77"/>
        <v>VersoSTUDIODOUBLE</v>
      </c>
      <c r="J4946" t="str" cm="1">
        <f t="array" ref="J4946:P4946">_xlfn.XLOOKUP(I4946,conversion_lookup,conversion_data)</f>
        <v>chambre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6732</v>
      </c>
      <c r="B4947" t="s">
        <v>96</v>
      </c>
      <c r="C4947" t="s">
        <v>106</v>
      </c>
      <c r="D4947" t="s">
        <v>60</v>
      </c>
      <c r="E4947" s="5">
        <v>45755</v>
      </c>
      <c r="F4947">
        <v>249</v>
      </c>
      <c r="G4947" t="s">
        <v>11</v>
      </c>
      <c r="H4947" s="1">
        <v>45748.834872685184</v>
      </c>
      <c r="I4947" t="str">
        <f t="shared" si="77"/>
        <v>VersoSTUDIODOUBLE</v>
      </c>
      <c r="J4947" t="str" cm="1">
        <f t="array" ref="J4947:P4947">_xlfn.XLOOKUP(I4947,conversion_lookup,conversion_data)</f>
        <v>chambre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6733</v>
      </c>
      <c r="B4948" t="s">
        <v>96</v>
      </c>
      <c r="C4948" t="s">
        <v>106</v>
      </c>
      <c r="D4948" t="s">
        <v>99</v>
      </c>
      <c r="E4948" s="5">
        <v>45755</v>
      </c>
      <c r="F4948">
        <v>334.65</v>
      </c>
      <c r="G4948" t="s">
        <v>11</v>
      </c>
      <c r="H4948" s="1">
        <v>45748.834872685184</v>
      </c>
      <c r="I4948" t="str">
        <f t="shared" si="77"/>
        <v>VersoSTUDIODOUBLE</v>
      </c>
      <c r="J4948" t="str" cm="1">
        <f t="array" ref="J4948:P4948">_xlfn.XLOOKUP(I4948,conversion_lookup,conversion_data)</f>
        <v>chambre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6734</v>
      </c>
      <c r="B4949" t="s">
        <v>96</v>
      </c>
      <c r="C4949" t="s">
        <v>106</v>
      </c>
      <c r="D4949" t="s">
        <v>100</v>
      </c>
      <c r="E4949" s="5">
        <v>45755</v>
      </c>
      <c r="F4949">
        <v>349.7</v>
      </c>
      <c r="G4949" t="s">
        <v>11</v>
      </c>
      <c r="H4949" s="1">
        <v>45748.834872685184</v>
      </c>
      <c r="I4949" t="str">
        <f t="shared" si="77"/>
        <v>VersoSTUDIODOUBLE</v>
      </c>
      <c r="J4949" t="str" cm="1">
        <f t="array" ref="J4949:P4949">_xlfn.XLOOKUP(I4949,conversion_lookup,conversion_data)</f>
        <v>chambre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6735</v>
      </c>
      <c r="B4950" t="s">
        <v>96</v>
      </c>
      <c r="C4950" t="s">
        <v>108</v>
      </c>
      <c r="D4950" t="s">
        <v>75</v>
      </c>
      <c r="E4950" s="5">
        <v>45755</v>
      </c>
      <c r="F4950">
        <v>249</v>
      </c>
      <c r="G4950" t="s">
        <v>11</v>
      </c>
      <c r="H4950" s="1">
        <v>45748.834872685184</v>
      </c>
      <c r="I4950" t="str">
        <f t="shared" si="77"/>
        <v>VersoVERSODOUBLE</v>
      </c>
      <c r="J4950" t="str" cm="1">
        <f t="array" ref="J4950:P4950">_xlfn.XLOOKUP(I4950,conversion_lookup,conversion_data)</f>
        <v>chambre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0</v>
      </c>
    </row>
    <row r="4951" spans="1:16" x14ac:dyDescent="0.2">
      <c r="A4951">
        <v>6736</v>
      </c>
      <c r="B4951" t="s">
        <v>96</v>
      </c>
      <c r="C4951" t="s">
        <v>108</v>
      </c>
      <c r="D4951" t="s">
        <v>74</v>
      </c>
      <c r="E4951" s="5">
        <v>45755</v>
      </c>
      <c r="F4951">
        <v>251.1</v>
      </c>
      <c r="G4951" t="s">
        <v>11</v>
      </c>
      <c r="H4951" s="1">
        <v>45748.834872685184</v>
      </c>
      <c r="I4951" t="str">
        <f t="shared" si="77"/>
        <v>VersoVERSODOUBLE</v>
      </c>
      <c r="J4951" t="str" cm="1">
        <f t="array" ref="J4951:P4951">_xlfn.XLOOKUP(I4951,conversion_lookup,conversion_data)</f>
        <v>chambre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0</v>
      </c>
    </row>
    <row r="4952" spans="1:16" x14ac:dyDescent="0.2">
      <c r="A4952">
        <v>6737</v>
      </c>
      <c r="B4952" t="s">
        <v>96</v>
      </c>
      <c r="C4952" t="s">
        <v>108</v>
      </c>
      <c r="D4952" t="s">
        <v>98</v>
      </c>
      <c r="E4952" s="5">
        <v>45755</v>
      </c>
      <c r="F4952">
        <v>251.1</v>
      </c>
      <c r="G4952" t="s">
        <v>11</v>
      </c>
      <c r="H4952" s="1">
        <v>45748.834872685184</v>
      </c>
      <c r="I4952" t="str">
        <f t="shared" si="77"/>
        <v>VersoVERSODOUBLE</v>
      </c>
      <c r="J4952" t="str" cm="1">
        <f t="array" ref="J4952:P4952">_xlfn.XLOOKUP(I4952,conversion_lookup,conversion_data)</f>
        <v>chambre</v>
      </c>
      <c r="K4952">
        <v>1</v>
      </c>
      <c r="L4952">
        <v>0</v>
      </c>
      <c r="M4952">
        <v>0</v>
      </c>
      <c r="N4952">
        <v>0</v>
      </c>
      <c r="O4952">
        <v>1</v>
      </c>
      <c r="P4952">
        <v>0</v>
      </c>
    </row>
    <row r="4953" spans="1:16" x14ac:dyDescent="0.2">
      <c r="A4953">
        <v>6738</v>
      </c>
      <c r="B4953" t="s">
        <v>96</v>
      </c>
      <c r="C4953" t="s">
        <v>108</v>
      </c>
      <c r="D4953" t="s">
        <v>72</v>
      </c>
      <c r="E4953" s="5">
        <v>45755</v>
      </c>
      <c r="F4953">
        <v>251.1</v>
      </c>
      <c r="G4953" t="s">
        <v>11</v>
      </c>
      <c r="H4953" s="1">
        <v>45748.834872685184</v>
      </c>
      <c r="I4953" t="str">
        <f t="shared" si="77"/>
        <v>VersoVERSODOUBLE</v>
      </c>
      <c r="J4953" t="str" cm="1">
        <f t="array" ref="J4953:P4953">_xlfn.XLOOKUP(I4953,conversion_lookup,conversion_data)</f>
        <v>chambre</v>
      </c>
      <c r="K4953">
        <v>1</v>
      </c>
      <c r="L4953">
        <v>0</v>
      </c>
      <c r="M4953">
        <v>0</v>
      </c>
      <c r="N4953">
        <v>0</v>
      </c>
      <c r="O4953">
        <v>1</v>
      </c>
      <c r="P4953">
        <v>0</v>
      </c>
    </row>
    <row r="4954" spans="1:16" x14ac:dyDescent="0.2">
      <c r="A4954">
        <v>6739</v>
      </c>
      <c r="B4954" t="s">
        <v>96</v>
      </c>
      <c r="C4954" t="s">
        <v>108</v>
      </c>
      <c r="D4954" t="s">
        <v>102</v>
      </c>
      <c r="E4954" s="5">
        <v>45755</v>
      </c>
      <c r="F4954">
        <v>279</v>
      </c>
      <c r="G4954" t="s">
        <v>11</v>
      </c>
      <c r="H4954" s="1">
        <v>45748.834872685184</v>
      </c>
      <c r="I4954" t="str">
        <f t="shared" si="77"/>
        <v>VersoVERSODOUBLE</v>
      </c>
      <c r="J4954" t="str" cm="1">
        <f t="array" ref="J4954:P4954">_xlfn.XLOOKUP(I4954,conversion_lookup,conversion_data)</f>
        <v>chambre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2">
      <c r="A4955">
        <v>6740</v>
      </c>
      <c r="B4955" t="s">
        <v>96</v>
      </c>
      <c r="C4955" t="s">
        <v>108</v>
      </c>
      <c r="D4955" t="s">
        <v>103</v>
      </c>
      <c r="E4955" s="5">
        <v>45755</v>
      </c>
      <c r="F4955">
        <v>279</v>
      </c>
      <c r="G4955" t="s">
        <v>11</v>
      </c>
      <c r="H4955" s="1">
        <v>45748.834872685184</v>
      </c>
      <c r="I4955" t="str">
        <f t="shared" si="77"/>
        <v>VersoVERSODOUBLE</v>
      </c>
      <c r="J4955" t="str" cm="1">
        <f t="array" ref="J4955:P4955">_xlfn.XLOOKUP(I4955,conversion_lookup,conversion_data)</f>
        <v>chambre</v>
      </c>
      <c r="K4955">
        <v>1</v>
      </c>
      <c r="L4955">
        <v>0</v>
      </c>
      <c r="M4955">
        <v>0</v>
      </c>
      <c r="N4955">
        <v>0</v>
      </c>
      <c r="O4955">
        <v>1</v>
      </c>
      <c r="P4955">
        <v>0</v>
      </c>
    </row>
    <row r="4956" spans="1:16" x14ac:dyDescent="0.2">
      <c r="A4956">
        <v>6741</v>
      </c>
      <c r="B4956" t="s">
        <v>96</v>
      </c>
      <c r="C4956" t="s">
        <v>108</v>
      </c>
      <c r="D4956" t="s">
        <v>60</v>
      </c>
      <c r="E4956" s="5">
        <v>45755</v>
      </c>
      <c r="F4956">
        <v>279</v>
      </c>
      <c r="G4956" t="s">
        <v>11</v>
      </c>
      <c r="H4956" s="1">
        <v>45748.834872685184</v>
      </c>
      <c r="I4956" t="str">
        <f t="shared" si="77"/>
        <v>VersoVERSODOUBLE</v>
      </c>
      <c r="J4956" t="str" cm="1">
        <f t="array" ref="J4956:P4956">_xlfn.XLOOKUP(I4956,conversion_lookup,conversion_data)</f>
        <v>chambre</v>
      </c>
      <c r="K4956">
        <v>1</v>
      </c>
      <c r="L4956">
        <v>0</v>
      </c>
      <c r="M4956">
        <v>0</v>
      </c>
      <c r="N4956">
        <v>0</v>
      </c>
      <c r="O4956">
        <v>1</v>
      </c>
      <c r="P4956">
        <v>0</v>
      </c>
    </row>
    <row r="4957" spans="1:16" x14ac:dyDescent="0.2">
      <c r="A4957">
        <v>6742</v>
      </c>
      <c r="B4957" t="s">
        <v>96</v>
      </c>
      <c r="C4957" t="s">
        <v>108</v>
      </c>
      <c r="D4957" t="s">
        <v>99</v>
      </c>
      <c r="E4957" s="5">
        <v>45755</v>
      </c>
      <c r="F4957">
        <v>360.15</v>
      </c>
      <c r="G4957" t="s">
        <v>11</v>
      </c>
      <c r="H4957" s="1">
        <v>45748.834872685184</v>
      </c>
      <c r="I4957" t="str">
        <f t="shared" si="77"/>
        <v>VersoVERSODOUBLE</v>
      </c>
      <c r="J4957" t="str" cm="1">
        <f t="array" ref="J4957:P4957">_xlfn.XLOOKUP(I4957,conversion_lookup,conversion_data)</f>
        <v>chambre</v>
      </c>
      <c r="K4957">
        <v>1</v>
      </c>
      <c r="L4957">
        <v>0</v>
      </c>
      <c r="M4957">
        <v>0</v>
      </c>
      <c r="N4957">
        <v>0</v>
      </c>
      <c r="O4957">
        <v>1</v>
      </c>
      <c r="P4957">
        <v>0</v>
      </c>
    </row>
    <row r="4958" spans="1:16" x14ac:dyDescent="0.2">
      <c r="A4958">
        <v>6743</v>
      </c>
      <c r="B4958" t="s">
        <v>96</v>
      </c>
      <c r="C4958" t="s">
        <v>108</v>
      </c>
      <c r="D4958" t="s">
        <v>100</v>
      </c>
      <c r="E4958" s="5">
        <v>45755</v>
      </c>
      <c r="F4958">
        <v>376.7</v>
      </c>
      <c r="G4958" t="s">
        <v>11</v>
      </c>
      <c r="H4958" s="1">
        <v>45748.834872685184</v>
      </c>
      <c r="I4958" t="str">
        <f t="shared" si="77"/>
        <v>VersoVERSODOUBLE</v>
      </c>
      <c r="J4958" t="str" cm="1">
        <f t="array" ref="J4958:P4958">_xlfn.XLOOKUP(I4958,conversion_lookup,conversion_data)</f>
        <v>chambre</v>
      </c>
      <c r="K4958">
        <v>1</v>
      </c>
      <c r="L4958">
        <v>0</v>
      </c>
      <c r="M4958">
        <v>0</v>
      </c>
      <c r="N4958">
        <v>0</v>
      </c>
      <c r="O4958">
        <v>1</v>
      </c>
      <c r="P4958">
        <v>0</v>
      </c>
    </row>
    <row r="4959" spans="1:16" x14ac:dyDescent="0.2">
      <c r="A4959">
        <v>6744</v>
      </c>
      <c r="B4959" t="s">
        <v>96</v>
      </c>
      <c r="C4959" t="s">
        <v>97</v>
      </c>
      <c r="D4959" t="s">
        <v>74</v>
      </c>
      <c r="E4959" s="5">
        <v>45756</v>
      </c>
      <c r="F4959">
        <v>143.1</v>
      </c>
      <c r="G4959" t="s">
        <v>11</v>
      </c>
      <c r="H4959" s="1">
        <v>45748.834872685184</v>
      </c>
      <c r="I4959" t="str">
        <f t="shared" si="77"/>
        <v>VersoRECTO ECONODOUBLE</v>
      </c>
      <c r="J4959" t="str" cm="1">
        <f t="array" ref="J4959:P4959">_xlfn.XLOOKUP(I4959,conversion_lookup,conversion_data)</f>
        <v>chambre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</row>
    <row r="4960" spans="1:16" x14ac:dyDescent="0.2">
      <c r="A4960">
        <v>6745</v>
      </c>
      <c r="B4960" t="s">
        <v>96</v>
      </c>
      <c r="C4960" t="s">
        <v>97</v>
      </c>
      <c r="D4960" t="s">
        <v>98</v>
      </c>
      <c r="E4960" s="5">
        <v>45756</v>
      </c>
      <c r="F4960">
        <v>143.1</v>
      </c>
      <c r="G4960" t="s">
        <v>11</v>
      </c>
      <c r="H4960" s="1">
        <v>45748.834872685184</v>
      </c>
      <c r="I4960" t="str">
        <f t="shared" si="77"/>
        <v>VersoRECTO ECONODOUBLE</v>
      </c>
      <c r="J4960" t="str" cm="1">
        <f t="array" ref="J4960:P4960">_xlfn.XLOOKUP(I4960,conversion_lookup,conversion_data)</f>
        <v>chambre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</row>
    <row r="4961" spans="1:16" x14ac:dyDescent="0.2">
      <c r="A4961">
        <v>6746</v>
      </c>
      <c r="B4961" t="s">
        <v>96</v>
      </c>
      <c r="C4961" t="s">
        <v>97</v>
      </c>
      <c r="D4961" t="s">
        <v>72</v>
      </c>
      <c r="E4961" s="5">
        <v>45756</v>
      </c>
      <c r="F4961">
        <v>143.1</v>
      </c>
      <c r="G4961" t="s">
        <v>11</v>
      </c>
      <c r="H4961" s="1">
        <v>45748.834872685184</v>
      </c>
      <c r="I4961" t="str">
        <f t="shared" si="77"/>
        <v>VersoRECTO ECONODOUBLE</v>
      </c>
      <c r="J4961" t="str" cm="1">
        <f t="array" ref="J4961:P4961">_xlfn.XLOOKUP(I4961,conversion_lookup,conversion_data)</f>
        <v>chambre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</row>
    <row r="4962" spans="1:16" x14ac:dyDescent="0.2">
      <c r="A4962">
        <v>6747</v>
      </c>
      <c r="B4962" t="s">
        <v>96</v>
      </c>
      <c r="C4962" t="s">
        <v>97</v>
      </c>
      <c r="D4962" t="s">
        <v>75</v>
      </c>
      <c r="E4962" s="5">
        <v>45756</v>
      </c>
      <c r="F4962">
        <v>149</v>
      </c>
      <c r="G4962" t="s">
        <v>11</v>
      </c>
      <c r="H4962" s="1">
        <v>45748.834872685184</v>
      </c>
      <c r="I4962" t="str">
        <f t="shared" si="77"/>
        <v>VersoRECTO ECONODOUBLE</v>
      </c>
      <c r="J4962" t="str" cm="1">
        <f t="array" ref="J4962:P4962">_xlfn.XLOOKUP(I4962,conversion_lookup,conversion_data)</f>
        <v>chambre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</row>
    <row r="4963" spans="1:16" x14ac:dyDescent="0.2">
      <c r="A4963">
        <v>6748</v>
      </c>
      <c r="B4963" t="s">
        <v>96</v>
      </c>
      <c r="C4963" t="s">
        <v>97</v>
      </c>
      <c r="D4963" t="s">
        <v>60</v>
      </c>
      <c r="E4963" s="5">
        <v>45756</v>
      </c>
      <c r="F4963">
        <v>159</v>
      </c>
      <c r="G4963" t="s">
        <v>11</v>
      </c>
      <c r="H4963" s="1">
        <v>45748.834872685184</v>
      </c>
      <c r="I4963" t="str">
        <f t="shared" si="77"/>
        <v>VersoRECTO ECONODOUBLE</v>
      </c>
      <c r="J4963" t="str" cm="1">
        <f t="array" ref="J4963:P4963">_xlfn.XLOOKUP(I4963,conversion_lookup,conversion_data)</f>
        <v>chambre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</row>
    <row r="4964" spans="1:16" x14ac:dyDescent="0.2">
      <c r="A4964">
        <v>6749</v>
      </c>
      <c r="B4964" t="s">
        <v>96</v>
      </c>
      <c r="C4964" t="s">
        <v>97</v>
      </c>
      <c r="D4964" t="s">
        <v>99</v>
      </c>
      <c r="E4964" s="5">
        <v>45756</v>
      </c>
      <c r="F4964">
        <v>258.14999999999998</v>
      </c>
      <c r="G4964" t="s">
        <v>11</v>
      </c>
      <c r="H4964" s="1">
        <v>45748.834872685184</v>
      </c>
      <c r="I4964" t="str">
        <f t="shared" si="77"/>
        <v>VersoRECTO ECONODOUBLE</v>
      </c>
      <c r="J4964" t="str" cm="1">
        <f t="array" ref="J4964:P4964">_xlfn.XLOOKUP(I4964,conversion_lookup,conversion_data)</f>
        <v>chambre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</row>
    <row r="4965" spans="1:16" x14ac:dyDescent="0.2">
      <c r="A4965">
        <v>6750</v>
      </c>
      <c r="B4965" t="s">
        <v>96</v>
      </c>
      <c r="C4965" t="s">
        <v>97</v>
      </c>
      <c r="D4965" t="s">
        <v>100</v>
      </c>
      <c r="E4965" s="5">
        <v>45756</v>
      </c>
      <c r="F4965">
        <v>268.7</v>
      </c>
      <c r="G4965" t="s">
        <v>11</v>
      </c>
      <c r="H4965" s="1">
        <v>45748.834872685184</v>
      </c>
      <c r="I4965" t="str">
        <f t="shared" si="77"/>
        <v>VersoRECTO ECONODOUBLE</v>
      </c>
      <c r="J4965" t="str" cm="1">
        <f t="array" ref="J4965:P4965">_xlfn.XLOOKUP(I4965,conversion_lookup,conversion_data)</f>
        <v>chambre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</row>
    <row r="4966" spans="1:16" x14ac:dyDescent="0.2">
      <c r="A4966">
        <v>6751</v>
      </c>
      <c r="B4966" t="s">
        <v>96</v>
      </c>
      <c r="C4966" t="s">
        <v>107</v>
      </c>
      <c r="D4966" t="s">
        <v>75</v>
      </c>
      <c r="E4966" s="5">
        <v>45756</v>
      </c>
      <c r="F4966">
        <v>149</v>
      </c>
      <c r="G4966" t="s">
        <v>11</v>
      </c>
      <c r="H4966" s="1">
        <v>45748.834872685184</v>
      </c>
      <c r="I4966" t="str">
        <f t="shared" si="77"/>
        <v>VersoRECTO KINGDOUBLE</v>
      </c>
      <c r="J4966" t="str" cm="1">
        <f t="array" ref="J4966:P4966">_xlfn.XLOOKUP(I4966,conversion_lookup,conversion_data)</f>
        <v>chambre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6752</v>
      </c>
      <c r="B4967" t="s">
        <v>96</v>
      </c>
      <c r="C4967" t="s">
        <v>107</v>
      </c>
      <c r="D4967" t="s">
        <v>74</v>
      </c>
      <c r="E4967" s="5">
        <v>45756</v>
      </c>
      <c r="F4967">
        <v>170.1</v>
      </c>
      <c r="G4967" t="s">
        <v>11</v>
      </c>
      <c r="H4967" s="1">
        <v>45748.834872685184</v>
      </c>
      <c r="I4967" t="str">
        <f t="shared" si="77"/>
        <v>VersoRECTO KINGDOUBLE</v>
      </c>
      <c r="J4967" t="str" cm="1">
        <f t="array" ref="J4967:P4967">_xlfn.XLOOKUP(I4967,conversion_lookup,conversion_data)</f>
        <v>chambre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>
        <v>6753</v>
      </c>
      <c r="B4968" t="s">
        <v>96</v>
      </c>
      <c r="C4968" t="s">
        <v>107</v>
      </c>
      <c r="D4968" t="s">
        <v>98</v>
      </c>
      <c r="E4968" s="5">
        <v>45756</v>
      </c>
      <c r="F4968">
        <v>170.1</v>
      </c>
      <c r="G4968" t="s">
        <v>11</v>
      </c>
      <c r="H4968" s="1">
        <v>45748.834872685184</v>
      </c>
      <c r="I4968" t="str">
        <f t="shared" si="77"/>
        <v>VersoRECTO KINGDOUBLE</v>
      </c>
      <c r="J4968" t="str" cm="1">
        <f t="array" ref="J4968:P4968">_xlfn.XLOOKUP(I4968,conversion_lookup,conversion_data)</f>
        <v>chambre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6754</v>
      </c>
      <c r="B4969" t="s">
        <v>96</v>
      </c>
      <c r="C4969" t="s">
        <v>107</v>
      </c>
      <c r="D4969" t="s">
        <v>72</v>
      </c>
      <c r="E4969" s="5">
        <v>45756</v>
      </c>
      <c r="F4969">
        <v>170.1</v>
      </c>
      <c r="G4969" t="s">
        <v>11</v>
      </c>
      <c r="H4969" s="1">
        <v>45748.834872685184</v>
      </c>
      <c r="I4969" t="str">
        <f t="shared" si="77"/>
        <v>VersoRECTO KINGDOUBLE</v>
      </c>
      <c r="J4969" t="str" cm="1">
        <f t="array" ref="J4969:P4969">_xlfn.XLOOKUP(I4969,conversion_lookup,conversion_data)</f>
        <v>chambre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6755</v>
      </c>
      <c r="B4970" t="s">
        <v>96</v>
      </c>
      <c r="C4970" t="s">
        <v>107</v>
      </c>
      <c r="D4970" t="s">
        <v>102</v>
      </c>
      <c r="E4970" s="5">
        <v>45756</v>
      </c>
      <c r="F4970">
        <v>189</v>
      </c>
      <c r="G4970" t="s">
        <v>11</v>
      </c>
      <c r="H4970" s="1">
        <v>45748.834872685184</v>
      </c>
      <c r="I4970" t="str">
        <f t="shared" si="77"/>
        <v>VersoRECTO KINGDOUBLE</v>
      </c>
      <c r="J4970" t="str" cm="1">
        <f t="array" ref="J4970:P4970">_xlfn.XLOOKUP(I4970,conversion_lookup,conversion_data)</f>
        <v>chambre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6756</v>
      </c>
      <c r="B4971" t="s">
        <v>96</v>
      </c>
      <c r="C4971" t="s">
        <v>107</v>
      </c>
      <c r="D4971" t="s">
        <v>103</v>
      </c>
      <c r="E4971" s="5">
        <v>45756</v>
      </c>
      <c r="F4971">
        <v>189</v>
      </c>
      <c r="G4971" t="s">
        <v>11</v>
      </c>
      <c r="H4971" s="1">
        <v>45748.834872685184</v>
      </c>
      <c r="I4971" t="str">
        <f t="shared" si="77"/>
        <v>VersoRECTO KINGDOUBLE</v>
      </c>
      <c r="J4971" t="str" cm="1">
        <f t="array" ref="J4971:P4971">_xlfn.XLOOKUP(I4971,conversion_lookup,conversion_data)</f>
        <v>chambre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6757</v>
      </c>
      <c r="B4972" t="s">
        <v>96</v>
      </c>
      <c r="C4972" t="s">
        <v>107</v>
      </c>
      <c r="D4972" t="s">
        <v>60</v>
      </c>
      <c r="E4972" s="5">
        <v>45756</v>
      </c>
      <c r="F4972">
        <v>189</v>
      </c>
      <c r="G4972" t="s">
        <v>11</v>
      </c>
      <c r="H4972" s="1">
        <v>45748.834872685184</v>
      </c>
      <c r="I4972" t="str">
        <f t="shared" si="77"/>
        <v>VersoRECTO KINGDOUBLE</v>
      </c>
      <c r="J4972" t="str" cm="1">
        <f t="array" ref="J4972:P4972">_xlfn.XLOOKUP(I4972,conversion_lookup,conversion_data)</f>
        <v>chambre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6758</v>
      </c>
      <c r="B4973" t="s">
        <v>96</v>
      </c>
      <c r="C4973" t="s">
        <v>107</v>
      </c>
      <c r="D4973" t="s">
        <v>99</v>
      </c>
      <c r="E4973" s="5">
        <v>45756</v>
      </c>
      <c r="F4973">
        <v>283.64999999999998</v>
      </c>
      <c r="G4973" t="s">
        <v>11</v>
      </c>
      <c r="H4973" s="1">
        <v>45748.834872685184</v>
      </c>
      <c r="I4973" t="str">
        <f t="shared" si="77"/>
        <v>VersoRECTO KINGDOUBLE</v>
      </c>
      <c r="J4973" t="str" cm="1">
        <f t="array" ref="J4973:P4973">_xlfn.XLOOKUP(I4973,conversion_lookup,conversion_data)</f>
        <v>chambre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>
        <v>6759</v>
      </c>
      <c r="B4974" t="s">
        <v>96</v>
      </c>
      <c r="C4974" t="s">
        <v>107</v>
      </c>
      <c r="D4974" t="s">
        <v>100</v>
      </c>
      <c r="E4974" s="5">
        <v>45756</v>
      </c>
      <c r="F4974">
        <v>295.7</v>
      </c>
      <c r="G4974" t="s">
        <v>11</v>
      </c>
      <c r="H4974" s="1">
        <v>45748.834872685184</v>
      </c>
      <c r="I4974" t="str">
        <f t="shared" si="77"/>
        <v>VersoRECTO KINGDOUBLE</v>
      </c>
      <c r="J4974" t="str" cm="1">
        <f t="array" ref="J4974:P4974">_xlfn.XLOOKUP(I4974,conversion_lookup,conversion_data)</f>
        <v>chambre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6760</v>
      </c>
      <c r="B4975" t="s">
        <v>96</v>
      </c>
      <c r="C4975" t="s">
        <v>101</v>
      </c>
      <c r="D4975" t="s">
        <v>75</v>
      </c>
      <c r="E4975" s="5">
        <v>45756</v>
      </c>
      <c r="F4975">
        <v>149</v>
      </c>
      <c r="G4975" t="s">
        <v>11</v>
      </c>
      <c r="H4975" s="1">
        <v>45748.834872685184</v>
      </c>
      <c r="I4975" t="str">
        <f t="shared" si="77"/>
        <v>VersoCONFODOUBLE</v>
      </c>
      <c r="J4975" t="str" cm="1">
        <f t="array" ref="J4975:P4975">_xlfn.XLOOKUP(I4975,conversion_lookup,conversion_data)</f>
        <v>chambre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6761</v>
      </c>
      <c r="B4976" t="s">
        <v>96</v>
      </c>
      <c r="C4976" t="s">
        <v>101</v>
      </c>
      <c r="D4976" t="s">
        <v>74</v>
      </c>
      <c r="E4976" s="5">
        <v>45756</v>
      </c>
      <c r="F4976">
        <v>179.1</v>
      </c>
      <c r="G4976" t="s">
        <v>11</v>
      </c>
      <c r="H4976" s="1">
        <v>45748.834872685184</v>
      </c>
      <c r="I4976" t="str">
        <f t="shared" si="77"/>
        <v>VersoCONFODOUBLE</v>
      </c>
      <c r="J4976" t="str" cm="1">
        <f t="array" ref="J4976:P4976">_xlfn.XLOOKUP(I4976,conversion_lookup,conversion_data)</f>
        <v>chambre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6762</v>
      </c>
      <c r="B4977" t="s">
        <v>96</v>
      </c>
      <c r="C4977" t="s">
        <v>101</v>
      </c>
      <c r="D4977" t="s">
        <v>98</v>
      </c>
      <c r="E4977" s="5">
        <v>45756</v>
      </c>
      <c r="F4977">
        <v>179.1</v>
      </c>
      <c r="G4977" t="s">
        <v>11</v>
      </c>
      <c r="H4977" s="1">
        <v>45748.834872685184</v>
      </c>
      <c r="I4977" t="str">
        <f t="shared" si="77"/>
        <v>VersoCONFODOUBLE</v>
      </c>
      <c r="J4977" t="str" cm="1">
        <f t="array" ref="J4977:P4977">_xlfn.XLOOKUP(I4977,conversion_lookup,conversion_data)</f>
        <v>chambre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>
        <v>6763</v>
      </c>
      <c r="B4978" t="s">
        <v>96</v>
      </c>
      <c r="C4978" t="s">
        <v>101</v>
      </c>
      <c r="D4978" t="s">
        <v>72</v>
      </c>
      <c r="E4978" s="5">
        <v>45756</v>
      </c>
      <c r="F4978">
        <v>179.1</v>
      </c>
      <c r="G4978" t="s">
        <v>11</v>
      </c>
      <c r="H4978" s="1">
        <v>45748.834872685184</v>
      </c>
      <c r="I4978" t="str">
        <f t="shared" si="77"/>
        <v>VersoCONFODOUBLE</v>
      </c>
      <c r="J4978" t="str" cm="1">
        <f t="array" ref="J4978:P4978">_xlfn.XLOOKUP(I4978,conversion_lookup,conversion_data)</f>
        <v>chambre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6764</v>
      </c>
      <c r="B4979" t="s">
        <v>96</v>
      </c>
      <c r="C4979" t="s">
        <v>101</v>
      </c>
      <c r="D4979" t="s">
        <v>102</v>
      </c>
      <c r="E4979" s="5">
        <v>45756</v>
      </c>
      <c r="F4979">
        <v>199</v>
      </c>
      <c r="G4979" t="s">
        <v>11</v>
      </c>
      <c r="H4979" s="1">
        <v>45748.834872685184</v>
      </c>
      <c r="I4979" t="str">
        <f t="shared" si="77"/>
        <v>VersoCONFODOUBLE</v>
      </c>
      <c r="J4979" t="str" cm="1">
        <f t="array" ref="J4979:P4979">_xlfn.XLOOKUP(I4979,conversion_lookup,conversion_data)</f>
        <v>chambre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6765</v>
      </c>
      <c r="B4980" t="s">
        <v>96</v>
      </c>
      <c r="C4980" t="s">
        <v>101</v>
      </c>
      <c r="D4980" t="s">
        <v>103</v>
      </c>
      <c r="E4980" s="5">
        <v>45756</v>
      </c>
      <c r="F4980">
        <v>199</v>
      </c>
      <c r="G4980" t="s">
        <v>11</v>
      </c>
      <c r="H4980" s="1">
        <v>45748.834872685184</v>
      </c>
      <c r="I4980" t="str">
        <f t="shared" si="77"/>
        <v>VersoCONFODOUBLE</v>
      </c>
      <c r="J4980" t="str" cm="1">
        <f t="array" ref="J4980:P4980">_xlfn.XLOOKUP(I4980,conversion_lookup,conversion_data)</f>
        <v>chambre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>
        <v>6766</v>
      </c>
      <c r="B4981" t="s">
        <v>96</v>
      </c>
      <c r="C4981" t="s">
        <v>101</v>
      </c>
      <c r="D4981" t="s">
        <v>60</v>
      </c>
      <c r="E4981" s="5">
        <v>45756</v>
      </c>
      <c r="F4981">
        <v>199</v>
      </c>
      <c r="G4981" t="s">
        <v>11</v>
      </c>
      <c r="H4981" s="1">
        <v>45748.834872685184</v>
      </c>
      <c r="I4981" t="str">
        <f t="shared" si="77"/>
        <v>VersoCONFODOUBLE</v>
      </c>
      <c r="J4981" t="str" cm="1">
        <f t="array" ref="J4981:P4981">_xlfn.XLOOKUP(I4981,conversion_lookup,conversion_data)</f>
        <v>chambre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6767</v>
      </c>
      <c r="B4982" t="s">
        <v>96</v>
      </c>
      <c r="C4982" t="s">
        <v>101</v>
      </c>
      <c r="D4982" t="s">
        <v>99</v>
      </c>
      <c r="E4982" s="5">
        <v>45756</v>
      </c>
      <c r="F4982">
        <v>292.14999999999998</v>
      </c>
      <c r="G4982" t="s">
        <v>11</v>
      </c>
      <c r="H4982" s="1">
        <v>45748.834872685184</v>
      </c>
      <c r="I4982" t="str">
        <f t="shared" si="77"/>
        <v>VersoCONFODOUBLE</v>
      </c>
      <c r="J4982" t="str" cm="1">
        <f t="array" ref="J4982:P4982">_xlfn.XLOOKUP(I4982,conversion_lookup,conversion_data)</f>
        <v>chambre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6768</v>
      </c>
      <c r="B4983" t="s">
        <v>96</v>
      </c>
      <c r="C4983" t="s">
        <v>101</v>
      </c>
      <c r="D4983" t="s">
        <v>100</v>
      </c>
      <c r="E4983" s="5">
        <v>45756</v>
      </c>
      <c r="F4983">
        <v>304.7</v>
      </c>
      <c r="G4983" t="s">
        <v>11</v>
      </c>
      <c r="H4983" s="1">
        <v>45748.834872685184</v>
      </c>
      <c r="I4983" t="str">
        <f t="shared" si="77"/>
        <v>VersoCONFODOUBLE</v>
      </c>
      <c r="J4983" t="str" cm="1">
        <f t="array" ref="J4983:P4983">_xlfn.XLOOKUP(I4983,conversion_lookup,conversion_data)</f>
        <v>chambre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6769</v>
      </c>
      <c r="B4984" t="s">
        <v>96</v>
      </c>
      <c r="C4984" t="s">
        <v>104</v>
      </c>
      <c r="D4984" t="s">
        <v>75</v>
      </c>
      <c r="E4984" s="5">
        <v>45756</v>
      </c>
      <c r="F4984">
        <v>149</v>
      </c>
      <c r="G4984" t="s">
        <v>11</v>
      </c>
      <c r="H4984" s="1">
        <v>45748.834872685184</v>
      </c>
      <c r="I4984" t="str">
        <f t="shared" si="77"/>
        <v>VersoDUODOUBLE</v>
      </c>
      <c r="J4984" t="str" cm="1">
        <f t="array" ref="J4984:P4984">_xlfn.XLOOKUP(I4984,conversion_lookup,conversion_data)</f>
        <v>chambre</v>
      </c>
      <c r="K4984">
        <v>0</v>
      </c>
      <c r="L4984">
        <v>2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6770</v>
      </c>
      <c r="B4985" t="s">
        <v>96</v>
      </c>
      <c r="C4985" t="s">
        <v>104</v>
      </c>
      <c r="D4985" t="s">
        <v>74</v>
      </c>
      <c r="E4985" s="5">
        <v>45756</v>
      </c>
      <c r="F4985">
        <v>197.1</v>
      </c>
      <c r="G4985" t="s">
        <v>11</v>
      </c>
      <c r="H4985" s="1">
        <v>45748.834872685184</v>
      </c>
      <c r="I4985" t="str">
        <f t="shared" si="77"/>
        <v>VersoDUODOUBLE</v>
      </c>
      <c r="J4985" t="str" cm="1">
        <f t="array" ref="J4985:P4985">_xlfn.XLOOKUP(I4985,conversion_lookup,conversion_data)</f>
        <v>chambre</v>
      </c>
      <c r="K4985">
        <v>0</v>
      </c>
      <c r="L4985">
        <v>2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6771</v>
      </c>
      <c r="B4986" t="s">
        <v>96</v>
      </c>
      <c r="C4986" t="s">
        <v>104</v>
      </c>
      <c r="D4986" t="s">
        <v>98</v>
      </c>
      <c r="E4986" s="5">
        <v>45756</v>
      </c>
      <c r="F4986">
        <v>197.1</v>
      </c>
      <c r="G4986" t="s">
        <v>11</v>
      </c>
      <c r="H4986" s="1">
        <v>45748.834872685184</v>
      </c>
      <c r="I4986" t="str">
        <f t="shared" si="77"/>
        <v>VersoDUODOUBLE</v>
      </c>
      <c r="J4986" t="str" cm="1">
        <f t="array" ref="J4986:P4986">_xlfn.XLOOKUP(I4986,conversion_lookup,conversion_data)</f>
        <v>chambre</v>
      </c>
      <c r="K4986">
        <v>0</v>
      </c>
      <c r="L4986">
        <v>2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6772</v>
      </c>
      <c r="B4987" t="s">
        <v>96</v>
      </c>
      <c r="C4987" t="s">
        <v>104</v>
      </c>
      <c r="D4987" t="s">
        <v>72</v>
      </c>
      <c r="E4987" s="5">
        <v>45756</v>
      </c>
      <c r="F4987">
        <v>197.1</v>
      </c>
      <c r="G4987" t="s">
        <v>11</v>
      </c>
      <c r="H4987" s="1">
        <v>45748.834872685184</v>
      </c>
      <c r="I4987" t="str">
        <f t="shared" si="77"/>
        <v>VersoDUODOUBLE</v>
      </c>
      <c r="J4987" t="str" cm="1">
        <f t="array" ref="J4987:P4987">_xlfn.XLOOKUP(I4987,conversion_lookup,conversion_data)</f>
        <v>chambre</v>
      </c>
      <c r="K4987">
        <v>0</v>
      </c>
      <c r="L4987">
        <v>2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6773</v>
      </c>
      <c r="B4988" t="s">
        <v>96</v>
      </c>
      <c r="C4988" t="s">
        <v>104</v>
      </c>
      <c r="D4988" t="s">
        <v>102</v>
      </c>
      <c r="E4988" s="5">
        <v>45756</v>
      </c>
      <c r="F4988">
        <v>219</v>
      </c>
      <c r="G4988" t="s">
        <v>11</v>
      </c>
      <c r="H4988" s="1">
        <v>45748.834872685184</v>
      </c>
      <c r="I4988" t="str">
        <f t="shared" si="77"/>
        <v>VersoDUODOUBLE</v>
      </c>
      <c r="J4988" t="str" cm="1">
        <f t="array" ref="J4988:P4988">_xlfn.XLOOKUP(I4988,conversion_lookup,conversion_data)</f>
        <v>chambre</v>
      </c>
      <c r="K4988">
        <v>0</v>
      </c>
      <c r="L4988">
        <v>2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6774</v>
      </c>
      <c r="B4989" t="s">
        <v>96</v>
      </c>
      <c r="C4989" t="s">
        <v>104</v>
      </c>
      <c r="D4989" t="s">
        <v>103</v>
      </c>
      <c r="E4989" s="5">
        <v>45756</v>
      </c>
      <c r="F4989">
        <v>219</v>
      </c>
      <c r="G4989" t="s">
        <v>11</v>
      </c>
      <c r="H4989" s="1">
        <v>45748.834872685184</v>
      </c>
      <c r="I4989" t="str">
        <f t="shared" si="77"/>
        <v>VersoDUODOUBLE</v>
      </c>
      <c r="J4989" t="str" cm="1">
        <f t="array" ref="J4989:P4989">_xlfn.XLOOKUP(I4989,conversion_lookup,conversion_data)</f>
        <v>chambre</v>
      </c>
      <c r="K4989">
        <v>0</v>
      </c>
      <c r="L4989">
        <v>2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6775</v>
      </c>
      <c r="B4990" t="s">
        <v>96</v>
      </c>
      <c r="C4990" t="s">
        <v>104</v>
      </c>
      <c r="D4990" t="s">
        <v>60</v>
      </c>
      <c r="E4990" s="5">
        <v>45756</v>
      </c>
      <c r="F4990">
        <v>219</v>
      </c>
      <c r="G4990" t="s">
        <v>11</v>
      </c>
      <c r="H4990" s="1">
        <v>45748.834872685184</v>
      </c>
      <c r="I4990" t="str">
        <f t="shared" si="77"/>
        <v>VersoDUODOUBLE</v>
      </c>
      <c r="J4990" t="str" cm="1">
        <f t="array" ref="J4990:P4990">_xlfn.XLOOKUP(I4990,conversion_lookup,conversion_data)</f>
        <v>chambre</v>
      </c>
      <c r="K4990">
        <v>0</v>
      </c>
      <c r="L4990">
        <v>2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6776</v>
      </c>
      <c r="B4991" t="s">
        <v>96</v>
      </c>
      <c r="C4991" t="s">
        <v>104</v>
      </c>
      <c r="D4991" t="s">
        <v>99</v>
      </c>
      <c r="E4991" s="5">
        <v>45756</v>
      </c>
      <c r="F4991">
        <v>309.14999999999998</v>
      </c>
      <c r="G4991" t="s">
        <v>11</v>
      </c>
      <c r="H4991" s="1">
        <v>45748.834872685184</v>
      </c>
      <c r="I4991" t="str">
        <f t="shared" si="77"/>
        <v>VersoDUODOUBLE</v>
      </c>
      <c r="J4991" t="str" cm="1">
        <f t="array" ref="J4991:P4991">_xlfn.XLOOKUP(I4991,conversion_lookup,conversion_data)</f>
        <v>chambre</v>
      </c>
      <c r="K4991">
        <v>0</v>
      </c>
      <c r="L4991">
        <v>2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6777</v>
      </c>
      <c r="B4992" t="s">
        <v>96</v>
      </c>
      <c r="C4992" t="s">
        <v>104</v>
      </c>
      <c r="D4992" t="s">
        <v>100</v>
      </c>
      <c r="E4992" s="5">
        <v>45756</v>
      </c>
      <c r="F4992">
        <v>322.7</v>
      </c>
      <c r="G4992" t="s">
        <v>11</v>
      </c>
      <c r="H4992" s="1">
        <v>45748.834872685184</v>
      </c>
      <c r="I4992" t="str">
        <f t="shared" si="77"/>
        <v>VersoDUODOUBLE</v>
      </c>
      <c r="J4992" t="str" cm="1">
        <f t="array" ref="J4992:P4992">_xlfn.XLOOKUP(I4992,conversion_lookup,conversion_data)</f>
        <v>chambre</v>
      </c>
      <c r="K4992">
        <v>0</v>
      </c>
      <c r="L4992">
        <v>2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6778</v>
      </c>
      <c r="B4993" t="s">
        <v>96</v>
      </c>
      <c r="C4993" t="s">
        <v>105</v>
      </c>
      <c r="D4993" t="s">
        <v>75</v>
      </c>
      <c r="E4993" s="5">
        <v>45756</v>
      </c>
      <c r="F4993">
        <v>149</v>
      </c>
      <c r="G4993" t="s">
        <v>11</v>
      </c>
      <c r="H4993" s="1">
        <v>45748.834872685184</v>
      </c>
      <c r="I4993" t="str">
        <f t="shared" si="77"/>
        <v>VersoPANODOUBLE</v>
      </c>
      <c r="J4993" t="str" cm="1">
        <f t="array" ref="J4993:P4993">_xlfn.XLOOKUP(I4993,conversion_lookup,conversion_data)</f>
        <v>chambre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0</v>
      </c>
    </row>
    <row r="4994" spans="1:16" x14ac:dyDescent="0.2">
      <c r="A4994">
        <v>6779</v>
      </c>
      <c r="B4994" t="s">
        <v>96</v>
      </c>
      <c r="C4994" t="s">
        <v>105</v>
      </c>
      <c r="D4994" t="s">
        <v>74</v>
      </c>
      <c r="E4994" s="5">
        <v>45756</v>
      </c>
      <c r="F4994">
        <v>197.1</v>
      </c>
      <c r="G4994" t="s">
        <v>11</v>
      </c>
      <c r="H4994" s="1">
        <v>45748.834872685184</v>
      </c>
      <c r="I4994" t="str">
        <f t="shared" si="77"/>
        <v>VersoPANODOUBLE</v>
      </c>
      <c r="J4994" t="str" cm="1">
        <f t="array" ref="J4994:P4994">_xlfn.XLOOKUP(I4994,conversion_lookup,conversion_data)</f>
        <v>chambre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</row>
    <row r="4995" spans="1:16" x14ac:dyDescent="0.2">
      <c r="A4995">
        <v>6780</v>
      </c>
      <c r="B4995" t="s">
        <v>96</v>
      </c>
      <c r="C4995" t="s">
        <v>105</v>
      </c>
      <c r="D4995" t="s">
        <v>98</v>
      </c>
      <c r="E4995" s="5">
        <v>45756</v>
      </c>
      <c r="F4995">
        <v>197.1</v>
      </c>
      <c r="G4995" t="s">
        <v>11</v>
      </c>
      <c r="H4995" s="1">
        <v>45748.834872685184</v>
      </c>
      <c r="I4995" t="str">
        <f t="shared" ref="I4995:I5058" si="78">B4995&amp;C4995</f>
        <v>VersoPANODOUBLE</v>
      </c>
      <c r="J4995" t="str" cm="1">
        <f t="array" ref="J4995:P4995">_xlfn.XLOOKUP(I4995,conversion_lookup,conversion_data)</f>
        <v>chambre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</row>
    <row r="4996" spans="1:16" x14ac:dyDescent="0.2">
      <c r="A4996">
        <v>6781</v>
      </c>
      <c r="B4996" t="s">
        <v>96</v>
      </c>
      <c r="C4996" t="s">
        <v>105</v>
      </c>
      <c r="D4996" t="s">
        <v>72</v>
      </c>
      <c r="E4996" s="5">
        <v>45756</v>
      </c>
      <c r="F4996">
        <v>197.1</v>
      </c>
      <c r="G4996" t="s">
        <v>11</v>
      </c>
      <c r="H4996" s="1">
        <v>45748.834872685184</v>
      </c>
      <c r="I4996" t="str">
        <f t="shared" si="78"/>
        <v>VersoPANODOUBLE</v>
      </c>
      <c r="J4996" t="str" cm="1">
        <f t="array" ref="J4996:P4996">_xlfn.XLOOKUP(I4996,conversion_lookup,conversion_data)</f>
        <v>chambre</v>
      </c>
      <c r="K4996">
        <v>1</v>
      </c>
      <c r="L4996">
        <v>0</v>
      </c>
      <c r="M4996">
        <v>0</v>
      </c>
      <c r="N4996">
        <v>0</v>
      </c>
      <c r="O4996">
        <v>1</v>
      </c>
      <c r="P4996">
        <v>0</v>
      </c>
    </row>
    <row r="4997" spans="1:16" x14ac:dyDescent="0.2">
      <c r="A4997">
        <v>6782</v>
      </c>
      <c r="B4997" t="s">
        <v>96</v>
      </c>
      <c r="C4997" t="s">
        <v>105</v>
      </c>
      <c r="D4997" t="s">
        <v>102</v>
      </c>
      <c r="E4997" s="5">
        <v>45756</v>
      </c>
      <c r="F4997">
        <v>219</v>
      </c>
      <c r="G4997" t="s">
        <v>11</v>
      </c>
      <c r="H4997" s="1">
        <v>45748.834872685184</v>
      </c>
      <c r="I4997" t="str">
        <f t="shared" si="78"/>
        <v>VersoPANODOUBLE</v>
      </c>
      <c r="J4997" t="str" cm="1">
        <f t="array" ref="J4997:P4997">_xlfn.XLOOKUP(I4997,conversion_lookup,conversion_data)</f>
        <v>chambre</v>
      </c>
      <c r="K4997">
        <v>1</v>
      </c>
      <c r="L4997">
        <v>0</v>
      </c>
      <c r="M4997">
        <v>0</v>
      </c>
      <c r="N4997">
        <v>0</v>
      </c>
      <c r="O4997">
        <v>1</v>
      </c>
      <c r="P4997">
        <v>0</v>
      </c>
    </row>
    <row r="4998" spans="1:16" x14ac:dyDescent="0.2">
      <c r="A4998">
        <v>6783</v>
      </c>
      <c r="B4998" t="s">
        <v>96</v>
      </c>
      <c r="C4998" t="s">
        <v>105</v>
      </c>
      <c r="D4998" t="s">
        <v>103</v>
      </c>
      <c r="E4998" s="5">
        <v>45756</v>
      </c>
      <c r="F4998">
        <v>219</v>
      </c>
      <c r="G4998" t="s">
        <v>11</v>
      </c>
      <c r="H4998" s="1">
        <v>45748.834872685184</v>
      </c>
      <c r="I4998" t="str">
        <f t="shared" si="78"/>
        <v>VersoPANODOUBLE</v>
      </c>
      <c r="J4998" t="str" cm="1">
        <f t="array" ref="J4998:P4998">_xlfn.XLOOKUP(I4998,conversion_lookup,conversion_data)</f>
        <v>chambre</v>
      </c>
      <c r="K4998">
        <v>1</v>
      </c>
      <c r="L4998">
        <v>0</v>
      </c>
      <c r="M4998">
        <v>0</v>
      </c>
      <c r="N4998">
        <v>0</v>
      </c>
      <c r="O4998">
        <v>1</v>
      </c>
      <c r="P4998">
        <v>0</v>
      </c>
    </row>
    <row r="4999" spans="1:16" x14ac:dyDescent="0.2">
      <c r="A4999">
        <v>6784</v>
      </c>
      <c r="B4999" t="s">
        <v>96</v>
      </c>
      <c r="C4999" t="s">
        <v>105</v>
      </c>
      <c r="D4999" t="s">
        <v>60</v>
      </c>
      <c r="E4999" s="5">
        <v>45756</v>
      </c>
      <c r="F4999">
        <v>219</v>
      </c>
      <c r="G4999" t="s">
        <v>11</v>
      </c>
      <c r="H4999" s="1">
        <v>45748.834872685184</v>
      </c>
      <c r="I4999" t="str">
        <f t="shared" si="78"/>
        <v>VersoPANODOUBLE</v>
      </c>
      <c r="J4999" t="str" cm="1">
        <f t="array" ref="J4999:P4999">_xlfn.XLOOKUP(I4999,conversion_lookup,conversion_data)</f>
        <v>chambre</v>
      </c>
      <c r="K4999">
        <v>1</v>
      </c>
      <c r="L4999">
        <v>0</v>
      </c>
      <c r="M4999">
        <v>0</v>
      </c>
      <c r="N4999">
        <v>0</v>
      </c>
      <c r="O4999">
        <v>1</v>
      </c>
      <c r="P4999">
        <v>0</v>
      </c>
    </row>
    <row r="5000" spans="1:16" x14ac:dyDescent="0.2">
      <c r="A5000">
        <v>6785</v>
      </c>
      <c r="B5000" t="s">
        <v>96</v>
      </c>
      <c r="C5000" t="s">
        <v>105</v>
      </c>
      <c r="D5000" t="s">
        <v>99</v>
      </c>
      <c r="E5000" s="5">
        <v>45756</v>
      </c>
      <c r="F5000">
        <v>309.14999999999998</v>
      </c>
      <c r="G5000" t="s">
        <v>11</v>
      </c>
      <c r="H5000" s="1">
        <v>45748.834872685184</v>
      </c>
      <c r="I5000" t="str">
        <f t="shared" si="78"/>
        <v>VersoPANODOUBLE</v>
      </c>
      <c r="J5000" t="str" cm="1">
        <f t="array" ref="J5000:P5000">_xlfn.XLOOKUP(I5000,conversion_lookup,conversion_data)</f>
        <v>chambre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0</v>
      </c>
    </row>
    <row r="5001" spans="1:16" x14ac:dyDescent="0.2">
      <c r="A5001">
        <v>6786</v>
      </c>
      <c r="B5001" t="s">
        <v>96</v>
      </c>
      <c r="C5001" t="s">
        <v>105</v>
      </c>
      <c r="D5001" t="s">
        <v>100</v>
      </c>
      <c r="E5001" s="5">
        <v>45756</v>
      </c>
      <c r="F5001">
        <v>322.7</v>
      </c>
      <c r="G5001" t="s">
        <v>11</v>
      </c>
      <c r="H5001" s="1">
        <v>45748.834872685184</v>
      </c>
      <c r="I5001" t="str">
        <f t="shared" si="78"/>
        <v>VersoPANODOUBLE</v>
      </c>
      <c r="J5001" t="str" cm="1">
        <f t="array" ref="J5001:P5001">_xlfn.XLOOKUP(I5001,conversion_lookup,conversion_data)</f>
        <v>chambre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0</v>
      </c>
    </row>
    <row r="5002" spans="1:16" x14ac:dyDescent="0.2">
      <c r="A5002">
        <v>6787</v>
      </c>
      <c r="B5002" t="s">
        <v>96</v>
      </c>
      <c r="C5002" t="s">
        <v>106</v>
      </c>
      <c r="D5002" t="s">
        <v>74</v>
      </c>
      <c r="E5002" s="5">
        <v>45756</v>
      </c>
      <c r="F5002">
        <v>224.1</v>
      </c>
      <c r="G5002" t="s">
        <v>11</v>
      </c>
      <c r="H5002" s="1">
        <v>45748.834872685184</v>
      </c>
      <c r="I5002" t="str">
        <f t="shared" si="78"/>
        <v>VersoSTUDIODOUBLE</v>
      </c>
      <c r="J5002" t="str" cm="1">
        <f t="array" ref="J5002:P5002">_xlfn.XLOOKUP(I5002,conversion_lookup,conversion_data)</f>
        <v>chambre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>
        <v>6788</v>
      </c>
      <c r="B5003" t="s">
        <v>96</v>
      </c>
      <c r="C5003" t="s">
        <v>106</v>
      </c>
      <c r="D5003" t="s">
        <v>98</v>
      </c>
      <c r="E5003" s="5">
        <v>45756</v>
      </c>
      <c r="F5003">
        <v>224.1</v>
      </c>
      <c r="G5003" t="s">
        <v>11</v>
      </c>
      <c r="H5003" s="1">
        <v>45748.834872685184</v>
      </c>
      <c r="I5003" t="str">
        <f t="shared" si="78"/>
        <v>VersoSTUDIODOUBLE</v>
      </c>
      <c r="J5003" t="str" cm="1">
        <f t="array" ref="J5003:P5003">_xlfn.XLOOKUP(I5003,conversion_lookup,conversion_data)</f>
        <v>chambre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6789</v>
      </c>
      <c r="B5004" t="s">
        <v>96</v>
      </c>
      <c r="C5004" t="s">
        <v>106</v>
      </c>
      <c r="D5004" t="s">
        <v>72</v>
      </c>
      <c r="E5004" s="5">
        <v>45756</v>
      </c>
      <c r="F5004">
        <v>224.1</v>
      </c>
      <c r="G5004" t="s">
        <v>11</v>
      </c>
      <c r="H5004" s="1">
        <v>45748.834872685184</v>
      </c>
      <c r="I5004" t="str">
        <f t="shared" si="78"/>
        <v>VersoSTUDIODOUBLE</v>
      </c>
      <c r="J5004" t="str" cm="1">
        <f t="array" ref="J5004:P5004">_xlfn.XLOOKUP(I5004,conversion_lookup,conversion_data)</f>
        <v>chambre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6790</v>
      </c>
      <c r="B5005" t="s">
        <v>96</v>
      </c>
      <c r="C5005" t="s">
        <v>106</v>
      </c>
      <c r="D5005" t="s">
        <v>102</v>
      </c>
      <c r="E5005" s="5">
        <v>45756</v>
      </c>
      <c r="F5005">
        <v>249</v>
      </c>
      <c r="G5005" t="s">
        <v>11</v>
      </c>
      <c r="H5005" s="1">
        <v>45748.834872685184</v>
      </c>
      <c r="I5005" t="str">
        <f t="shared" si="78"/>
        <v>VersoSTUDIODOUBLE</v>
      </c>
      <c r="J5005" t="str" cm="1">
        <f t="array" ref="J5005:P5005">_xlfn.XLOOKUP(I5005,conversion_lookup,conversion_data)</f>
        <v>chambre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6791</v>
      </c>
      <c r="B5006" t="s">
        <v>96</v>
      </c>
      <c r="C5006" t="s">
        <v>106</v>
      </c>
      <c r="D5006" t="s">
        <v>103</v>
      </c>
      <c r="E5006" s="5">
        <v>45756</v>
      </c>
      <c r="F5006">
        <v>249</v>
      </c>
      <c r="G5006" t="s">
        <v>11</v>
      </c>
      <c r="H5006" s="1">
        <v>45748.834872685184</v>
      </c>
      <c r="I5006" t="str">
        <f t="shared" si="78"/>
        <v>VersoSTUDIODOUBLE</v>
      </c>
      <c r="J5006" t="str" cm="1">
        <f t="array" ref="J5006:P5006">_xlfn.XLOOKUP(I5006,conversion_lookup,conversion_data)</f>
        <v>chambre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6792</v>
      </c>
      <c r="B5007" t="s">
        <v>96</v>
      </c>
      <c r="C5007" t="s">
        <v>106</v>
      </c>
      <c r="D5007" t="s">
        <v>75</v>
      </c>
      <c r="E5007" s="5">
        <v>45756</v>
      </c>
      <c r="F5007">
        <v>249</v>
      </c>
      <c r="G5007" t="s">
        <v>11</v>
      </c>
      <c r="H5007" s="1">
        <v>45748.834872685184</v>
      </c>
      <c r="I5007" t="str">
        <f t="shared" si="78"/>
        <v>VersoSTUDIODOUBLE</v>
      </c>
      <c r="J5007" t="str" cm="1">
        <f t="array" ref="J5007:P5007">_xlfn.XLOOKUP(I5007,conversion_lookup,conversion_data)</f>
        <v>chambre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6793</v>
      </c>
      <c r="B5008" t="s">
        <v>96</v>
      </c>
      <c r="C5008" t="s">
        <v>106</v>
      </c>
      <c r="D5008" t="s">
        <v>60</v>
      </c>
      <c r="E5008" s="5">
        <v>45756</v>
      </c>
      <c r="F5008">
        <v>249</v>
      </c>
      <c r="G5008" t="s">
        <v>11</v>
      </c>
      <c r="H5008" s="1">
        <v>45748.834872685184</v>
      </c>
      <c r="I5008" t="str">
        <f t="shared" si="78"/>
        <v>VersoSTUDIODOUBLE</v>
      </c>
      <c r="J5008" t="str" cm="1">
        <f t="array" ref="J5008:P5008">_xlfn.XLOOKUP(I5008,conversion_lookup,conversion_data)</f>
        <v>chambre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>
        <v>6794</v>
      </c>
      <c r="B5009" t="s">
        <v>96</v>
      </c>
      <c r="C5009" t="s">
        <v>106</v>
      </c>
      <c r="D5009" t="s">
        <v>99</v>
      </c>
      <c r="E5009" s="5">
        <v>45756</v>
      </c>
      <c r="F5009">
        <v>334.65</v>
      </c>
      <c r="G5009" t="s">
        <v>11</v>
      </c>
      <c r="H5009" s="1">
        <v>45748.834872685184</v>
      </c>
      <c r="I5009" t="str">
        <f t="shared" si="78"/>
        <v>VersoSTUDIODOUBLE</v>
      </c>
      <c r="J5009" t="str" cm="1">
        <f t="array" ref="J5009:P5009">_xlfn.XLOOKUP(I5009,conversion_lookup,conversion_data)</f>
        <v>chambre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6795</v>
      </c>
      <c r="B5010" t="s">
        <v>96</v>
      </c>
      <c r="C5010" t="s">
        <v>106</v>
      </c>
      <c r="D5010" t="s">
        <v>100</v>
      </c>
      <c r="E5010" s="5">
        <v>45756</v>
      </c>
      <c r="F5010">
        <v>349.7</v>
      </c>
      <c r="G5010" t="s">
        <v>11</v>
      </c>
      <c r="H5010" s="1">
        <v>45748.834872685184</v>
      </c>
      <c r="I5010" t="str">
        <f t="shared" si="78"/>
        <v>VersoSTUDIODOUBLE</v>
      </c>
      <c r="J5010" t="str" cm="1">
        <f t="array" ref="J5010:P5010">_xlfn.XLOOKUP(I5010,conversion_lookup,conversion_data)</f>
        <v>chambre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6796</v>
      </c>
      <c r="B5011" t="s">
        <v>96</v>
      </c>
      <c r="C5011" t="s">
        <v>108</v>
      </c>
      <c r="D5011" t="s">
        <v>75</v>
      </c>
      <c r="E5011" s="5">
        <v>45756</v>
      </c>
      <c r="F5011">
        <v>249</v>
      </c>
      <c r="G5011" t="s">
        <v>11</v>
      </c>
      <c r="H5011" s="1">
        <v>45748.834872685184</v>
      </c>
      <c r="I5011" t="str">
        <f t="shared" si="78"/>
        <v>VersoVERSODOUBLE</v>
      </c>
      <c r="J5011" t="str" cm="1">
        <f t="array" ref="J5011:P5011">_xlfn.XLOOKUP(I5011,conversion_lookup,conversion_data)</f>
        <v>chambre</v>
      </c>
      <c r="K5011">
        <v>1</v>
      </c>
      <c r="L5011">
        <v>0</v>
      </c>
      <c r="M5011">
        <v>0</v>
      </c>
      <c r="N5011">
        <v>0</v>
      </c>
      <c r="O5011">
        <v>1</v>
      </c>
      <c r="P5011">
        <v>0</v>
      </c>
    </row>
    <row r="5012" spans="1:16" x14ac:dyDescent="0.2">
      <c r="A5012">
        <v>6797</v>
      </c>
      <c r="B5012" t="s">
        <v>96</v>
      </c>
      <c r="C5012" t="s">
        <v>108</v>
      </c>
      <c r="D5012" t="s">
        <v>74</v>
      </c>
      <c r="E5012" s="5">
        <v>45756</v>
      </c>
      <c r="F5012">
        <v>251.1</v>
      </c>
      <c r="G5012" t="s">
        <v>11</v>
      </c>
      <c r="H5012" s="1">
        <v>45748.834872685184</v>
      </c>
      <c r="I5012" t="str">
        <f t="shared" si="78"/>
        <v>VersoVERSODOUBLE</v>
      </c>
      <c r="J5012" t="str" cm="1">
        <f t="array" ref="J5012:P5012">_xlfn.XLOOKUP(I5012,conversion_lookup,conversion_data)</f>
        <v>chambre</v>
      </c>
      <c r="K5012">
        <v>1</v>
      </c>
      <c r="L5012">
        <v>0</v>
      </c>
      <c r="M5012">
        <v>0</v>
      </c>
      <c r="N5012">
        <v>0</v>
      </c>
      <c r="O5012">
        <v>1</v>
      </c>
      <c r="P5012">
        <v>0</v>
      </c>
    </row>
    <row r="5013" spans="1:16" x14ac:dyDescent="0.2">
      <c r="A5013">
        <v>6798</v>
      </c>
      <c r="B5013" t="s">
        <v>96</v>
      </c>
      <c r="C5013" t="s">
        <v>108</v>
      </c>
      <c r="D5013" t="s">
        <v>98</v>
      </c>
      <c r="E5013" s="5">
        <v>45756</v>
      </c>
      <c r="F5013">
        <v>251.1</v>
      </c>
      <c r="G5013" t="s">
        <v>11</v>
      </c>
      <c r="H5013" s="1">
        <v>45748.834872685184</v>
      </c>
      <c r="I5013" t="str">
        <f t="shared" si="78"/>
        <v>VersoVERSODOUBLE</v>
      </c>
      <c r="J5013" t="str" cm="1">
        <f t="array" ref="J5013:P5013">_xlfn.XLOOKUP(I5013,conversion_lookup,conversion_data)</f>
        <v>chambre</v>
      </c>
      <c r="K5013">
        <v>1</v>
      </c>
      <c r="L5013">
        <v>0</v>
      </c>
      <c r="M5013">
        <v>0</v>
      </c>
      <c r="N5013">
        <v>0</v>
      </c>
      <c r="O5013">
        <v>1</v>
      </c>
      <c r="P5013">
        <v>0</v>
      </c>
    </row>
    <row r="5014" spans="1:16" x14ac:dyDescent="0.2">
      <c r="A5014">
        <v>6799</v>
      </c>
      <c r="B5014" t="s">
        <v>96</v>
      </c>
      <c r="C5014" t="s">
        <v>108</v>
      </c>
      <c r="D5014" t="s">
        <v>72</v>
      </c>
      <c r="E5014" s="5">
        <v>45756</v>
      </c>
      <c r="F5014">
        <v>251.1</v>
      </c>
      <c r="G5014" t="s">
        <v>11</v>
      </c>
      <c r="H5014" s="1">
        <v>45748.834872685184</v>
      </c>
      <c r="I5014" t="str">
        <f t="shared" si="78"/>
        <v>VersoVERSODOUBLE</v>
      </c>
      <c r="J5014" t="str" cm="1">
        <f t="array" ref="J5014:P5014">_xlfn.XLOOKUP(I5014,conversion_lookup,conversion_data)</f>
        <v>chambre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</row>
    <row r="5015" spans="1:16" x14ac:dyDescent="0.2">
      <c r="A5015">
        <v>6800</v>
      </c>
      <c r="B5015" t="s">
        <v>96</v>
      </c>
      <c r="C5015" t="s">
        <v>108</v>
      </c>
      <c r="D5015" t="s">
        <v>102</v>
      </c>
      <c r="E5015" s="5">
        <v>45756</v>
      </c>
      <c r="F5015">
        <v>279</v>
      </c>
      <c r="G5015" t="s">
        <v>11</v>
      </c>
      <c r="H5015" s="1">
        <v>45748.834872685184</v>
      </c>
      <c r="I5015" t="str">
        <f t="shared" si="78"/>
        <v>VersoVERSODOUBLE</v>
      </c>
      <c r="J5015" t="str" cm="1">
        <f t="array" ref="J5015:P5015">_xlfn.XLOOKUP(I5015,conversion_lookup,conversion_data)</f>
        <v>chambre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0</v>
      </c>
    </row>
    <row r="5016" spans="1:16" x14ac:dyDescent="0.2">
      <c r="A5016">
        <v>6801</v>
      </c>
      <c r="B5016" t="s">
        <v>96</v>
      </c>
      <c r="C5016" t="s">
        <v>108</v>
      </c>
      <c r="D5016" t="s">
        <v>103</v>
      </c>
      <c r="E5016" s="5">
        <v>45756</v>
      </c>
      <c r="F5016">
        <v>279</v>
      </c>
      <c r="G5016" t="s">
        <v>11</v>
      </c>
      <c r="H5016" s="1">
        <v>45748.834872685184</v>
      </c>
      <c r="I5016" t="str">
        <f t="shared" si="78"/>
        <v>VersoVERSODOUBLE</v>
      </c>
      <c r="J5016" t="str" cm="1">
        <f t="array" ref="J5016:P5016">_xlfn.XLOOKUP(I5016,conversion_lookup,conversion_data)</f>
        <v>chambre</v>
      </c>
      <c r="K5016">
        <v>1</v>
      </c>
      <c r="L5016">
        <v>0</v>
      </c>
      <c r="M5016">
        <v>0</v>
      </c>
      <c r="N5016">
        <v>0</v>
      </c>
      <c r="O5016">
        <v>1</v>
      </c>
      <c r="P5016">
        <v>0</v>
      </c>
    </row>
    <row r="5017" spans="1:16" x14ac:dyDescent="0.2">
      <c r="A5017">
        <v>6802</v>
      </c>
      <c r="B5017" t="s">
        <v>96</v>
      </c>
      <c r="C5017" t="s">
        <v>108</v>
      </c>
      <c r="D5017" t="s">
        <v>60</v>
      </c>
      <c r="E5017" s="5">
        <v>45756</v>
      </c>
      <c r="F5017">
        <v>279</v>
      </c>
      <c r="G5017" t="s">
        <v>11</v>
      </c>
      <c r="H5017" s="1">
        <v>45748.834872685184</v>
      </c>
      <c r="I5017" t="str">
        <f t="shared" si="78"/>
        <v>VersoVERSODOUBLE</v>
      </c>
      <c r="J5017" t="str" cm="1">
        <f t="array" ref="J5017:P5017">_xlfn.XLOOKUP(I5017,conversion_lookup,conversion_data)</f>
        <v>chambre</v>
      </c>
      <c r="K5017">
        <v>1</v>
      </c>
      <c r="L5017">
        <v>0</v>
      </c>
      <c r="M5017">
        <v>0</v>
      </c>
      <c r="N5017">
        <v>0</v>
      </c>
      <c r="O5017">
        <v>1</v>
      </c>
      <c r="P5017">
        <v>0</v>
      </c>
    </row>
    <row r="5018" spans="1:16" x14ac:dyDescent="0.2">
      <c r="A5018">
        <v>6803</v>
      </c>
      <c r="B5018" t="s">
        <v>96</v>
      </c>
      <c r="C5018" t="s">
        <v>108</v>
      </c>
      <c r="D5018" t="s">
        <v>99</v>
      </c>
      <c r="E5018" s="5">
        <v>45756</v>
      </c>
      <c r="F5018">
        <v>360.15</v>
      </c>
      <c r="G5018" t="s">
        <v>11</v>
      </c>
      <c r="H5018" s="1">
        <v>45748.834872685184</v>
      </c>
      <c r="I5018" t="str">
        <f t="shared" si="78"/>
        <v>VersoVERSODOUBLE</v>
      </c>
      <c r="J5018" t="str" cm="1">
        <f t="array" ref="J5018:P5018">_xlfn.XLOOKUP(I5018,conversion_lookup,conversion_data)</f>
        <v>chambre</v>
      </c>
      <c r="K5018">
        <v>1</v>
      </c>
      <c r="L5018">
        <v>0</v>
      </c>
      <c r="M5018">
        <v>0</v>
      </c>
      <c r="N5018">
        <v>0</v>
      </c>
      <c r="O5018">
        <v>1</v>
      </c>
      <c r="P5018">
        <v>0</v>
      </c>
    </row>
    <row r="5019" spans="1:16" x14ac:dyDescent="0.2">
      <c r="A5019">
        <v>6804</v>
      </c>
      <c r="B5019" t="s">
        <v>96</v>
      </c>
      <c r="C5019" t="s">
        <v>108</v>
      </c>
      <c r="D5019" t="s">
        <v>100</v>
      </c>
      <c r="E5019" s="5">
        <v>45756</v>
      </c>
      <c r="F5019">
        <v>376.7</v>
      </c>
      <c r="G5019" t="s">
        <v>11</v>
      </c>
      <c r="H5019" s="1">
        <v>45748.834872685184</v>
      </c>
      <c r="I5019" t="str">
        <f t="shared" si="78"/>
        <v>VersoVERSODOUBLE</v>
      </c>
      <c r="J5019" t="str" cm="1">
        <f t="array" ref="J5019:P5019">_xlfn.XLOOKUP(I5019,conversion_lookup,conversion_data)</f>
        <v>chambre</v>
      </c>
      <c r="K5019">
        <v>1</v>
      </c>
      <c r="L5019">
        <v>0</v>
      </c>
      <c r="M5019">
        <v>0</v>
      </c>
      <c r="N5019">
        <v>0</v>
      </c>
      <c r="O5019">
        <v>1</v>
      </c>
      <c r="P5019">
        <v>0</v>
      </c>
    </row>
    <row r="5020" spans="1:16" x14ac:dyDescent="0.2">
      <c r="A5020">
        <v>6805</v>
      </c>
      <c r="B5020" t="s">
        <v>96</v>
      </c>
      <c r="C5020" t="s">
        <v>97</v>
      </c>
      <c r="D5020" t="s">
        <v>74</v>
      </c>
      <c r="E5020" s="5">
        <v>45757</v>
      </c>
      <c r="F5020">
        <v>143.1</v>
      </c>
      <c r="G5020" t="s">
        <v>11</v>
      </c>
      <c r="H5020" s="1">
        <v>45748.834872685184</v>
      </c>
      <c r="I5020" t="str">
        <f t="shared" si="78"/>
        <v>VersoRECTO ECONODOUBLE</v>
      </c>
      <c r="J5020" t="str" cm="1">
        <f t="array" ref="J5020:P5020">_xlfn.XLOOKUP(I5020,conversion_lookup,conversion_data)</f>
        <v>chambre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</row>
    <row r="5021" spans="1:16" x14ac:dyDescent="0.2">
      <c r="A5021">
        <v>6806</v>
      </c>
      <c r="B5021" t="s">
        <v>96</v>
      </c>
      <c r="C5021" t="s">
        <v>97</v>
      </c>
      <c r="D5021" t="s">
        <v>98</v>
      </c>
      <c r="E5021" s="5">
        <v>45757</v>
      </c>
      <c r="F5021">
        <v>143.1</v>
      </c>
      <c r="G5021" t="s">
        <v>11</v>
      </c>
      <c r="H5021" s="1">
        <v>45748.834872685184</v>
      </c>
      <c r="I5021" t="str">
        <f t="shared" si="78"/>
        <v>VersoRECTO ECONODOUBLE</v>
      </c>
      <c r="J5021" t="str" cm="1">
        <f t="array" ref="J5021:P5021">_xlfn.XLOOKUP(I5021,conversion_lookup,conversion_data)</f>
        <v>chambre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</row>
    <row r="5022" spans="1:16" x14ac:dyDescent="0.2">
      <c r="A5022">
        <v>6807</v>
      </c>
      <c r="B5022" t="s">
        <v>96</v>
      </c>
      <c r="C5022" t="s">
        <v>97</v>
      </c>
      <c r="D5022" t="s">
        <v>72</v>
      </c>
      <c r="E5022" s="5">
        <v>45757</v>
      </c>
      <c r="F5022">
        <v>143.1</v>
      </c>
      <c r="G5022" t="s">
        <v>11</v>
      </c>
      <c r="H5022" s="1">
        <v>45748.834872685184</v>
      </c>
      <c r="I5022" t="str">
        <f t="shared" si="78"/>
        <v>VersoRECTO ECONODOUBLE</v>
      </c>
      <c r="J5022" t="str" cm="1">
        <f t="array" ref="J5022:P5022">_xlfn.XLOOKUP(I5022,conversion_lookup,conversion_data)</f>
        <v>chambre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</row>
    <row r="5023" spans="1:16" x14ac:dyDescent="0.2">
      <c r="A5023">
        <v>6808</v>
      </c>
      <c r="B5023" t="s">
        <v>96</v>
      </c>
      <c r="C5023" t="s">
        <v>97</v>
      </c>
      <c r="D5023" t="s">
        <v>75</v>
      </c>
      <c r="E5023" s="5">
        <v>45757</v>
      </c>
      <c r="F5023">
        <v>149</v>
      </c>
      <c r="G5023" t="s">
        <v>11</v>
      </c>
      <c r="H5023" s="1">
        <v>45748.834872685184</v>
      </c>
      <c r="I5023" t="str">
        <f t="shared" si="78"/>
        <v>VersoRECTO ECONODOUBLE</v>
      </c>
      <c r="J5023" t="str" cm="1">
        <f t="array" ref="J5023:P5023">_xlfn.XLOOKUP(I5023,conversion_lookup,conversion_data)</f>
        <v>chambre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</row>
    <row r="5024" spans="1:16" x14ac:dyDescent="0.2">
      <c r="A5024">
        <v>6809</v>
      </c>
      <c r="B5024" t="s">
        <v>96</v>
      </c>
      <c r="C5024" t="s">
        <v>97</v>
      </c>
      <c r="D5024" t="s">
        <v>60</v>
      </c>
      <c r="E5024" s="5">
        <v>45757</v>
      </c>
      <c r="F5024">
        <v>159</v>
      </c>
      <c r="G5024" t="s">
        <v>11</v>
      </c>
      <c r="H5024" s="1">
        <v>45748.834872685184</v>
      </c>
      <c r="I5024" t="str">
        <f t="shared" si="78"/>
        <v>VersoRECTO ECONODOUBLE</v>
      </c>
      <c r="J5024" t="str" cm="1">
        <f t="array" ref="J5024:P5024">_xlfn.XLOOKUP(I5024,conversion_lookup,conversion_data)</f>
        <v>chambre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</row>
    <row r="5025" spans="1:16" x14ac:dyDescent="0.2">
      <c r="A5025">
        <v>6810</v>
      </c>
      <c r="B5025" t="s">
        <v>96</v>
      </c>
      <c r="C5025" t="s">
        <v>97</v>
      </c>
      <c r="D5025" t="s">
        <v>99</v>
      </c>
      <c r="E5025" s="5">
        <v>45757</v>
      </c>
      <c r="F5025">
        <v>258.14999999999998</v>
      </c>
      <c r="G5025" t="s">
        <v>11</v>
      </c>
      <c r="H5025" s="1">
        <v>45748.834872685184</v>
      </c>
      <c r="I5025" t="str">
        <f t="shared" si="78"/>
        <v>VersoRECTO ECONODOUBLE</v>
      </c>
      <c r="J5025" t="str" cm="1">
        <f t="array" ref="J5025:P5025">_xlfn.XLOOKUP(I5025,conversion_lookup,conversion_data)</f>
        <v>chambre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</row>
    <row r="5026" spans="1:16" x14ac:dyDescent="0.2">
      <c r="A5026">
        <v>6811</v>
      </c>
      <c r="B5026" t="s">
        <v>96</v>
      </c>
      <c r="C5026" t="s">
        <v>97</v>
      </c>
      <c r="D5026" t="s">
        <v>100</v>
      </c>
      <c r="E5026" s="5">
        <v>45757</v>
      </c>
      <c r="F5026">
        <v>268.7</v>
      </c>
      <c r="G5026" t="s">
        <v>11</v>
      </c>
      <c r="H5026" s="1">
        <v>45748.834872685184</v>
      </c>
      <c r="I5026" t="str">
        <f t="shared" si="78"/>
        <v>VersoRECTO ECONODOUBLE</v>
      </c>
      <c r="J5026" t="str" cm="1">
        <f t="array" ref="J5026:P5026">_xlfn.XLOOKUP(I5026,conversion_lookup,conversion_data)</f>
        <v>chambre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</row>
    <row r="5027" spans="1:16" x14ac:dyDescent="0.2">
      <c r="A5027">
        <v>6812</v>
      </c>
      <c r="B5027" t="s">
        <v>96</v>
      </c>
      <c r="C5027" t="s">
        <v>109</v>
      </c>
      <c r="D5027" t="s">
        <v>75</v>
      </c>
      <c r="E5027" s="5">
        <v>45757</v>
      </c>
      <c r="F5027">
        <v>149</v>
      </c>
      <c r="G5027" t="s">
        <v>11</v>
      </c>
      <c r="H5027" s="1">
        <v>45748.834872685184</v>
      </c>
      <c r="I5027" t="str">
        <f t="shared" si="78"/>
        <v>VersoRECTO QUEENDOUBLE</v>
      </c>
      <c r="J5027" t="str" cm="1">
        <f t="array" ref="J5027:P5027">_xlfn.XLOOKUP(I5027,conversion_lookup,conversion_data)</f>
        <v>chambre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6813</v>
      </c>
      <c r="B5028" t="s">
        <v>96</v>
      </c>
      <c r="C5028" t="s">
        <v>109</v>
      </c>
      <c r="D5028" t="s">
        <v>74</v>
      </c>
      <c r="E5028" s="5">
        <v>45757</v>
      </c>
      <c r="F5028">
        <v>161.1</v>
      </c>
      <c r="G5028" t="s">
        <v>11</v>
      </c>
      <c r="H5028" s="1">
        <v>45748.834872685184</v>
      </c>
      <c r="I5028" t="str">
        <f t="shared" si="78"/>
        <v>VersoRECTO QUEENDOUBLE</v>
      </c>
      <c r="J5028" t="str" cm="1">
        <f t="array" ref="J5028:P5028">_xlfn.XLOOKUP(I5028,conversion_lookup,conversion_data)</f>
        <v>chambre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6814</v>
      </c>
      <c r="B5029" t="s">
        <v>96</v>
      </c>
      <c r="C5029" t="s">
        <v>109</v>
      </c>
      <c r="D5029" t="s">
        <v>98</v>
      </c>
      <c r="E5029" s="5">
        <v>45757</v>
      </c>
      <c r="F5029">
        <v>161.1</v>
      </c>
      <c r="G5029" t="s">
        <v>11</v>
      </c>
      <c r="H5029" s="1">
        <v>45748.834872685184</v>
      </c>
      <c r="I5029" t="str">
        <f t="shared" si="78"/>
        <v>VersoRECTO QUEENDOUBLE</v>
      </c>
      <c r="J5029" t="str" cm="1">
        <f t="array" ref="J5029:P5029">_xlfn.XLOOKUP(I5029,conversion_lookup,conversion_data)</f>
        <v>chambre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6815</v>
      </c>
      <c r="B5030" t="s">
        <v>96</v>
      </c>
      <c r="C5030" t="s">
        <v>109</v>
      </c>
      <c r="D5030" t="s">
        <v>72</v>
      </c>
      <c r="E5030" s="5">
        <v>45757</v>
      </c>
      <c r="F5030">
        <v>161.1</v>
      </c>
      <c r="G5030" t="s">
        <v>11</v>
      </c>
      <c r="H5030" s="1">
        <v>45748.834872685184</v>
      </c>
      <c r="I5030" t="str">
        <f t="shared" si="78"/>
        <v>VersoRECTO QUEENDOUBLE</v>
      </c>
      <c r="J5030" t="str" cm="1">
        <f t="array" ref="J5030:P5030">_xlfn.XLOOKUP(I5030,conversion_lookup,conversion_data)</f>
        <v>chambre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6816</v>
      </c>
      <c r="B5031" t="s">
        <v>96</v>
      </c>
      <c r="C5031" t="s">
        <v>109</v>
      </c>
      <c r="D5031" t="s">
        <v>102</v>
      </c>
      <c r="E5031" s="5">
        <v>45757</v>
      </c>
      <c r="F5031">
        <v>179</v>
      </c>
      <c r="G5031" t="s">
        <v>11</v>
      </c>
      <c r="H5031" s="1">
        <v>45748.834872685184</v>
      </c>
      <c r="I5031" t="str">
        <f t="shared" si="78"/>
        <v>VersoRECTO QUEENDOUBLE</v>
      </c>
      <c r="J5031" t="str" cm="1">
        <f t="array" ref="J5031:P5031">_xlfn.XLOOKUP(I5031,conversion_lookup,conversion_data)</f>
        <v>chambre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6817</v>
      </c>
      <c r="B5032" t="s">
        <v>96</v>
      </c>
      <c r="C5032" t="s">
        <v>109</v>
      </c>
      <c r="D5032" t="s">
        <v>103</v>
      </c>
      <c r="E5032" s="5">
        <v>45757</v>
      </c>
      <c r="F5032">
        <v>179</v>
      </c>
      <c r="G5032" t="s">
        <v>11</v>
      </c>
      <c r="H5032" s="1">
        <v>45748.834872685184</v>
      </c>
      <c r="I5032" t="str">
        <f t="shared" si="78"/>
        <v>VersoRECTO QUEENDOUBLE</v>
      </c>
      <c r="J5032" t="str" cm="1">
        <f t="array" ref="J5032:P5032">_xlfn.XLOOKUP(I5032,conversion_lookup,conversion_data)</f>
        <v>chambre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6818</v>
      </c>
      <c r="B5033" t="s">
        <v>96</v>
      </c>
      <c r="C5033" t="s">
        <v>109</v>
      </c>
      <c r="D5033" t="s">
        <v>60</v>
      </c>
      <c r="E5033" s="5">
        <v>45757</v>
      </c>
      <c r="F5033">
        <v>179</v>
      </c>
      <c r="G5033" t="s">
        <v>11</v>
      </c>
      <c r="H5033" s="1">
        <v>45748.834872685184</v>
      </c>
      <c r="I5033" t="str">
        <f t="shared" si="78"/>
        <v>VersoRECTO QUEENDOUBLE</v>
      </c>
      <c r="J5033" t="str" cm="1">
        <f t="array" ref="J5033:P5033">_xlfn.XLOOKUP(I5033,conversion_lookup,conversion_data)</f>
        <v>chambre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6819</v>
      </c>
      <c r="B5034" t="s">
        <v>96</v>
      </c>
      <c r="C5034" t="s">
        <v>109</v>
      </c>
      <c r="D5034" t="s">
        <v>99</v>
      </c>
      <c r="E5034" s="5">
        <v>45757</v>
      </c>
      <c r="F5034">
        <v>275.14999999999998</v>
      </c>
      <c r="G5034" t="s">
        <v>11</v>
      </c>
      <c r="H5034" s="1">
        <v>45748.834872685184</v>
      </c>
      <c r="I5034" t="str">
        <f t="shared" si="78"/>
        <v>VersoRECTO QUEENDOUBLE</v>
      </c>
      <c r="J5034" t="str" cm="1">
        <f t="array" ref="J5034:P5034">_xlfn.XLOOKUP(I5034,conversion_lookup,conversion_data)</f>
        <v>chambre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6820</v>
      </c>
      <c r="B5035" t="s">
        <v>96</v>
      </c>
      <c r="C5035" t="s">
        <v>109</v>
      </c>
      <c r="D5035" t="s">
        <v>100</v>
      </c>
      <c r="E5035" s="5">
        <v>45757</v>
      </c>
      <c r="F5035">
        <v>286.7</v>
      </c>
      <c r="G5035" t="s">
        <v>11</v>
      </c>
      <c r="H5035" s="1">
        <v>45748.834872685184</v>
      </c>
      <c r="I5035" t="str">
        <f t="shared" si="78"/>
        <v>VersoRECTO QUEENDOUBLE</v>
      </c>
      <c r="J5035" t="str" cm="1">
        <f t="array" ref="J5035:P5035">_xlfn.XLOOKUP(I5035,conversion_lookup,conversion_data)</f>
        <v>chambre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>
        <v>6821</v>
      </c>
      <c r="B5036" t="s">
        <v>96</v>
      </c>
      <c r="C5036" t="s">
        <v>101</v>
      </c>
      <c r="D5036" t="s">
        <v>75</v>
      </c>
      <c r="E5036" s="5">
        <v>45757</v>
      </c>
      <c r="F5036">
        <v>149</v>
      </c>
      <c r="G5036" t="s">
        <v>11</v>
      </c>
      <c r="H5036" s="1">
        <v>45748.834872685184</v>
      </c>
      <c r="I5036" t="str">
        <f t="shared" si="78"/>
        <v>VersoCONFODOUBLE</v>
      </c>
      <c r="J5036" t="str" cm="1">
        <f t="array" ref="J5036:P5036">_xlfn.XLOOKUP(I5036,conversion_lookup,conversion_data)</f>
        <v>chambre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6822</v>
      </c>
      <c r="B5037" t="s">
        <v>96</v>
      </c>
      <c r="C5037" t="s">
        <v>101</v>
      </c>
      <c r="D5037" t="s">
        <v>74</v>
      </c>
      <c r="E5037" s="5">
        <v>45757</v>
      </c>
      <c r="F5037">
        <v>179.1</v>
      </c>
      <c r="G5037" t="s">
        <v>11</v>
      </c>
      <c r="H5037" s="1">
        <v>45748.834872685184</v>
      </c>
      <c r="I5037" t="str">
        <f t="shared" si="78"/>
        <v>VersoCONFODOUBLE</v>
      </c>
      <c r="J5037" t="str" cm="1">
        <f t="array" ref="J5037:P5037">_xlfn.XLOOKUP(I5037,conversion_lookup,conversion_data)</f>
        <v>chambre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6823</v>
      </c>
      <c r="B5038" t="s">
        <v>96</v>
      </c>
      <c r="C5038" t="s">
        <v>101</v>
      </c>
      <c r="D5038" t="s">
        <v>98</v>
      </c>
      <c r="E5038" s="5">
        <v>45757</v>
      </c>
      <c r="F5038">
        <v>179.1</v>
      </c>
      <c r="G5038" t="s">
        <v>11</v>
      </c>
      <c r="H5038" s="1">
        <v>45748.834872685184</v>
      </c>
      <c r="I5038" t="str">
        <f t="shared" si="78"/>
        <v>VersoCONFODOUBLE</v>
      </c>
      <c r="J5038" t="str" cm="1">
        <f t="array" ref="J5038:P5038">_xlfn.XLOOKUP(I5038,conversion_lookup,conversion_data)</f>
        <v>chambre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6824</v>
      </c>
      <c r="B5039" t="s">
        <v>96</v>
      </c>
      <c r="C5039" t="s">
        <v>101</v>
      </c>
      <c r="D5039" t="s">
        <v>72</v>
      </c>
      <c r="E5039" s="5">
        <v>45757</v>
      </c>
      <c r="F5039">
        <v>179.1</v>
      </c>
      <c r="G5039" t="s">
        <v>11</v>
      </c>
      <c r="H5039" s="1">
        <v>45748.834872685184</v>
      </c>
      <c r="I5039" t="str">
        <f t="shared" si="78"/>
        <v>VersoCONFODOUBLE</v>
      </c>
      <c r="J5039" t="str" cm="1">
        <f t="array" ref="J5039:P5039">_xlfn.XLOOKUP(I5039,conversion_lookup,conversion_data)</f>
        <v>chambre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6825</v>
      </c>
      <c r="B5040" t="s">
        <v>96</v>
      </c>
      <c r="C5040" t="s">
        <v>101</v>
      </c>
      <c r="D5040" t="s">
        <v>102</v>
      </c>
      <c r="E5040" s="5">
        <v>45757</v>
      </c>
      <c r="F5040">
        <v>199</v>
      </c>
      <c r="G5040" t="s">
        <v>11</v>
      </c>
      <c r="H5040" s="1">
        <v>45748.834872685184</v>
      </c>
      <c r="I5040" t="str">
        <f t="shared" si="78"/>
        <v>VersoCONFODOUBLE</v>
      </c>
      <c r="J5040" t="str" cm="1">
        <f t="array" ref="J5040:P5040">_xlfn.XLOOKUP(I5040,conversion_lookup,conversion_data)</f>
        <v>chambre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6826</v>
      </c>
      <c r="B5041" t="s">
        <v>96</v>
      </c>
      <c r="C5041" t="s">
        <v>101</v>
      </c>
      <c r="D5041" t="s">
        <v>103</v>
      </c>
      <c r="E5041" s="5">
        <v>45757</v>
      </c>
      <c r="F5041">
        <v>199</v>
      </c>
      <c r="G5041" t="s">
        <v>11</v>
      </c>
      <c r="H5041" s="1">
        <v>45748.834872685184</v>
      </c>
      <c r="I5041" t="str">
        <f t="shared" si="78"/>
        <v>VersoCONFODOUBLE</v>
      </c>
      <c r="J5041" t="str" cm="1">
        <f t="array" ref="J5041:P5041">_xlfn.XLOOKUP(I5041,conversion_lookup,conversion_data)</f>
        <v>chambre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6827</v>
      </c>
      <c r="B5042" t="s">
        <v>96</v>
      </c>
      <c r="C5042" t="s">
        <v>101</v>
      </c>
      <c r="D5042" t="s">
        <v>60</v>
      </c>
      <c r="E5042" s="5">
        <v>45757</v>
      </c>
      <c r="F5042">
        <v>199</v>
      </c>
      <c r="G5042" t="s">
        <v>11</v>
      </c>
      <c r="H5042" s="1">
        <v>45748.834872685184</v>
      </c>
      <c r="I5042" t="str">
        <f t="shared" si="78"/>
        <v>VersoCONFODOUBLE</v>
      </c>
      <c r="J5042" t="str" cm="1">
        <f t="array" ref="J5042:P5042">_xlfn.XLOOKUP(I5042,conversion_lookup,conversion_data)</f>
        <v>chambre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6828</v>
      </c>
      <c r="B5043" t="s">
        <v>96</v>
      </c>
      <c r="C5043" t="s">
        <v>101</v>
      </c>
      <c r="D5043" t="s">
        <v>99</v>
      </c>
      <c r="E5043" s="5">
        <v>45757</v>
      </c>
      <c r="F5043">
        <v>292.14999999999998</v>
      </c>
      <c r="G5043" t="s">
        <v>11</v>
      </c>
      <c r="H5043" s="1">
        <v>45748.834872685184</v>
      </c>
      <c r="I5043" t="str">
        <f t="shared" si="78"/>
        <v>VersoCONFODOUBLE</v>
      </c>
      <c r="J5043" t="str" cm="1">
        <f t="array" ref="J5043:P5043">_xlfn.XLOOKUP(I5043,conversion_lookup,conversion_data)</f>
        <v>chambre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6829</v>
      </c>
      <c r="B5044" t="s">
        <v>96</v>
      </c>
      <c r="C5044" t="s">
        <v>101</v>
      </c>
      <c r="D5044" t="s">
        <v>100</v>
      </c>
      <c r="E5044" s="5">
        <v>45757</v>
      </c>
      <c r="F5044">
        <v>304.7</v>
      </c>
      <c r="G5044" t="s">
        <v>11</v>
      </c>
      <c r="H5044" s="1">
        <v>45748.834872685184</v>
      </c>
      <c r="I5044" t="str">
        <f t="shared" si="78"/>
        <v>VersoCONFODOUBLE</v>
      </c>
      <c r="J5044" t="str" cm="1">
        <f t="array" ref="J5044:P5044">_xlfn.XLOOKUP(I5044,conversion_lookup,conversion_data)</f>
        <v>chambre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6830</v>
      </c>
      <c r="B5045" t="s">
        <v>96</v>
      </c>
      <c r="C5045" t="s">
        <v>104</v>
      </c>
      <c r="D5045" t="s">
        <v>75</v>
      </c>
      <c r="E5045" s="5">
        <v>45757</v>
      </c>
      <c r="F5045">
        <v>149</v>
      </c>
      <c r="G5045" t="s">
        <v>11</v>
      </c>
      <c r="H5045" s="1">
        <v>45748.834872685184</v>
      </c>
      <c r="I5045" t="str">
        <f t="shared" si="78"/>
        <v>VersoDUODOUBLE</v>
      </c>
      <c r="J5045" t="str" cm="1">
        <f t="array" ref="J5045:P5045">_xlfn.XLOOKUP(I5045,conversion_lookup,conversion_data)</f>
        <v>chambre</v>
      </c>
      <c r="K5045">
        <v>0</v>
      </c>
      <c r="L5045">
        <v>2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6831</v>
      </c>
      <c r="B5046" t="s">
        <v>96</v>
      </c>
      <c r="C5046" t="s">
        <v>104</v>
      </c>
      <c r="D5046" t="s">
        <v>74</v>
      </c>
      <c r="E5046" s="5">
        <v>45757</v>
      </c>
      <c r="F5046">
        <v>197.1</v>
      </c>
      <c r="G5046" t="s">
        <v>11</v>
      </c>
      <c r="H5046" s="1">
        <v>45748.834872685184</v>
      </c>
      <c r="I5046" t="str">
        <f t="shared" si="78"/>
        <v>VersoDUODOUBLE</v>
      </c>
      <c r="J5046" t="str" cm="1">
        <f t="array" ref="J5046:P5046">_xlfn.XLOOKUP(I5046,conversion_lookup,conversion_data)</f>
        <v>chambre</v>
      </c>
      <c r="K5046">
        <v>0</v>
      </c>
      <c r="L5046">
        <v>2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6832</v>
      </c>
      <c r="B5047" t="s">
        <v>96</v>
      </c>
      <c r="C5047" t="s">
        <v>104</v>
      </c>
      <c r="D5047" t="s">
        <v>98</v>
      </c>
      <c r="E5047" s="5">
        <v>45757</v>
      </c>
      <c r="F5047">
        <v>197.1</v>
      </c>
      <c r="G5047" t="s">
        <v>11</v>
      </c>
      <c r="H5047" s="1">
        <v>45748.834872685184</v>
      </c>
      <c r="I5047" t="str">
        <f t="shared" si="78"/>
        <v>VersoDUODOUBLE</v>
      </c>
      <c r="J5047" t="str" cm="1">
        <f t="array" ref="J5047:P5047">_xlfn.XLOOKUP(I5047,conversion_lookup,conversion_data)</f>
        <v>chambre</v>
      </c>
      <c r="K5047">
        <v>0</v>
      </c>
      <c r="L5047">
        <v>2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6833</v>
      </c>
      <c r="B5048" t="s">
        <v>96</v>
      </c>
      <c r="C5048" t="s">
        <v>104</v>
      </c>
      <c r="D5048" t="s">
        <v>72</v>
      </c>
      <c r="E5048" s="5">
        <v>45757</v>
      </c>
      <c r="F5048">
        <v>197.1</v>
      </c>
      <c r="G5048" t="s">
        <v>11</v>
      </c>
      <c r="H5048" s="1">
        <v>45748.834872685184</v>
      </c>
      <c r="I5048" t="str">
        <f t="shared" si="78"/>
        <v>VersoDUODOUBLE</v>
      </c>
      <c r="J5048" t="str" cm="1">
        <f t="array" ref="J5048:P5048">_xlfn.XLOOKUP(I5048,conversion_lookup,conversion_data)</f>
        <v>chambre</v>
      </c>
      <c r="K5048">
        <v>0</v>
      </c>
      <c r="L5048">
        <v>2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6834</v>
      </c>
      <c r="B5049" t="s">
        <v>96</v>
      </c>
      <c r="C5049" t="s">
        <v>104</v>
      </c>
      <c r="D5049" t="s">
        <v>102</v>
      </c>
      <c r="E5049" s="5">
        <v>45757</v>
      </c>
      <c r="F5049">
        <v>219</v>
      </c>
      <c r="G5049" t="s">
        <v>11</v>
      </c>
      <c r="H5049" s="1">
        <v>45748.834872685184</v>
      </c>
      <c r="I5049" t="str">
        <f t="shared" si="78"/>
        <v>VersoDUODOUBLE</v>
      </c>
      <c r="J5049" t="str" cm="1">
        <f t="array" ref="J5049:P5049">_xlfn.XLOOKUP(I5049,conversion_lookup,conversion_data)</f>
        <v>chambre</v>
      </c>
      <c r="K5049">
        <v>0</v>
      </c>
      <c r="L5049">
        <v>2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6835</v>
      </c>
      <c r="B5050" t="s">
        <v>96</v>
      </c>
      <c r="C5050" t="s">
        <v>104</v>
      </c>
      <c r="D5050" t="s">
        <v>103</v>
      </c>
      <c r="E5050" s="5">
        <v>45757</v>
      </c>
      <c r="F5050">
        <v>219</v>
      </c>
      <c r="G5050" t="s">
        <v>11</v>
      </c>
      <c r="H5050" s="1">
        <v>45748.834872685184</v>
      </c>
      <c r="I5050" t="str">
        <f t="shared" si="78"/>
        <v>VersoDUODOUBLE</v>
      </c>
      <c r="J5050" t="str" cm="1">
        <f t="array" ref="J5050:P5050">_xlfn.XLOOKUP(I5050,conversion_lookup,conversion_data)</f>
        <v>chambre</v>
      </c>
      <c r="K5050">
        <v>0</v>
      </c>
      <c r="L5050">
        <v>2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>
        <v>6836</v>
      </c>
      <c r="B5051" t="s">
        <v>96</v>
      </c>
      <c r="C5051" t="s">
        <v>104</v>
      </c>
      <c r="D5051" t="s">
        <v>60</v>
      </c>
      <c r="E5051" s="5">
        <v>45757</v>
      </c>
      <c r="F5051">
        <v>219</v>
      </c>
      <c r="G5051" t="s">
        <v>11</v>
      </c>
      <c r="H5051" s="1">
        <v>45748.834872685184</v>
      </c>
      <c r="I5051" t="str">
        <f t="shared" si="78"/>
        <v>VersoDUODOUBLE</v>
      </c>
      <c r="J5051" t="str" cm="1">
        <f t="array" ref="J5051:P5051">_xlfn.XLOOKUP(I5051,conversion_lookup,conversion_data)</f>
        <v>chambre</v>
      </c>
      <c r="K5051">
        <v>0</v>
      </c>
      <c r="L5051">
        <v>2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6837</v>
      </c>
      <c r="B5052" t="s">
        <v>96</v>
      </c>
      <c r="C5052" t="s">
        <v>104</v>
      </c>
      <c r="D5052" t="s">
        <v>99</v>
      </c>
      <c r="E5052" s="5">
        <v>45757</v>
      </c>
      <c r="F5052">
        <v>309.14999999999998</v>
      </c>
      <c r="G5052" t="s">
        <v>11</v>
      </c>
      <c r="H5052" s="1">
        <v>45748.834872685184</v>
      </c>
      <c r="I5052" t="str">
        <f t="shared" si="78"/>
        <v>VersoDUODOUBLE</v>
      </c>
      <c r="J5052" t="str" cm="1">
        <f t="array" ref="J5052:P5052">_xlfn.XLOOKUP(I5052,conversion_lookup,conversion_data)</f>
        <v>chambre</v>
      </c>
      <c r="K5052">
        <v>0</v>
      </c>
      <c r="L5052">
        <v>2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6838</v>
      </c>
      <c r="B5053" t="s">
        <v>96</v>
      </c>
      <c r="C5053" t="s">
        <v>104</v>
      </c>
      <c r="D5053" t="s">
        <v>100</v>
      </c>
      <c r="E5053" s="5">
        <v>45757</v>
      </c>
      <c r="F5053">
        <v>322.7</v>
      </c>
      <c r="G5053" t="s">
        <v>11</v>
      </c>
      <c r="H5053" s="1">
        <v>45748.834872685184</v>
      </c>
      <c r="I5053" t="str">
        <f t="shared" si="78"/>
        <v>VersoDUODOUBLE</v>
      </c>
      <c r="J5053" t="str" cm="1">
        <f t="array" ref="J5053:P5053">_xlfn.XLOOKUP(I5053,conversion_lookup,conversion_data)</f>
        <v>chambre</v>
      </c>
      <c r="K5053">
        <v>0</v>
      </c>
      <c r="L5053">
        <v>2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6839</v>
      </c>
      <c r="B5054" t="s">
        <v>96</v>
      </c>
      <c r="C5054" t="s">
        <v>105</v>
      </c>
      <c r="D5054" t="s">
        <v>75</v>
      </c>
      <c r="E5054" s="5">
        <v>45757</v>
      </c>
      <c r="F5054">
        <v>149</v>
      </c>
      <c r="G5054" t="s">
        <v>11</v>
      </c>
      <c r="H5054" s="1">
        <v>45748.834872685184</v>
      </c>
      <c r="I5054" t="str">
        <f t="shared" si="78"/>
        <v>VersoPANODOUBLE</v>
      </c>
      <c r="J5054" t="str" cm="1">
        <f t="array" ref="J5054:P5054">_xlfn.XLOOKUP(I5054,conversion_lookup,conversion_data)</f>
        <v>chambre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0</v>
      </c>
    </row>
    <row r="5055" spans="1:16" x14ac:dyDescent="0.2">
      <c r="A5055">
        <v>6840</v>
      </c>
      <c r="B5055" t="s">
        <v>96</v>
      </c>
      <c r="C5055" t="s">
        <v>105</v>
      </c>
      <c r="D5055" t="s">
        <v>74</v>
      </c>
      <c r="E5055" s="5">
        <v>45757</v>
      </c>
      <c r="F5055">
        <v>197.1</v>
      </c>
      <c r="G5055" t="s">
        <v>11</v>
      </c>
      <c r="H5055" s="1">
        <v>45748.834872685184</v>
      </c>
      <c r="I5055" t="str">
        <f t="shared" si="78"/>
        <v>VersoPANODOUBLE</v>
      </c>
      <c r="J5055" t="str" cm="1">
        <f t="array" ref="J5055:P5055">_xlfn.XLOOKUP(I5055,conversion_lookup,conversion_data)</f>
        <v>chambre</v>
      </c>
      <c r="K5055">
        <v>1</v>
      </c>
      <c r="L5055">
        <v>0</v>
      </c>
      <c r="M5055">
        <v>0</v>
      </c>
      <c r="N5055">
        <v>0</v>
      </c>
      <c r="O5055">
        <v>1</v>
      </c>
      <c r="P5055">
        <v>0</v>
      </c>
    </row>
    <row r="5056" spans="1:16" x14ac:dyDescent="0.2">
      <c r="A5056">
        <v>6841</v>
      </c>
      <c r="B5056" t="s">
        <v>96</v>
      </c>
      <c r="C5056" t="s">
        <v>105</v>
      </c>
      <c r="D5056" t="s">
        <v>98</v>
      </c>
      <c r="E5056" s="5">
        <v>45757</v>
      </c>
      <c r="F5056">
        <v>197.1</v>
      </c>
      <c r="G5056" t="s">
        <v>11</v>
      </c>
      <c r="H5056" s="1">
        <v>45748.834872685184</v>
      </c>
      <c r="I5056" t="str">
        <f t="shared" si="78"/>
        <v>VersoPANODOUBLE</v>
      </c>
      <c r="J5056" t="str" cm="1">
        <f t="array" ref="J5056:P5056">_xlfn.XLOOKUP(I5056,conversion_lookup,conversion_data)</f>
        <v>chambre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</row>
    <row r="5057" spans="1:16" x14ac:dyDescent="0.2">
      <c r="A5057">
        <v>6842</v>
      </c>
      <c r="B5057" t="s">
        <v>96</v>
      </c>
      <c r="C5057" t="s">
        <v>105</v>
      </c>
      <c r="D5057" t="s">
        <v>72</v>
      </c>
      <c r="E5057" s="5">
        <v>45757</v>
      </c>
      <c r="F5057">
        <v>197.1</v>
      </c>
      <c r="G5057" t="s">
        <v>11</v>
      </c>
      <c r="H5057" s="1">
        <v>45748.834872685184</v>
      </c>
      <c r="I5057" t="str">
        <f t="shared" si="78"/>
        <v>VersoPANODOUBLE</v>
      </c>
      <c r="J5057" t="str" cm="1">
        <f t="array" ref="J5057:P5057">_xlfn.XLOOKUP(I5057,conversion_lookup,conversion_data)</f>
        <v>chambre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0</v>
      </c>
    </row>
    <row r="5058" spans="1:16" x14ac:dyDescent="0.2">
      <c r="A5058">
        <v>6843</v>
      </c>
      <c r="B5058" t="s">
        <v>96</v>
      </c>
      <c r="C5058" t="s">
        <v>105</v>
      </c>
      <c r="D5058" t="s">
        <v>102</v>
      </c>
      <c r="E5058" s="5">
        <v>45757</v>
      </c>
      <c r="F5058">
        <v>219</v>
      </c>
      <c r="G5058" t="s">
        <v>11</v>
      </c>
      <c r="H5058" s="1">
        <v>45748.834872685184</v>
      </c>
      <c r="I5058" t="str">
        <f t="shared" si="78"/>
        <v>VersoPANODOUBLE</v>
      </c>
      <c r="J5058" t="str" cm="1">
        <f t="array" ref="J5058:P5058">_xlfn.XLOOKUP(I5058,conversion_lookup,conversion_data)</f>
        <v>chambre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0</v>
      </c>
    </row>
    <row r="5059" spans="1:16" x14ac:dyDescent="0.2">
      <c r="A5059">
        <v>6844</v>
      </c>
      <c r="B5059" t="s">
        <v>96</v>
      </c>
      <c r="C5059" t="s">
        <v>105</v>
      </c>
      <c r="D5059" t="s">
        <v>103</v>
      </c>
      <c r="E5059" s="5">
        <v>45757</v>
      </c>
      <c r="F5059">
        <v>219</v>
      </c>
      <c r="G5059" t="s">
        <v>11</v>
      </c>
      <c r="H5059" s="1">
        <v>45748.834872685184</v>
      </c>
      <c r="I5059" t="str">
        <f t="shared" ref="I5059:I5122" si="79">B5059&amp;C5059</f>
        <v>VersoPANODOUBLE</v>
      </c>
      <c r="J5059" t="str" cm="1">
        <f t="array" ref="J5059:P5059">_xlfn.XLOOKUP(I5059,conversion_lookup,conversion_data)</f>
        <v>chambre</v>
      </c>
      <c r="K5059">
        <v>1</v>
      </c>
      <c r="L5059">
        <v>0</v>
      </c>
      <c r="M5059">
        <v>0</v>
      </c>
      <c r="N5059">
        <v>0</v>
      </c>
      <c r="O5059">
        <v>1</v>
      </c>
      <c r="P5059">
        <v>0</v>
      </c>
    </row>
    <row r="5060" spans="1:16" x14ac:dyDescent="0.2">
      <c r="A5060">
        <v>6845</v>
      </c>
      <c r="B5060" t="s">
        <v>96</v>
      </c>
      <c r="C5060" t="s">
        <v>105</v>
      </c>
      <c r="D5060" t="s">
        <v>60</v>
      </c>
      <c r="E5060" s="5">
        <v>45757</v>
      </c>
      <c r="F5060">
        <v>219</v>
      </c>
      <c r="G5060" t="s">
        <v>11</v>
      </c>
      <c r="H5060" s="1">
        <v>45748.834872685184</v>
      </c>
      <c r="I5060" t="str">
        <f t="shared" si="79"/>
        <v>VersoPANODOUBLE</v>
      </c>
      <c r="J5060" t="str" cm="1">
        <f t="array" ref="J5060:P5060">_xlfn.XLOOKUP(I5060,conversion_lookup,conversion_data)</f>
        <v>chambre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</row>
    <row r="5061" spans="1:16" x14ac:dyDescent="0.2">
      <c r="A5061">
        <v>6846</v>
      </c>
      <c r="B5061" t="s">
        <v>96</v>
      </c>
      <c r="C5061" t="s">
        <v>105</v>
      </c>
      <c r="D5061" t="s">
        <v>99</v>
      </c>
      <c r="E5061" s="5">
        <v>45757</v>
      </c>
      <c r="F5061">
        <v>309.14999999999998</v>
      </c>
      <c r="G5061" t="s">
        <v>11</v>
      </c>
      <c r="H5061" s="1">
        <v>45748.834872685184</v>
      </c>
      <c r="I5061" t="str">
        <f t="shared" si="79"/>
        <v>VersoPANODOUBLE</v>
      </c>
      <c r="J5061" t="str" cm="1">
        <f t="array" ref="J5061:P5061">_xlfn.XLOOKUP(I5061,conversion_lookup,conversion_data)</f>
        <v>chambre</v>
      </c>
      <c r="K5061">
        <v>1</v>
      </c>
      <c r="L5061">
        <v>0</v>
      </c>
      <c r="M5061">
        <v>0</v>
      </c>
      <c r="N5061">
        <v>0</v>
      </c>
      <c r="O5061">
        <v>1</v>
      </c>
      <c r="P5061">
        <v>0</v>
      </c>
    </row>
    <row r="5062" spans="1:16" x14ac:dyDescent="0.2">
      <c r="A5062">
        <v>6847</v>
      </c>
      <c r="B5062" t="s">
        <v>96</v>
      </c>
      <c r="C5062" t="s">
        <v>105</v>
      </c>
      <c r="D5062" t="s">
        <v>100</v>
      </c>
      <c r="E5062" s="5">
        <v>45757</v>
      </c>
      <c r="F5062">
        <v>322.7</v>
      </c>
      <c r="G5062" t="s">
        <v>11</v>
      </c>
      <c r="H5062" s="1">
        <v>45748.834872685184</v>
      </c>
      <c r="I5062" t="str">
        <f t="shared" si="79"/>
        <v>VersoPANODOUBLE</v>
      </c>
      <c r="J5062" t="str" cm="1">
        <f t="array" ref="J5062:P5062">_xlfn.XLOOKUP(I5062,conversion_lookup,conversion_data)</f>
        <v>chambre</v>
      </c>
      <c r="K5062">
        <v>1</v>
      </c>
      <c r="L5062">
        <v>0</v>
      </c>
      <c r="M5062">
        <v>0</v>
      </c>
      <c r="N5062">
        <v>0</v>
      </c>
      <c r="O5062">
        <v>1</v>
      </c>
      <c r="P5062">
        <v>0</v>
      </c>
    </row>
    <row r="5063" spans="1:16" x14ac:dyDescent="0.2">
      <c r="A5063">
        <v>6848</v>
      </c>
      <c r="B5063" t="s">
        <v>96</v>
      </c>
      <c r="C5063" t="s">
        <v>106</v>
      </c>
      <c r="D5063" t="s">
        <v>74</v>
      </c>
      <c r="E5063" s="5">
        <v>45757</v>
      </c>
      <c r="F5063">
        <v>224.1</v>
      </c>
      <c r="G5063" t="s">
        <v>11</v>
      </c>
      <c r="H5063" s="1">
        <v>45748.834872685184</v>
      </c>
      <c r="I5063" t="str">
        <f t="shared" si="79"/>
        <v>VersoSTUDIODOUBLE</v>
      </c>
      <c r="J5063" t="str" cm="1">
        <f t="array" ref="J5063:P5063">_xlfn.XLOOKUP(I5063,conversion_lookup,conversion_data)</f>
        <v>chambre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6849</v>
      </c>
      <c r="B5064" t="s">
        <v>96</v>
      </c>
      <c r="C5064" t="s">
        <v>106</v>
      </c>
      <c r="D5064" t="s">
        <v>98</v>
      </c>
      <c r="E5064" s="5">
        <v>45757</v>
      </c>
      <c r="F5064">
        <v>224.1</v>
      </c>
      <c r="G5064" t="s">
        <v>11</v>
      </c>
      <c r="H5064" s="1">
        <v>45748.834872685184</v>
      </c>
      <c r="I5064" t="str">
        <f t="shared" si="79"/>
        <v>VersoSTUDIODOUBLE</v>
      </c>
      <c r="J5064" t="str" cm="1">
        <f t="array" ref="J5064:P5064">_xlfn.XLOOKUP(I5064,conversion_lookup,conversion_data)</f>
        <v>chambre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6850</v>
      </c>
      <c r="B5065" t="s">
        <v>96</v>
      </c>
      <c r="C5065" t="s">
        <v>106</v>
      </c>
      <c r="D5065" t="s">
        <v>72</v>
      </c>
      <c r="E5065" s="5">
        <v>45757</v>
      </c>
      <c r="F5065">
        <v>224.1</v>
      </c>
      <c r="G5065" t="s">
        <v>11</v>
      </c>
      <c r="H5065" s="1">
        <v>45748.834872685184</v>
      </c>
      <c r="I5065" t="str">
        <f t="shared" si="79"/>
        <v>VersoSTUDIODOUBLE</v>
      </c>
      <c r="J5065" t="str" cm="1">
        <f t="array" ref="J5065:P5065">_xlfn.XLOOKUP(I5065,conversion_lookup,conversion_data)</f>
        <v>chambre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6851</v>
      </c>
      <c r="B5066" t="s">
        <v>96</v>
      </c>
      <c r="C5066" t="s">
        <v>106</v>
      </c>
      <c r="D5066" t="s">
        <v>102</v>
      </c>
      <c r="E5066" s="5">
        <v>45757</v>
      </c>
      <c r="F5066">
        <v>249</v>
      </c>
      <c r="G5066" t="s">
        <v>11</v>
      </c>
      <c r="H5066" s="1">
        <v>45748.834872685184</v>
      </c>
      <c r="I5066" t="str">
        <f t="shared" si="79"/>
        <v>VersoSTUDIODOUBLE</v>
      </c>
      <c r="J5066" t="str" cm="1">
        <f t="array" ref="J5066:P5066">_xlfn.XLOOKUP(I5066,conversion_lookup,conversion_data)</f>
        <v>chambre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6852</v>
      </c>
      <c r="B5067" t="s">
        <v>96</v>
      </c>
      <c r="C5067" t="s">
        <v>106</v>
      </c>
      <c r="D5067" t="s">
        <v>103</v>
      </c>
      <c r="E5067" s="5">
        <v>45757</v>
      </c>
      <c r="F5067">
        <v>249</v>
      </c>
      <c r="G5067" t="s">
        <v>11</v>
      </c>
      <c r="H5067" s="1">
        <v>45748.834872685184</v>
      </c>
      <c r="I5067" t="str">
        <f t="shared" si="79"/>
        <v>VersoSTUDIODOUBLE</v>
      </c>
      <c r="J5067" t="str" cm="1">
        <f t="array" ref="J5067:P5067">_xlfn.XLOOKUP(I5067,conversion_lookup,conversion_data)</f>
        <v>chambre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6853</v>
      </c>
      <c r="B5068" t="s">
        <v>96</v>
      </c>
      <c r="C5068" t="s">
        <v>106</v>
      </c>
      <c r="D5068" t="s">
        <v>75</v>
      </c>
      <c r="E5068" s="5">
        <v>45757</v>
      </c>
      <c r="F5068">
        <v>249</v>
      </c>
      <c r="G5068" t="s">
        <v>11</v>
      </c>
      <c r="H5068" s="1">
        <v>45748.834872685184</v>
      </c>
      <c r="I5068" t="str">
        <f t="shared" si="79"/>
        <v>VersoSTUDIODOUBLE</v>
      </c>
      <c r="J5068" t="str" cm="1">
        <f t="array" ref="J5068:P5068">_xlfn.XLOOKUP(I5068,conversion_lookup,conversion_data)</f>
        <v>chambre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6854</v>
      </c>
      <c r="B5069" t="s">
        <v>96</v>
      </c>
      <c r="C5069" t="s">
        <v>106</v>
      </c>
      <c r="D5069" t="s">
        <v>60</v>
      </c>
      <c r="E5069" s="5">
        <v>45757</v>
      </c>
      <c r="F5069">
        <v>249</v>
      </c>
      <c r="G5069" t="s">
        <v>11</v>
      </c>
      <c r="H5069" s="1">
        <v>45748.834872685184</v>
      </c>
      <c r="I5069" t="str">
        <f t="shared" si="79"/>
        <v>VersoSTUDIODOUBLE</v>
      </c>
      <c r="J5069" t="str" cm="1">
        <f t="array" ref="J5069:P5069">_xlfn.XLOOKUP(I5069,conversion_lookup,conversion_data)</f>
        <v>chambre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6855</v>
      </c>
      <c r="B5070" t="s">
        <v>96</v>
      </c>
      <c r="C5070" t="s">
        <v>106</v>
      </c>
      <c r="D5070" t="s">
        <v>99</v>
      </c>
      <c r="E5070" s="5">
        <v>45757</v>
      </c>
      <c r="F5070">
        <v>334.65</v>
      </c>
      <c r="G5070" t="s">
        <v>11</v>
      </c>
      <c r="H5070" s="1">
        <v>45748.834872685184</v>
      </c>
      <c r="I5070" t="str">
        <f t="shared" si="79"/>
        <v>VersoSTUDIODOUBLE</v>
      </c>
      <c r="J5070" t="str" cm="1">
        <f t="array" ref="J5070:P5070">_xlfn.XLOOKUP(I5070,conversion_lookup,conversion_data)</f>
        <v>chambre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6856</v>
      </c>
      <c r="B5071" t="s">
        <v>96</v>
      </c>
      <c r="C5071" t="s">
        <v>106</v>
      </c>
      <c r="D5071" t="s">
        <v>100</v>
      </c>
      <c r="E5071" s="5">
        <v>45757</v>
      </c>
      <c r="F5071">
        <v>349.7</v>
      </c>
      <c r="G5071" t="s">
        <v>11</v>
      </c>
      <c r="H5071" s="1">
        <v>45748.834872685184</v>
      </c>
      <c r="I5071" t="str">
        <f t="shared" si="79"/>
        <v>VersoSTUDIODOUBLE</v>
      </c>
      <c r="J5071" t="str" cm="1">
        <f t="array" ref="J5071:P5071">_xlfn.XLOOKUP(I5071,conversion_lookup,conversion_data)</f>
        <v>chambre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6857</v>
      </c>
      <c r="B5072" t="s">
        <v>96</v>
      </c>
      <c r="C5072" t="s">
        <v>108</v>
      </c>
      <c r="D5072" t="s">
        <v>75</v>
      </c>
      <c r="E5072" s="5">
        <v>45757</v>
      </c>
      <c r="F5072">
        <v>249</v>
      </c>
      <c r="G5072" t="s">
        <v>11</v>
      </c>
      <c r="H5072" s="1">
        <v>45748.834872685184</v>
      </c>
      <c r="I5072" t="str">
        <f t="shared" si="79"/>
        <v>VersoVERSODOUBLE</v>
      </c>
      <c r="J5072" t="str" cm="1">
        <f t="array" ref="J5072:P5072">_xlfn.XLOOKUP(I5072,conversion_lookup,conversion_data)</f>
        <v>chambre</v>
      </c>
      <c r="K5072">
        <v>1</v>
      </c>
      <c r="L5072">
        <v>0</v>
      </c>
      <c r="M5072">
        <v>0</v>
      </c>
      <c r="N5072">
        <v>0</v>
      </c>
      <c r="O5072">
        <v>1</v>
      </c>
      <c r="P5072">
        <v>0</v>
      </c>
    </row>
    <row r="5073" spans="1:16" x14ac:dyDescent="0.2">
      <c r="A5073">
        <v>6858</v>
      </c>
      <c r="B5073" t="s">
        <v>96</v>
      </c>
      <c r="C5073" t="s">
        <v>108</v>
      </c>
      <c r="D5073" t="s">
        <v>74</v>
      </c>
      <c r="E5073" s="5">
        <v>45757</v>
      </c>
      <c r="F5073">
        <v>251.1</v>
      </c>
      <c r="G5073" t="s">
        <v>11</v>
      </c>
      <c r="H5073" s="1">
        <v>45748.834872685184</v>
      </c>
      <c r="I5073" t="str">
        <f t="shared" si="79"/>
        <v>VersoVERSODOUBLE</v>
      </c>
      <c r="J5073" t="str" cm="1">
        <f t="array" ref="J5073:P5073">_xlfn.XLOOKUP(I5073,conversion_lookup,conversion_data)</f>
        <v>chambre</v>
      </c>
      <c r="K5073">
        <v>1</v>
      </c>
      <c r="L5073">
        <v>0</v>
      </c>
      <c r="M5073">
        <v>0</v>
      </c>
      <c r="N5073">
        <v>0</v>
      </c>
      <c r="O5073">
        <v>1</v>
      </c>
      <c r="P5073">
        <v>0</v>
      </c>
    </row>
    <row r="5074" spans="1:16" x14ac:dyDescent="0.2">
      <c r="A5074">
        <v>6859</v>
      </c>
      <c r="B5074" t="s">
        <v>96</v>
      </c>
      <c r="C5074" t="s">
        <v>108</v>
      </c>
      <c r="D5074" t="s">
        <v>98</v>
      </c>
      <c r="E5074" s="5">
        <v>45757</v>
      </c>
      <c r="F5074">
        <v>251.1</v>
      </c>
      <c r="G5074" t="s">
        <v>11</v>
      </c>
      <c r="H5074" s="1">
        <v>45748.834872685184</v>
      </c>
      <c r="I5074" t="str">
        <f t="shared" si="79"/>
        <v>VersoVERSODOUBLE</v>
      </c>
      <c r="J5074" t="str" cm="1">
        <f t="array" ref="J5074:P5074">_xlfn.XLOOKUP(I5074,conversion_lookup,conversion_data)</f>
        <v>chambre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0</v>
      </c>
    </row>
    <row r="5075" spans="1:16" x14ac:dyDescent="0.2">
      <c r="A5075">
        <v>6860</v>
      </c>
      <c r="B5075" t="s">
        <v>96</v>
      </c>
      <c r="C5075" t="s">
        <v>108</v>
      </c>
      <c r="D5075" t="s">
        <v>72</v>
      </c>
      <c r="E5075" s="5">
        <v>45757</v>
      </c>
      <c r="F5075">
        <v>251.1</v>
      </c>
      <c r="G5075" t="s">
        <v>11</v>
      </c>
      <c r="H5075" s="1">
        <v>45748.834872685184</v>
      </c>
      <c r="I5075" t="str">
        <f t="shared" si="79"/>
        <v>VersoVERSODOUBLE</v>
      </c>
      <c r="J5075" t="str" cm="1">
        <f t="array" ref="J5075:P5075">_xlfn.XLOOKUP(I5075,conversion_lookup,conversion_data)</f>
        <v>chambre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0</v>
      </c>
    </row>
    <row r="5076" spans="1:16" x14ac:dyDescent="0.2">
      <c r="A5076">
        <v>6861</v>
      </c>
      <c r="B5076" t="s">
        <v>96</v>
      </c>
      <c r="C5076" t="s">
        <v>108</v>
      </c>
      <c r="D5076" t="s">
        <v>102</v>
      </c>
      <c r="E5076" s="5">
        <v>45757</v>
      </c>
      <c r="F5076">
        <v>279</v>
      </c>
      <c r="G5076" t="s">
        <v>11</v>
      </c>
      <c r="H5076" s="1">
        <v>45748.834872685184</v>
      </c>
      <c r="I5076" t="str">
        <f t="shared" si="79"/>
        <v>VersoVERSODOUBLE</v>
      </c>
      <c r="J5076" t="str" cm="1">
        <f t="array" ref="J5076:P5076">_xlfn.XLOOKUP(I5076,conversion_lookup,conversion_data)</f>
        <v>chambre</v>
      </c>
      <c r="K5076">
        <v>1</v>
      </c>
      <c r="L5076">
        <v>0</v>
      </c>
      <c r="M5076">
        <v>0</v>
      </c>
      <c r="N5076">
        <v>0</v>
      </c>
      <c r="O5076">
        <v>1</v>
      </c>
      <c r="P5076">
        <v>0</v>
      </c>
    </row>
    <row r="5077" spans="1:16" x14ac:dyDescent="0.2">
      <c r="A5077">
        <v>6862</v>
      </c>
      <c r="B5077" t="s">
        <v>96</v>
      </c>
      <c r="C5077" t="s">
        <v>108</v>
      </c>
      <c r="D5077" t="s">
        <v>103</v>
      </c>
      <c r="E5077" s="5">
        <v>45757</v>
      </c>
      <c r="F5077">
        <v>279</v>
      </c>
      <c r="G5077" t="s">
        <v>11</v>
      </c>
      <c r="H5077" s="1">
        <v>45748.834872685184</v>
      </c>
      <c r="I5077" t="str">
        <f t="shared" si="79"/>
        <v>VersoVERSODOUBLE</v>
      </c>
      <c r="J5077" t="str" cm="1">
        <f t="array" ref="J5077:P5077">_xlfn.XLOOKUP(I5077,conversion_lookup,conversion_data)</f>
        <v>chambre</v>
      </c>
      <c r="K5077">
        <v>1</v>
      </c>
      <c r="L5077">
        <v>0</v>
      </c>
      <c r="M5077">
        <v>0</v>
      </c>
      <c r="N5077">
        <v>0</v>
      </c>
      <c r="O5077">
        <v>1</v>
      </c>
      <c r="P5077">
        <v>0</v>
      </c>
    </row>
    <row r="5078" spans="1:16" x14ac:dyDescent="0.2">
      <c r="A5078">
        <v>6863</v>
      </c>
      <c r="B5078" t="s">
        <v>96</v>
      </c>
      <c r="C5078" t="s">
        <v>108</v>
      </c>
      <c r="D5078" t="s">
        <v>60</v>
      </c>
      <c r="E5078" s="5">
        <v>45757</v>
      </c>
      <c r="F5078">
        <v>279</v>
      </c>
      <c r="G5078" t="s">
        <v>11</v>
      </c>
      <c r="H5078" s="1">
        <v>45748.834872685184</v>
      </c>
      <c r="I5078" t="str">
        <f t="shared" si="79"/>
        <v>VersoVERSODOUBLE</v>
      </c>
      <c r="J5078" t="str" cm="1">
        <f t="array" ref="J5078:P5078">_xlfn.XLOOKUP(I5078,conversion_lookup,conversion_data)</f>
        <v>chambre</v>
      </c>
      <c r="K5078">
        <v>1</v>
      </c>
      <c r="L5078">
        <v>0</v>
      </c>
      <c r="M5078">
        <v>0</v>
      </c>
      <c r="N5078">
        <v>0</v>
      </c>
      <c r="O5078">
        <v>1</v>
      </c>
      <c r="P5078">
        <v>0</v>
      </c>
    </row>
    <row r="5079" spans="1:16" x14ac:dyDescent="0.2">
      <c r="A5079">
        <v>6864</v>
      </c>
      <c r="B5079" t="s">
        <v>96</v>
      </c>
      <c r="C5079" t="s">
        <v>108</v>
      </c>
      <c r="D5079" t="s">
        <v>99</v>
      </c>
      <c r="E5079" s="5">
        <v>45757</v>
      </c>
      <c r="F5079">
        <v>360.15</v>
      </c>
      <c r="G5079" t="s">
        <v>11</v>
      </c>
      <c r="H5079" s="1">
        <v>45748.834872685184</v>
      </c>
      <c r="I5079" t="str">
        <f t="shared" si="79"/>
        <v>VersoVERSODOUBLE</v>
      </c>
      <c r="J5079" t="str" cm="1">
        <f t="array" ref="J5079:P5079">_xlfn.XLOOKUP(I5079,conversion_lookup,conversion_data)</f>
        <v>chambre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</row>
    <row r="5080" spans="1:16" x14ac:dyDescent="0.2">
      <c r="A5080">
        <v>6865</v>
      </c>
      <c r="B5080" t="s">
        <v>96</v>
      </c>
      <c r="C5080" t="s">
        <v>108</v>
      </c>
      <c r="D5080" t="s">
        <v>100</v>
      </c>
      <c r="E5080" s="5">
        <v>45757</v>
      </c>
      <c r="F5080">
        <v>376.7</v>
      </c>
      <c r="G5080" t="s">
        <v>11</v>
      </c>
      <c r="H5080" s="1">
        <v>45748.834872685184</v>
      </c>
      <c r="I5080" t="str">
        <f t="shared" si="79"/>
        <v>VersoVERSODOUBLE</v>
      </c>
      <c r="J5080" t="str" cm="1">
        <f t="array" ref="J5080:P5080">_xlfn.XLOOKUP(I5080,conversion_lookup,conversion_data)</f>
        <v>chambre</v>
      </c>
      <c r="K5080">
        <v>1</v>
      </c>
      <c r="L5080">
        <v>0</v>
      </c>
      <c r="M5080">
        <v>0</v>
      </c>
      <c r="N5080">
        <v>0</v>
      </c>
      <c r="O5080">
        <v>1</v>
      </c>
      <c r="P5080">
        <v>0</v>
      </c>
    </row>
    <row r="5081" spans="1:16" x14ac:dyDescent="0.2">
      <c r="A5081">
        <v>6866</v>
      </c>
      <c r="B5081" t="s">
        <v>96</v>
      </c>
      <c r="C5081" t="s">
        <v>101</v>
      </c>
      <c r="D5081" t="s">
        <v>75</v>
      </c>
      <c r="E5081" s="5">
        <v>45758</v>
      </c>
      <c r="F5081">
        <v>179</v>
      </c>
      <c r="G5081" t="s">
        <v>11</v>
      </c>
      <c r="H5081" s="1">
        <v>45748.834872685184</v>
      </c>
      <c r="I5081" t="str">
        <f t="shared" si="79"/>
        <v>VersoCONFODOUBLE</v>
      </c>
      <c r="J5081" t="str" cm="1">
        <f t="array" ref="J5081:P5081">_xlfn.XLOOKUP(I5081,conversion_lookup,conversion_data)</f>
        <v>chambre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6867</v>
      </c>
      <c r="B5082" t="s">
        <v>96</v>
      </c>
      <c r="C5082" t="s">
        <v>101</v>
      </c>
      <c r="D5082" t="s">
        <v>74</v>
      </c>
      <c r="E5082" s="5">
        <v>45758</v>
      </c>
      <c r="F5082">
        <v>197.1</v>
      </c>
      <c r="G5082" t="s">
        <v>11</v>
      </c>
      <c r="H5082" s="1">
        <v>45748.834872685184</v>
      </c>
      <c r="I5082" t="str">
        <f t="shared" si="79"/>
        <v>VersoCONFODOUBLE</v>
      </c>
      <c r="J5082" t="str" cm="1">
        <f t="array" ref="J5082:P5082">_xlfn.XLOOKUP(I5082,conversion_lookup,conversion_data)</f>
        <v>chambre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6868</v>
      </c>
      <c r="B5083" t="s">
        <v>96</v>
      </c>
      <c r="C5083" t="s">
        <v>101</v>
      </c>
      <c r="D5083" t="s">
        <v>98</v>
      </c>
      <c r="E5083" s="5">
        <v>45758</v>
      </c>
      <c r="F5083">
        <v>197.1</v>
      </c>
      <c r="G5083" t="s">
        <v>11</v>
      </c>
      <c r="H5083" s="1">
        <v>45748.834872685184</v>
      </c>
      <c r="I5083" t="str">
        <f t="shared" si="79"/>
        <v>VersoCONFODOUBLE</v>
      </c>
      <c r="J5083" t="str" cm="1">
        <f t="array" ref="J5083:P5083">_xlfn.XLOOKUP(I5083,conversion_lookup,conversion_data)</f>
        <v>chambre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6869</v>
      </c>
      <c r="B5084" t="s">
        <v>96</v>
      </c>
      <c r="C5084" t="s">
        <v>101</v>
      </c>
      <c r="D5084" t="s">
        <v>72</v>
      </c>
      <c r="E5084" s="5">
        <v>45758</v>
      </c>
      <c r="F5084">
        <v>197.1</v>
      </c>
      <c r="G5084" t="s">
        <v>11</v>
      </c>
      <c r="H5084" s="1">
        <v>45748.834872685184</v>
      </c>
      <c r="I5084" t="str">
        <f t="shared" si="79"/>
        <v>VersoCONFODOUBLE</v>
      </c>
      <c r="J5084" t="str" cm="1">
        <f t="array" ref="J5084:P5084">_xlfn.XLOOKUP(I5084,conversion_lookup,conversion_data)</f>
        <v>chambre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6870</v>
      </c>
      <c r="B5085" t="s">
        <v>96</v>
      </c>
      <c r="C5085" t="s">
        <v>101</v>
      </c>
      <c r="D5085" t="s">
        <v>102</v>
      </c>
      <c r="E5085" s="5">
        <v>45758</v>
      </c>
      <c r="F5085">
        <v>219</v>
      </c>
      <c r="G5085" t="s">
        <v>11</v>
      </c>
      <c r="H5085" s="1">
        <v>45748.834872685184</v>
      </c>
      <c r="I5085" t="str">
        <f t="shared" si="79"/>
        <v>VersoCONFODOUBLE</v>
      </c>
      <c r="J5085" t="str" cm="1">
        <f t="array" ref="J5085:P5085">_xlfn.XLOOKUP(I5085,conversion_lookup,conversion_data)</f>
        <v>chambre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6871</v>
      </c>
      <c r="B5086" t="s">
        <v>96</v>
      </c>
      <c r="C5086" t="s">
        <v>101</v>
      </c>
      <c r="D5086" t="s">
        <v>103</v>
      </c>
      <c r="E5086" s="5">
        <v>45758</v>
      </c>
      <c r="F5086">
        <v>219</v>
      </c>
      <c r="G5086" t="s">
        <v>11</v>
      </c>
      <c r="H5086" s="1">
        <v>45748.834872685184</v>
      </c>
      <c r="I5086" t="str">
        <f t="shared" si="79"/>
        <v>VersoCONFODOUBLE</v>
      </c>
      <c r="J5086" t="str" cm="1">
        <f t="array" ref="J5086:P5086">_xlfn.XLOOKUP(I5086,conversion_lookup,conversion_data)</f>
        <v>chambre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6872</v>
      </c>
      <c r="B5087" t="s">
        <v>96</v>
      </c>
      <c r="C5087" t="s">
        <v>101</v>
      </c>
      <c r="D5087" t="s">
        <v>60</v>
      </c>
      <c r="E5087" s="5">
        <v>45758</v>
      </c>
      <c r="F5087">
        <v>219</v>
      </c>
      <c r="G5087" t="s">
        <v>11</v>
      </c>
      <c r="H5087" s="1">
        <v>45748.834872685184</v>
      </c>
      <c r="I5087" t="str">
        <f t="shared" si="79"/>
        <v>VersoCONFODOUBLE</v>
      </c>
      <c r="J5087" t="str" cm="1">
        <f t="array" ref="J5087:P5087">_xlfn.XLOOKUP(I5087,conversion_lookup,conversion_data)</f>
        <v>chambre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6873</v>
      </c>
      <c r="B5088" t="s">
        <v>96</v>
      </c>
      <c r="C5088" t="s">
        <v>101</v>
      </c>
      <c r="D5088" t="s">
        <v>99</v>
      </c>
      <c r="E5088" s="5">
        <v>45758</v>
      </c>
      <c r="F5088">
        <v>309.14999999999998</v>
      </c>
      <c r="G5088" t="s">
        <v>11</v>
      </c>
      <c r="H5088" s="1">
        <v>45748.834872685184</v>
      </c>
      <c r="I5088" t="str">
        <f t="shared" si="79"/>
        <v>VersoCONFODOUBLE</v>
      </c>
      <c r="J5088" t="str" cm="1">
        <f t="array" ref="J5088:P5088">_xlfn.XLOOKUP(I5088,conversion_lookup,conversion_data)</f>
        <v>chambre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6874</v>
      </c>
      <c r="B5089" t="s">
        <v>96</v>
      </c>
      <c r="C5089" t="s">
        <v>101</v>
      </c>
      <c r="D5089" t="s">
        <v>100</v>
      </c>
      <c r="E5089" s="5">
        <v>45758</v>
      </c>
      <c r="F5089">
        <v>322.7</v>
      </c>
      <c r="G5089" t="s">
        <v>11</v>
      </c>
      <c r="H5089" s="1">
        <v>45748.834872685184</v>
      </c>
      <c r="I5089" t="str">
        <f t="shared" si="79"/>
        <v>VersoCONFODOUBLE</v>
      </c>
      <c r="J5089" t="str" cm="1">
        <f t="array" ref="J5089:P5089">_xlfn.XLOOKUP(I5089,conversion_lookup,conversion_data)</f>
        <v>chambre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6875</v>
      </c>
      <c r="B5090" t="s">
        <v>96</v>
      </c>
      <c r="C5090" t="s">
        <v>104</v>
      </c>
      <c r="D5090" t="s">
        <v>75</v>
      </c>
      <c r="E5090" s="5">
        <v>45758</v>
      </c>
      <c r="F5090">
        <v>179</v>
      </c>
      <c r="G5090" t="s">
        <v>11</v>
      </c>
      <c r="H5090" s="1">
        <v>45748.834872685184</v>
      </c>
      <c r="I5090" t="str">
        <f t="shared" si="79"/>
        <v>VersoDUODOUBLE</v>
      </c>
      <c r="J5090" t="str" cm="1">
        <f t="array" ref="J5090:P5090">_xlfn.XLOOKUP(I5090,conversion_lookup,conversion_data)</f>
        <v>chambre</v>
      </c>
      <c r="K5090">
        <v>0</v>
      </c>
      <c r="L5090">
        <v>2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6876</v>
      </c>
      <c r="B5091" t="s">
        <v>96</v>
      </c>
      <c r="C5091" t="s">
        <v>104</v>
      </c>
      <c r="D5091" t="s">
        <v>74</v>
      </c>
      <c r="E5091" s="5">
        <v>45758</v>
      </c>
      <c r="F5091">
        <v>215.1</v>
      </c>
      <c r="G5091" t="s">
        <v>11</v>
      </c>
      <c r="H5091" s="1">
        <v>45748.834872685184</v>
      </c>
      <c r="I5091" t="str">
        <f t="shared" si="79"/>
        <v>VersoDUODOUBLE</v>
      </c>
      <c r="J5091" t="str" cm="1">
        <f t="array" ref="J5091:P5091">_xlfn.XLOOKUP(I5091,conversion_lookup,conversion_data)</f>
        <v>chambre</v>
      </c>
      <c r="K5091">
        <v>0</v>
      </c>
      <c r="L5091">
        <v>2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6877</v>
      </c>
      <c r="B5092" t="s">
        <v>96</v>
      </c>
      <c r="C5092" t="s">
        <v>104</v>
      </c>
      <c r="D5092" t="s">
        <v>98</v>
      </c>
      <c r="E5092" s="5">
        <v>45758</v>
      </c>
      <c r="F5092">
        <v>215.1</v>
      </c>
      <c r="G5092" t="s">
        <v>11</v>
      </c>
      <c r="H5092" s="1">
        <v>45748.834872685184</v>
      </c>
      <c r="I5092" t="str">
        <f t="shared" si="79"/>
        <v>VersoDUODOUBLE</v>
      </c>
      <c r="J5092" t="str" cm="1">
        <f t="array" ref="J5092:P5092">_xlfn.XLOOKUP(I5092,conversion_lookup,conversion_data)</f>
        <v>chambre</v>
      </c>
      <c r="K5092">
        <v>0</v>
      </c>
      <c r="L5092">
        <v>2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6878</v>
      </c>
      <c r="B5093" t="s">
        <v>96</v>
      </c>
      <c r="C5093" t="s">
        <v>104</v>
      </c>
      <c r="D5093" t="s">
        <v>72</v>
      </c>
      <c r="E5093" s="5">
        <v>45758</v>
      </c>
      <c r="F5093">
        <v>215.1</v>
      </c>
      <c r="G5093" t="s">
        <v>11</v>
      </c>
      <c r="H5093" s="1">
        <v>45748.834872685184</v>
      </c>
      <c r="I5093" t="str">
        <f t="shared" si="79"/>
        <v>VersoDUODOUBLE</v>
      </c>
      <c r="J5093" t="str" cm="1">
        <f t="array" ref="J5093:P5093">_xlfn.XLOOKUP(I5093,conversion_lookup,conversion_data)</f>
        <v>chambre</v>
      </c>
      <c r="K5093">
        <v>0</v>
      </c>
      <c r="L5093">
        <v>2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6879</v>
      </c>
      <c r="B5094" t="s">
        <v>96</v>
      </c>
      <c r="C5094" t="s">
        <v>104</v>
      </c>
      <c r="D5094" t="s">
        <v>102</v>
      </c>
      <c r="E5094" s="5">
        <v>45758</v>
      </c>
      <c r="F5094">
        <v>239</v>
      </c>
      <c r="G5094" t="s">
        <v>11</v>
      </c>
      <c r="H5094" s="1">
        <v>45748.834872685184</v>
      </c>
      <c r="I5094" t="str">
        <f t="shared" si="79"/>
        <v>VersoDUODOUBLE</v>
      </c>
      <c r="J5094" t="str" cm="1">
        <f t="array" ref="J5094:P5094">_xlfn.XLOOKUP(I5094,conversion_lookup,conversion_data)</f>
        <v>chambre</v>
      </c>
      <c r="K5094">
        <v>0</v>
      </c>
      <c r="L5094">
        <v>2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6880</v>
      </c>
      <c r="B5095" t="s">
        <v>96</v>
      </c>
      <c r="C5095" t="s">
        <v>104</v>
      </c>
      <c r="D5095" t="s">
        <v>103</v>
      </c>
      <c r="E5095" s="5">
        <v>45758</v>
      </c>
      <c r="F5095">
        <v>239</v>
      </c>
      <c r="G5095" t="s">
        <v>11</v>
      </c>
      <c r="H5095" s="1">
        <v>45748.834872685184</v>
      </c>
      <c r="I5095" t="str">
        <f t="shared" si="79"/>
        <v>VersoDUODOUBLE</v>
      </c>
      <c r="J5095" t="str" cm="1">
        <f t="array" ref="J5095:P5095">_xlfn.XLOOKUP(I5095,conversion_lookup,conversion_data)</f>
        <v>chambre</v>
      </c>
      <c r="K5095">
        <v>0</v>
      </c>
      <c r="L5095">
        <v>2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6881</v>
      </c>
      <c r="B5096" t="s">
        <v>96</v>
      </c>
      <c r="C5096" t="s">
        <v>104</v>
      </c>
      <c r="D5096" t="s">
        <v>60</v>
      </c>
      <c r="E5096" s="5">
        <v>45758</v>
      </c>
      <c r="F5096">
        <v>239</v>
      </c>
      <c r="G5096" t="s">
        <v>11</v>
      </c>
      <c r="H5096" s="1">
        <v>45748.834872685184</v>
      </c>
      <c r="I5096" t="str">
        <f t="shared" si="79"/>
        <v>VersoDUODOUBLE</v>
      </c>
      <c r="J5096" t="str" cm="1">
        <f t="array" ref="J5096:P5096">_xlfn.XLOOKUP(I5096,conversion_lookup,conversion_data)</f>
        <v>chambre</v>
      </c>
      <c r="K5096">
        <v>0</v>
      </c>
      <c r="L5096">
        <v>2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6882</v>
      </c>
      <c r="B5097" t="s">
        <v>96</v>
      </c>
      <c r="C5097" t="s">
        <v>104</v>
      </c>
      <c r="D5097" t="s">
        <v>99</v>
      </c>
      <c r="E5097" s="5">
        <v>45758</v>
      </c>
      <c r="F5097">
        <v>326.14999999999998</v>
      </c>
      <c r="G5097" t="s">
        <v>11</v>
      </c>
      <c r="H5097" s="1">
        <v>45748.834872685184</v>
      </c>
      <c r="I5097" t="str">
        <f t="shared" si="79"/>
        <v>VersoDUODOUBLE</v>
      </c>
      <c r="J5097" t="str" cm="1">
        <f t="array" ref="J5097:P5097">_xlfn.XLOOKUP(I5097,conversion_lookup,conversion_data)</f>
        <v>chambre</v>
      </c>
      <c r="K5097">
        <v>0</v>
      </c>
      <c r="L5097">
        <v>2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6883</v>
      </c>
      <c r="B5098" t="s">
        <v>96</v>
      </c>
      <c r="C5098" t="s">
        <v>104</v>
      </c>
      <c r="D5098" t="s">
        <v>100</v>
      </c>
      <c r="E5098" s="5">
        <v>45758</v>
      </c>
      <c r="F5098">
        <v>340.7</v>
      </c>
      <c r="G5098" t="s">
        <v>11</v>
      </c>
      <c r="H5098" s="1">
        <v>45748.834872685184</v>
      </c>
      <c r="I5098" t="str">
        <f t="shared" si="79"/>
        <v>VersoDUODOUBLE</v>
      </c>
      <c r="J5098" t="str" cm="1">
        <f t="array" ref="J5098:P5098">_xlfn.XLOOKUP(I5098,conversion_lookup,conversion_data)</f>
        <v>chambre</v>
      </c>
      <c r="K5098">
        <v>0</v>
      </c>
      <c r="L5098">
        <v>2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6884</v>
      </c>
      <c r="B5099" t="s">
        <v>96</v>
      </c>
      <c r="C5099" t="s">
        <v>105</v>
      </c>
      <c r="D5099" t="s">
        <v>75</v>
      </c>
      <c r="E5099" s="5">
        <v>45758</v>
      </c>
      <c r="F5099">
        <v>179</v>
      </c>
      <c r="G5099" t="s">
        <v>11</v>
      </c>
      <c r="H5099" s="1">
        <v>45748.834872685184</v>
      </c>
      <c r="I5099" t="str">
        <f t="shared" si="79"/>
        <v>VersoPANODOUBLE</v>
      </c>
      <c r="J5099" t="str" cm="1">
        <f t="array" ref="J5099:P5099">_xlfn.XLOOKUP(I5099,conversion_lookup,conversion_data)</f>
        <v>chambre</v>
      </c>
      <c r="K5099">
        <v>1</v>
      </c>
      <c r="L5099">
        <v>0</v>
      </c>
      <c r="M5099">
        <v>0</v>
      </c>
      <c r="N5099">
        <v>0</v>
      </c>
      <c r="O5099">
        <v>1</v>
      </c>
      <c r="P5099">
        <v>0</v>
      </c>
    </row>
    <row r="5100" spans="1:16" x14ac:dyDescent="0.2">
      <c r="A5100">
        <v>6885</v>
      </c>
      <c r="B5100" t="s">
        <v>96</v>
      </c>
      <c r="C5100" t="s">
        <v>105</v>
      </c>
      <c r="D5100" t="s">
        <v>74</v>
      </c>
      <c r="E5100" s="5">
        <v>45758</v>
      </c>
      <c r="F5100">
        <v>215.1</v>
      </c>
      <c r="G5100" t="s">
        <v>11</v>
      </c>
      <c r="H5100" s="1">
        <v>45748.834872685184</v>
      </c>
      <c r="I5100" t="str">
        <f t="shared" si="79"/>
        <v>VersoPANODOUBLE</v>
      </c>
      <c r="J5100" t="str" cm="1">
        <f t="array" ref="J5100:P5100">_xlfn.XLOOKUP(I5100,conversion_lookup,conversion_data)</f>
        <v>chambre</v>
      </c>
      <c r="K5100">
        <v>1</v>
      </c>
      <c r="L5100">
        <v>0</v>
      </c>
      <c r="M5100">
        <v>0</v>
      </c>
      <c r="N5100">
        <v>0</v>
      </c>
      <c r="O5100">
        <v>1</v>
      </c>
      <c r="P5100">
        <v>0</v>
      </c>
    </row>
    <row r="5101" spans="1:16" x14ac:dyDescent="0.2">
      <c r="A5101">
        <v>6886</v>
      </c>
      <c r="B5101" t="s">
        <v>96</v>
      </c>
      <c r="C5101" t="s">
        <v>105</v>
      </c>
      <c r="D5101" t="s">
        <v>98</v>
      </c>
      <c r="E5101" s="5">
        <v>45758</v>
      </c>
      <c r="F5101">
        <v>215.1</v>
      </c>
      <c r="G5101" t="s">
        <v>11</v>
      </c>
      <c r="H5101" s="1">
        <v>45748.834872685184</v>
      </c>
      <c r="I5101" t="str">
        <f t="shared" si="79"/>
        <v>VersoPANODOUBLE</v>
      </c>
      <c r="J5101" t="str" cm="1">
        <f t="array" ref="J5101:P5101">_xlfn.XLOOKUP(I5101,conversion_lookup,conversion_data)</f>
        <v>chambre</v>
      </c>
      <c r="K5101">
        <v>1</v>
      </c>
      <c r="L5101">
        <v>0</v>
      </c>
      <c r="M5101">
        <v>0</v>
      </c>
      <c r="N5101">
        <v>0</v>
      </c>
      <c r="O5101">
        <v>1</v>
      </c>
      <c r="P5101">
        <v>0</v>
      </c>
    </row>
    <row r="5102" spans="1:16" x14ac:dyDescent="0.2">
      <c r="A5102">
        <v>6887</v>
      </c>
      <c r="B5102" t="s">
        <v>96</v>
      </c>
      <c r="C5102" t="s">
        <v>105</v>
      </c>
      <c r="D5102" t="s">
        <v>72</v>
      </c>
      <c r="E5102" s="5">
        <v>45758</v>
      </c>
      <c r="F5102">
        <v>215.1</v>
      </c>
      <c r="G5102" t="s">
        <v>11</v>
      </c>
      <c r="H5102" s="1">
        <v>45748.834872685184</v>
      </c>
      <c r="I5102" t="str">
        <f t="shared" si="79"/>
        <v>VersoPANODOUBLE</v>
      </c>
      <c r="J5102" t="str" cm="1">
        <f t="array" ref="J5102:P5102">_xlfn.XLOOKUP(I5102,conversion_lookup,conversion_data)</f>
        <v>chambre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0</v>
      </c>
    </row>
    <row r="5103" spans="1:16" x14ac:dyDescent="0.2">
      <c r="A5103">
        <v>6888</v>
      </c>
      <c r="B5103" t="s">
        <v>96</v>
      </c>
      <c r="C5103" t="s">
        <v>105</v>
      </c>
      <c r="D5103" t="s">
        <v>102</v>
      </c>
      <c r="E5103" s="5">
        <v>45758</v>
      </c>
      <c r="F5103">
        <v>239</v>
      </c>
      <c r="G5103" t="s">
        <v>11</v>
      </c>
      <c r="H5103" s="1">
        <v>45748.834872685184</v>
      </c>
      <c r="I5103" t="str">
        <f t="shared" si="79"/>
        <v>VersoPANODOUBLE</v>
      </c>
      <c r="J5103" t="str" cm="1">
        <f t="array" ref="J5103:P5103">_xlfn.XLOOKUP(I5103,conversion_lookup,conversion_data)</f>
        <v>chambre</v>
      </c>
      <c r="K5103">
        <v>1</v>
      </c>
      <c r="L5103">
        <v>0</v>
      </c>
      <c r="M5103">
        <v>0</v>
      </c>
      <c r="N5103">
        <v>0</v>
      </c>
      <c r="O5103">
        <v>1</v>
      </c>
      <c r="P5103">
        <v>0</v>
      </c>
    </row>
    <row r="5104" spans="1:16" x14ac:dyDescent="0.2">
      <c r="A5104">
        <v>6889</v>
      </c>
      <c r="B5104" t="s">
        <v>96</v>
      </c>
      <c r="C5104" t="s">
        <v>105</v>
      </c>
      <c r="D5104" t="s">
        <v>103</v>
      </c>
      <c r="E5104" s="5">
        <v>45758</v>
      </c>
      <c r="F5104">
        <v>239</v>
      </c>
      <c r="G5104" t="s">
        <v>11</v>
      </c>
      <c r="H5104" s="1">
        <v>45748.834872685184</v>
      </c>
      <c r="I5104" t="str">
        <f t="shared" si="79"/>
        <v>VersoPANODOUBLE</v>
      </c>
      <c r="J5104" t="str" cm="1">
        <f t="array" ref="J5104:P5104">_xlfn.XLOOKUP(I5104,conversion_lookup,conversion_data)</f>
        <v>chambre</v>
      </c>
      <c r="K5104">
        <v>1</v>
      </c>
      <c r="L5104">
        <v>0</v>
      </c>
      <c r="M5104">
        <v>0</v>
      </c>
      <c r="N5104">
        <v>0</v>
      </c>
      <c r="O5104">
        <v>1</v>
      </c>
      <c r="P5104">
        <v>0</v>
      </c>
    </row>
    <row r="5105" spans="1:16" x14ac:dyDescent="0.2">
      <c r="A5105">
        <v>6890</v>
      </c>
      <c r="B5105" t="s">
        <v>96</v>
      </c>
      <c r="C5105" t="s">
        <v>105</v>
      </c>
      <c r="D5105" t="s">
        <v>60</v>
      </c>
      <c r="E5105" s="5">
        <v>45758</v>
      </c>
      <c r="F5105">
        <v>239</v>
      </c>
      <c r="G5105" t="s">
        <v>11</v>
      </c>
      <c r="H5105" s="1">
        <v>45748.834872685184</v>
      </c>
      <c r="I5105" t="str">
        <f t="shared" si="79"/>
        <v>VersoPANODOUBLE</v>
      </c>
      <c r="J5105" t="str" cm="1">
        <f t="array" ref="J5105:P5105">_xlfn.XLOOKUP(I5105,conversion_lookup,conversion_data)</f>
        <v>chambre</v>
      </c>
      <c r="K5105">
        <v>1</v>
      </c>
      <c r="L5105">
        <v>0</v>
      </c>
      <c r="M5105">
        <v>0</v>
      </c>
      <c r="N5105">
        <v>0</v>
      </c>
      <c r="O5105">
        <v>1</v>
      </c>
      <c r="P5105">
        <v>0</v>
      </c>
    </row>
    <row r="5106" spans="1:16" x14ac:dyDescent="0.2">
      <c r="A5106">
        <v>6891</v>
      </c>
      <c r="B5106" t="s">
        <v>96</v>
      </c>
      <c r="C5106" t="s">
        <v>105</v>
      </c>
      <c r="D5106" t="s">
        <v>99</v>
      </c>
      <c r="E5106" s="5">
        <v>45758</v>
      </c>
      <c r="F5106">
        <v>326.14999999999998</v>
      </c>
      <c r="G5106" t="s">
        <v>11</v>
      </c>
      <c r="H5106" s="1">
        <v>45748.834872685184</v>
      </c>
      <c r="I5106" t="str">
        <f t="shared" si="79"/>
        <v>VersoPANODOUBLE</v>
      </c>
      <c r="J5106" t="str" cm="1">
        <f t="array" ref="J5106:P5106">_xlfn.XLOOKUP(I5106,conversion_lookup,conversion_data)</f>
        <v>chambre</v>
      </c>
      <c r="K5106">
        <v>1</v>
      </c>
      <c r="L5106">
        <v>0</v>
      </c>
      <c r="M5106">
        <v>0</v>
      </c>
      <c r="N5106">
        <v>0</v>
      </c>
      <c r="O5106">
        <v>1</v>
      </c>
      <c r="P5106">
        <v>0</v>
      </c>
    </row>
    <row r="5107" spans="1:16" x14ac:dyDescent="0.2">
      <c r="A5107">
        <v>6892</v>
      </c>
      <c r="B5107" t="s">
        <v>96</v>
      </c>
      <c r="C5107" t="s">
        <v>105</v>
      </c>
      <c r="D5107" t="s">
        <v>100</v>
      </c>
      <c r="E5107" s="5">
        <v>45758</v>
      </c>
      <c r="F5107">
        <v>340.7</v>
      </c>
      <c r="G5107" t="s">
        <v>11</v>
      </c>
      <c r="H5107" s="1">
        <v>45748.834872685184</v>
      </c>
      <c r="I5107" t="str">
        <f t="shared" si="79"/>
        <v>VersoPANODOUBLE</v>
      </c>
      <c r="J5107" t="str" cm="1">
        <f t="array" ref="J5107:P5107">_xlfn.XLOOKUP(I5107,conversion_lookup,conversion_data)</f>
        <v>chambre</v>
      </c>
      <c r="K5107">
        <v>1</v>
      </c>
      <c r="L5107">
        <v>0</v>
      </c>
      <c r="M5107">
        <v>0</v>
      </c>
      <c r="N5107">
        <v>0</v>
      </c>
      <c r="O5107">
        <v>1</v>
      </c>
      <c r="P5107">
        <v>0</v>
      </c>
    </row>
    <row r="5108" spans="1:16" x14ac:dyDescent="0.2">
      <c r="A5108">
        <v>6893</v>
      </c>
      <c r="B5108" t="s">
        <v>96</v>
      </c>
      <c r="C5108" t="s">
        <v>97</v>
      </c>
      <c r="D5108" t="s">
        <v>74</v>
      </c>
      <c r="E5108" s="5">
        <v>45760</v>
      </c>
      <c r="F5108">
        <v>134.1</v>
      </c>
      <c r="G5108" t="s">
        <v>11</v>
      </c>
      <c r="H5108" s="1">
        <v>45748.834872685184</v>
      </c>
      <c r="I5108" t="str">
        <f t="shared" si="79"/>
        <v>VersoRECTO ECONODOUBLE</v>
      </c>
      <c r="J5108" t="str" cm="1">
        <f t="array" ref="J5108:P5108">_xlfn.XLOOKUP(I5108,conversion_lookup,conversion_data)</f>
        <v>chambre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</row>
    <row r="5109" spans="1:16" x14ac:dyDescent="0.2">
      <c r="A5109">
        <v>6894</v>
      </c>
      <c r="B5109" t="s">
        <v>96</v>
      </c>
      <c r="C5109" t="s">
        <v>97</v>
      </c>
      <c r="D5109" t="s">
        <v>98</v>
      </c>
      <c r="E5109" s="5">
        <v>45760</v>
      </c>
      <c r="F5109">
        <v>134.1</v>
      </c>
      <c r="G5109" t="s">
        <v>11</v>
      </c>
      <c r="H5109" s="1">
        <v>45748.834872685184</v>
      </c>
      <c r="I5109" t="str">
        <f t="shared" si="79"/>
        <v>VersoRECTO ECONODOUBLE</v>
      </c>
      <c r="J5109" t="str" cm="1">
        <f t="array" ref="J5109:P5109">_xlfn.XLOOKUP(I5109,conversion_lookup,conversion_data)</f>
        <v>chambre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</row>
    <row r="5110" spans="1:16" x14ac:dyDescent="0.2">
      <c r="A5110">
        <v>6895</v>
      </c>
      <c r="B5110" t="s">
        <v>96</v>
      </c>
      <c r="C5110" t="s">
        <v>97</v>
      </c>
      <c r="D5110" t="s">
        <v>72</v>
      </c>
      <c r="E5110" s="5">
        <v>45760</v>
      </c>
      <c r="F5110">
        <v>134.1</v>
      </c>
      <c r="G5110" t="s">
        <v>11</v>
      </c>
      <c r="H5110" s="1">
        <v>45748.834872685184</v>
      </c>
      <c r="I5110" t="str">
        <f t="shared" si="79"/>
        <v>VersoRECTO ECONODOUBLE</v>
      </c>
      <c r="J5110" t="str" cm="1">
        <f t="array" ref="J5110:P5110">_xlfn.XLOOKUP(I5110,conversion_lookup,conversion_data)</f>
        <v>chambre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</row>
    <row r="5111" spans="1:16" x14ac:dyDescent="0.2">
      <c r="A5111">
        <v>6896</v>
      </c>
      <c r="B5111" t="s">
        <v>96</v>
      </c>
      <c r="C5111" t="s">
        <v>97</v>
      </c>
      <c r="D5111" t="s">
        <v>75</v>
      </c>
      <c r="E5111" s="5">
        <v>45760</v>
      </c>
      <c r="F5111">
        <v>149</v>
      </c>
      <c r="G5111" t="s">
        <v>11</v>
      </c>
      <c r="H5111" s="1">
        <v>45748.834872685184</v>
      </c>
      <c r="I5111" t="str">
        <f t="shared" si="79"/>
        <v>VersoRECTO ECONODOUBLE</v>
      </c>
      <c r="J5111" t="str" cm="1">
        <f t="array" ref="J5111:P5111">_xlfn.XLOOKUP(I5111,conversion_lookup,conversion_data)</f>
        <v>chambre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</row>
    <row r="5112" spans="1:16" x14ac:dyDescent="0.2">
      <c r="A5112">
        <v>6897</v>
      </c>
      <c r="B5112" t="s">
        <v>96</v>
      </c>
      <c r="C5112" t="s">
        <v>97</v>
      </c>
      <c r="D5112" t="s">
        <v>60</v>
      </c>
      <c r="E5112" s="5">
        <v>45760</v>
      </c>
      <c r="F5112">
        <v>149</v>
      </c>
      <c r="G5112" t="s">
        <v>11</v>
      </c>
      <c r="H5112" s="1">
        <v>45748.834872685184</v>
      </c>
      <c r="I5112" t="str">
        <f t="shared" si="79"/>
        <v>VersoRECTO ECONODOUBLE</v>
      </c>
      <c r="J5112" t="str" cm="1">
        <f t="array" ref="J5112:P5112">_xlfn.XLOOKUP(I5112,conversion_lookup,conversion_data)</f>
        <v>chambre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</row>
    <row r="5113" spans="1:16" x14ac:dyDescent="0.2">
      <c r="A5113">
        <v>6898</v>
      </c>
      <c r="B5113" t="s">
        <v>96</v>
      </c>
      <c r="C5113" t="s">
        <v>97</v>
      </c>
      <c r="D5113" t="s">
        <v>99</v>
      </c>
      <c r="E5113" s="5">
        <v>45760</v>
      </c>
      <c r="F5113">
        <v>249.65</v>
      </c>
      <c r="G5113" t="s">
        <v>11</v>
      </c>
      <c r="H5113" s="1">
        <v>45748.834872685184</v>
      </c>
      <c r="I5113" t="str">
        <f t="shared" si="79"/>
        <v>VersoRECTO ECONODOUBLE</v>
      </c>
      <c r="J5113" t="str" cm="1">
        <f t="array" ref="J5113:P5113">_xlfn.XLOOKUP(I5113,conversion_lookup,conversion_data)</f>
        <v>chambre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</row>
    <row r="5114" spans="1:16" x14ac:dyDescent="0.2">
      <c r="A5114">
        <v>6899</v>
      </c>
      <c r="B5114" t="s">
        <v>96</v>
      </c>
      <c r="C5114" t="s">
        <v>109</v>
      </c>
      <c r="D5114" t="s">
        <v>75</v>
      </c>
      <c r="E5114" s="5">
        <v>45760</v>
      </c>
      <c r="F5114">
        <v>149</v>
      </c>
      <c r="G5114" t="s">
        <v>11</v>
      </c>
      <c r="H5114" s="1">
        <v>45748.834872685184</v>
      </c>
      <c r="I5114" t="str">
        <f t="shared" si="79"/>
        <v>VersoRECTO QUEENDOUBLE</v>
      </c>
      <c r="J5114" t="str" cm="1">
        <f t="array" ref="J5114:P5114">_xlfn.XLOOKUP(I5114,conversion_lookup,conversion_data)</f>
        <v>chambre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6900</v>
      </c>
      <c r="B5115" t="s">
        <v>96</v>
      </c>
      <c r="C5115" t="s">
        <v>109</v>
      </c>
      <c r="D5115" t="s">
        <v>74</v>
      </c>
      <c r="E5115" s="5">
        <v>45760</v>
      </c>
      <c r="F5115">
        <v>152.1</v>
      </c>
      <c r="G5115" t="s">
        <v>11</v>
      </c>
      <c r="H5115" s="1">
        <v>45748.834872685184</v>
      </c>
      <c r="I5115" t="str">
        <f t="shared" si="79"/>
        <v>VersoRECTO QUEENDOUBLE</v>
      </c>
      <c r="J5115" t="str" cm="1">
        <f t="array" ref="J5115:P5115">_xlfn.XLOOKUP(I5115,conversion_lookup,conversion_data)</f>
        <v>chambre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6901</v>
      </c>
      <c r="B5116" t="s">
        <v>96</v>
      </c>
      <c r="C5116" t="s">
        <v>109</v>
      </c>
      <c r="D5116" t="s">
        <v>98</v>
      </c>
      <c r="E5116" s="5">
        <v>45760</v>
      </c>
      <c r="F5116">
        <v>152.1</v>
      </c>
      <c r="G5116" t="s">
        <v>11</v>
      </c>
      <c r="H5116" s="1">
        <v>45748.834872685184</v>
      </c>
      <c r="I5116" t="str">
        <f t="shared" si="79"/>
        <v>VersoRECTO QUEENDOUBLE</v>
      </c>
      <c r="J5116" t="str" cm="1">
        <f t="array" ref="J5116:P5116">_xlfn.XLOOKUP(I5116,conversion_lookup,conversion_data)</f>
        <v>chambre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6902</v>
      </c>
      <c r="B5117" t="s">
        <v>96</v>
      </c>
      <c r="C5117" t="s">
        <v>109</v>
      </c>
      <c r="D5117" t="s">
        <v>72</v>
      </c>
      <c r="E5117" s="5">
        <v>45760</v>
      </c>
      <c r="F5117">
        <v>152.1</v>
      </c>
      <c r="G5117" t="s">
        <v>11</v>
      </c>
      <c r="H5117" s="1">
        <v>45748.834872685184</v>
      </c>
      <c r="I5117" t="str">
        <f t="shared" si="79"/>
        <v>VersoRECTO QUEENDOUBLE</v>
      </c>
      <c r="J5117" t="str" cm="1">
        <f t="array" ref="J5117:P5117">_xlfn.XLOOKUP(I5117,conversion_lookup,conversion_data)</f>
        <v>chambre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>
        <v>6903</v>
      </c>
      <c r="B5118" t="s">
        <v>96</v>
      </c>
      <c r="C5118" t="s">
        <v>109</v>
      </c>
      <c r="D5118" t="s">
        <v>102</v>
      </c>
      <c r="E5118" s="5">
        <v>45760</v>
      </c>
      <c r="F5118">
        <v>169</v>
      </c>
      <c r="G5118" t="s">
        <v>11</v>
      </c>
      <c r="H5118" s="1">
        <v>45748.834872685184</v>
      </c>
      <c r="I5118" t="str">
        <f t="shared" si="79"/>
        <v>VersoRECTO QUEENDOUBLE</v>
      </c>
      <c r="J5118" t="str" cm="1">
        <f t="array" ref="J5118:P5118">_xlfn.XLOOKUP(I5118,conversion_lookup,conversion_data)</f>
        <v>chambre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6904</v>
      </c>
      <c r="B5119" t="s">
        <v>96</v>
      </c>
      <c r="C5119" t="s">
        <v>109</v>
      </c>
      <c r="D5119" t="s">
        <v>103</v>
      </c>
      <c r="E5119" s="5">
        <v>45760</v>
      </c>
      <c r="F5119">
        <v>169</v>
      </c>
      <c r="G5119" t="s">
        <v>11</v>
      </c>
      <c r="H5119" s="1">
        <v>45748.834872685184</v>
      </c>
      <c r="I5119" t="str">
        <f t="shared" si="79"/>
        <v>VersoRECTO QUEENDOUBLE</v>
      </c>
      <c r="J5119" t="str" cm="1">
        <f t="array" ref="J5119:P5119">_xlfn.XLOOKUP(I5119,conversion_lookup,conversion_data)</f>
        <v>chambre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6905</v>
      </c>
      <c r="B5120" t="s">
        <v>96</v>
      </c>
      <c r="C5120" t="s">
        <v>109</v>
      </c>
      <c r="D5120" t="s">
        <v>60</v>
      </c>
      <c r="E5120" s="5">
        <v>45760</v>
      </c>
      <c r="F5120">
        <v>169</v>
      </c>
      <c r="G5120" t="s">
        <v>11</v>
      </c>
      <c r="H5120" s="1">
        <v>45748.834872685184</v>
      </c>
      <c r="I5120" t="str">
        <f t="shared" si="79"/>
        <v>VersoRECTO QUEENDOUBLE</v>
      </c>
      <c r="J5120" t="str" cm="1">
        <f t="array" ref="J5120:P5120">_xlfn.XLOOKUP(I5120,conversion_lookup,conversion_data)</f>
        <v>chambre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6906</v>
      </c>
      <c r="B5121" t="s">
        <v>96</v>
      </c>
      <c r="C5121" t="s">
        <v>109</v>
      </c>
      <c r="D5121" t="s">
        <v>99</v>
      </c>
      <c r="E5121" s="5">
        <v>45760</v>
      </c>
      <c r="F5121">
        <v>266.64999999999998</v>
      </c>
      <c r="G5121" t="s">
        <v>11</v>
      </c>
      <c r="H5121" s="1">
        <v>45748.834872685184</v>
      </c>
      <c r="I5121" t="str">
        <f t="shared" si="79"/>
        <v>VersoRECTO QUEENDOUBLE</v>
      </c>
      <c r="J5121" t="str" cm="1">
        <f t="array" ref="J5121:P5121">_xlfn.XLOOKUP(I5121,conversion_lookup,conversion_data)</f>
        <v>chambre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>
        <v>6907</v>
      </c>
      <c r="B5122" t="s">
        <v>96</v>
      </c>
      <c r="C5122" t="s">
        <v>107</v>
      </c>
      <c r="D5122" t="s">
        <v>75</v>
      </c>
      <c r="E5122" s="5">
        <v>45760</v>
      </c>
      <c r="F5122">
        <v>149</v>
      </c>
      <c r="G5122" t="s">
        <v>11</v>
      </c>
      <c r="H5122" s="1">
        <v>45748.834872685184</v>
      </c>
      <c r="I5122" t="str">
        <f t="shared" si="79"/>
        <v>VersoRECTO KINGDOUBLE</v>
      </c>
      <c r="J5122" t="str" cm="1">
        <f t="array" ref="J5122:P5122">_xlfn.XLOOKUP(I5122,conversion_lookup,conversion_data)</f>
        <v>chambre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6908</v>
      </c>
      <c r="B5123" t="s">
        <v>96</v>
      </c>
      <c r="C5123" t="s">
        <v>107</v>
      </c>
      <c r="D5123" t="s">
        <v>74</v>
      </c>
      <c r="E5123" s="5">
        <v>45760</v>
      </c>
      <c r="F5123">
        <v>161.1</v>
      </c>
      <c r="G5123" t="s">
        <v>11</v>
      </c>
      <c r="H5123" s="1">
        <v>45748.834872685184</v>
      </c>
      <c r="I5123" t="str">
        <f t="shared" ref="I5123:I5186" si="80">B5123&amp;C5123</f>
        <v>VersoRECTO KINGDOUBLE</v>
      </c>
      <c r="J5123" t="str" cm="1">
        <f t="array" ref="J5123:P5123">_xlfn.XLOOKUP(I5123,conversion_lookup,conversion_data)</f>
        <v>chambre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">
      <c r="A5124">
        <v>6909</v>
      </c>
      <c r="B5124" t="s">
        <v>96</v>
      </c>
      <c r="C5124" t="s">
        <v>107</v>
      </c>
      <c r="D5124" t="s">
        <v>98</v>
      </c>
      <c r="E5124" s="5">
        <v>45760</v>
      </c>
      <c r="F5124">
        <v>161.1</v>
      </c>
      <c r="G5124" t="s">
        <v>11</v>
      </c>
      <c r="H5124" s="1">
        <v>45748.834872685184</v>
      </c>
      <c r="I5124" t="str">
        <f t="shared" si="80"/>
        <v>VersoRECTO KINGDOUBLE</v>
      </c>
      <c r="J5124" t="str" cm="1">
        <f t="array" ref="J5124:P5124">_xlfn.XLOOKUP(I5124,conversion_lookup,conversion_data)</f>
        <v>chambre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6910</v>
      </c>
      <c r="B5125" t="s">
        <v>96</v>
      </c>
      <c r="C5125" t="s">
        <v>107</v>
      </c>
      <c r="D5125" t="s">
        <v>72</v>
      </c>
      <c r="E5125" s="5">
        <v>45760</v>
      </c>
      <c r="F5125">
        <v>161.1</v>
      </c>
      <c r="G5125" t="s">
        <v>11</v>
      </c>
      <c r="H5125" s="1">
        <v>45748.834872685184</v>
      </c>
      <c r="I5125" t="str">
        <f t="shared" si="80"/>
        <v>VersoRECTO KINGDOUBLE</v>
      </c>
      <c r="J5125" t="str" cm="1">
        <f t="array" ref="J5125:P5125">_xlfn.XLOOKUP(I5125,conversion_lookup,conversion_data)</f>
        <v>chambre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6911</v>
      </c>
      <c r="B5126" t="s">
        <v>96</v>
      </c>
      <c r="C5126" t="s">
        <v>107</v>
      </c>
      <c r="D5126" t="s">
        <v>102</v>
      </c>
      <c r="E5126" s="5">
        <v>45760</v>
      </c>
      <c r="F5126">
        <v>179</v>
      </c>
      <c r="G5126" t="s">
        <v>11</v>
      </c>
      <c r="H5126" s="1">
        <v>45748.834872685184</v>
      </c>
      <c r="I5126" t="str">
        <f t="shared" si="80"/>
        <v>VersoRECTO KINGDOUBLE</v>
      </c>
      <c r="J5126" t="str" cm="1">
        <f t="array" ref="J5126:P5126">_xlfn.XLOOKUP(I5126,conversion_lookup,conversion_data)</f>
        <v>chambre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">
      <c r="A5127">
        <v>6912</v>
      </c>
      <c r="B5127" t="s">
        <v>96</v>
      </c>
      <c r="C5127" t="s">
        <v>107</v>
      </c>
      <c r="D5127" t="s">
        <v>103</v>
      </c>
      <c r="E5127" s="5">
        <v>45760</v>
      </c>
      <c r="F5127">
        <v>179</v>
      </c>
      <c r="G5127" t="s">
        <v>11</v>
      </c>
      <c r="H5127" s="1">
        <v>45748.834872685184</v>
      </c>
      <c r="I5127" t="str">
        <f t="shared" si="80"/>
        <v>VersoRECTO KINGDOUBLE</v>
      </c>
      <c r="J5127" t="str" cm="1">
        <f t="array" ref="J5127:P5127">_xlfn.XLOOKUP(I5127,conversion_lookup,conversion_data)</f>
        <v>chambre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6913</v>
      </c>
      <c r="B5128" t="s">
        <v>96</v>
      </c>
      <c r="C5128" t="s">
        <v>107</v>
      </c>
      <c r="D5128" t="s">
        <v>60</v>
      </c>
      <c r="E5128" s="5">
        <v>45760</v>
      </c>
      <c r="F5128">
        <v>179</v>
      </c>
      <c r="G5128" t="s">
        <v>11</v>
      </c>
      <c r="H5128" s="1">
        <v>45748.834872685184</v>
      </c>
      <c r="I5128" t="str">
        <f t="shared" si="80"/>
        <v>VersoRECTO KINGDOUBLE</v>
      </c>
      <c r="J5128" t="str" cm="1">
        <f t="array" ref="J5128:P5128">_xlfn.XLOOKUP(I5128,conversion_lookup,conversion_data)</f>
        <v>chambre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6914</v>
      </c>
      <c r="B5129" t="s">
        <v>96</v>
      </c>
      <c r="C5129" t="s">
        <v>107</v>
      </c>
      <c r="D5129" t="s">
        <v>99</v>
      </c>
      <c r="E5129" s="5">
        <v>45760</v>
      </c>
      <c r="F5129">
        <v>275.14999999999998</v>
      </c>
      <c r="G5129" t="s">
        <v>11</v>
      </c>
      <c r="H5129" s="1">
        <v>45748.834872685184</v>
      </c>
      <c r="I5129" t="str">
        <f t="shared" si="80"/>
        <v>VersoRECTO KINGDOUBLE</v>
      </c>
      <c r="J5129" t="str" cm="1">
        <f t="array" ref="J5129:P5129">_xlfn.XLOOKUP(I5129,conversion_lookup,conversion_data)</f>
        <v>chambre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6915</v>
      </c>
      <c r="B5130" t="s">
        <v>96</v>
      </c>
      <c r="C5130" t="s">
        <v>101</v>
      </c>
      <c r="D5130" t="s">
        <v>75</v>
      </c>
      <c r="E5130" s="5">
        <v>45760</v>
      </c>
      <c r="F5130">
        <v>149</v>
      </c>
      <c r="G5130" t="s">
        <v>11</v>
      </c>
      <c r="H5130" s="1">
        <v>45748.834872685184</v>
      </c>
      <c r="I5130" t="str">
        <f t="shared" si="80"/>
        <v>VersoCONFODOUBLE</v>
      </c>
      <c r="J5130" t="str" cm="1">
        <f t="array" ref="J5130:P5130">_xlfn.XLOOKUP(I5130,conversion_lookup,conversion_data)</f>
        <v>chambre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6916</v>
      </c>
      <c r="B5131" t="s">
        <v>96</v>
      </c>
      <c r="C5131" t="s">
        <v>101</v>
      </c>
      <c r="D5131" t="s">
        <v>74</v>
      </c>
      <c r="E5131" s="5">
        <v>45760</v>
      </c>
      <c r="F5131">
        <v>170.1</v>
      </c>
      <c r="G5131" t="s">
        <v>11</v>
      </c>
      <c r="H5131" s="1">
        <v>45748.834872685184</v>
      </c>
      <c r="I5131" t="str">
        <f t="shared" si="80"/>
        <v>VersoCONFODOUBLE</v>
      </c>
      <c r="J5131" t="str" cm="1">
        <f t="array" ref="J5131:P5131">_xlfn.XLOOKUP(I5131,conversion_lookup,conversion_data)</f>
        <v>chambre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6917</v>
      </c>
      <c r="B5132" t="s">
        <v>96</v>
      </c>
      <c r="C5132" t="s">
        <v>101</v>
      </c>
      <c r="D5132" t="s">
        <v>98</v>
      </c>
      <c r="E5132" s="5">
        <v>45760</v>
      </c>
      <c r="F5132">
        <v>170.1</v>
      </c>
      <c r="G5132" t="s">
        <v>11</v>
      </c>
      <c r="H5132" s="1">
        <v>45748.834872685184</v>
      </c>
      <c r="I5132" t="str">
        <f t="shared" si="80"/>
        <v>VersoCONFODOUBLE</v>
      </c>
      <c r="J5132" t="str" cm="1">
        <f t="array" ref="J5132:P5132">_xlfn.XLOOKUP(I5132,conversion_lookup,conversion_data)</f>
        <v>chambre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6918</v>
      </c>
      <c r="B5133" t="s">
        <v>96</v>
      </c>
      <c r="C5133" t="s">
        <v>101</v>
      </c>
      <c r="D5133" t="s">
        <v>72</v>
      </c>
      <c r="E5133" s="5">
        <v>45760</v>
      </c>
      <c r="F5133">
        <v>170.1</v>
      </c>
      <c r="G5133" t="s">
        <v>11</v>
      </c>
      <c r="H5133" s="1">
        <v>45748.834872685184</v>
      </c>
      <c r="I5133" t="str">
        <f t="shared" si="80"/>
        <v>VersoCONFODOUBLE</v>
      </c>
      <c r="J5133" t="str" cm="1">
        <f t="array" ref="J5133:P5133">_xlfn.XLOOKUP(I5133,conversion_lookup,conversion_data)</f>
        <v>chambre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6919</v>
      </c>
      <c r="B5134" t="s">
        <v>96</v>
      </c>
      <c r="C5134" t="s">
        <v>101</v>
      </c>
      <c r="D5134" t="s">
        <v>102</v>
      </c>
      <c r="E5134" s="5">
        <v>45760</v>
      </c>
      <c r="F5134">
        <v>189</v>
      </c>
      <c r="G5134" t="s">
        <v>11</v>
      </c>
      <c r="H5134" s="1">
        <v>45748.834872685184</v>
      </c>
      <c r="I5134" t="str">
        <f t="shared" si="80"/>
        <v>VersoCONFODOUBLE</v>
      </c>
      <c r="J5134" t="str" cm="1">
        <f t="array" ref="J5134:P5134">_xlfn.XLOOKUP(I5134,conversion_lookup,conversion_data)</f>
        <v>chambre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>
        <v>6920</v>
      </c>
      <c r="B5135" t="s">
        <v>96</v>
      </c>
      <c r="C5135" t="s">
        <v>101</v>
      </c>
      <c r="D5135" t="s">
        <v>103</v>
      </c>
      <c r="E5135" s="5">
        <v>45760</v>
      </c>
      <c r="F5135">
        <v>189</v>
      </c>
      <c r="G5135" t="s">
        <v>11</v>
      </c>
      <c r="H5135" s="1">
        <v>45748.834872685184</v>
      </c>
      <c r="I5135" t="str">
        <f t="shared" si="80"/>
        <v>VersoCONFODOUBLE</v>
      </c>
      <c r="J5135" t="str" cm="1">
        <f t="array" ref="J5135:P5135">_xlfn.XLOOKUP(I5135,conversion_lookup,conversion_data)</f>
        <v>chambre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6921</v>
      </c>
      <c r="B5136" t="s">
        <v>96</v>
      </c>
      <c r="C5136" t="s">
        <v>101</v>
      </c>
      <c r="D5136" t="s">
        <v>60</v>
      </c>
      <c r="E5136" s="5">
        <v>45760</v>
      </c>
      <c r="F5136">
        <v>189</v>
      </c>
      <c r="G5136" t="s">
        <v>11</v>
      </c>
      <c r="H5136" s="1">
        <v>45748.834872685184</v>
      </c>
      <c r="I5136" t="str">
        <f t="shared" si="80"/>
        <v>VersoCONFODOUBLE</v>
      </c>
      <c r="J5136" t="str" cm="1">
        <f t="array" ref="J5136:P5136">_xlfn.XLOOKUP(I5136,conversion_lookup,conversion_data)</f>
        <v>chambre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6922</v>
      </c>
      <c r="B5137" t="s">
        <v>96</v>
      </c>
      <c r="C5137" t="s">
        <v>101</v>
      </c>
      <c r="D5137" t="s">
        <v>99</v>
      </c>
      <c r="E5137" s="5">
        <v>45760</v>
      </c>
      <c r="F5137">
        <v>283.64999999999998</v>
      </c>
      <c r="G5137" t="s">
        <v>11</v>
      </c>
      <c r="H5137" s="1">
        <v>45748.834872685184</v>
      </c>
      <c r="I5137" t="str">
        <f t="shared" si="80"/>
        <v>VersoCONFODOUBLE</v>
      </c>
      <c r="J5137" t="str" cm="1">
        <f t="array" ref="J5137:P5137">_xlfn.XLOOKUP(I5137,conversion_lookup,conversion_data)</f>
        <v>chambre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6923</v>
      </c>
      <c r="B5138" t="s">
        <v>96</v>
      </c>
      <c r="C5138" t="s">
        <v>104</v>
      </c>
      <c r="D5138" t="s">
        <v>75</v>
      </c>
      <c r="E5138" s="5">
        <v>45760</v>
      </c>
      <c r="F5138">
        <v>149</v>
      </c>
      <c r="G5138" t="s">
        <v>11</v>
      </c>
      <c r="H5138" s="1">
        <v>45748.834872685184</v>
      </c>
      <c r="I5138" t="str">
        <f t="shared" si="80"/>
        <v>VersoDUODOUBLE</v>
      </c>
      <c r="J5138" t="str" cm="1">
        <f t="array" ref="J5138:P5138">_xlfn.XLOOKUP(I5138,conversion_lookup,conversion_data)</f>
        <v>chambre</v>
      </c>
      <c r="K5138">
        <v>0</v>
      </c>
      <c r="L5138">
        <v>2</v>
      </c>
      <c r="M5138">
        <v>0</v>
      </c>
      <c r="N5138">
        <v>0</v>
      </c>
      <c r="O5138">
        <v>0</v>
      </c>
      <c r="P5138">
        <v>0</v>
      </c>
    </row>
    <row r="5139" spans="1:16" x14ac:dyDescent="0.2">
      <c r="A5139">
        <v>6924</v>
      </c>
      <c r="B5139" t="s">
        <v>96</v>
      </c>
      <c r="C5139" t="s">
        <v>104</v>
      </c>
      <c r="D5139" t="s">
        <v>74</v>
      </c>
      <c r="E5139" s="5">
        <v>45760</v>
      </c>
      <c r="F5139">
        <v>188.1</v>
      </c>
      <c r="G5139" t="s">
        <v>11</v>
      </c>
      <c r="H5139" s="1">
        <v>45748.834872685184</v>
      </c>
      <c r="I5139" t="str">
        <f t="shared" si="80"/>
        <v>VersoDUODOUBLE</v>
      </c>
      <c r="J5139" t="str" cm="1">
        <f t="array" ref="J5139:P5139">_xlfn.XLOOKUP(I5139,conversion_lookup,conversion_data)</f>
        <v>chambre</v>
      </c>
      <c r="K5139">
        <v>0</v>
      </c>
      <c r="L5139">
        <v>2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6925</v>
      </c>
      <c r="B5140" t="s">
        <v>96</v>
      </c>
      <c r="C5140" t="s">
        <v>104</v>
      </c>
      <c r="D5140" t="s">
        <v>98</v>
      </c>
      <c r="E5140" s="5">
        <v>45760</v>
      </c>
      <c r="F5140">
        <v>188.1</v>
      </c>
      <c r="G5140" t="s">
        <v>11</v>
      </c>
      <c r="H5140" s="1">
        <v>45748.834872685184</v>
      </c>
      <c r="I5140" t="str">
        <f t="shared" si="80"/>
        <v>VersoDUODOUBLE</v>
      </c>
      <c r="J5140" t="str" cm="1">
        <f t="array" ref="J5140:P5140">_xlfn.XLOOKUP(I5140,conversion_lookup,conversion_data)</f>
        <v>chambre</v>
      </c>
      <c r="K5140">
        <v>0</v>
      </c>
      <c r="L5140">
        <v>2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6926</v>
      </c>
      <c r="B5141" t="s">
        <v>96</v>
      </c>
      <c r="C5141" t="s">
        <v>104</v>
      </c>
      <c r="D5141" t="s">
        <v>72</v>
      </c>
      <c r="E5141" s="5">
        <v>45760</v>
      </c>
      <c r="F5141">
        <v>188.1</v>
      </c>
      <c r="G5141" t="s">
        <v>11</v>
      </c>
      <c r="H5141" s="1">
        <v>45748.834872685184</v>
      </c>
      <c r="I5141" t="str">
        <f t="shared" si="80"/>
        <v>VersoDUODOUBLE</v>
      </c>
      <c r="J5141" t="str" cm="1">
        <f t="array" ref="J5141:P5141">_xlfn.XLOOKUP(I5141,conversion_lookup,conversion_data)</f>
        <v>chambre</v>
      </c>
      <c r="K5141">
        <v>0</v>
      </c>
      <c r="L5141">
        <v>2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>
        <v>6927</v>
      </c>
      <c r="B5142" t="s">
        <v>96</v>
      </c>
      <c r="C5142" t="s">
        <v>104</v>
      </c>
      <c r="D5142" t="s">
        <v>102</v>
      </c>
      <c r="E5142" s="5">
        <v>45760</v>
      </c>
      <c r="F5142">
        <v>209</v>
      </c>
      <c r="G5142" t="s">
        <v>11</v>
      </c>
      <c r="H5142" s="1">
        <v>45748.834872685184</v>
      </c>
      <c r="I5142" t="str">
        <f t="shared" si="80"/>
        <v>VersoDUODOUBLE</v>
      </c>
      <c r="J5142" t="str" cm="1">
        <f t="array" ref="J5142:P5142">_xlfn.XLOOKUP(I5142,conversion_lookup,conversion_data)</f>
        <v>chambre</v>
      </c>
      <c r="K5142">
        <v>0</v>
      </c>
      <c r="L5142">
        <v>2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6928</v>
      </c>
      <c r="B5143" t="s">
        <v>96</v>
      </c>
      <c r="C5143" t="s">
        <v>104</v>
      </c>
      <c r="D5143" t="s">
        <v>103</v>
      </c>
      <c r="E5143" s="5">
        <v>45760</v>
      </c>
      <c r="F5143">
        <v>209</v>
      </c>
      <c r="G5143" t="s">
        <v>11</v>
      </c>
      <c r="H5143" s="1">
        <v>45748.834872685184</v>
      </c>
      <c r="I5143" t="str">
        <f t="shared" si="80"/>
        <v>VersoDUODOUBLE</v>
      </c>
      <c r="J5143" t="str" cm="1">
        <f t="array" ref="J5143:P5143">_xlfn.XLOOKUP(I5143,conversion_lookup,conversion_data)</f>
        <v>chambre</v>
      </c>
      <c r="K5143">
        <v>0</v>
      </c>
      <c r="L5143">
        <v>2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6929</v>
      </c>
      <c r="B5144" t="s">
        <v>96</v>
      </c>
      <c r="C5144" t="s">
        <v>104</v>
      </c>
      <c r="D5144" t="s">
        <v>60</v>
      </c>
      <c r="E5144" s="5">
        <v>45760</v>
      </c>
      <c r="F5144">
        <v>209</v>
      </c>
      <c r="G5144" t="s">
        <v>11</v>
      </c>
      <c r="H5144" s="1">
        <v>45748.834872685184</v>
      </c>
      <c r="I5144" t="str">
        <f t="shared" si="80"/>
        <v>VersoDUODOUBLE</v>
      </c>
      <c r="J5144" t="str" cm="1">
        <f t="array" ref="J5144:P5144">_xlfn.XLOOKUP(I5144,conversion_lookup,conversion_data)</f>
        <v>chambre</v>
      </c>
      <c r="K5144">
        <v>0</v>
      </c>
      <c r="L5144">
        <v>2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6930</v>
      </c>
      <c r="B5145" t="s">
        <v>96</v>
      </c>
      <c r="C5145" t="s">
        <v>104</v>
      </c>
      <c r="D5145" t="s">
        <v>99</v>
      </c>
      <c r="E5145" s="5">
        <v>45760</v>
      </c>
      <c r="F5145">
        <v>300.64999999999998</v>
      </c>
      <c r="G5145" t="s">
        <v>11</v>
      </c>
      <c r="H5145" s="1">
        <v>45748.834872685184</v>
      </c>
      <c r="I5145" t="str">
        <f t="shared" si="80"/>
        <v>VersoDUODOUBLE</v>
      </c>
      <c r="J5145" t="str" cm="1">
        <f t="array" ref="J5145:P5145">_xlfn.XLOOKUP(I5145,conversion_lookup,conversion_data)</f>
        <v>chambre</v>
      </c>
      <c r="K5145">
        <v>0</v>
      </c>
      <c r="L5145">
        <v>2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6931</v>
      </c>
      <c r="B5146" t="s">
        <v>96</v>
      </c>
      <c r="C5146" t="s">
        <v>105</v>
      </c>
      <c r="D5146" t="s">
        <v>75</v>
      </c>
      <c r="E5146" s="5">
        <v>45760</v>
      </c>
      <c r="F5146">
        <v>149</v>
      </c>
      <c r="G5146" t="s">
        <v>11</v>
      </c>
      <c r="H5146" s="1">
        <v>45748.834872685184</v>
      </c>
      <c r="I5146" t="str">
        <f t="shared" si="80"/>
        <v>VersoPANODOUBLE</v>
      </c>
      <c r="J5146" t="str" cm="1">
        <f t="array" ref="J5146:P5146">_xlfn.XLOOKUP(I5146,conversion_lookup,conversion_data)</f>
        <v>chambre</v>
      </c>
      <c r="K5146">
        <v>1</v>
      </c>
      <c r="L5146">
        <v>0</v>
      </c>
      <c r="M5146">
        <v>0</v>
      </c>
      <c r="N5146">
        <v>0</v>
      </c>
      <c r="O5146">
        <v>1</v>
      </c>
      <c r="P5146">
        <v>0</v>
      </c>
    </row>
    <row r="5147" spans="1:16" x14ac:dyDescent="0.2">
      <c r="A5147">
        <v>6932</v>
      </c>
      <c r="B5147" t="s">
        <v>96</v>
      </c>
      <c r="C5147" t="s">
        <v>105</v>
      </c>
      <c r="D5147" t="s">
        <v>74</v>
      </c>
      <c r="E5147" s="5">
        <v>45760</v>
      </c>
      <c r="F5147">
        <v>188.1</v>
      </c>
      <c r="G5147" t="s">
        <v>11</v>
      </c>
      <c r="H5147" s="1">
        <v>45748.834872685184</v>
      </c>
      <c r="I5147" t="str">
        <f t="shared" si="80"/>
        <v>VersoPANODOUBLE</v>
      </c>
      <c r="J5147" t="str" cm="1">
        <f t="array" ref="J5147:P5147">_xlfn.XLOOKUP(I5147,conversion_lookup,conversion_data)</f>
        <v>chambre</v>
      </c>
      <c r="K5147">
        <v>1</v>
      </c>
      <c r="L5147">
        <v>0</v>
      </c>
      <c r="M5147">
        <v>0</v>
      </c>
      <c r="N5147">
        <v>0</v>
      </c>
      <c r="O5147">
        <v>1</v>
      </c>
      <c r="P5147">
        <v>0</v>
      </c>
    </row>
    <row r="5148" spans="1:16" x14ac:dyDescent="0.2">
      <c r="A5148">
        <v>6933</v>
      </c>
      <c r="B5148" t="s">
        <v>96</v>
      </c>
      <c r="C5148" t="s">
        <v>105</v>
      </c>
      <c r="D5148" t="s">
        <v>98</v>
      </c>
      <c r="E5148" s="5">
        <v>45760</v>
      </c>
      <c r="F5148">
        <v>188.1</v>
      </c>
      <c r="G5148" t="s">
        <v>11</v>
      </c>
      <c r="H5148" s="1">
        <v>45748.834872685184</v>
      </c>
      <c r="I5148" t="str">
        <f t="shared" si="80"/>
        <v>VersoPANODOUBLE</v>
      </c>
      <c r="J5148" t="str" cm="1">
        <f t="array" ref="J5148:P5148">_xlfn.XLOOKUP(I5148,conversion_lookup,conversion_data)</f>
        <v>chambre</v>
      </c>
      <c r="K5148">
        <v>1</v>
      </c>
      <c r="L5148">
        <v>0</v>
      </c>
      <c r="M5148">
        <v>0</v>
      </c>
      <c r="N5148">
        <v>0</v>
      </c>
      <c r="O5148">
        <v>1</v>
      </c>
      <c r="P5148">
        <v>0</v>
      </c>
    </row>
    <row r="5149" spans="1:16" x14ac:dyDescent="0.2">
      <c r="A5149">
        <v>6934</v>
      </c>
      <c r="B5149" t="s">
        <v>96</v>
      </c>
      <c r="C5149" t="s">
        <v>105</v>
      </c>
      <c r="D5149" t="s">
        <v>72</v>
      </c>
      <c r="E5149" s="5">
        <v>45760</v>
      </c>
      <c r="F5149">
        <v>188.1</v>
      </c>
      <c r="G5149" t="s">
        <v>11</v>
      </c>
      <c r="H5149" s="1">
        <v>45748.834872685184</v>
      </c>
      <c r="I5149" t="str">
        <f t="shared" si="80"/>
        <v>VersoPANODOUBLE</v>
      </c>
      <c r="J5149" t="str" cm="1">
        <f t="array" ref="J5149:P5149">_xlfn.XLOOKUP(I5149,conversion_lookup,conversion_data)</f>
        <v>chambre</v>
      </c>
      <c r="K5149">
        <v>1</v>
      </c>
      <c r="L5149">
        <v>0</v>
      </c>
      <c r="M5149">
        <v>0</v>
      </c>
      <c r="N5149">
        <v>0</v>
      </c>
      <c r="O5149">
        <v>1</v>
      </c>
      <c r="P5149">
        <v>0</v>
      </c>
    </row>
    <row r="5150" spans="1:16" x14ac:dyDescent="0.2">
      <c r="A5150">
        <v>6935</v>
      </c>
      <c r="B5150" t="s">
        <v>96</v>
      </c>
      <c r="C5150" t="s">
        <v>105</v>
      </c>
      <c r="D5150" t="s">
        <v>102</v>
      </c>
      <c r="E5150" s="5">
        <v>45760</v>
      </c>
      <c r="F5150">
        <v>209</v>
      </c>
      <c r="G5150" t="s">
        <v>11</v>
      </c>
      <c r="H5150" s="1">
        <v>45748.834872685184</v>
      </c>
      <c r="I5150" t="str">
        <f t="shared" si="80"/>
        <v>VersoPANODOUBLE</v>
      </c>
      <c r="J5150" t="str" cm="1">
        <f t="array" ref="J5150:P5150">_xlfn.XLOOKUP(I5150,conversion_lookup,conversion_data)</f>
        <v>chambre</v>
      </c>
      <c r="K5150">
        <v>1</v>
      </c>
      <c r="L5150">
        <v>0</v>
      </c>
      <c r="M5150">
        <v>0</v>
      </c>
      <c r="N5150">
        <v>0</v>
      </c>
      <c r="O5150">
        <v>1</v>
      </c>
      <c r="P5150">
        <v>0</v>
      </c>
    </row>
    <row r="5151" spans="1:16" x14ac:dyDescent="0.2">
      <c r="A5151">
        <v>6936</v>
      </c>
      <c r="B5151" t="s">
        <v>96</v>
      </c>
      <c r="C5151" t="s">
        <v>105</v>
      </c>
      <c r="D5151" t="s">
        <v>103</v>
      </c>
      <c r="E5151" s="5">
        <v>45760</v>
      </c>
      <c r="F5151">
        <v>209</v>
      </c>
      <c r="G5151" t="s">
        <v>11</v>
      </c>
      <c r="H5151" s="1">
        <v>45748.834872685184</v>
      </c>
      <c r="I5151" t="str">
        <f t="shared" si="80"/>
        <v>VersoPANODOUBLE</v>
      </c>
      <c r="J5151" t="str" cm="1">
        <f t="array" ref="J5151:P5151">_xlfn.XLOOKUP(I5151,conversion_lookup,conversion_data)</f>
        <v>chambre</v>
      </c>
      <c r="K5151">
        <v>1</v>
      </c>
      <c r="L5151">
        <v>0</v>
      </c>
      <c r="M5151">
        <v>0</v>
      </c>
      <c r="N5151">
        <v>0</v>
      </c>
      <c r="O5151">
        <v>1</v>
      </c>
      <c r="P5151">
        <v>0</v>
      </c>
    </row>
    <row r="5152" spans="1:16" x14ac:dyDescent="0.2">
      <c r="A5152">
        <v>6937</v>
      </c>
      <c r="B5152" t="s">
        <v>96</v>
      </c>
      <c r="C5152" t="s">
        <v>105</v>
      </c>
      <c r="D5152" t="s">
        <v>60</v>
      </c>
      <c r="E5152" s="5">
        <v>45760</v>
      </c>
      <c r="F5152">
        <v>209</v>
      </c>
      <c r="G5152" t="s">
        <v>11</v>
      </c>
      <c r="H5152" s="1">
        <v>45748.834872685184</v>
      </c>
      <c r="I5152" t="str">
        <f t="shared" si="80"/>
        <v>VersoPANODOUBLE</v>
      </c>
      <c r="J5152" t="str" cm="1">
        <f t="array" ref="J5152:P5152">_xlfn.XLOOKUP(I5152,conversion_lookup,conversion_data)</f>
        <v>chambre</v>
      </c>
      <c r="K5152">
        <v>1</v>
      </c>
      <c r="L5152">
        <v>0</v>
      </c>
      <c r="M5152">
        <v>0</v>
      </c>
      <c r="N5152">
        <v>0</v>
      </c>
      <c r="O5152">
        <v>1</v>
      </c>
      <c r="P5152">
        <v>0</v>
      </c>
    </row>
    <row r="5153" spans="1:16" x14ac:dyDescent="0.2">
      <c r="A5153">
        <v>6938</v>
      </c>
      <c r="B5153" t="s">
        <v>96</v>
      </c>
      <c r="C5153" t="s">
        <v>105</v>
      </c>
      <c r="D5153" t="s">
        <v>99</v>
      </c>
      <c r="E5153" s="5">
        <v>45760</v>
      </c>
      <c r="F5153">
        <v>300.64999999999998</v>
      </c>
      <c r="G5153" t="s">
        <v>11</v>
      </c>
      <c r="H5153" s="1">
        <v>45748.834872685184</v>
      </c>
      <c r="I5153" t="str">
        <f t="shared" si="80"/>
        <v>VersoPANODOUBLE</v>
      </c>
      <c r="J5153" t="str" cm="1">
        <f t="array" ref="J5153:P5153">_xlfn.XLOOKUP(I5153,conversion_lookup,conversion_data)</f>
        <v>chambre</v>
      </c>
      <c r="K5153">
        <v>1</v>
      </c>
      <c r="L5153">
        <v>0</v>
      </c>
      <c r="M5153">
        <v>0</v>
      </c>
      <c r="N5153">
        <v>0</v>
      </c>
      <c r="O5153">
        <v>1</v>
      </c>
      <c r="P5153">
        <v>0</v>
      </c>
    </row>
    <row r="5154" spans="1:16" x14ac:dyDescent="0.2">
      <c r="A5154">
        <v>6939</v>
      </c>
      <c r="B5154" t="s">
        <v>96</v>
      </c>
      <c r="C5154" t="s">
        <v>106</v>
      </c>
      <c r="D5154" t="s">
        <v>74</v>
      </c>
      <c r="E5154" s="5">
        <v>45760</v>
      </c>
      <c r="F5154">
        <v>215.1</v>
      </c>
      <c r="G5154" t="s">
        <v>11</v>
      </c>
      <c r="H5154" s="1">
        <v>45748.834872685184</v>
      </c>
      <c r="I5154" t="str">
        <f t="shared" si="80"/>
        <v>VersoSTUDIODOUBLE</v>
      </c>
      <c r="J5154" t="str" cm="1">
        <f t="array" ref="J5154:P5154">_xlfn.XLOOKUP(I5154,conversion_lookup,conversion_data)</f>
        <v>chambre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6940</v>
      </c>
      <c r="B5155" t="s">
        <v>96</v>
      </c>
      <c r="C5155" t="s">
        <v>106</v>
      </c>
      <c r="D5155" t="s">
        <v>98</v>
      </c>
      <c r="E5155" s="5">
        <v>45760</v>
      </c>
      <c r="F5155">
        <v>215.1</v>
      </c>
      <c r="G5155" t="s">
        <v>11</v>
      </c>
      <c r="H5155" s="1">
        <v>45748.834872685184</v>
      </c>
      <c r="I5155" t="str">
        <f t="shared" si="80"/>
        <v>VersoSTUDIODOUBLE</v>
      </c>
      <c r="J5155" t="str" cm="1">
        <f t="array" ref="J5155:P5155">_xlfn.XLOOKUP(I5155,conversion_lookup,conversion_data)</f>
        <v>chambre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6941</v>
      </c>
      <c r="B5156" t="s">
        <v>96</v>
      </c>
      <c r="C5156" t="s">
        <v>106</v>
      </c>
      <c r="D5156" t="s">
        <v>72</v>
      </c>
      <c r="E5156" s="5">
        <v>45760</v>
      </c>
      <c r="F5156">
        <v>215.1</v>
      </c>
      <c r="G5156" t="s">
        <v>11</v>
      </c>
      <c r="H5156" s="1">
        <v>45748.834872685184</v>
      </c>
      <c r="I5156" t="str">
        <f t="shared" si="80"/>
        <v>VersoSTUDIODOUBLE</v>
      </c>
      <c r="J5156" t="str" cm="1">
        <f t="array" ref="J5156:P5156">_xlfn.XLOOKUP(I5156,conversion_lookup,conversion_data)</f>
        <v>chambre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6942</v>
      </c>
      <c r="B5157" t="s">
        <v>96</v>
      </c>
      <c r="C5157" t="s">
        <v>106</v>
      </c>
      <c r="D5157" t="s">
        <v>102</v>
      </c>
      <c r="E5157" s="5">
        <v>45760</v>
      </c>
      <c r="F5157">
        <v>239</v>
      </c>
      <c r="G5157" t="s">
        <v>11</v>
      </c>
      <c r="H5157" s="1">
        <v>45748.834872685184</v>
      </c>
      <c r="I5157" t="str">
        <f t="shared" si="80"/>
        <v>VersoSTUDIODOUBLE</v>
      </c>
      <c r="J5157" t="str" cm="1">
        <f t="array" ref="J5157:P5157">_xlfn.XLOOKUP(I5157,conversion_lookup,conversion_data)</f>
        <v>chambre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6943</v>
      </c>
      <c r="B5158" t="s">
        <v>96</v>
      </c>
      <c r="C5158" t="s">
        <v>106</v>
      </c>
      <c r="D5158" t="s">
        <v>103</v>
      </c>
      <c r="E5158" s="5">
        <v>45760</v>
      </c>
      <c r="F5158">
        <v>239</v>
      </c>
      <c r="G5158" t="s">
        <v>11</v>
      </c>
      <c r="H5158" s="1">
        <v>45748.834872685184</v>
      </c>
      <c r="I5158" t="str">
        <f t="shared" si="80"/>
        <v>VersoSTUDIODOUBLE</v>
      </c>
      <c r="J5158" t="str" cm="1">
        <f t="array" ref="J5158:P5158">_xlfn.XLOOKUP(I5158,conversion_lookup,conversion_data)</f>
        <v>chambre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6944</v>
      </c>
      <c r="B5159" t="s">
        <v>96</v>
      </c>
      <c r="C5159" t="s">
        <v>106</v>
      </c>
      <c r="D5159" t="s">
        <v>60</v>
      </c>
      <c r="E5159" s="5">
        <v>45760</v>
      </c>
      <c r="F5159">
        <v>239</v>
      </c>
      <c r="G5159" t="s">
        <v>11</v>
      </c>
      <c r="H5159" s="1">
        <v>45748.834872685184</v>
      </c>
      <c r="I5159" t="str">
        <f t="shared" si="80"/>
        <v>VersoSTUDIODOUBLE</v>
      </c>
      <c r="J5159" t="str" cm="1">
        <f t="array" ref="J5159:P5159">_xlfn.XLOOKUP(I5159,conversion_lookup,conversion_data)</f>
        <v>chambre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>
        <v>6945</v>
      </c>
      <c r="B5160" t="s">
        <v>96</v>
      </c>
      <c r="C5160" t="s">
        <v>106</v>
      </c>
      <c r="D5160" t="s">
        <v>75</v>
      </c>
      <c r="E5160" s="5">
        <v>45760</v>
      </c>
      <c r="F5160">
        <v>249</v>
      </c>
      <c r="G5160" t="s">
        <v>11</v>
      </c>
      <c r="H5160" s="1">
        <v>45748.834872685184</v>
      </c>
      <c r="I5160" t="str">
        <f t="shared" si="80"/>
        <v>VersoSTUDIODOUBLE</v>
      </c>
      <c r="J5160" t="str" cm="1">
        <f t="array" ref="J5160:P5160">_xlfn.XLOOKUP(I5160,conversion_lookup,conversion_data)</f>
        <v>chambre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6946</v>
      </c>
      <c r="B5161" t="s">
        <v>96</v>
      </c>
      <c r="C5161" t="s">
        <v>106</v>
      </c>
      <c r="D5161" t="s">
        <v>99</v>
      </c>
      <c r="E5161" s="5">
        <v>45760</v>
      </c>
      <c r="F5161">
        <v>326.14999999999998</v>
      </c>
      <c r="G5161" t="s">
        <v>11</v>
      </c>
      <c r="H5161" s="1">
        <v>45748.834872685184</v>
      </c>
      <c r="I5161" t="str">
        <f t="shared" si="80"/>
        <v>VersoSTUDIODOUBLE</v>
      </c>
      <c r="J5161" t="str" cm="1">
        <f t="array" ref="J5161:P5161">_xlfn.XLOOKUP(I5161,conversion_lookup,conversion_data)</f>
        <v>chambre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6947</v>
      </c>
      <c r="B5162" t="s">
        <v>96</v>
      </c>
      <c r="C5162" t="s">
        <v>108</v>
      </c>
      <c r="D5162" t="s">
        <v>74</v>
      </c>
      <c r="E5162" s="5">
        <v>45760</v>
      </c>
      <c r="F5162">
        <v>242.1</v>
      </c>
      <c r="G5162" t="s">
        <v>11</v>
      </c>
      <c r="H5162" s="1">
        <v>45748.834872685184</v>
      </c>
      <c r="I5162" t="str">
        <f t="shared" si="80"/>
        <v>VersoVERSODOUBLE</v>
      </c>
      <c r="J5162" t="str" cm="1">
        <f t="array" ref="J5162:P5162">_xlfn.XLOOKUP(I5162,conversion_lookup,conversion_data)</f>
        <v>chambre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0</v>
      </c>
    </row>
    <row r="5163" spans="1:16" x14ac:dyDescent="0.2">
      <c r="A5163">
        <v>6948</v>
      </c>
      <c r="B5163" t="s">
        <v>96</v>
      </c>
      <c r="C5163" t="s">
        <v>108</v>
      </c>
      <c r="D5163" t="s">
        <v>98</v>
      </c>
      <c r="E5163" s="5">
        <v>45760</v>
      </c>
      <c r="F5163">
        <v>242.1</v>
      </c>
      <c r="G5163" t="s">
        <v>11</v>
      </c>
      <c r="H5163" s="1">
        <v>45748.834872685184</v>
      </c>
      <c r="I5163" t="str">
        <f t="shared" si="80"/>
        <v>VersoVERSODOUBLE</v>
      </c>
      <c r="J5163" t="str" cm="1">
        <f t="array" ref="J5163:P5163">_xlfn.XLOOKUP(I5163,conversion_lookup,conversion_data)</f>
        <v>chambre</v>
      </c>
      <c r="K5163">
        <v>1</v>
      </c>
      <c r="L5163">
        <v>0</v>
      </c>
      <c r="M5163">
        <v>0</v>
      </c>
      <c r="N5163">
        <v>0</v>
      </c>
      <c r="O5163">
        <v>1</v>
      </c>
      <c r="P5163">
        <v>0</v>
      </c>
    </row>
    <row r="5164" spans="1:16" x14ac:dyDescent="0.2">
      <c r="A5164">
        <v>6949</v>
      </c>
      <c r="B5164" t="s">
        <v>96</v>
      </c>
      <c r="C5164" t="s">
        <v>108</v>
      </c>
      <c r="D5164" t="s">
        <v>72</v>
      </c>
      <c r="E5164" s="5">
        <v>45760</v>
      </c>
      <c r="F5164">
        <v>242.1</v>
      </c>
      <c r="G5164" t="s">
        <v>11</v>
      </c>
      <c r="H5164" s="1">
        <v>45748.834872685184</v>
      </c>
      <c r="I5164" t="str">
        <f t="shared" si="80"/>
        <v>VersoVERSODOUBLE</v>
      </c>
      <c r="J5164" t="str" cm="1">
        <f t="array" ref="J5164:P5164">_xlfn.XLOOKUP(I5164,conversion_lookup,conversion_data)</f>
        <v>chambre</v>
      </c>
      <c r="K5164">
        <v>1</v>
      </c>
      <c r="L5164">
        <v>0</v>
      </c>
      <c r="M5164">
        <v>0</v>
      </c>
      <c r="N5164">
        <v>0</v>
      </c>
      <c r="O5164">
        <v>1</v>
      </c>
      <c r="P5164">
        <v>0</v>
      </c>
    </row>
    <row r="5165" spans="1:16" x14ac:dyDescent="0.2">
      <c r="A5165">
        <v>6950</v>
      </c>
      <c r="B5165" t="s">
        <v>96</v>
      </c>
      <c r="C5165" t="s">
        <v>108</v>
      </c>
      <c r="D5165" t="s">
        <v>75</v>
      </c>
      <c r="E5165" s="5">
        <v>45760</v>
      </c>
      <c r="F5165">
        <v>249</v>
      </c>
      <c r="G5165" t="s">
        <v>11</v>
      </c>
      <c r="H5165" s="1">
        <v>45748.834872685184</v>
      </c>
      <c r="I5165" t="str">
        <f t="shared" si="80"/>
        <v>VersoVERSODOUBLE</v>
      </c>
      <c r="J5165" t="str" cm="1">
        <f t="array" ref="J5165:P5165">_xlfn.XLOOKUP(I5165,conversion_lookup,conversion_data)</f>
        <v>chambre</v>
      </c>
      <c r="K5165">
        <v>1</v>
      </c>
      <c r="L5165">
        <v>0</v>
      </c>
      <c r="M5165">
        <v>0</v>
      </c>
      <c r="N5165">
        <v>0</v>
      </c>
      <c r="O5165">
        <v>1</v>
      </c>
      <c r="P5165">
        <v>0</v>
      </c>
    </row>
    <row r="5166" spans="1:16" x14ac:dyDescent="0.2">
      <c r="A5166">
        <v>6951</v>
      </c>
      <c r="B5166" t="s">
        <v>96</v>
      </c>
      <c r="C5166" t="s">
        <v>108</v>
      </c>
      <c r="D5166" t="s">
        <v>102</v>
      </c>
      <c r="E5166" s="5">
        <v>45760</v>
      </c>
      <c r="F5166">
        <v>269</v>
      </c>
      <c r="G5166" t="s">
        <v>11</v>
      </c>
      <c r="H5166" s="1">
        <v>45748.834872685184</v>
      </c>
      <c r="I5166" t="str">
        <f t="shared" si="80"/>
        <v>VersoVERSODOUBLE</v>
      </c>
      <c r="J5166" t="str" cm="1">
        <f t="array" ref="J5166:P5166">_xlfn.XLOOKUP(I5166,conversion_lookup,conversion_data)</f>
        <v>chambre</v>
      </c>
      <c r="K5166">
        <v>1</v>
      </c>
      <c r="L5166">
        <v>0</v>
      </c>
      <c r="M5166">
        <v>0</v>
      </c>
      <c r="N5166">
        <v>0</v>
      </c>
      <c r="O5166">
        <v>1</v>
      </c>
      <c r="P5166">
        <v>0</v>
      </c>
    </row>
    <row r="5167" spans="1:16" x14ac:dyDescent="0.2">
      <c r="A5167">
        <v>6952</v>
      </c>
      <c r="B5167" t="s">
        <v>96</v>
      </c>
      <c r="C5167" t="s">
        <v>108</v>
      </c>
      <c r="D5167" t="s">
        <v>103</v>
      </c>
      <c r="E5167" s="5">
        <v>45760</v>
      </c>
      <c r="F5167">
        <v>269</v>
      </c>
      <c r="G5167" t="s">
        <v>11</v>
      </c>
      <c r="H5167" s="1">
        <v>45748.834872685184</v>
      </c>
      <c r="I5167" t="str">
        <f t="shared" si="80"/>
        <v>VersoVERSODOUBLE</v>
      </c>
      <c r="J5167" t="str" cm="1">
        <f t="array" ref="J5167:P5167">_xlfn.XLOOKUP(I5167,conversion_lookup,conversion_data)</f>
        <v>chambre</v>
      </c>
      <c r="K5167">
        <v>1</v>
      </c>
      <c r="L5167">
        <v>0</v>
      </c>
      <c r="M5167">
        <v>0</v>
      </c>
      <c r="N5167">
        <v>0</v>
      </c>
      <c r="O5167">
        <v>1</v>
      </c>
      <c r="P5167">
        <v>0</v>
      </c>
    </row>
    <row r="5168" spans="1:16" x14ac:dyDescent="0.2">
      <c r="A5168">
        <v>6953</v>
      </c>
      <c r="B5168" t="s">
        <v>96</v>
      </c>
      <c r="C5168" t="s">
        <v>108</v>
      </c>
      <c r="D5168" t="s">
        <v>60</v>
      </c>
      <c r="E5168" s="5">
        <v>45760</v>
      </c>
      <c r="F5168">
        <v>269</v>
      </c>
      <c r="G5168" t="s">
        <v>11</v>
      </c>
      <c r="H5168" s="1">
        <v>45748.834872685184</v>
      </c>
      <c r="I5168" t="str">
        <f t="shared" si="80"/>
        <v>VersoVERSODOUBLE</v>
      </c>
      <c r="J5168" t="str" cm="1">
        <f t="array" ref="J5168:P5168">_xlfn.XLOOKUP(I5168,conversion_lookup,conversion_data)</f>
        <v>chambre</v>
      </c>
      <c r="K5168">
        <v>1</v>
      </c>
      <c r="L5168">
        <v>0</v>
      </c>
      <c r="M5168">
        <v>0</v>
      </c>
      <c r="N5168">
        <v>0</v>
      </c>
      <c r="O5168">
        <v>1</v>
      </c>
      <c r="P5168">
        <v>0</v>
      </c>
    </row>
    <row r="5169" spans="1:16" x14ac:dyDescent="0.2">
      <c r="A5169">
        <v>6954</v>
      </c>
      <c r="B5169" t="s">
        <v>96</v>
      </c>
      <c r="C5169" t="s">
        <v>108</v>
      </c>
      <c r="D5169" t="s">
        <v>99</v>
      </c>
      <c r="E5169" s="5">
        <v>45760</v>
      </c>
      <c r="F5169">
        <v>351.65</v>
      </c>
      <c r="G5169" t="s">
        <v>11</v>
      </c>
      <c r="H5169" s="1">
        <v>45748.834872685184</v>
      </c>
      <c r="I5169" t="str">
        <f t="shared" si="80"/>
        <v>VersoVERSODOUBLE</v>
      </c>
      <c r="J5169" t="str" cm="1">
        <f t="array" ref="J5169:P5169">_xlfn.XLOOKUP(I5169,conversion_lookup,conversion_data)</f>
        <v>chambre</v>
      </c>
      <c r="K5169">
        <v>1</v>
      </c>
      <c r="L5169">
        <v>0</v>
      </c>
      <c r="M5169">
        <v>0</v>
      </c>
      <c r="N5169">
        <v>0</v>
      </c>
      <c r="O5169">
        <v>1</v>
      </c>
      <c r="P5169">
        <v>0</v>
      </c>
    </row>
    <row r="5170" spans="1:16" x14ac:dyDescent="0.2">
      <c r="A5170">
        <v>6955</v>
      </c>
      <c r="B5170" t="s">
        <v>96</v>
      </c>
      <c r="C5170" t="s">
        <v>97</v>
      </c>
      <c r="D5170" t="s">
        <v>74</v>
      </c>
      <c r="E5170" s="5">
        <v>45761</v>
      </c>
      <c r="F5170">
        <v>143.1</v>
      </c>
      <c r="G5170" t="s">
        <v>11</v>
      </c>
      <c r="H5170" s="1">
        <v>45748.834872685184</v>
      </c>
      <c r="I5170" t="str">
        <f t="shared" si="80"/>
        <v>VersoRECTO ECONODOUBLE</v>
      </c>
      <c r="J5170" t="str" cm="1">
        <f t="array" ref="J5170:P5170">_xlfn.XLOOKUP(I5170,conversion_lookup,conversion_data)</f>
        <v>chambre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</row>
    <row r="5171" spans="1:16" x14ac:dyDescent="0.2">
      <c r="A5171">
        <v>6956</v>
      </c>
      <c r="B5171" t="s">
        <v>96</v>
      </c>
      <c r="C5171" t="s">
        <v>97</v>
      </c>
      <c r="D5171" t="s">
        <v>98</v>
      </c>
      <c r="E5171" s="5">
        <v>45761</v>
      </c>
      <c r="F5171">
        <v>143.1</v>
      </c>
      <c r="G5171" t="s">
        <v>11</v>
      </c>
      <c r="H5171" s="1">
        <v>45748.834872685184</v>
      </c>
      <c r="I5171" t="str">
        <f t="shared" si="80"/>
        <v>VersoRECTO ECONODOUBLE</v>
      </c>
      <c r="J5171" t="str" cm="1">
        <f t="array" ref="J5171:P5171">_xlfn.XLOOKUP(I5171,conversion_lookup,conversion_data)</f>
        <v>chambre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</row>
    <row r="5172" spans="1:16" x14ac:dyDescent="0.2">
      <c r="A5172">
        <v>6957</v>
      </c>
      <c r="B5172" t="s">
        <v>96</v>
      </c>
      <c r="C5172" t="s">
        <v>97</v>
      </c>
      <c r="D5172" t="s">
        <v>72</v>
      </c>
      <c r="E5172" s="5">
        <v>45761</v>
      </c>
      <c r="F5172">
        <v>143.1</v>
      </c>
      <c r="G5172" t="s">
        <v>11</v>
      </c>
      <c r="H5172" s="1">
        <v>45748.834872685184</v>
      </c>
      <c r="I5172" t="str">
        <f t="shared" si="80"/>
        <v>VersoRECTO ECONODOUBLE</v>
      </c>
      <c r="J5172" t="str" cm="1">
        <f t="array" ref="J5172:P5172">_xlfn.XLOOKUP(I5172,conversion_lookup,conversion_data)</f>
        <v>chambre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</row>
    <row r="5173" spans="1:16" x14ac:dyDescent="0.2">
      <c r="A5173">
        <v>6958</v>
      </c>
      <c r="B5173" t="s">
        <v>96</v>
      </c>
      <c r="C5173" t="s">
        <v>97</v>
      </c>
      <c r="D5173" t="s">
        <v>60</v>
      </c>
      <c r="E5173" s="5">
        <v>45761</v>
      </c>
      <c r="F5173">
        <v>159</v>
      </c>
      <c r="G5173" t="s">
        <v>11</v>
      </c>
      <c r="H5173" s="1">
        <v>45748.834872685184</v>
      </c>
      <c r="I5173" t="str">
        <f t="shared" si="80"/>
        <v>VersoRECTO ECONODOUBLE</v>
      </c>
      <c r="J5173" t="str" cm="1">
        <f t="array" ref="J5173:P5173">_xlfn.XLOOKUP(I5173,conversion_lookup,conversion_data)</f>
        <v>chambre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</row>
    <row r="5174" spans="1:16" x14ac:dyDescent="0.2">
      <c r="A5174">
        <v>6959</v>
      </c>
      <c r="B5174" t="s">
        <v>96</v>
      </c>
      <c r="C5174" t="s">
        <v>97</v>
      </c>
      <c r="D5174" t="s">
        <v>75</v>
      </c>
      <c r="E5174" s="5">
        <v>45761</v>
      </c>
      <c r="F5174">
        <v>179</v>
      </c>
      <c r="G5174" t="s">
        <v>11</v>
      </c>
      <c r="H5174" s="1">
        <v>45748.834872685184</v>
      </c>
      <c r="I5174" t="str">
        <f t="shared" si="80"/>
        <v>VersoRECTO ECONODOUBLE</v>
      </c>
      <c r="J5174" t="str" cm="1">
        <f t="array" ref="J5174:P5174">_xlfn.XLOOKUP(I5174,conversion_lookup,conversion_data)</f>
        <v>chambre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</row>
    <row r="5175" spans="1:16" x14ac:dyDescent="0.2">
      <c r="A5175">
        <v>6960</v>
      </c>
      <c r="B5175" t="s">
        <v>96</v>
      </c>
      <c r="C5175" t="s">
        <v>97</v>
      </c>
      <c r="D5175" t="s">
        <v>99</v>
      </c>
      <c r="E5175" s="5">
        <v>45761</v>
      </c>
      <c r="F5175">
        <v>258.14999999999998</v>
      </c>
      <c r="G5175" t="s">
        <v>11</v>
      </c>
      <c r="H5175" s="1">
        <v>45748.834872685184</v>
      </c>
      <c r="I5175" t="str">
        <f t="shared" si="80"/>
        <v>VersoRECTO ECONODOUBLE</v>
      </c>
      <c r="J5175" t="str" cm="1">
        <f t="array" ref="J5175:P5175">_xlfn.XLOOKUP(I5175,conversion_lookup,conversion_data)</f>
        <v>chambre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</row>
    <row r="5176" spans="1:16" x14ac:dyDescent="0.2">
      <c r="A5176">
        <v>6961</v>
      </c>
      <c r="B5176" t="s">
        <v>96</v>
      </c>
      <c r="C5176" t="s">
        <v>107</v>
      </c>
      <c r="D5176" t="s">
        <v>74</v>
      </c>
      <c r="E5176" s="5">
        <v>45761</v>
      </c>
      <c r="F5176">
        <v>170.1</v>
      </c>
      <c r="G5176" t="s">
        <v>11</v>
      </c>
      <c r="H5176" s="1">
        <v>45748.834872685184</v>
      </c>
      <c r="I5176" t="str">
        <f t="shared" si="80"/>
        <v>VersoRECTO KINGDOUBLE</v>
      </c>
      <c r="J5176" t="str" cm="1">
        <f t="array" ref="J5176:P5176">_xlfn.XLOOKUP(I5176,conversion_lookup,conversion_data)</f>
        <v>chambre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6962</v>
      </c>
      <c r="B5177" t="s">
        <v>96</v>
      </c>
      <c r="C5177" t="s">
        <v>107</v>
      </c>
      <c r="D5177" t="s">
        <v>98</v>
      </c>
      <c r="E5177" s="5">
        <v>45761</v>
      </c>
      <c r="F5177">
        <v>170.1</v>
      </c>
      <c r="G5177" t="s">
        <v>11</v>
      </c>
      <c r="H5177" s="1">
        <v>45748.834872685184</v>
      </c>
      <c r="I5177" t="str">
        <f t="shared" si="80"/>
        <v>VersoRECTO KINGDOUBLE</v>
      </c>
      <c r="J5177" t="str" cm="1">
        <f t="array" ref="J5177:P5177">_xlfn.XLOOKUP(I5177,conversion_lookup,conversion_data)</f>
        <v>chambre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6963</v>
      </c>
      <c r="B5178" t="s">
        <v>96</v>
      </c>
      <c r="C5178" t="s">
        <v>107</v>
      </c>
      <c r="D5178" t="s">
        <v>72</v>
      </c>
      <c r="E5178" s="5">
        <v>45761</v>
      </c>
      <c r="F5178">
        <v>170.1</v>
      </c>
      <c r="G5178" t="s">
        <v>11</v>
      </c>
      <c r="H5178" s="1">
        <v>45748.834872685184</v>
      </c>
      <c r="I5178" t="str">
        <f t="shared" si="80"/>
        <v>VersoRECTO KINGDOUBLE</v>
      </c>
      <c r="J5178" t="str" cm="1">
        <f t="array" ref="J5178:P5178">_xlfn.XLOOKUP(I5178,conversion_lookup,conversion_data)</f>
        <v>chambre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6964</v>
      </c>
      <c r="B5179" t="s">
        <v>96</v>
      </c>
      <c r="C5179" t="s">
        <v>107</v>
      </c>
      <c r="D5179" t="s">
        <v>75</v>
      </c>
      <c r="E5179" s="5">
        <v>45761</v>
      </c>
      <c r="F5179">
        <v>179</v>
      </c>
      <c r="G5179" t="s">
        <v>11</v>
      </c>
      <c r="H5179" s="1">
        <v>45748.834872685184</v>
      </c>
      <c r="I5179" t="str">
        <f t="shared" si="80"/>
        <v>VersoRECTO KINGDOUBLE</v>
      </c>
      <c r="J5179" t="str" cm="1">
        <f t="array" ref="J5179:P5179">_xlfn.XLOOKUP(I5179,conversion_lookup,conversion_data)</f>
        <v>chambre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6965</v>
      </c>
      <c r="B5180" t="s">
        <v>96</v>
      </c>
      <c r="C5180" t="s">
        <v>107</v>
      </c>
      <c r="D5180" t="s">
        <v>102</v>
      </c>
      <c r="E5180" s="5">
        <v>45761</v>
      </c>
      <c r="F5180">
        <v>189</v>
      </c>
      <c r="G5180" t="s">
        <v>11</v>
      </c>
      <c r="H5180" s="1">
        <v>45748.834872685184</v>
      </c>
      <c r="I5180" t="str">
        <f t="shared" si="80"/>
        <v>VersoRECTO KINGDOUBLE</v>
      </c>
      <c r="J5180" t="str" cm="1">
        <f t="array" ref="J5180:P5180">_xlfn.XLOOKUP(I5180,conversion_lookup,conversion_data)</f>
        <v>chambre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6966</v>
      </c>
      <c r="B5181" t="s">
        <v>96</v>
      </c>
      <c r="C5181" t="s">
        <v>107</v>
      </c>
      <c r="D5181" t="s">
        <v>103</v>
      </c>
      <c r="E5181" s="5">
        <v>45761</v>
      </c>
      <c r="F5181">
        <v>189</v>
      </c>
      <c r="G5181" t="s">
        <v>11</v>
      </c>
      <c r="H5181" s="1">
        <v>45748.834872685184</v>
      </c>
      <c r="I5181" t="str">
        <f t="shared" si="80"/>
        <v>VersoRECTO KINGDOUBLE</v>
      </c>
      <c r="J5181" t="str" cm="1">
        <f t="array" ref="J5181:P5181">_xlfn.XLOOKUP(I5181,conversion_lookup,conversion_data)</f>
        <v>chambre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6967</v>
      </c>
      <c r="B5182" t="s">
        <v>96</v>
      </c>
      <c r="C5182" t="s">
        <v>107</v>
      </c>
      <c r="D5182" t="s">
        <v>60</v>
      </c>
      <c r="E5182" s="5">
        <v>45761</v>
      </c>
      <c r="F5182">
        <v>189</v>
      </c>
      <c r="G5182" t="s">
        <v>11</v>
      </c>
      <c r="H5182" s="1">
        <v>45748.834872685184</v>
      </c>
      <c r="I5182" t="str">
        <f t="shared" si="80"/>
        <v>VersoRECTO KINGDOUBLE</v>
      </c>
      <c r="J5182" t="str" cm="1">
        <f t="array" ref="J5182:P5182">_xlfn.XLOOKUP(I5182,conversion_lookup,conversion_data)</f>
        <v>chambre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6968</v>
      </c>
      <c r="B5183" t="s">
        <v>96</v>
      </c>
      <c r="C5183" t="s">
        <v>107</v>
      </c>
      <c r="D5183" t="s">
        <v>99</v>
      </c>
      <c r="E5183" s="5">
        <v>45761</v>
      </c>
      <c r="F5183">
        <v>283.64999999999998</v>
      </c>
      <c r="G5183" t="s">
        <v>11</v>
      </c>
      <c r="H5183" s="1">
        <v>45748.834872685184</v>
      </c>
      <c r="I5183" t="str">
        <f t="shared" si="80"/>
        <v>VersoRECTO KINGDOUBLE</v>
      </c>
      <c r="J5183" t="str" cm="1">
        <f t="array" ref="J5183:P5183">_xlfn.XLOOKUP(I5183,conversion_lookup,conversion_data)</f>
        <v>chambre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>
        <v>6969</v>
      </c>
      <c r="B5184" t="s">
        <v>96</v>
      </c>
      <c r="C5184" t="s">
        <v>101</v>
      </c>
      <c r="D5184" t="s">
        <v>75</v>
      </c>
      <c r="E5184" s="5">
        <v>45761</v>
      </c>
      <c r="F5184">
        <v>179</v>
      </c>
      <c r="G5184" t="s">
        <v>11</v>
      </c>
      <c r="H5184" s="1">
        <v>45748.834872685184</v>
      </c>
      <c r="I5184" t="str">
        <f t="shared" si="80"/>
        <v>VersoCONFODOUBLE</v>
      </c>
      <c r="J5184" t="str" cm="1">
        <f t="array" ref="J5184:P5184">_xlfn.XLOOKUP(I5184,conversion_lookup,conversion_data)</f>
        <v>chambre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6970</v>
      </c>
      <c r="B5185" t="s">
        <v>96</v>
      </c>
      <c r="C5185" t="s">
        <v>101</v>
      </c>
      <c r="D5185" t="s">
        <v>74</v>
      </c>
      <c r="E5185" s="5">
        <v>45761</v>
      </c>
      <c r="F5185">
        <v>179.1</v>
      </c>
      <c r="G5185" t="s">
        <v>11</v>
      </c>
      <c r="H5185" s="1">
        <v>45748.834872685184</v>
      </c>
      <c r="I5185" t="str">
        <f t="shared" si="80"/>
        <v>VersoCONFODOUBLE</v>
      </c>
      <c r="J5185" t="str" cm="1">
        <f t="array" ref="J5185:P5185">_xlfn.XLOOKUP(I5185,conversion_lookup,conversion_data)</f>
        <v>chambre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6971</v>
      </c>
      <c r="B5186" t="s">
        <v>96</v>
      </c>
      <c r="C5186" t="s">
        <v>101</v>
      </c>
      <c r="D5186" t="s">
        <v>98</v>
      </c>
      <c r="E5186" s="5">
        <v>45761</v>
      </c>
      <c r="F5186">
        <v>179.1</v>
      </c>
      <c r="G5186" t="s">
        <v>11</v>
      </c>
      <c r="H5186" s="1">
        <v>45748.834872685184</v>
      </c>
      <c r="I5186" t="str">
        <f t="shared" si="80"/>
        <v>VersoCONFODOUBLE</v>
      </c>
      <c r="J5186" t="str" cm="1">
        <f t="array" ref="J5186:P5186">_xlfn.XLOOKUP(I5186,conversion_lookup,conversion_data)</f>
        <v>chambre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6972</v>
      </c>
      <c r="B5187" t="s">
        <v>96</v>
      </c>
      <c r="C5187" t="s">
        <v>101</v>
      </c>
      <c r="D5187" t="s">
        <v>72</v>
      </c>
      <c r="E5187" s="5">
        <v>45761</v>
      </c>
      <c r="F5187">
        <v>179.1</v>
      </c>
      <c r="G5187" t="s">
        <v>11</v>
      </c>
      <c r="H5187" s="1">
        <v>45748.834872685184</v>
      </c>
      <c r="I5187" t="str">
        <f t="shared" ref="I5187:I5250" si="81">B5187&amp;C5187</f>
        <v>VersoCONFODOUBLE</v>
      </c>
      <c r="J5187" t="str" cm="1">
        <f t="array" ref="J5187:P5187">_xlfn.XLOOKUP(I5187,conversion_lookup,conversion_data)</f>
        <v>chambre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6973</v>
      </c>
      <c r="B5188" t="s">
        <v>96</v>
      </c>
      <c r="C5188" t="s">
        <v>101</v>
      </c>
      <c r="D5188" t="s">
        <v>102</v>
      </c>
      <c r="E5188" s="5">
        <v>45761</v>
      </c>
      <c r="F5188">
        <v>199</v>
      </c>
      <c r="G5188" t="s">
        <v>11</v>
      </c>
      <c r="H5188" s="1">
        <v>45748.834872685184</v>
      </c>
      <c r="I5188" t="str">
        <f t="shared" si="81"/>
        <v>VersoCONFODOUBLE</v>
      </c>
      <c r="J5188" t="str" cm="1">
        <f t="array" ref="J5188:P5188">_xlfn.XLOOKUP(I5188,conversion_lookup,conversion_data)</f>
        <v>chambre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6974</v>
      </c>
      <c r="B5189" t="s">
        <v>96</v>
      </c>
      <c r="C5189" t="s">
        <v>101</v>
      </c>
      <c r="D5189" t="s">
        <v>103</v>
      </c>
      <c r="E5189" s="5">
        <v>45761</v>
      </c>
      <c r="F5189">
        <v>199</v>
      </c>
      <c r="G5189" t="s">
        <v>11</v>
      </c>
      <c r="H5189" s="1">
        <v>45748.834872685184</v>
      </c>
      <c r="I5189" t="str">
        <f t="shared" si="81"/>
        <v>VersoCONFODOUBLE</v>
      </c>
      <c r="J5189" t="str" cm="1">
        <f t="array" ref="J5189:P5189">_xlfn.XLOOKUP(I5189,conversion_lookup,conversion_data)</f>
        <v>chambre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6975</v>
      </c>
      <c r="B5190" t="s">
        <v>96</v>
      </c>
      <c r="C5190" t="s">
        <v>101</v>
      </c>
      <c r="D5190" t="s">
        <v>60</v>
      </c>
      <c r="E5190" s="5">
        <v>45761</v>
      </c>
      <c r="F5190">
        <v>199</v>
      </c>
      <c r="G5190" t="s">
        <v>11</v>
      </c>
      <c r="H5190" s="1">
        <v>45748.834872685184</v>
      </c>
      <c r="I5190" t="str">
        <f t="shared" si="81"/>
        <v>VersoCONFODOUBLE</v>
      </c>
      <c r="J5190" t="str" cm="1">
        <f t="array" ref="J5190:P5190">_xlfn.XLOOKUP(I5190,conversion_lookup,conversion_data)</f>
        <v>chambre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6976</v>
      </c>
      <c r="B5191" t="s">
        <v>96</v>
      </c>
      <c r="C5191" t="s">
        <v>101</v>
      </c>
      <c r="D5191" t="s">
        <v>99</v>
      </c>
      <c r="E5191" s="5">
        <v>45761</v>
      </c>
      <c r="F5191">
        <v>292.14999999999998</v>
      </c>
      <c r="G5191" t="s">
        <v>11</v>
      </c>
      <c r="H5191" s="1">
        <v>45748.834872685184</v>
      </c>
      <c r="I5191" t="str">
        <f t="shared" si="81"/>
        <v>VersoCONFODOUBLE</v>
      </c>
      <c r="J5191" t="str" cm="1">
        <f t="array" ref="J5191:P5191">_xlfn.XLOOKUP(I5191,conversion_lookup,conversion_data)</f>
        <v>chambre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6977</v>
      </c>
      <c r="B5192" t="s">
        <v>96</v>
      </c>
      <c r="C5192" t="s">
        <v>104</v>
      </c>
      <c r="D5192" t="s">
        <v>75</v>
      </c>
      <c r="E5192" s="5">
        <v>45761</v>
      </c>
      <c r="F5192">
        <v>179</v>
      </c>
      <c r="G5192" t="s">
        <v>11</v>
      </c>
      <c r="H5192" s="1">
        <v>45748.834872685184</v>
      </c>
      <c r="I5192" t="str">
        <f t="shared" si="81"/>
        <v>VersoDUODOUBLE</v>
      </c>
      <c r="J5192" t="str" cm="1">
        <f t="array" ref="J5192:P5192">_xlfn.XLOOKUP(I5192,conversion_lookup,conversion_data)</f>
        <v>chambre</v>
      </c>
      <c r="K5192">
        <v>0</v>
      </c>
      <c r="L5192">
        <v>2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>
        <v>6978</v>
      </c>
      <c r="B5193" t="s">
        <v>96</v>
      </c>
      <c r="C5193" t="s">
        <v>104</v>
      </c>
      <c r="D5193" t="s">
        <v>74</v>
      </c>
      <c r="E5193" s="5">
        <v>45761</v>
      </c>
      <c r="F5193">
        <v>197.1</v>
      </c>
      <c r="G5193" t="s">
        <v>11</v>
      </c>
      <c r="H5193" s="1">
        <v>45748.834872685184</v>
      </c>
      <c r="I5193" t="str">
        <f t="shared" si="81"/>
        <v>VersoDUODOUBLE</v>
      </c>
      <c r="J5193" t="str" cm="1">
        <f t="array" ref="J5193:P5193">_xlfn.XLOOKUP(I5193,conversion_lookup,conversion_data)</f>
        <v>chambre</v>
      </c>
      <c r="K5193">
        <v>0</v>
      </c>
      <c r="L5193">
        <v>2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6979</v>
      </c>
      <c r="B5194" t="s">
        <v>96</v>
      </c>
      <c r="C5194" t="s">
        <v>104</v>
      </c>
      <c r="D5194" t="s">
        <v>98</v>
      </c>
      <c r="E5194" s="5">
        <v>45761</v>
      </c>
      <c r="F5194">
        <v>197.1</v>
      </c>
      <c r="G5194" t="s">
        <v>11</v>
      </c>
      <c r="H5194" s="1">
        <v>45748.834872685184</v>
      </c>
      <c r="I5194" t="str">
        <f t="shared" si="81"/>
        <v>VersoDUODOUBLE</v>
      </c>
      <c r="J5194" t="str" cm="1">
        <f t="array" ref="J5194:P5194">_xlfn.XLOOKUP(I5194,conversion_lookup,conversion_data)</f>
        <v>chambre</v>
      </c>
      <c r="K5194">
        <v>0</v>
      </c>
      <c r="L5194">
        <v>2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6980</v>
      </c>
      <c r="B5195" t="s">
        <v>96</v>
      </c>
      <c r="C5195" t="s">
        <v>104</v>
      </c>
      <c r="D5195" t="s">
        <v>72</v>
      </c>
      <c r="E5195" s="5">
        <v>45761</v>
      </c>
      <c r="F5195">
        <v>197.1</v>
      </c>
      <c r="G5195" t="s">
        <v>11</v>
      </c>
      <c r="H5195" s="1">
        <v>45748.834872685184</v>
      </c>
      <c r="I5195" t="str">
        <f t="shared" si="81"/>
        <v>VersoDUODOUBLE</v>
      </c>
      <c r="J5195" t="str" cm="1">
        <f t="array" ref="J5195:P5195">_xlfn.XLOOKUP(I5195,conversion_lookup,conversion_data)</f>
        <v>chambre</v>
      </c>
      <c r="K5195">
        <v>0</v>
      </c>
      <c r="L5195">
        <v>2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>
        <v>6981</v>
      </c>
      <c r="B5196" t="s">
        <v>96</v>
      </c>
      <c r="C5196" t="s">
        <v>104</v>
      </c>
      <c r="D5196" t="s">
        <v>102</v>
      </c>
      <c r="E5196" s="5">
        <v>45761</v>
      </c>
      <c r="F5196">
        <v>219</v>
      </c>
      <c r="G5196" t="s">
        <v>11</v>
      </c>
      <c r="H5196" s="1">
        <v>45748.834872685184</v>
      </c>
      <c r="I5196" t="str">
        <f t="shared" si="81"/>
        <v>VersoDUODOUBLE</v>
      </c>
      <c r="J5196" t="str" cm="1">
        <f t="array" ref="J5196:P5196">_xlfn.XLOOKUP(I5196,conversion_lookup,conversion_data)</f>
        <v>chambre</v>
      </c>
      <c r="K5196">
        <v>0</v>
      </c>
      <c r="L5196">
        <v>2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6982</v>
      </c>
      <c r="B5197" t="s">
        <v>96</v>
      </c>
      <c r="C5197" t="s">
        <v>104</v>
      </c>
      <c r="D5197" t="s">
        <v>103</v>
      </c>
      <c r="E5197" s="5">
        <v>45761</v>
      </c>
      <c r="F5197">
        <v>219</v>
      </c>
      <c r="G5197" t="s">
        <v>11</v>
      </c>
      <c r="H5197" s="1">
        <v>45748.834872685184</v>
      </c>
      <c r="I5197" t="str">
        <f t="shared" si="81"/>
        <v>VersoDUODOUBLE</v>
      </c>
      <c r="J5197" t="str" cm="1">
        <f t="array" ref="J5197:P5197">_xlfn.XLOOKUP(I5197,conversion_lookup,conversion_data)</f>
        <v>chambre</v>
      </c>
      <c r="K5197">
        <v>0</v>
      </c>
      <c r="L5197">
        <v>2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6983</v>
      </c>
      <c r="B5198" t="s">
        <v>96</v>
      </c>
      <c r="C5198" t="s">
        <v>104</v>
      </c>
      <c r="D5198" t="s">
        <v>60</v>
      </c>
      <c r="E5198" s="5">
        <v>45761</v>
      </c>
      <c r="F5198">
        <v>219</v>
      </c>
      <c r="G5198" t="s">
        <v>11</v>
      </c>
      <c r="H5198" s="1">
        <v>45748.834872685184</v>
      </c>
      <c r="I5198" t="str">
        <f t="shared" si="81"/>
        <v>VersoDUODOUBLE</v>
      </c>
      <c r="J5198" t="str" cm="1">
        <f t="array" ref="J5198:P5198">_xlfn.XLOOKUP(I5198,conversion_lookup,conversion_data)</f>
        <v>chambre</v>
      </c>
      <c r="K5198">
        <v>0</v>
      </c>
      <c r="L5198">
        <v>2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6984</v>
      </c>
      <c r="B5199" t="s">
        <v>96</v>
      </c>
      <c r="C5199" t="s">
        <v>104</v>
      </c>
      <c r="D5199" t="s">
        <v>99</v>
      </c>
      <c r="E5199" s="5">
        <v>45761</v>
      </c>
      <c r="F5199">
        <v>309.14999999999998</v>
      </c>
      <c r="G5199" t="s">
        <v>11</v>
      </c>
      <c r="H5199" s="1">
        <v>45748.834872685184</v>
      </c>
      <c r="I5199" t="str">
        <f t="shared" si="81"/>
        <v>VersoDUODOUBLE</v>
      </c>
      <c r="J5199" t="str" cm="1">
        <f t="array" ref="J5199:P5199">_xlfn.XLOOKUP(I5199,conversion_lookup,conversion_data)</f>
        <v>chambre</v>
      </c>
      <c r="K5199">
        <v>0</v>
      </c>
      <c r="L5199">
        <v>2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6985</v>
      </c>
      <c r="B5200" t="s">
        <v>96</v>
      </c>
      <c r="C5200" t="s">
        <v>105</v>
      </c>
      <c r="D5200" t="s">
        <v>75</v>
      </c>
      <c r="E5200" s="5">
        <v>45761</v>
      </c>
      <c r="F5200">
        <v>179</v>
      </c>
      <c r="G5200" t="s">
        <v>11</v>
      </c>
      <c r="H5200" s="1">
        <v>45748.834872685184</v>
      </c>
      <c r="I5200" t="str">
        <f t="shared" si="81"/>
        <v>VersoPANODOUBLE</v>
      </c>
      <c r="J5200" t="str" cm="1">
        <f t="array" ref="J5200:P5200">_xlfn.XLOOKUP(I5200,conversion_lookup,conversion_data)</f>
        <v>chambre</v>
      </c>
      <c r="K5200">
        <v>1</v>
      </c>
      <c r="L5200">
        <v>0</v>
      </c>
      <c r="M5200">
        <v>0</v>
      </c>
      <c r="N5200">
        <v>0</v>
      </c>
      <c r="O5200">
        <v>1</v>
      </c>
      <c r="P5200">
        <v>0</v>
      </c>
    </row>
    <row r="5201" spans="1:16" x14ac:dyDescent="0.2">
      <c r="A5201">
        <v>6986</v>
      </c>
      <c r="B5201" t="s">
        <v>96</v>
      </c>
      <c r="C5201" t="s">
        <v>105</v>
      </c>
      <c r="D5201" t="s">
        <v>74</v>
      </c>
      <c r="E5201" s="5">
        <v>45761</v>
      </c>
      <c r="F5201">
        <v>197.1</v>
      </c>
      <c r="G5201" t="s">
        <v>11</v>
      </c>
      <c r="H5201" s="1">
        <v>45748.834872685184</v>
      </c>
      <c r="I5201" t="str">
        <f t="shared" si="81"/>
        <v>VersoPANODOUBLE</v>
      </c>
      <c r="J5201" t="str" cm="1">
        <f t="array" ref="J5201:P5201">_xlfn.XLOOKUP(I5201,conversion_lookup,conversion_data)</f>
        <v>chambre</v>
      </c>
      <c r="K5201">
        <v>1</v>
      </c>
      <c r="L5201">
        <v>0</v>
      </c>
      <c r="M5201">
        <v>0</v>
      </c>
      <c r="N5201">
        <v>0</v>
      </c>
      <c r="O5201">
        <v>1</v>
      </c>
      <c r="P5201">
        <v>0</v>
      </c>
    </row>
    <row r="5202" spans="1:16" x14ac:dyDescent="0.2">
      <c r="A5202">
        <v>6987</v>
      </c>
      <c r="B5202" t="s">
        <v>96</v>
      </c>
      <c r="C5202" t="s">
        <v>105</v>
      </c>
      <c r="D5202" t="s">
        <v>98</v>
      </c>
      <c r="E5202" s="5">
        <v>45761</v>
      </c>
      <c r="F5202">
        <v>197.1</v>
      </c>
      <c r="G5202" t="s">
        <v>11</v>
      </c>
      <c r="H5202" s="1">
        <v>45748.834872685184</v>
      </c>
      <c r="I5202" t="str">
        <f t="shared" si="81"/>
        <v>VersoPANODOUBLE</v>
      </c>
      <c r="J5202" t="str" cm="1">
        <f t="array" ref="J5202:P5202">_xlfn.XLOOKUP(I5202,conversion_lookup,conversion_data)</f>
        <v>chambre</v>
      </c>
      <c r="K5202">
        <v>1</v>
      </c>
      <c r="L5202">
        <v>0</v>
      </c>
      <c r="M5202">
        <v>0</v>
      </c>
      <c r="N5202">
        <v>0</v>
      </c>
      <c r="O5202">
        <v>1</v>
      </c>
      <c r="P5202">
        <v>0</v>
      </c>
    </row>
    <row r="5203" spans="1:16" x14ac:dyDescent="0.2">
      <c r="A5203">
        <v>6988</v>
      </c>
      <c r="B5203" t="s">
        <v>96</v>
      </c>
      <c r="C5203" t="s">
        <v>105</v>
      </c>
      <c r="D5203" t="s">
        <v>72</v>
      </c>
      <c r="E5203" s="5">
        <v>45761</v>
      </c>
      <c r="F5203">
        <v>197.1</v>
      </c>
      <c r="G5203" t="s">
        <v>11</v>
      </c>
      <c r="H5203" s="1">
        <v>45748.834872685184</v>
      </c>
      <c r="I5203" t="str">
        <f t="shared" si="81"/>
        <v>VersoPANODOUBLE</v>
      </c>
      <c r="J5203" t="str" cm="1">
        <f t="array" ref="J5203:P5203">_xlfn.XLOOKUP(I5203,conversion_lookup,conversion_data)</f>
        <v>chambre</v>
      </c>
      <c r="K5203">
        <v>1</v>
      </c>
      <c r="L5203">
        <v>0</v>
      </c>
      <c r="M5203">
        <v>0</v>
      </c>
      <c r="N5203">
        <v>0</v>
      </c>
      <c r="O5203">
        <v>1</v>
      </c>
      <c r="P5203">
        <v>0</v>
      </c>
    </row>
    <row r="5204" spans="1:16" x14ac:dyDescent="0.2">
      <c r="A5204">
        <v>6989</v>
      </c>
      <c r="B5204" t="s">
        <v>96</v>
      </c>
      <c r="C5204" t="s">
        <v>105</v>
      </c>
      <c r="D5204" t="s">
        <v>102</v>
      </c>
      <c r="E5204" s="5">
        <v>45761</v>
      </c>
      <c r="F5204">
        <v>219</v>
      </c>
      <c r="G5204" t="s">
        <v>11</v>
      </c>
      <c r="H5204" s="1">
        <v>45748.834872685184</v>
      </c>
      <c r="I5204" t="str">
        <f t="shared" si="81"/>
        <v>VersoPANODOUBLE</v>
      </c>
      <c r="J5204" t="str" cm="1">
        <f t="array" ref="J5204:P5204">_xlfn.XLOOKUP(I5204,conversion_lookup,conversion_data)</f>
        <v>chambre</v>
      </c>
      <c r="K5204">
        <v>1</v>
      </c>
      <c r="L5204">
        <v>0</v>
      </c>
      <c r="M5204">
        <v>0</v>
      </c>
      <c r="N5204">
        <v>0</v>
      </c>
      <c r="O5204">
        <v>1</v>
      </c>
      <c r="P5204">
        <v>0</v>
      </c>
    </row>
    <row r="5205" spans="1:16" x14ac:dyDescent="0.2">
      <c r="A5205">
        <v>6990</v>
      </c>
      <c r="B5205" t="s">
        <v>96</v>
      </c>
      <c r="C5205" t="s">
        <v>105</v>
      </c>
      <c r="D5205" t="s">
        <v>103</v>
      </c>
      <c r="E5205" s="5">
        <v>45761</v>
      </c>
      <c r="F5205">
        <v>219</v>
      </c>
      <c r="G5205" t="s">
        <v>11</v>
      </c>
      <c r="H5205" s="1">
        <v>45748.834872685184</v>
      </c>
      <c r="I5205" t="str">
        <f t="shared" si="81"/>
        <v>VersoPANODOUBLE</v>
      </c>
      <c r="J5205" t="str" cm="1">
        <f t="array" ref="J5205:P5205">_xlfn.XLOOKUP(I5205,conversion_lookup,conversion_data)</f>
        <v>chambre</v>
      </c>
      <c r="K5205">
        <v>1</v>
      </c>
      <c r="L5205">
        <v>0</v>
      </c>
      <c r="M5205">
        <v>0</v>
      </c>
      <c r="N5205">
        <v>0</v>
      </c>
      <c r="O5205">
        <v>1</v>
      </c>
      <c r="P5205">
        <v>0</v>
      </c>
    </row>
    <row r="5206" spans="1:16" x14ac:dyDescent="0.2">
      <c r="A5206">
        <v>6991</v>
      </c>
      <c r="B5206" t="s">
        <v>96</v>
      </c>
      <c r="C5206" t="s">
        <v>105</v>
      </c>
      <c r="D5206" t="s">
        <v>60</v>
      </c>
      <c r="E5206" s="5">
        <v>45761</v>
      </c>
      <c r="F5206">
        <v>219</v>
      </c>
      <c r="G5206" t="s">
        <v>11</v>
      </c>
      <c r="H5206" s="1">
        <v>45748.834872685184</v>
      </c>
      <c r="I5206" t="str">
        <f t="shared" si="81"/>
        <v>VersoPANODOUBLE</v>
      </c>
      <c r="J5206" t="str" cm="1">
        <f t="array" ref="J5206:P5206">_xlfn.XLOOKUP(I5206,conversion_lookup,conversion_data)</f>
        <v>chambre</v>
      </c>
      <c r="K5206">
        <v>1</v>
      </c>
      <c r="L5206">
        <v>0</v>
      </c>
      <c r="M5206">
        <v>0</v>
      </c>
      <c r="N5206">
        <v>0</v>
      </c>
      <c r="O5206">
        <v>1</v>
      </c>
      <c r="P5206">
        <v>0</v>
      </c>
    </row>
    <row r="5207" spans="1:16" x14ac:dyDescent="0.2">
      <c r="A5207">
        <v>6992</v>
      </c>
      <c r="B5207" t="s">
        <v>96</v>
      </c>
      <c r="C5207" t="s">
        <v>105</v>
      </c>
      <c r="D5207" t="s">
        <v>99</v>
      </c>
      <c r="E5207" s="5">
        <v>45761</v>
      </c>
      <c r="F5207">
        <v>309.14999999999998</v>
      </c>
      <c r="G5207" t="s">
        <v>11</v>
      </c>
      <c r="H5207" s="1">
        <v>45748.834872685184</v>
      </c>
      <c r="I5207" t="str">
        <f t="shared" si="81"/>
        <v>VersoPANODOUBLE</v>
      </c>
      <c r="J5207" t="str" cm="1">
        <f t="array" ref="J5207:P5207">_xlfn.XLOOKUP(I5207,conversion_lookup,conversion_data)</f>
        <v>chambre</v>
      </c>
      <c r="K5207">
        <v>1</v>
      </c>
      <c r="L5207">
        <v>0</v>
      </c>
      <c r="M5207">
        <v>0</v>
      </c>
      <c r="N5207">
        <v>0</v>
      </c>
      <c r="O5207">
        <v>1</v>
      </c>
      <c r="P5207">
        <v>0</v>
      </c>
    </row>
    <row r="5208" spans="1:16" x14ac:dyDescent="0.2">
      <c r="A5208">
        <v>6993</v>
      </c>
      <c r="B5208" t="s">
        <v>96</v>
      </c>
      <c r="C5208" t="s">
        <v>106</v>
      </c>
      <c r="D5208" t="s">
        <v>74</v>
      </c>
      <c r="E5208" s="5">
        <v>45761</v>
      </c>
      <c r="F5208">
        <v>224.1</v>
      </c>
      <c r="G5208" t="s">
        <v>11</v>
      </c>
      <c r="H5208" s="1">
        <v>45748.834872685184</v>
      </c>
      <c r="I5208" t="str">
        <f t="shared" si="81"/>
        <v>VersoSTUDIODOUBLE</v>
      </c>
      <c r="J5208" t="str" cm="1">
        <f t="array" ref="J5208:P5208">_xlfn.XLOOKUP(I5208,conversion_lookup,conversion_data)</f>
        <v>chambre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6994</v>
      </c>
      <c r="B5209" t="s">
        <v>96</v>
      </c>
      <c r="C5209" t="s">
        <v>106</v>
      </c>
      <c r="D5209" t="s">
        <v>98</v>
      </c>
      <c r="E5209" s="5">
        <v>45761</v>
      </c>
      <c r="F5209">
        <v>224.1</v>
      </c>
      <c r="G5209" t="s">
        <v>11</v>
      </c>
      <c r="H5209" s="1">
        <v>45748.834872685184</v>
      </c>
      <c r="I5209" t="str">
        <f t="shared" si="81"/>
        <v>VersoSTUDIODOUBLE</v>
      </c>
      <c r="J5209" t="str" cm="1">
        <f t="array" ref="J5209:P5209">_xlfn.XLOOKUP(I5209,conversion_lookup,conversion_data)</f>
        <v>chambre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6995</v>
      </c>
      <c r="B5210" t="s">
        <v>96</v>
      </c>
      <c r="C5210" t="s">
        <v>106</v>
      </c>
      <c r="D5210" t="s">
        <v>72</v>
      </c>
      <c r="E5210" s="5">
        <v>45761</v>
      </c>
      <c r="F5210">
        <v>224.1</v>
      </c>
      <c r="G5210" t="s">
        <v>11</v>
      </c>
      <c r="H5210" s="1">
        <v>45748.834872685184</v>
      </c>
      <c r="I5210" t="str">
        <f t="shared" si="81"/>
        <v>VersoSTUDIODOUBLE</v>
      </c>
      <c r="J5210" t="str" cm="1">
        <f t="array" ref="J5210:P5210">_xlfn.XLOOKUP(I5210,conversion_lookup,conversion_data)</f>
        <v>chambre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6996</v>
      </c>
      <c r="B5211" t="s">
        <v>96</v>
      </c>
      <c r="C5211" t="s">
        <v>106</v>
      </c>
      <c r="D5211" t="s">
        <v>102</v>
      </c>
      <c r="E5211" s="5">
        <v>45761</v>
      </c>
      <c r="F5211">
        <v>249</v>
      </c>
      <c r="G5211" t="s">
        <v>11</v>
      </c>
      <c r="H5211" s="1">
        <v>45748.834872685184</v>
      </c>
      <c r="I5211" t="str">
        <f t="shared" si="81"/>
        <v>VersoSTUDIODOUBLE</v>
      </c>
      <c r="J5211" t="str" cm="1">
        <f t="array" ref="J5211:P5211">_xlfn.XLOOKUP(I5211,conversion_lookup,conversion_data)</f>
        <v>chambre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6997</v>
      </c>
      <c r="B5212" t="s">
        <v>96</v>
      </c>
      <c r="C5212" t="s">
        <v>106</v>
      </c>
      <c r="D5212" t="s">
        <v>103</v>
      </c>
      <c r="E5212" s="5">
        <v>45761</v>
      </c>
      <c r="F5212">
        <v>249</v>
      </c>
      <c r="G5212" t="s">
        <v>11</v>
      </c>
      <c r="H5212" s="1">
        <v>45748.834872685184</v>
      </c>
      <c r="I5212" t="str">
        <f t="shared" si="81"/>
        <v>VersoSTUDIODOUBLE</v>
      </c>
      <c r="J5212" t="str" cm="1">
        <f t="array" ref="J5212:P5212">_xlfn.XLOOKUP(I5212,conversion_lookup,conversion_data)</f>
        <v>chambre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6998</v>
      </c>
      <c r="B5213" t="s">
        <v>96</v>
      </c>
      <c r="C5213" t="s">
        <v>106</v>
      </c>
      <c r="D5213" t="s">
        <v>60</v>
      </c>
      <c r="E5213" s="5">
        <v>45761</v>
      </c>
      <c r="F5213">
        <v>249</v>
      </c>
      <c r="G5213" t="s">
        <v>11</v>
      </c>
      <c r="H5213" s="1">
        <v>45748.834872685184</v>
      </c>
      <c r="I5213" t="str">
        <f t="shared" si="81"/>
        <v>VersoSTUDIODOUBLE</v>
      </c>
      <c r="J5213" t="str" cm="1">
        <f t="array" ref="J5213:P5213">_xlfn.XLOOKUP(I5213,conversion_lookup,conversion_data)</f>
        <v>chambre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>
        <v>6999</v>
      </c>
      <c r="B5214" t="s">
        <v>96</v>
      </c>
      <c r="C5214" t="s">
        <v>106</v>
      </c>
      <c r="D5214" t="s">
        <v>75</v>
      </c>
      <c r="E5214" s="5">
        <v>45761</v>
      </c>
      <c r="F5214">
        <v>279</v>
      </c>
      <c r="G5214" t="s">
        <v>11</v>
      </c>
      <c r="H5214" s="1">
        <v>45748.834872685184</v>
      </c>
      <c r="I5214" t="str">
        <f t="shared" si="81"/>
        <v>VersoSTUDIODOUBLE</v>
      </c>
      <c r="J5214" t="str" cm="1">
        <f t="array" ref="J5214:P5214">_xlfn.XLOOKUP(I5214,conversion_lookup,conversion_data)</f>
        <v>chambre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7000</v>
      </c>
      <c r="B5215" t="s">
        <v>96</v>
      </c>
      <c r="C5215" t="s">
        <v>106</v>
      </c>
      <c r="D5215" t="s">
        <v>99</v>
      </c>
      <c r="E5215" s="5">
        <v>45761</v>
      </c>
      <c r="F5215">
        <v>334.65</v>
      </c>
      <c r="G5215" t="s">
        <v>11</v>
      </c>
      <c r="H5215" s="1">
        <v>45748.834872685184</v>
      </c>
      <c r="I5215" t="str">
        <f t="shared" si="81"/>
        <v>VersoSTUDIODOUBLE</v>
      </c>
      <c r="J5215" t="str" cm="1">
        <f t="array" ref="J5215:P5215">_xlfn.XLOOKUP(I5215,conversion_lookup,conversion_data)</f>
        <v>chambre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7001</v>
      </c>
      <c r="B5216" t="s">
        <v>96</v>
      </c>
      <c r="C5216" t="s">
        <v>108</v>
      </c>
      <c r="D5216" t="s">
        <v>74</v>
      </c>
      <c r="E5216" s="5">
        <v>45761</v>
      </c>
      <c r="F5216">
        <v>251.1</v>
      </c>
      <c r="G5216" t="s">
        <v>11</v>
      </c>
      <c r="H5216" s="1">
        <v>45748.834872685184</v>
      </c>
      <c r="I5216" t="str">
        <f t="shared" si="81"/>
        <v>VersoVERSODOUBLE</v>
      </c>
      <c r="J5216" t="str" cm="1">
        <f t="array" ref="J5216:P5216">_xlfn.XLOOKUP(I5216,conversion_lookup,conversion_data)</f>
        <v>chambre</v>
      </c>
      <c r="K5216">
        <v>1</v>
      </c>
      <c r="L5216">
        <v>0</v>
      </c>
      <c r="M5216">
        <v>0</v>
      </c>
      <c r="N5216">
        <v>0</v>
      </c>
      <c r="O5216">
        <v>1</v>
      </c>
      <c r="P5216">
        <v>0</v>
      </c>
    </row>
    <row r="5217" spans="1:16" x14ac:dyDescent="0.2">
      <c r="A5217">
        <v>7002</v>
      </c>
      <c r="B5217" t="s">
        <v>96</v>
      </c>
      <c r="C5217" t="s">
        <v>108</v>
      </c>
      <c r="D5217" t="s">
        <v>98</v>
      </c>
      <c r="E5217" s="5">
        <v>45761</v>
      </c>
      <c r="F5217">
        <v>251.1</v>
      </c>
      <c r="G5217" t="s">
        <v>11</v>
      </c>
      <c r="H5217" s="1">
        <v>45748.834872685184</v>
      </c>
      <c r="I5217" t="str">
        <f t="shared" si="81"/>
        <v>VersoVERSODOUBLE</v>
      </c>
      <c r="J5217" t="str" cm="1">
        <f t="array" ref="J5217:P5217">_xlfn.XLOOKUP(I5217,conversion_lookup,conversion_data)</f>
        <v>chambre</v>
      </c>
      <c r="K5217">
        <v>1</v>
      </c>
      <c r="L5217">
        <v>0</v>
      </c>
      <c r="M5217">
        <v>0</v>
      </c>
      <c r="N5217">
        <v>0</v>
      </c>
      <c r="O5217">
        <v>1</v>
      </c>
      <c r="P5217">
        <v>0</v>
      </c>
    </row>
    <row r="5218" spans="1:16" x14ac:dyDescent="0.2">
      <c r="A5218">
        <v>7003</v>
      </c>
      <c r="B5218" t="s">
        <v>96</v>
      </c>
      <c r="C5218" t="s">
        <v>108</v>
      </c>
      <c r="D5218" t="s">
        <v>72</v>
      </c>
      <c r="E5218" s="5">
        <v>45761</v>
      </c>
      <c r="F5218">
        <v>251.1</v>
      </c>
      <c r="G5218" t="s">
        <v>11</v>
      </c>
      <c r="H5218" s="1">
        <v>45748.834872685184</v>
      </c>
      <c r="I5218" t="str">
        <f t="shared" si="81"/>
        <v>VersoVERSODOUBLE</v>
      </c>
      <c r="J5218" t="str" cm="1">
        <f t="array" ref="J5218:P5218">_xlfn.XLOOKUP(I5218,conversion_lookup,conversion_data)</f>
        <v>chambre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0</v>
      </c>
    </row>
    <row r="5219" spans="1:16" x14ac:dyDescent="0.2">
      <c r="A5219">
        <v>7004</v>
      </c>
      <c r="B5219" t="s">
        <v>96</v>
      </c>
      <c r="C5219" t="s">
        <v>108</v>
      </c>
      <c r="D5219" t="s">
        <v>102</v>
      </c>
      <c r="E5219" s="5">
        <v>45761</v>
      </c>
      <c r="F5219">
        <v>279</v>
      </c>
      <c r="G5219" t="s">
        <v>11</v>
      </c>
      <c r="H5219" s="1">
        <v>45748.834872685184</v>
      </c>
      <c r="I5219" t="str">
        <f t="shared" si="81"/>
        <v>VersoVERSODOUBLE</v>
      </c>
      <c r="J5219" t="str" cm="1">
        <f t="array" ref="J5219:P5219">_xlfn.XLOOKUP(I5219,conversion_lookup,conversion_data)</f>
        <v>chambre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</row>
    <row r="5220" spans="1:16" x14ac:dyDescent="0.2">
      <c r="A5220">
        <v>7005</v>
      </c>
      <c r="B5220" t="s">
        <v>96</v>
      </c>
      <c r="C5220" t="s">
        <v>108</v>
      </c>
      <c r="D5220" t="s">
        <v>103</v>
      </c>
      <c r="E5220" s="5">
        <v>45761</v>
      </c>
      <c r="F5220">
        <v>279</v>
      </c>
      <c r="G5220" t="s">
        <v>11</v>
      </c>
      <c r="H5220" s="1">
        <v>45748.834872685184</v>
      </c>
      <c r="I5220" t="str">
        <f t="shared" si="81"/>
        <v>VersoVERSODOUBLE</v>
      </c>
      <c r="J5220" t="str" cm="1">
        <f t="array" ref="J5220:P5220">_xlfn.XLOOKUP(I5220,conversion_lookup,conversion_data)</f>
        <v>chambre</v>
      </c>
      <c r="K5220">
        <v>1</v>
      </c>
      <c r="L5220">
        <v>0</v>
      </c>
      <c r="M5220">
        <v>0</v>
      </c>
      <c r="N5220">
        <v>0</v>
      </c>
      <c r="O5220">
        <v>1</v>
      </c>
      <c r="P5220">
        <v>0</v>
      </c>
    </row>
    <row r="5221" spans="1:16" x14ac:dyDescent="0.2">
      <c r="A5221">
        <v>7006</v>
      </c>
      <c r="B5221" t="s">
        <v>96</v>
      </c>
      <c r="C5221" t="s">
        <v>108</v>
      </c>
      <c r="D5221" t="s">
        <v>75</v>
      </c>
      <c r="E5221" s="5">
        <v>45761</v>
      </c>
      <c r="F5221">
        <v>279</v>
      </c>
      <c r="G5221" t="s">
        <v>11</v>
      </c>
      <c r="H5221" s="1">
        <v>45748.834872685184</v>
      </c>
      <c r="I5221" t="str">
        <f t="shared" si="81"/>
        <v>VersoVERSODOUBLE</v>
      </c>
      <c r="J5221" t="str" cm="1">
        <f t="array" ref="J5221:P5221">_xlfn.XLOOKUP(I5221,conversion_lookup,conversion_data)</f>
        <v>chambre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0</v>
      </c>
    </row>
    <row r="5222" spans="1:16" x14ac:dyDescent="0.2">
      <c r="A5222">
        <v>7007</v>
      </c>
      <c r="B5222" t="s">
        <v>96</v>
      </c>
      <c r="C5222" t="s">
        <v>108</v>
      </c>
      <c r="D5222" t="s">
        <v>60</v>
      </c>
      <c r="E5222" s="5">
        <v>45761</v>
      </c>
      <c r="F5222">
        <v>279</v>
      </c>
      <c r="G5222" t="s">
        <v>11</v>
      </c>
      <c r="H5222" s="1">
        <v>45748.834872685184</v>
      </c>
      <c r="I5222" t="str">
        <f t="shared" si="81"/>
        <v>VersoVERSODOUBLE</v>
      </c>
      <c r="J5222" t="str" cm="1">
        <f t="array" ref="J5222:P5222">_xlfn.XLOOKUP(I5222,conversion_lookup,conversion_data)</f>
        <v>chambre</v>
      </c>
      <c r="K5222">
        <v>1</v>
      </c>
      <c r="L5222">
        <v>0</v>
      </c>
      <c r="M5222">
        <v>0</v>
      </c>
      <c r="N5222">
        <v>0</v>
      </c>
      <c r="O5222">
        <v>1</v>
      </c>
      <c r="P5222">
        <v>0</v>
      </c>
    </row>
    <row r="5223" spans="1:16" x14ac:dyDescent="0.2">
      <c r="A5223">
        <v>7008</v>
      </c>
      <c r="B5223" t="s">
        <v>96</v>
      </c>
      <c r="C5223" t="s">
        <v>108</v>
      </c>
      <c r="D5223" t="s">
        <v>99</v>
      </c>
      <c r="E5223" s="5">
        <v>45761</v>
      </c>
      <c r="F5223">
        <v>360.15</v>
      </c>
      <c r="G5223" t="s">
        <v>11</v>
      </c>
      <c r="H5223" s="1">
        <v>45748.834872685184</v>
      </c>
      <c r="I5223" t="str">
        <f t="shared" si="81"/>
        <v>VersoVERSODOUBLE</v>
      </c>
      <c r="J5223" t="str" cm="1">
        <f t="array" ref="J5223:P5223">_xlfn.XLOOKUP(I5223,conversion_lookup,conversion_data)</f>
        <v>chambre</v>
      </c>
      <c r="K5223">
        <v>1</v>
      </c>
      <c r="L5223">
        <v>0</v>
      </c>
      <c r="M5223">
        <v>0</v>
      </c>
      <c r="N5223">
        <v>0</v>
      </c>
      <c r="O5223">
        <v>1</v>
      </c>
      <c r="P5223">
        <v>0</v>
      </c>
    </row>
    <row r="5224" spans="1:16" x14ac:dyDescent="0.2">
      <c r="A5224">
        <v>7009</v>
      </c>
      <c r="B5224" t="s">
        <v>96</v>
      </c>
      <c r="C5224" t="s">
        <v>109</v>
      </c>
      <c r="D5224" t="s">
        <v>74</v>
      </c>
      <c r="E5224" s="5">
        <v>45762</v>
      </c>
      <c r="F5224">
        <v>161.1</v>
      </c>
      <c r="G5224" t="s">
        <v>11</v>
      </c>
      <c r="H5224" s="1">
        <v>45748.834872685184</v>
      </c>
      <c r="I5224" t="str">
        <f t="shared" si="81"/>
        <v>VersoRECTO QUEENDOUBLE</v>
      </c>
      <c r="J5224" t="str" cm="1">
        <f t="array" ref="J5224:P5224">_xlfn.XLOOKUP(I5224,conversion_lookup,conversion_data)</f>
        <v>chambre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7010</v>
      </c>
      <c r="B5225" t="s">
        <v>96</v>
      </c>
      <c r="C5225" t="s">
        <v>109</v>
      </c>
      <c r="D5225" t="s">
        <v>98</v>
      </c>
      <c r="E5225" s="5">
        <v>45762</v>
      </c>
      <c r="F5225">
        <v>161.1</v>
      </c>
      <c r="G5225" t="s">
        <v>11</v>
      </c>
      <c r="H5225" s="1">
        <v>45748.834872685184</v>
      </c>
      <c r="I5225" t="str">
        <f t="shared" si="81"/>
        <v>VersoRECTO QUEENDOUBLE</v>
      </c>
      <c r="J5225" t="str" cm="1">
        <f t="array" ref="J5225:P5225">_xlfn.XLOOKUP(I5225,conversion_lookup,conversion_data)</f>
        <v>chambre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7011</v>
      </c>
      <c r="B5226" t="s">
        <v>96</v>
      </c>
      <c r="C5226" t="s">
        <v>109</v>
      </c>
      <c r="D5226" t="s">
        <v>72</v>
      </c>
      <c r="E5226" s="5">
        <v>45762</v>
      </c>
      <c r="F5226">
        <v>161.1</v>
      </c>
      <c r="G5226" t="s">
        <v>11</v>
      </c>
      <c r="H5226" s="1">
        <v>45748.834872685184</v>
      </c>
      <c r="I5226" t="str">
        <f t="shared" si="81"/>
        <v>VersoRECTO QUEENDOUBLE</v>
      </c>
      <c r="J5226" t="str" cm="1">
        <f t="array" ref="J5226:P5226">_xlfn.XLOOKUP(I5226,conversion_lookup,conversion_data)</f>
        <v>chambre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7012</v>
      </c>
      <c r="B5227" t="s">
        <v>96</v>
      </c>
      <c r="C5227" t="s">
        <v>109</v>
      </c>
      <c r="D5227" t="s">
        <v>102</v>
      </c>
      <c r="E5227" s="5">
        <v>45762</v>
      </c>
      <c r="F5227">
        <v>179</v>
      </c>
      <c r="G5227" t="s">
        <v>11</v>
      </c>
      <c r="H5227" s="1">
        <v>45748.834872685184</v>
      </c>
      <c r="I5227" t="str">
        <f t="shared" si="81"/>
        <v>VersoRECTO QUEENDOUBLE</v>
      </c>
      <c r="J5227" t="str" cm="1">
        <f t="array" ref="J5227:P5227">_xlfn.XLOOKUP(I5227,conversion_lookup,conversion_data)</f>
        <v>chambre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7013</v>
      </c>
      <c r="B5228" t="s">
        <v>96</v>
      </c>
      <c r="C5228" t="s">
        <v>109</v>
      </c>
      <c r="D5228" t="s">
        <v>103</v>
      </c>
      <c r="E5228" s="5">
        <v>45762</v>
      </c>
      <c r="F5228">
        <v>179</v>
      </c>
      <c r="G5228" t="s">
        <v>11</v>
      </c>
      <c r="H5228" s="1">
        <v>45748.834872685184</v>
      </c>
      <c r="I5228" t="str">
        <f t="shared" si="81"/>
        <v>VersoRECTO QUEENDOUBLE</v>
      </c>
      <c r="J5228" t="str" cm="1">
        <f t="array" ref="J5228:P5228">_xlfn.XLOOKUP(I5228,conversion_lookup,conversion_data)</f>
        <v>chambre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7014</v>
      </c>
      <c r="B5229" t="s">
        <v>96</v>
      </c>
      <c r="C5229" t="s">
        <v>109</v>
      </c>
      <c r="D5229" t="s">
        <v>75</v>
      </c>
      <c r="E5229" s="5">
        <v>45762</v>
      </c>
      <c r="F5229">
        <v>179</v>
      </c>
      <c r="G5229" t="s">
        <v>11</v>
      </c>
      <c r="H5229" s="1">
        <v>45748.834872685184</v>
      </c>
      <c r="I5229" t="str">
        <f t="shared" si="81"/>
        <v>VersoRECTO QUEENDOUBLE</v>
      </c>
      <c r="J5229" t="str" cm="1">
        <f t="array" ref="J5229:P5229">_xlfn.XLOOKUP(I5229,conversion_lookup,conversion_data)</f>
        <v>chambre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7015</v>
      </c>
      <c r="B5230" t="s">
        <v>96</v>
      </c>
      <c r="C5230" t="s">
        <v>109</v>
      </c>
      <c r="D5230" t="s">
        <v>60</v>
      </c>
      <c r="E5230" s="5">
        <v>45762</v>
      </c>
      <c r="F5230">
        <v>179</v>
      </c>
      <c r="G5230" t="s">
        <v>11</v>
      </c>
      <c r="H5230" s="1">
        <v>45748.834872685184</v>
      </c>
      <c r="I5230" t="str">
        <f t="shared" si="81"/>
        <v>VersoRECTO QUEENDOUBLE</v>
      </c>
      <c r="J5230" t="str" cm="1">
        <f t="array" ref="J5230:P5230">_xlfn.XLOOKUP(I5230,conversion_lookup,conversion_data)</f>
        <v>chambre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>
        <v>7016</v>
      </c>
      <c r="B5231" t="s">
        <v>96</v>
      </c>
      <c r="C5231" t="s">
        <v>109</v>
      </c>
      <c r="D5231" t="s">
        <v>99</v>
      </c>
      <c r="E5231" s="5">
        <v>45762</v>
      </c>
      <c r="F5231">
        <v>275.14999999999998</v>
      </c>
      <c r="G5231" t="s">
        <v>11</v>
      </c>
      <c r="H5231" s="1">
        <v>45748.834872685184</v>
      </c>
      <c r="I5231" t="str">
        <f t="shared" si="81"/>
        <v>VersoRECTO QUEENDOUBLE</v>
      </c>
      <c r="J5231" t="str" cm="1">
        <f t="array" ref="J5231:P5231">_xlfn.XLOOKUP(I5231,conversion_lookup,conversion_data)</f>
        <v>chambre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7017</v>
      </c>
      <c r="B5232" t="s">
        <v>96</v>
      </c>
      <c r="C5232" t="s">
        <v>109</v>
      </c>
      <c r="D5232" t="s">
        <v>100</v>
      </c>
      <c r="E5232" s="5">
        <v>45762</v>
      </c>
      <c r="F5232">
        <v>286.7</v>
      </c>
      <c r="G5232" t="s">
        <v>11</v>
      </c>
      <c r="H5232" s="1">
        <v>45748.834872685184</v>
      </c>
      <c r="I5232" t="str">
        <f t="shared" si="81"/>
        <v>VersoRECTO QUEENDOUBLE</v>
      </c>
      <c r="J5232" t="str" cm="1">
        <f t="array" ref="J5232:P5232">_xlfn.XLOOKUP(I5232,conversion_lookup,conversion_data)</f>
        <v>chambre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7018</v>
      </c>
      <c r="B5233" t="s">
        <v>96</v>
      </c>
      <c r="C5233" t="s">
        <v>107</v>
      </c>
      <c r="D5233" t="s">
        <v>74</v>
      </c>
      <c r="E5233" s="5">
        <v>45762</v>
      </c>
      <c r="F5233">
        <v>170.1</v>
      </c>
      <c r="G5233" t="s">
        <v>11</v>
      </c>
      <c r="H5233" s="1">
        <v>45748.834872685184</v>
      </c>
      <c r="I5233" t="str">
        <f t="shared" si="81"/>
        <v>VersoRECTO KINGDOUBLE</v>
      </c>
      <c r="J5233" t="str" cm="1">
        <f t="array" ref="J5233:P5233">_xlfn.XLOOKUP(I5233,conversion_lookup,conversion_data)</f>
        <v>chambre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7019</v>
      </c>
      <c r="B5234" t="s">
        <v>96</v>
      </c>
      <c r="C5234" t="s">
        <v>107</v>
      </c>
      <c r="D5234" t="s">
        <v>98</v>
      </c>
      <c r="E5234" s="5">
        <v>45762</v>
      </c>
      <c r="F5234">
        <v>170.1</v>
      </c>
      <c r="G5234" t="s">
        <v>11</v>
      </c>
      <c r="H5234" s="1">
        <v>45748.834872685184</v>
      </c>
      <c r="I5234" t="str">
        <f t="shared" si="81"/>
        <v>VersoRECTO KINGDOUBLE</v>
      </c>
      <c r="J5234" t="str" cm="1">
        <f t="array" ref="J5234:P5234">_xlfn.XLOOKUP(I5234,conversion_lookup,conversion_data)</f>
        <v>chambre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7020</v>
      </c>
      <c r="B5235" t="s">
        <v>96</v>
      </c>
      <c r="C5235" t="s">
        <v>107</v>
      </c>
      <c r="D5235" t="s">
        <v>72</v>
      </c>
      <c r="E5235" s="5">
        <v>45762</v>
      </c>
      <c r="F5235">
        <v>170.1</v>
      </c>
      <c r="G5235" t="s">
        <v>11</v>
      </c>
      <c r="H5235" s="1">
        <v>45748.834872685184</v>
      </c>
      <c r="I5235" t="str">
        <f t="shared" si="81"/>
        <v>VersoRECTO KINGDOUBLE</v>
      </c>
      <c r="J5235" t="str" cm="1">
        <f t="array" ref="J5235:P5235">_xlfn.XLOOKUP(I5235,conversion_lookup,conversion_data)</f>
        <v>chambre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7021</v>
      </c>
      <c r="B5236" t="s">
        <v>96</v>
      </c>
      <c r="C5236" t="s">
        <v>107</v>
      </c>
      <c r="D5236" t="s">
        <v>75</v>
      </c>
      <c r="E5236" s="5">
        <v>45762</v>
      </c>
      <c r="F5236">
        <v>179</v>
      </c>
      <c r="G5236" t="s">
        <v>11</v>
      </c>
      <c r="H5236" s="1">
        <v>45748.834872685184</v>
      </c>
      <c r="I5236" t="str">
        <f t="shared" si="81"/>
        <v>VersoRECTO KINGDOUBLE</v>
      </c>
      <c r="J5236" t="str" cm="1">
        <f t="array" ref="J5236:P5236">_xlfn.XLOOKUP(I5236,conversion_lookup,conversion_data)</f>
        <v>chambre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7022</v>
      </c>
      <c r="B5237" t="s">
        <v>96</v>
      </c>
      <c r="C5237" t="s">
        <v>107</v>
      </c>
      <c r="D5237" t="s">
        <v>102</v>
      </c>
      <c r="E5237" s="5">
        <v>45762</v>
      </c>
      <c r="F5237">
        <v>189</v>
      </c>
      <c r="G5237" t="s">
        <v>11</v>
      </c>
      <c r="H5237" s="1">
        <v>45748.834872685184</v>
      </c>
      <c r="I5237" t="str">
        <f t="shared" si="81"/>
        <v>VersoRECTO KINGDOUBLE</v>
      </c>
      <c r="J5237" t="str" cm="1">
        <f t="array" ref="J5237:P5237">_xlfn.XLOOKUP(I5237,conversion_lookup,conversion_data)</f>
        <v>chambre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7023</v>
      </c>
      <c r="B5238" t="s">
        <v>96</v>
      </c>
      <c r="C5238" t="s">
        <v>107</v>
      </c>
      <c r="D5238" t="s">
        <v>103</v>
      </c>
      <c r="E5238" s="5">
        <v>45762</v>
      </c>
      <c r="F5238">
        <v>189</v>
      </c>
      <c r="G5238" t="s">
        <v>11</v>
      </c>
      <c r="H5238" s="1">
        <v>45748.834872685184</v>
      </c>
      <c r="I5238" t="str">
        <f t="shared" si="81"/>
        <v>VersoRECTO KINGDOUBLE</v>
      </c>
      <c r="J5238" t="str" cm="1">
        <f t="array" ref="J5238:P5238">_xlfn.XLOOKUP(I5238,conversion_lookup,conversion_data)</f>
        <v>chambre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7024</v>
      </c>
      <c r="B5239" t="s">
        <v>96</v>
      </c>
      <c r="C5239" t="s">
        <v>107</v>
      </c>
      <c r="D5239" t="s">
        <v>60</v>
      </c>
      <c r="E5239" s="5">
        <v>45762</v>
      </c>
      <c r="F5239">
        <v>189</v>
      </c>
      <c r="G5239" t="s">
        <v>11</v>
      </c>
      <c r="H5239" s="1">
        <v>45748.834872685184</v>
      </c>
      <c r="I5239" t="str">
        <f t="shared" si="81"/>
        <v>VersoRECTO KINGDOUBLE</v>
      </c>
      <c r="J5239" t="str" cm="1">
        <f t="array" ref="J5239:P5239">_xlfn.XLOOKUP(I5239,conversion_lookup,conversion_data)</f>
        <v>chambre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7025</v>
      </c>
      <c r="B5240" t="s">
        <v>96</v>
      </c>
      <c r="C5240" t="s">
        <v>107</v>
      </c>
      <c r="D5240" t="s">
        <v>99</v>
      </c>
      <c r="E5240" s="5">
        <v>45762</v>
      </c>
      <c r="F5240">
        <v>283.64999999999998</v>
      </c>
      <c r="G5240" t="s">
        <v>11</v>
      </c>
      <c r="H5240" s="1">
        <v>45748.834872685184</v>
      </c>
      <c r="I5240" t="str">
        <f t="shared" si="81"/>
        <v>VersoRECTO KINGDOUBLE</v>
      </c>
      <c r="J5240" t="str" cm="1">
        <f t="array" ref="J5240:P5240">_xlfn.XLOOKUP(I5240,conversion_lookup,conversion_data)</f>
        <v>chambre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7026</v>
      </c>
      <c r="B5241" t="s">
        <v>96</v>
      </c>
      <c r="C5241" t="s">
        <v>107</v>
      </c>
      <c r="D5241" t="s">
        <v>100</v>
      </c>
      <c r="E5241" s="5">
        <v>45762</v>
      </c>
      <c r="F5241">
        <v>295.7</v>
      </c>
      <c r="G5241" t="s">
        <v>11</v>
      </c>
      <c r="H5241" s="1">
        <v>45748.834872685184</v>
      </c>
      <c r="I5241" t="str">
        <f t="shared" si="81"/>
        <v>VersoRECTO KINGDOUBLE</v>
      </c>
      <c r="J5241" t="str" cm="1">
        <f t="array" ref="J5241:P5241">_xlfn.XLOOKUP(I5241,conversion_lookup,conversion_data)</f>
        <v>chambre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7027</v>
      </c>
      <c r="B5242" t="s">
        <v>96</v>
      </c>
      <c r="C5242" t="s">
        <v>101</v>
      </c>
      <c r="D5242" t="s">
        <v>75</v>
      </c>
      <c r="E5242" s="5">
        <v>45762</v>
      </c>
      <c r="F5242">
        <v>179</v>
      </c>
      <c r="G5242" t="s">
        <v>11</v>
      </c>
      <c r="H5242" s="1">
        <v>45748.834872685184</v>
      </c>
      <c r="I5242" t="str">
        <f t="shared" si="81"/>
        <v>VersoCONFODOUBLE</v>
      </c>
      <c r="J5242" t="str" cm="1">
        <f t="array" ref="J5242:P5242">_xlfn.XLOOKUP(I5242,conversion_lookup,conversion_data)</f>
        <v>chambre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>
        <v>7028</v>
      </c>
      <c r="B5243" t="s">
        <v>96</v>
      </c>
      <c r="C5243" t="s">
        <v>101</v>
      </c>
      <c r="D5243" t="s">
        <v>74</v>
      </c>
      <c r="E5243" s="5">
        <v>45762</v>
      </c>
      <c r="F5243">
        <v>179.1</v>
      </c>
      <c r="G5243" t="s">
        <v>11</v>
      </c>
      <c r="H5243" s="1">
        <v>45748.834872685184</v>
      </c>
      <c r="I5243" t="str">
        <f t="shared" si="81"/>
        <v>VersoCONFODOUBLE</v>
      </c>
      <c r="J5243" t="str" cm="1">
        <f t="array" ref="J5243:P5243">_xlfn.XLOOKUP(I5243,conversion_lookup,conversion_data)</f>
        <v>chambre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7029</v>
      </c>
      <c r="B5244" t="s">
        <v>96</v>
      </c>
      <c r="C5244" t="s">
        <v>101</v>
      </c>
      <c r="D5244" t="s">
        <v>98</v>
      </c>
      <c r="E5244" s="5">
        <v>45762</v>
      </c>
      <c r="F5244">
        <v>179.1</v>
      </c>
      <c r="G5244" t="s">
        <v>11</v>
      </c>
      <c r="H5244" s="1">
        <v>45748.834872685184</v>
      </c>
      <c r="I5244" t="str">
        <f t="shared" si="81"/>
        <v>VersoCONFODOUBLE</v>
      </c>
      <c r="J5244" t="str" cm="1">
        <f t="array" ref="J5244:P5244">_xlfn.XLOOKUP(I5244,conversion_lookup,conversion_data)</f>
        <v>chambre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7030</v>
      </c>
      <c r="B5245" t="s">
        <v>96</v>
      </c>
      <c r="C5245" t="s">
        <v>101</v>
      </c>
      <c r="D5245" t="s">
        <v>72</v>
      </c>
      <c r="E5245" s="5">
        <v>45762</v>
      </c>
      <c r="F5245">
        <v>179.1</v>
      </c>
      <c r="G5245" t="s">
        <v>11</v>
      </c>
      <c r="H5245" s="1">
        <v>45748.834872685184</v>
      </c>
      <c r="I5245" t="str">
        <f t="shared" si="81"/>
        <v>VersoCONFODOUBLE</v>
      </c>
      <c r="J5245" t="str" cm="1">
        <f t="array" ref="J5245:P5245">_xlfn.XLOOKUP(I5245,conversion_lookup,conversion_data)</f>
        <v>chambre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7031</v>
      </c>
      <c r="B5246" t="s">
        <v>96</v>
      </c>
      <c r="C5246" t="s">
        <v>101</v>
      </c>
      <c r="D5246" t="s">
        <v>102</v>
      </c>
      <c r="E5246" s="5">
        <v>45762</v>
      </c>
      <c r="F5246">
        <v>199</v>
      </c>
      <c r="G5246" t="s">
        <v>11</v>
      </c>
      <c r="H5246" s="1">
        <v>45748.834872685184</v>
      </c>
      <c r="I5246" t="str">
        <f t="shared" si="81"/>
        <v>VersoCONFODOUBLE</v>
      </c>
      <c r="J5246" t="str" cm="1">
        <f t="array" ref="J5246:P5246">_xlfn.XLOOKUP(I5246,conversion_lookup,conversion_data)</f>
        <v>chambre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7032</v>
      </c>
      <c r="B5247" t="s">
        <v>96</v>
      </c>
      <c r="C5247" t="s">
        <v>101</v>
      </c>
      <c r="D5247" t="s">
        <v>103</v>
      </c>
      <c r="E5247" s="5">
        <v>45762</v>
      </c>
      <c r="F5247">
        <v>199</v>
      </c>
      <c r="G5247" t="s">
        <v>11</v>
      </c>
      <c r="H5247" s="1">
        <v>45748.834872685184</v>
      </c>
      <c r="I5247" t="str">
        <f t="shared" si="81"/>
        <v>VersoCONFODOUBLE</v>
      </c>
      <c r="J5247" t="str" cm="1">
        <f t="array" ref="J5247:P5247">_xlfn.XLOOKUP(I5247,conversion_lookup,conversion_data)</f>
        <v>chambre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7033</v>
      </c>
      <c r="B5248" t="s">
        <v>96</v>
      </c>
      <c r="C5248" t="s">
        <v>101</v>
      </c>
      <c r="D5248" t="s">
        <v>60</v>
      </c>
      <c r="E5248" s="5">
        <v>45762</v>
      </c>
      <c r="F5248">
        <v>199</v>
      </c>
      <c r="G5248" t="s">
        <v>11</v>
      </c>
      <c r="H5248" s="1">
        <v>45748.834872685184</v>
      </c>
      <c r="I5248" t="str">
        <f t="shared" si="81"/>
        <v>VersoCONFODOUBLE</v>
      </c>
      <c r="J5248" t="str" cm="1">
        <f t="array" ref="J5248:P5248">_xlfn.XLOOKUP(I5248,conversion_lookup,conversion_data)</f>
        <v>chambre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7034</v>
      </c>
      <c r="B5249" t="s">
        <v>96</v>
      </c>
      <c r="C5249" t="s">
        <v>101</v>
      </c>
      <c r="D5249" t="s">
        <v>99</v>
      </c>
      <c r="E5249" s="5">
        <v>45762</v>
      </c>
      <c r="F5249">
        <v>292.14999999999998</v>
      </c>
      <c r="G5249" t="s">
        <v>11</v>
      </c>
      <c r="H5249" s="1">
        <v>45748.834872685184</v>
      </c>
      <c r="I5249" t="str">
        <f t="shared" si="81"/>
        <v>VersoCONFODOUBLE</v>
      </c>
      <c r="J5249" t="str" cm="1">
        <f t="array" ref="J5249:P5249">_xlfn.XLOOKUP(I5249,conversion_lookup,conversion_data)</f>
        <v>chambre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7035</v>
      </c>
      <c r="B5250" t="s">
        <v>96</v>
      </c>
      <c r="C5250" t="s">
        <v>101</v>
      </c>
      <c r="D5250" t="s">
        <v>100</v>
      </c>
      <c r="E5250" s="5">
        <v>45762</v>
      </c>
      <c r="F5250">
        <v>304.7</v>
      </c>
      <c r="G5250" t="s">
        <v>11</v>
      </c>
      <c r="H5250" s="1">
        <v>45748.834872685184</v>
      </c>
      <c r="I5250" t="str">
        <f t="shared" si="81"/>
        <v>VersoCONFODOUBLE</v>
      </c>
      <c r="J5250" t="str" cm="1">
        <f t="array" ref="J5250:P5250">_xlfn.XLOOKUP(I5250,conversion_lookup,conversion_data)</f>
        <v>chambre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>
        <v>7036</v>
      </c>
      <c r="B5251" t="s">
        <v>96</v>
      </c>
      <c r="C5251" t="s">
        <v>104</v>
      </c>
      <c r="D5251" t="s">
        <v>75</v>
      </c>
      <c r="E5251" s="5">
        <v>45762</v>
      </c>
      <c r="F5251">
        <v>179</v>
      </c>
      <c r="G5251" t="s">
        <v>11</v>
      </c>
      <c r="H5251" s="1">
        <v>45748.834872685184</v>
      </c>
      <c r="I5251" t="str">
        <f t="shared" ref="I5251:I5314" si="82">B5251&amp;C5251</f>
        <v>VersoDUODOUBLE</v>
      </c>
      <c r="J5251" t="str" cm="1">
        <f t="array" ref="J5251:P5251">_xlfn.XLOOKUP(I5251,conversion_lookup,conversion_data)</f>
        <v>chambre</v>
      </c>
      <c r="K5251">
        <v>0</v>
      </c>
      <c r="L5251">
        <v>2</v>
      </c>
      <c r="M5251">
        <v>0</v>
      </c>
      <c r="N5251">
        <v>0</v>
      </c>
      <c r="O5251">
        <v>0</v>
      </c>
      <c r="P5251">
        <v>0</v>
      </c>
    </row>
    <row r="5252" spans="1:16" x14ac:dyDescent="0.2">
      <c r="A5252">
        <v>7037</v>
      </c>
      <c r="B5252" t="s">
        <v>96</v>
      </c>
      <c r="C5252" t="s">
        <v>104</v>
      </c>
      <c r="D5252" t="s">
        <v>74</v>
      </c>
      <c r="E5252" s="5">
        <v>45762</v>
      </c>
      <c r="F5252">
        <v>197.1</v>
      </c>
      <c r="G5252" t="s">
        <v>11</v>
      </c>
      <c r="H5252" s="1">
        <v>45748.834872685184</v>
      </c>
      <c r="I5252" t="str">
        <f t="shared" si="82"/>
        <v>VersoDUODOUBLE</v>
      </c>
      <c r="J5252" t="str" cm="1">
        <f t="array" ref="J5252:P5252">_xlfn.XLOOKUP(I5252,conversion_lookup,conversion_data)</f>
        <v>chambre</v>
      </c>
      <c r="K5252">
        <v>0</v>
      </c>
      <c r="L5252">
        <v>2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>
        <v>7038</v>
      </c>
      <c r="B5253" t="s">
        <v>96</v>
      </c>
      <c r="C5253" t="s">
        <v>104</v>
      </c>
      <c r="D5253" t="s">
        <v>98</v>
      </c>
      <c r="E5253" s="5">
        <v>45762</v>
      </c>
      <c r="F5253">
        <v>197.1</v>
      </c>
      <c r="G5253" t="s">
        <v>11</v>
      </c>
      <c r="H5253" s="1">
        <v>45748.834872685184</v>
      </c>
      <c r="I5253" t="str">
        <f t="shared" si="82"/>
        <v>VersoDUODOUBLE</v>
      </c>
      <c r="J5253" t="str" cm="1">
        <f t="array" ref="J5253:P5253">_xlfn.XLOOKUP(I5253,conversion_lookup,conversion_data)</f>
        <v>chambre</v>
      </c>
      <c r="K5253">
        <v>0</v>
      </c>
      <c r="L5253">
        <v>2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7039</v>
      </c>
      <c r="B5254" t="s">
        <v>96</v>
      </c>
      <c r="C5254" t="s">
        <v>104</v>
      </c>
      <c r="D5254" t="s">
        <v>72</v>
      </c>
      <c r="E5254" s="5">
        <v>45762</v>
      </c>
      <c r="F5254">
        <v>197.1</v>
      </c>
      <c r="G5254" t="s">
        <v>11</v>
      </c>
      <c r="H5254" s="1">
        <v>45748.834872685184</v>
      </c>
      <c r="I5254" t="str">
        <f t="shared" si="82"/>
        <v>VersoDUODOUBLE</v>
      </c>
      <c r="J5254" t="str" cm="1">
        <f t="array" ref="J5254:P5254">_xlfn.XLOOKUP(I5254,conversion_lookup,conversion_data)</f>
        <v>chambre</v>
      </c>
      <c r="K5254">
        <v>0</v>
      </c>
      <c r="L5254">
        <v>2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7040</v>
      </c>
      <c r="B5255" t="s">
        <v>96</v>
      </c>
      <c r="C5255" t="s">
        <v>104</v>
      </c>
      <c r="D5255" t="s">
        <v>102</v>
      </c>
      <c r="E5255" s="5">
        <v>45762</v>
      </c>
      <c r="F5255">
        <v>219</v>
      </c>
      <c r="G5255" t="s">
        <v>11</v>
      </c>
      <c r="H5255" s="1">
        <v>45748.834872685184</v>
      </c>
      <c r="I5255" t="str">
        <f t="shared" si="82"/>
        <v>VersoDUODOUBLE</v>
      </c>
      <c r="J5255" t="str" cm="1">
        <f t="array" ref="J5255:P5255">_xlfn.XLOOKUP(I5255,conversion_lookup,conversion_data)</f>
        <v>chambre</v>
      </c>
      <c r="K5255">
        <v>0</v>
      </c>
      <c r="L5255">
        <v>2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7041</v>
      </c>
      <c r="B5256" t="s">
        <v>96</v>
      </c>
      <c r="C5256" t="s">
        <v>104</v>
      </c>
      <c r="D5256" t="s">
        <v>103</v>
      </c>
      <c r="E5256" s="5">
        <v>45762</v>
      </c>
      <c r="F5256">
        <v>219</v>
      </c>
      <c r="G5256" t="s">
        <v>11</v>
      </c>
      <c r="H5256" s="1">
        <v>45748.834872685184</v>
      </c>
      <c r="I5256" t="str">
        <f t="shared" si="82"/>
        <v>VersoDUODOUBLE</v>
      </c>
      <c r="J5256" t="str" cm="1">
        <f t="array" ref="J5256:P5256">_xlfn.XLOOKUP(I5256,conversion_lookup,conversion_data)</f>
        <v>chambre</v>
      </c>
      <c r="K5256">
        <v>0</v>
      </c>
      <c r="L5256">
        <v>2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7042</v>
      </c>
      <c r="B5257" t="s">
        <v>96</v>
      </c>
      <c r="C5257" t="s">
        <v>104</v>
      </c>
      <c r="D5257" t="s">
        <v>60</v>
      </c>
      <c r="E5257" s="5">
        <v>45762</v>
      </c>
      <c r="F5257">
        <v>219</v>
      </c>
      <c r="G5257" t="s">
        <v>11</v>
      </c>
      <c r="H5257" s="1">
        <v>45748.834872685184</v>
      </c>
      <c r="I5257" t="str">
        <f t="shared" si="82"/>
        <v>VersoDUODOUBLE</v>
      </c>
      <c r="J5257" t="str" cm="1">
        <f t="array" ref="J5257:P5257">_xlfn.XLOOKUP(I5257,conversion_lookup,conversion_data)</f>
        <v>chambre</v>
      </c>
      <c r="K5257">
        <v>0</v>
      </c>
      <c r="L5257">
        <v>2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7043</v>
      </c>
      <c r="B5258" t="s">
        <v>96</v>
      </c>
      <c r="C5258" t="s">
        <v>104</v>
      </c>
      <c r="D5258" t="s">
        <v>99</v>
      </c>
      <c r="E5258" s="5">
        <v>45762</v>
      </c>
      <c r="F5258">
        <v>309.14999999999998</v>
      </c>
      <c r="G5258" t="s">
        <v>11</v>
      </c>
      <c r="H5258" s="1">
        <v>45748.834872685184</v>
      </c>
      <c r="I5258" t="str">
        <f t="shared" si="82"/>
        <v>VersoDUODOUBLE</v>
      </c>
      <c r="J5258" t="str" cm="1">
        <f t="array" ref="J5258:P5258">_xlfn.XLOOKUP(I5258,conversion_lookup,conversion_data)</f>
        <v>chambre</v>
      </c>
      <c r="K5258">
        <v>0</v>
      </c>
      <c r="L5258">
        <v>2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7044</v>
      </c>
      <c r="B5259" t="s">
        <v>96</v>
      </c>
      <c r="C5259" t="s">
        <v>104</v>
      </c>
      <c r="D5259" t="s">
        <v>100</v>
      </c>
      <c r="E5259" s="5">
        <v>45762</v>
      </c>
      <c r="F5259">
        <v>322.7</v>
      </c>
      <c r="G5259" t="s">
        <v>11</v>
      </c>
      <c r="H5259" s="1">
        <v>45748.834872685184</v>
      </c>
      <c r="I5259" t="str">
        <f t="shared" si="82"/>
        <v>VersoDUODOUBLE</v>
      </c>
      <c r="J5259" t="str" cm="1">
        <f t="array" ref="J5259:P5259">_xlfn.XLOOKUP(I5259,conversion_lookup,conversion_data)</f>
        <v>chambre</v>
      </c>
      <c r="K5259">
        <v>0</v>
      </c>
      <c r="L5259">
        <v>2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>
        <v>7045</v>
      </c>
      <c r="B5260" t="s">
        <v>96</v>
      </c>
      <c r="C5260" t="s">
        <v>105</v>
      </c>
      <c r="D5260" t="s">
        <v>75</v>
      </c>
      <c r="E5260" s="5">
        <v>45762</v>
      </c>
      <c r="F5260">
        <v>179</v>
      </c>
      <c r="G5260" t="s">
        <v>11</v>
      </c>
      <c r="H5260" s="1">
        <v>45748.834872685184</v>
      </c>
      <c r="I5260" t="str">
        <f t="shared" si="82"/>
        <v>VersoPANODOUBLE</v>
      </c>
      <c r="J5260" t="str" cm="1">
        <f t="array" ref="J5260:P5260">_xlfn.XLOOKUP(I5260,conversion_lookup,conversion_data)</f>
        <v>chambre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0</v>
      </c>
    </row>
    <row r="5261" spans="1:16" x14ac:dyDescent="0.2">
      <c r="A5261">
        <v>7046</v>
      </c>
      <c r="B5261" t="s">
        <v>96</v>
      </c>
      <c r="C5261" t="s">
        <v>105</v>
      </c>
      <c r="D5261" t="s">
        <v>74</v>
      </c>
      <c r="E5261" s="5">
        <v>45762</v>
      </c>
      <c r="F5261">
        <v>197.1</v>
      </c>
      <c r="G5261" t="s">
        <v>11</v>
      </c>
      <c r="H5261" s="1">
        <v>45748.834872685184</v>
      </c>
      <c r="I5261" t="str">
        <f t="shared" si="82"/>
        <v>VersoPANODOUBLE</v>
      </c>
      <c r="J5261" t="str" cm="1">
        <f t="array" ref="J5261:P5261">_xlfn.XLOOKUP(I5261,conversion_lookup,conversion_data)</f>
        <v>chambre</v>
      </c>
      <c r="K5261">
        <v>1</v>
      </c>
      <c r="L5261">
        <v>0</v>
      </c>
      <c r="M5261">
        <v>0</v>
      </c>
      <c r="N5261">
        <v>0</v>
      </c>
      <c r="O5261">
        <v>1</v>
      </c>
      <c r="P5261">
        <v>0</v>
      </c>
    </row>
    <row r="5262" spans="1:16" x14ac:dyDescent="0.2">
      <c r="A5262">
        <v>7047</v>
      </c>
      <c r="B5262" t="s">
        <v>96</v>
      </c>
      <c r="C5262" t="s">
        <v>105</v>
      </c>
      <c r="D5262" t="s">
        <v>98</v>
      </c>
      <c r="E5262" s="5">
        <v>45762</v>
      </c>
      <c r="F5262">
        <v>197.1</v>
      </c>
      <c r="G5262" t="s">
        <v>11</v>
      </c>
      <c r="H5262" s="1">
        <v>45748.834872685184</v>
      </c>
      <c r="I5262" t="str">
        <f t="shared" si="82"/>
        <v>VersoPANODOUBLE</v>
      </c>
      <c r="J5262" t="str" cm="1">
        <f t="array" ref="J5262:P5262">_xlfn.XLOOKUP(I5262,conversion_lookup,conversion_data)</f>
        <v>chambre</v>
      </c>
      <c r="K5262">
        <v>1</v>
      </c>
      <c r="L5262">
        <v>0</v>
      </c>
      <c r="M5262">
        <v>0</v>
      </c>
      <c r="N5262">
        <v>0</v>
      </c>
      <c r="O5262">
        <v>1</v>
      </c>
      <c r="P5262">
        <v>0</v>
      </c>
    </row>
    <row r="5263" spans="1:16" x14ac:dyDescent="0.2">
      <c r="A5263">
        <v>7048</v>
      </c>
      <c r="B5263" t="s">
        <v>96</v>
      </c>
      <c r="C5263" t="s">
        <v>105</v>
      </c>
      <c r="D5263" t="s">
        <v>72</v>
      </c>
      <c r="E5263" s="5">
        <v>45762</v>
      </c>
      <c r="F5263">
        <v>197.1</v>
      </c>
      <c r="G5263" t="s">
        <v>11</v>
      </c>
      <c r="H5263" s="1">
        <v>45748.834872685184</v>
      </c>
      <c r="I5263" t="str">
        <f t="shared" si="82"/>
        <v>VersoPANODOUBLE</v>
      </c>
      <c r="J5263" t="str" cm="1">
        <f t="array" ref="J5263:P5263">_xlfn.XLOOKUP(I5263,conversion_lookup,conversion_data)</f>
        <v>chambre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0</v>
      </c>
    </row>
    <row r="5264" spans="1:16" x14ac:dyDescent="0.2">
      <c r="A5264">
        <v>7049</v>
      </c>
      <c r="B5264" t="s">
        <v>96</v>
      </c>
      <c r="C5264" t="s">
        <v>105</v>
      </c>
      <c r="D5264" t="s">
        <v>102</v>
      </c>
      <c r="E5264" s="5">
        <v>45762</v>
      </c>
      <c r="F5264">
        <v>219</v>
      </c>
      <c r="G5264" t="s">
        <v>11</v>
      </c>
      <c r="H5264" s="1">
        <v>45748.834872685184</v>
      </c>
      <c r="I5264" t="str">
        <f t="shared" si="82"/>
        <v>VersoPANODOUBLE</v>
      </c>
      <c r="J5264" t="str" cm="1">
        <f t="array" ref="J5264:P5264">_xlfn.XLOOKUP(I5264,conversion_lookup,conversion_data)</f>
        <v>chambre</v>
      </c>
      <c r="K5264">
        <v>1</v>
      </c>
      <c r="L5264">
        <v>0</v>
      </c>
      <c r="M5264">
        <v>0</v>
      </c>
      <c r="N5264">
        <v>0</v>
      </c>
      <c r="O5264">
        <v>1</v>
      </c>
      <c r="P5264">
        <v>0</v>
      </c>
    </row>
    <row r="5265" spans="1:16" x14ac:dyDescent="0.2">
      <c r="A5265">
        <v>7050</v>
      </c>
      <c r="B5265" t="s">
        <v>96</v>
      </c>
      <c r="C5265" t="s">
        <v>105</v>
      </c>
      <c r="D5265" t="s">
        <v>103</v>
      </c>
      <c r="E5265" s="5">
        <v>45762</v>
      </c>
      <c r="F5265">
        <v>219</v>
      </c>
      <c r="G5265" t="s">
        <v>11</v>
      </c>
      <c r="H5265" s="1">
        <v>45748.834872685184</v>
      </c>
      <c r="I5265" t="str">
        <f t="shared" si="82"/>
        <v>VersoPANODOUBLE</v>
      </c>
      <c r="J5265" t="str" cm="1">
        <f t="array" ref="J5265:P5265">_xlfn.XLOOKUP(I5265,conversion_lookup,conversion_data)</f>
        <v>chambre</v>
      </c>
      <c r="K5265">
        <v>1</v>
      </c>
      <c r="L5265">
        <v>0</v>
      </c>
      <c r="M5265">
        <v>0</v>
      </c>
      <c r="N5265">
        <v>0</v>
      </c>
      <c r="O5265">
        <v>1</v>
      </c>
      <c r="P5265">
        <v>0</v>
      </c>
    </row>
    <row r="5266" spans="1:16" x14ac:dyDescent="0.2">
      <c r="A5266">
        <v>7051</v>
      </c>
      <c r="B5266" t="s">
        <v>96</v>
      </c>
      <c r="C5266" t="s">
        <v>105</v>
      </c>
      <c r="D5266" t="s">
        <v>60</v>
      </c>
      <c r="E5266" s="5">
        <v>45762</v>
      </c>
      <c r="F5266">
        <v>219</v>
      </c>
      <c r="G5266" t="s">
        <v>11</v>
      </c>
      <c r="H5266" s="1">
        <v>45748.834872685184</v>
      </c>
      <c r="I5266" t="str">
        <f t="shared" si="82"/>
        <v>VersoPANODOUBLE</v>
      </c>
      <c r="J5266" t="str" cm="1">
        <f t="array" ref="J5266:P5266">_xlfn.XLOOKUP(I5266,conversion_lookup,conversion_data)</f>
        <v>chambre</v>
      </c>
      <c r="K5266">
        <v>1</v>
      </c>
      <c r="L5266">
        <v>0</v>
      </c>
      <c r="M5266">
        <v>0</v>
      </c>
      <c r="N5266">
        <v>0</v>
      </c>
      <c r="O5266">
        <v>1</v>
      </c>
      <c r="P5266">
        <v>0</v>
      </c>
    </row>
    <row r="5267" spans="1:16" x14ac:dyDescent="0.2">
      <c r="A5267">
        <v>7052</v>
      </c>
      <c r="B5267" t="s">
        <v>96</v>
      </c>
      <c r="C5267" t="s">
        <v>105</v>
      </c>
      <c r="D5267" t="s">
        <v>99</v>
      </c>
      <c r="E5267" s="5">
        <v>45762</v>
      </c>
      <c r="F5267">
        <v>309.14999999999998</v>
      </c>
      <c r="G5267" t="s">
        <v>11</v>
      </c>
      <c r="H5267" s="1">
        <v>45748.834872685184</v>
      </c>
      <c r="I5267" t="str">
        <f t="shared" si="82"/>
        <v>VersoPANODOUBLE</v>
      </c>
      <c r="J5267" t="str" cm="1">
        <f t="array" ref="J5267:P5267">_xlfn.XLOOKUP(I5267,conversion_lookup,conversion_data)</f>
        <v>chambre</v>
      </c>
      <c r="K5267">
        <v>1</v>
      </c>
      <c r="L5267">
        <v>0</v>
      </c>
      <c r="M5267">
        <v>0</v>
      </c>
      <c r="N5267">
        <v>0</v>
      </c>
      <c r="O5267">
        <v>1</v>
      </c>
      <c r="P5267">
        <v>0</v>
      </c>
    </row>
    <row r="5268" spans="1:16" x14ac:dyDescent="0.2">
      <c r="A5268">
        <v>7053</v>
      </c>
      <c r="B5268" t="s">
        <v>96</v>
      </c>
      <c r="C5268" t="s">
        <v>105</v>
      </c>
      <c r="D5268" t="s">
        <v>100</v>
      </c>
      <c r="E5268" s="5">
        <v>45762</v>
      </c>
      <c r="F5268">
        <v>322.7</v>
      </c>
      <c r="G5268" t="s">
        <v>11</v>
      </c>
      <c r="H5268" s="1">
        <v>45748.834872685184</v>
      </c>
      <c r="I5268" t="str">
        <f t="shared" si="82"/>
        <v>VersoPANODOUBLE</v>
      </c>
      <c r="J5268" t="str" cm="1">
        <f t="array" ref="J5268:P5268">_xlfn.XLOOKUP(I5268,conversion_lookup,conversion_data)</f>
        <v>chambre</v>
      </c>
      <c r="K5268">
        <v>1</v>
      </c>
      <c r="L5268">
        <v>0</v>
      </c>
      <c r="M5268">
        <v>0</v>
      </c>
      <c r="N5268">
        <v>0</v>
      </c>
      <c r="O5268">
        <v>1</v>
      </c>
      <c r="P5268">
        <v>0</v>
      </c>
    </row>
    <row r="5269" spans="1:16" x14ac:dyDescent="0.2">
      <c r="A5269">
        <v>7054</v>
      </c>
      <c r="B5269" t="s">
        <v>96</v>
      </c>
      <c r="C5269" t="s">
        <v>106</v>
      </c>
      <c r="D5269" t="s">
        <v>74</v>
      </c>
      <c r="E5269" s="5">
        <v>45762</v>
      </c>
      <c r="F5269">
        <v>224.1</v>
      </c>
      <c r="G5269" t="s">
        <v>11</v>
      </c>
      <c r="H5269" s="1">
        <v>45748.834872685184</v>
      </c>
      <c r="I5269" t="str">
        <f t="shared" si="82"/>
        <v>VersoSTUDIODOUBLE</v>
      </c>
      <c r="J5269" t="str" cm="1">
        <f t="array" ref="J5269:P5269">_xlfn.XLOOKUP(I5269,conversion_lookup,conversion_data)</f>
        <v>chambre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7055</v>
      </c>
      <c r="B5270" t="s">
        <v>96</v>
      </c>
      <c r="C5270" t="s">
        <v>106</v>
      </c>
      <c r="D5270" t="s">
        <v>98</v>
      </c>
      <c r="E5270" s="5">
        <v>45762</v>
      </c>
      <c r="F5270">
        <v>224.1</v>
      </c>
      <c r="G5270" t="s">
        <v>11</v>
      </c>
      <c r="H5270" s="1">
        <v>45748.834872685184</v>
      </c>
      <c r="I5270" t="str">
        <f t="shared" si="82"/>
        <v>VersoSTUDIODOUBLE</v>
      </c>
      <c r="J5270" t="str" cm="1">
        <f t="array" ref="J5270:P5270">_xlfn.XLOOKUP(I5270,conversion_lookup,conversion_data)</f>
        <v>chambre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7056</v>
      </c>
      <c r="B5271" t="s">
        <v>96</v>
      </c>
      <c r="C5271" t="s">
        <v>106</v>
      </c>
      <c r="D5271" t="s">
        <v>72</v>
      </c>
      <c r="E5271" s="5">
        <v>45762</v>
      </c>
      <c r="F5271">
        <v>224.1</v>
      </c>
      <c r="G5271" t="s">
        <v>11</v>
      </c>
      <c r="H5271" s="1">
        <v>45748.834872685184</v>
      </c>
      <c r="I5271" t="str">
        <f t="shared" si="82"/>
        <v>VersoSTUDIODOUBLE</v>
      </c>
      <c r="J5271" t="str" cm="1">
        <f t="array" ref="J5271:P5271">_xlfn.XLOOKUP(I5271,conversion_lookup,conversion_data)</f>
        <v>chambre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7057</v>
      </c>
      <c r="B5272" t="s">
        <v>96</v>
      </c>
      <c r="C5272" t="s">
        <v>106</v>
      </c>
      <c r="D5272" t="s">
        <v>102</v>
      </c>
      <c r="E5272" s="5">
        <v>45762</v>
      </c>
      <c r="F5272">
        <v>249</v>
      </c>
      <c r="G5272" t="s">
        <v>11</v>
      </c>
      <c r="H5272" s="1">
        <v>45748.834872685184</v>
      </c>
      <c r="I5272" t="str">
        <f t="shared" si="82"/>
        <v>VersoSTUDIODOUBLE</v>
      </c>
      <c r="J5272" t="str" cm="1">
        <f t="array" ref="J5272:P5272">_xlfn.XLOOKUP(I5272,conversion_lookup,conversion_data)</f>
        <v>chambre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7058</v>
      </c>
      <c r="B5273" t="s">
        <v>96</v>
      </c>
      <c r="C5273" t="s">
        <v>106</v>
      </c>
      <c r="D5273" t="s">
        <v>103</v>
      </c>
      <c r="E5273" s="5">
        <v>45762</v>
      </c>
      <c r="F5273">
        <v>249</v>
      </c>
      <c r="G5273" t="s">
        <v>11</v>
      </c>
      <c r="H5273" s="1">
        <v>45748.834872685184</v>
      </c>
      <c r="I5273" t="str">
        <f t="shared" si="82"/>
        <v>VersoSTUDIODOUBLE</v>
      </c>
      <c r="J5273" t="str" cm="1">
        <f t="array" ref="J5273:P5273">_xlfn.XLOOKUP(I5273,conversion_lookup,conversion_data)</f>
        <v>chambre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7059</v>
      </c>
      <c r="B5274" t="s">
        <v>96</v>
      </c>
      <c r="C5274" t="s">
        <v>106</v>
      </c>
      <c r="D5274" t="s">
        <v>60</v>
      </c>
      <c r="E5274" s="5">
        <v>45762</v>
      </c>
      <c r="F5274">
        <v>249</v>
      </c>
      <c r="G5274" t="s">
        <v>11</v>
      </c>
      <c r="H5274" s="1">
        <v>45748.834872685184</v>
      </c>
      <c r="I5274" t="str">
        <f t="shared" si="82"/>
        <v>VersoSTUDIODOUBLE</v>
      </c>
      <c r="J5274" t="str" cm="1">
        <f t="array" ref="J5274:P5274">_xlfn.XLOOKUP(I5274,conversion_lookup,conversion_data)</f>
        <v>chambre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7060</v>
      </c>
      <c r="B5275" t="s">
        <v>96</v>
      </c>
      <c r="C5275" t="s">
        <v>106</v>
      </c>
      <c r="D5275" t="s">
        <v>75</v>
      </c>
      <c r="E5275" s="5">
        <v>45762</v>
      </c>
      <c r="F5275">
        <v>279</v>
      </c>
      <c r="G5275" t="s">
        <v>11</v>
      </c>
      <c r="H5275" s="1">
        <v>45748.834872685184</v>
      </c>
      <c r="I5275" t="str">
        <f t="shared" si="82"/>
        <v>VersoSTUDIODOUBLE</v>
      </c>
      <c r="J5275" t="str" cm="1">
        <f t="array" ref="J5275:P5275">_xlfn.XLOOKUP(I5275,conversion_lookup,conversion_data)</f>
        <v>chambre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">
      <c r="A5276">
        <v>7061</v>
      </c>
      <c r="B5276" t="s">
        <v>96</v>
      </c>
      <c r="C5276" t="s">
        <v>106</v>
      </c>
      <c r="D5276" t="s">
        <v>99</v>
      </c>
      <c r="E5276" s="5">
        <v>45762</v>
      </c>
      <c r="F5276">
        <v>334.65</v>
      </c>
      <c r="G5276" t="s">
        <v>11</v>
      </c>
      <c r="H5276" s="1">
        <v>45748.834872685184</v>
      </c>
      <c r="I5276" t="str">
        <f t="shared" si="82"/>
        <v>VersoSTUDIODOUBLE</v>
      </c>
      <c r="J5276" t="str" cm="1">
        <f t="array" ref="J5276:P5276">_xlfn.XLOOKUP(I5276,conversion_lookup,conversion_data)</f>
        <v>chambre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7062</v>
      </c>
      <c r="B5277" t="s">
        <v>96</v>
      </c>
      <c r="C5277" t="s">
        <v>106</v>
      </c>
      <c r="D5277" t="s">
        <v>100</v>
      </c>
      <c r="E5277" s="5">
        <v>45762</v>
      </c>
      <c r="F5277">
        <v>349.7</v>
      </c>
      <c r="G5277" t="s">
        <v>11</v>
      </c>
      <c r="H5277" s="1">
        <v>45748.834872685184</v>
      </c>
      <c r="I5277" t="str">
        <f t="shared" si="82"/>
        <v>VersoSTUDIODOUBLE</v>
      </c>
      <c r="J5277" t="str" cm="1">
        <f t="array" ref="J5277:P5277">_xlfn.XLOOKUP(I5277,conversion_lookup,conversion_data)</f>
        <v>chambre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>
        <v>7063</v>
      </c>
      <c r="B5278" t="s">
        <v>96</v>
      </c>
      <c r="C5278" t="s">
        <v>108</v>
      </c>
      <c r="D5278" t="s">
        <v>74</v>
      </c>
      <c r="E5278" s="5">
        <v>45762</v>
      </c>
      <c r="F5278">
        <v>251.1</v>
      </c>
      <c r="G5278" t="s">
        <v>11</v>
      </c>
      <c r="H5278" s="1">
        <v>45748.834872685184</v>
      </c>
      <c r="I5278" t="str">
        <f t="shared" si="82"/>
        <v>VersoVERSODOUBLE</v>
      </c>
      <c r="J5278" t="str" cm="1">
        <f t="array" ref="J5278:P5278">_xlfn.XLOOKUP(I5278,conversion_lookup,conversion_data)</f>
        <v>chambre</v>
      </c>
      <c r="K5278">
        <v>1</v>
      </c>
      <c r="L5278">
        <v>0</v>
      </c>
      <c r="M5278">
        <v>0</v>
      </c>
      <c r="N5278">
        <v>0</v>
      </c>
      <c r="O5278">
        <v>1</v>
      </c>
      <c r="P5278">
        <v>0</v>
      </c>
    </row>
    <row r="5279" spans="1:16" x14ac:dyDescent="0.2">
      <c r="A5279">
        <v>7064</v>
      </c>
      <c r="B5279" t="s">
        <v>96</v>
      </c>
      <c r="C5279" t="s">
        <v>108</v>
      </c>
      <c r="D5279" t="s">
        <v>98</v>
      </c>
      <c r="E5279" s="5">
        <v>45762</v>
      </c>
      <c r="F5279">
        <v>251.1</v>
      </c>
      <c r="G5279" t="s">
        <v>11</v>
      </c>
      <c r="H5279" s="1">
        <v>45748.834872685184</v>
      </c>
      <c r="I5279" t="str">
        <f t="shared" si="82"/>
        <v>VersoVERSODOUBLE</v>
      </c>
      <c r="J5279" t="str" cm="1">
        <f t="array" ref="J5279:P5279">_xlfn.XLOOKUP(I5279,conversion_lookup,conversion_data)</f>
        <v>chambre</v>
      </c>
      <c r="K5279">
        <v>1</v>
      </c>
      <c r="L5279">
        <v>0</v>
      </c>
      <c r="M5279">
        <v>0</v>
      </c>
      <c r="N5279">
        <v>0</v>
      </c>
      <c r="O5279">
        <v>1</v>
      </c>
      <c r="P5279">
        <v>0</v>
      </c>
    </row>
    <row r="5280" spans="1:16" x14ac:dyDescent="0.2">
      <c r="A5280">
        <v>7065</v>
      </c>
      <c r="B5280" t="s">
        <v>96</v>
      </c>
      <c r="C5280" t="s">
        <v>108</v>
      </c>
      <c r="D5280" t="s">
        <v>72</v>
      </c>
      <c r="E5280" s="5">
        <v>45762</v>
      </c>
      <c r="F5280">
        <v>251.1</v>
      </c>
      <c r="G5280" t="s">
        <v>11</v>
      </c>
      <c r="H5280" s="1">
        <v>45748.834872685184</v>
      </c>
      <c r="I5280" t="str">
        <f t="shared" si="82"/>
        <v>VersoVERSODOUBLE</v>
      </c>
      <c r="J5280" t="str" cm="1">
        <f t="array" ref="J5280:P5280">_xlfn.XLOOKUP(I5280,conversion_lookup,conversion_data)</f>
        <v>chambre</v>
      </c>
      <c r="K5280">
        <v>1</v>
      </c>
      <c r="L5280">
        <v>0</v>
      </c>
      <c r="M5280">
        <v>0</v>
      </c>
      <c r="N5280">
        <v>0</v>
      </c>
      <c r="O5280">
        <v>1</v>
      </c>
      <c r="P5280">
        <v>0</v>
      </c>
    </row>
    <row r="5281" spans="1:16" x14ac:dyDescent="0.2">
      <c r="A5281">
        <v>7066</v>
      </c>
      <c r="B5281" t="s">
        <v>96</v>
      </c>
      <c r="C5281" t="s">
        <v>108</v>
      </c>
      <c r="D5281" t="s">
        <v>102</v>
      </c>
      <c r="E5281" s="5">
        <v>45762</v>
      </c>
      <c r="F5281">
        <v>279</v>
      </c>
      <c r="G5281" t="s">
        <v>11</v>
      </c>
      <c r="H5281" s="1">
        <v>45748.834872685184</v>
      </c>
      <c r="I5281" t="str">
        <f t="shared" si="82"/>
        <v>VersoVERSODOUBLE</v>
      </c>
      <c r="J5281" t="str" cm="1">
        <f t="array" ref="J5281:P5281">_xlfn.XLOOKUP(I5281,conversion_lookup,conversion_data)</f>
        <v>chambre</v>
      </c>
      <c r="K5281">
        <v>1</v>
      </c>
      <c r="L5281">
        <v>0</v>
      </c>
      <c r="M5281">
        <v>0</v>
      </c>
      <c r="N5281">
        <v>0</v>
      </c>
      <c r="O5281">
        <v>1</v>
      </c>
      <c r="P5281">
        <v>0</v>
      </c>
    </row>
    <row r="5282" spans="1:16" x14ac:dyDescent="0.2">
      <c r="A5282">
        <v>7067</v>
      </c>
      <c r="B5282" t="s">
        <v>96</v>
      </c>
      <c r="C5282" t="s">
        <v>108</v>
      </c>
      <c r="D5282" t="s">
        <v>103</v>
      </c>
      <c r="E5282" s="5">
        <v>45762</v>
      </c>
      <c r="F5282">
        <v>279</v>
      </c>
      <c r="G5282" t="s">
        <v>11</v>
      </c>
      <c r="H5282" s="1">
        <v>45748.834872685184</v>
      </c>
      <c r="I5282" t="str">
        <f t="shared" si="82"/>
        <v>VersoVERSODOUBLE</v>
      </c>
      <c r="J5282" t="str" cm="1">
        <f t="array" ref="J5282:P5282">_xlfn.XLOOKUP(I5282,conversion_lookup,conversion_data)</f>
        <v>chambre</v>
      </c>
      <c r="K5282">
        <v>1</v>
      </c>
      <c r="L5282">
        <v>0</v>
      </c>
      <c r="M5282">
        <v>0</v>
      </c>
      <c r="N5282">
        <v>0</v>
      </c>
      <c r="O5282">
        <v>1</v>
      </c>
      <c r="P5282">
        <v>0</v>
      </c>
    </row>
    <row r="5283" spans="1:16" x14ac:dyDescent="0.2">
      <c r="A5283">
        <v>7068</v>
      </c>
      <c r="B5283" t="s">
        <v>96</v>
      </c>
      <c r="C5283" t="s">
        <v>108</v>
      </c>
      <c r="D5283" t="s">
        <v>75</v>
      </c>
      <c r="E5283" s="5">
        <v>45762</v>
      </c>
      <c r="F5283">
        <v>279</v>
      </c>
      <c r="G5283" t="s">
        <v>11</v>
      </c>
      <c r="H5283" s="1">
        <v>45748.834872685184</v>
      </c>
      <c r="I5283" t="str">
        <f t="shared" si="82"/>
        <v>VersoVERSODOUBLE</v>
      </c>
      <c r="J5283" t="str" cm="1">
        <f t="array" ref="J5283:P5283">_xlfn.XLOOKUP(I5283,conversion_lookup,conversion_data)</f>
        <v>chambre</v>
      </c>
      <c r="K5283">
        <v>1</v>
      </c>
      <c r="L5283">
        <v>0</v>
      </c>
      <c r="M5283">
        <v>0</v>
      </c>
      <c r="N5283">
        <v>0</v>
      </c>
      <c r="O5283">
        <v>1</v>
      </c>
      <c r="P5283">
        <v>0</v>
      </c>
    </row>
    <row r="5284" spans="1:16" x14ac:dyDescent="0.2">
      <c r="A5284">
        <v>7069</v>
      </c>
      <c r="B5284" t="s">
        <v>96</v>
      </c>
      <c r="C5284" t="s">
        <v>108</v>
      </c>
      <c r="D5284" t="s">
        <v>60</v>
      </c>
      <c r="E5284" s="5">
        <v>45762</v>
      </c>
      <c r="F5284">
        <v>279</v>
      </c>
      <c r="G5284" t="s">
        <v>11</v>
      </c>
      <c r="H5284" s="1">
        <v>45748.834872685184</v>
      </c>
      <c r="I5284" t="str">
        <f t="shared" si="82"/>
        <v>VersoVERSODOUBLE</v>
      </c>
      <c r="J5284" t="str" cm="1">
        <f t="array" ref="J5284:P5284">_xlfn.XLOOKUP(I5284,conversion_lookup,conversion_data)</f>
        <v>chambre</v>
      </c>
      <c r="K5284">
        <v>1</v>
      </c>
      <c r="L5284">
        <v>0</v>
      </c>
      <c r="M5284">
        <v>0</v>
      </c>
      <c r="N5284">
        <v>0</v>
      </c>
      <c r="O5284">
        <v>1</v>
      </c>
      <c r="P5284">
        <v>0</v>
      </c>
    </row>
    <row r="5285" spans="1:16" x14ac:dyDescent="0.2">
      <c r="A5285">
        <v>7070</v>
      </c>
      <c r="B5285" t="s">
        <v>96</v>
      </c>
      <c r="C5285" t="s">
        <v>108</v>
      </c>
      <c r="D5285" t="s">
        <v>99</v>
      </c>
      <c r="E5285" s="5">
        <v>45762</v>
      </c>
      <c r="F5285">
        <v>360.15</v>
      </c>
      <c r="G5285" t="s">
        <v>11</v>
      </c>
      <c r="H5285" s="1">
        <v>45748.834872685184</v>
      </c>
      <c r="I5285" t="str">
        <f t="shared" si="82"/>
        <v>VersoVERSODOUBLE</v>
      </c>
      <c r="J5285" t="str" cm="1">
        <f t="array" ref="J5285:P5285">_xlfn.XLOOKUP(I5285,conversion_lookup,conversion_data)</f>
        <v>chambre</v>
      </c>
      <c r="K5285">
        <v>1</v>
      </c>
      <c r="L5285">
        <v>0</v>
      </c>
      <c r="M5285">
        <v>0</v>
      </c>
      <c r="N5285">
        <v>0</v>
      </c>
      <c r="O5285">
        <v>1</v>
      </c>
      <c r="P5285">
        <v>0</v>
      </c>
    </row>
    <row r="5286" spans="1:16" x14ac:dyDescent="0.2">
      <c r="A5286">
        <v>7071</v>
      </c>
      <c r="B5286" t="s">
        <v>96</v>
      </c>
      <c r="C5286" t="s">
        <v>108</v>
      </c>
      <c r="D5286" t="s">
        <v>100</v>
      </c>
      <c r="E5286" s="5">
        <v>45762</v>
      </c>
      <c r="F5286">
        <v>376.7</v>
      </c>
      <c r="G5286" t="s">
        <v>11</v>
      </c>
      <c r="H5286" s="1">
        <v>45748.834872685184</v>
      </c>
      <c r="I5286" t="str">
        <f t="shared" si="82"/>
        <v>VersoVERSODOUBLE</v>
      </c>
      <c r="J5286" t="str" cm="1">
        <f t="array" ref="J5286:P5286">_xlfn.XLOOKUP(I5286,conversion_lookup,conversion_data)</f>
        <v>chambre</v>
      </c>
      <c r="K5286">
        <v>1</v>
      </c>
      <c r="L5286">
        <v>0</v>
      </c>
      <c r="M5286">
        <v>0</v>
      </c>
      <c r="N5286">
        <v>0</v>
      </c>
      <c r="O5286">
        <v>1</v>
      </c>
      <c r="P5286">
        <v>0</v>
      </c>
    </row>
    <row r="5287" spans="1:16" x14ac:dyDescent="0.2">
      <c r="A5287">
        <v>7072</v>
      </c>
      <c r="B5287" t="s">
        <v>96</v>
      </c>
      <c r="C5287" t="s">
        <v>97</v>
      </c>
      <c r="D5287" t="s">
        <v>74</v>
      </c>
      <c r="E5287" s="5">
        <v>45763</v>
      </c>
      <c r="F5287">
        <v>143.1</v>
      </c>
      <c r="G5287" t="s">
        <v>11</v>
      </c>
      <c r="H5287" s="1">
        <v>45748.834872685184</v>
      </c>
      <c r="I5287" t="str">
        <f t="shared" si="82"/>
        <v>VersoRECTO ECONODOUBLE</v>
      </c>
      <c r="J5287" t="str" cm="1">
        <f t="array" ref="J5287:P5287">_xlfn.XLOOKUP(I5287,conversion_lookup,conversion_data)</f>
        <v>chambre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</row>
    <row r="5288" spans="1:16" x14ac:dyDescent="0.2">
      <c r="A5288">
        <v>7073</v>
      </c>
      <c r="B5288" t="s">
        <v>96</v>
      </c>
      <c r="C5288" t="s">
        <v>97</v>
      </c>
      <c r="D5288" t="s">
        <v>98</v>
      </c>
      <c r="E5288" s="5">
        <v>45763</v>
      </c>
      <c r="F5288">
        <v>143.1</v>
      </c>
      <c r="G5288" t="s">
        <v>11</v>
      </c>
      <c r="H5288" s="1">
        <v>45748.834872685184</v>
      </c>
      <c r="I5288" t="str">
        <f t="shared" si="82"/>
        <v>VersoRECTO ECONODOUBLE</v>
      </c>
      <c r="J5288" t="str" cm="1">
        <f t="array" ref="J5288:P5288">_xlfn.XLOOKUP(I5288,conversion_lookup,conversion_data)</f>
        <v>chambre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</row>
    <row r="5289" spans="1:16" x14ac:dyDescent="0.2">
      <c r="A5289">
        <v>7074</v>
      </c>
      <c r="B5289" t="s">
        <v>96</v>
      </c>
      <c r="C5289" t="s">
        <v>97</v>
      </c>
      <c r="D5289" t="s">
        <v>72</v>
      </c>
      <c r="E5289" s="5">
        <v>45763</v>
      </c>
      <c r="F5289">
        <v>143.1</v>
      </c>
      <c r="G5289" t="s">
        <v>11</v>
      </c>
      <c r="H5289" s="1">
        <v>45748.834872685184</v>
      </c>
      <c r="I5289" t="str">
        <f t="shared" si="82"/>
        <v>VersoRECTO ECONODOUBLE</v>
      </c>
      <c r="J5289" t="str" cm="1">
        <f t="array" ref="J5289:P5289">_xlfn.XLOOKUP(I5289,conversion_lookup,conversion_data)</f>
        <v>chambre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</row>
    <row r="5290" spans="1:16" x14ac:dyDescent="0.2">
      <c r="A5290">
        <v>7075</v>
      </c>
      <c r="B5290" t="s">
        <v>96</v>
      </c>
      <c r="C5290" t="s">
        <v>97</v>
      </c>
      <c r="D5290" t="s">
        <v>75</v>
      </c>
      <c r="E5290" s="5">
        <v>45763</v>
      </c>
      <c r="F5290">
        <v>149</v>
      </c>
      <c r="G5290" t="s">
        <v>11</v>
      </c>
      <c r="H5290" s="1">
        <v>45748.834872685184</v>
      </c>
      <c r="I5290" t="str">
        <f t="shared" si="82"/>
        <v>VersoRECTO ECONODOUBLE</v>
      </c>
      <c r="J5290" t="str" cm="1">
        <f t="array" ref="J5290:P5290">_xlfn.XLOOKUP(I5290,conversion_lookup,conversion_data)</f>
        <v>chambre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</row>
    <row r="5291" spans="1:16" x14ac:dyDescent="0.2">
      <c r="A5291">
        <v>7076</v>
      </c>
      <c r="B5291" t="s">
        <v>96</v>
      </c>
      <c r="C5291" t="s">
        <v>97</v>
      </c>
      <c r="D5291" t="s">
        <v>60</v>
      </c>
      <c r="E5291" s="5">
        <v>45763</v>
      </c>
      <c r="F5291">
        <v>159</v>
      </c>
      <c r="G5291" t="s">
        <v>11</v>
      </c>
      <c r="H5291" s="1">
        <v>45748.834872685184</v>
      </c>
      <c r="I5291" t="str">
        <f t="shared" si="82"/>
        <v>VersoRECTO ECONODOUBLE</v>
      </c>
      <c r="J5291" t="str" cm="1">
        <f t="array" ref="J5291:P5291">_xlfn.XLOOKUP(I5291,conversion_lookup,conversion_data)</f>
        <v>chambre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</row>
    <row r="5292" spans="1:16" x14ac:dyDescent="0.2">
      <c r="A5292">
        <v>7077</v>
      </c>
      <c r="B5292" t="s">
        <v>96</v>
      </c>
      <c r="C5292" t="s">
        <v>97</v>
      </c>
      <c r="D5292" t="s">
        <v>99</v>
      </c>
      <c r="E5292" s="5">
        <v>45763</v>
      </c>
      <c r="F5292">
        <v>258.14999999999998</v>
      </c>
      <c r="G5292" t="s">
        <v>11</v>
      </c>
      <c r="H5292" s="1">
        <v>45748.834872685184</v>
      </c>
      <c r="I5292" t="str">
        <f t="shared" si="82"/>
        <v>VersoRECTO ECONODOUBLE</v>
      </c>
      <c r="J5292" t="str" cm="1">
        <f t="array" ref="J5292:P5292">_xlfn.XLOOKUP(I5292,conversion_lookup,conversion_data)</f>
        <v>chambre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</row>
    <row r="5293" spans="1:16" x14ac:dyDescent="0.2">
      <c r="A5293">
        <v>7078</v>
      </c>
      <c r="B5293" t="s">
        <v>96</v>
      </c>
      <c r="C5293" t="s">
        <v>97</v>
      </c>
      <c r="D5293" t="s">
        <v>100</v>
      </c>
      <c r="E5293" s="5">
        <v>45763</v>
      </c>
      <c r="F5293">
        <v>268.7</v>
      </c>
      <c r="G5293" t="s">
        <v>11</v>
      </c>
      <c r="H5293" s="1">
        <v>45748.834872685184</v>
      </c>
      <c r="I5293" t="str">
        <f t="shared" si="82"/>
        <v>VersoRECTO ECONODOUBLE</v>
      </c>
      <c r="J5293" t="str" cm="1">
        <f t="array" ref="J5293:P5293">_xlfn.XLOOKUP(I5293,conversion_lookup,conversion_data)</f>
        <v>chambre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</row>
    <row r="5294" spans="1:16" x14ac:dyDescent="0.2">
      <c r="A5294">
        <v>7079</v>
      </c>
      <c r="B5294" t="s">
        <v>96</v>
      </c>
      <c r="C5294" t="s">
        <v>109</v>
      </c>
      <c r="D5294" t="s">
        <v>75</v>
      </c>
      <c r="E5294" s="5">
        <v>45763</v>
      </c>
      <c r="F5294">
        <v>149</v>
      </c>
      <c r="G5294" t="s">
        <v>11</v>
      </c>
      <c r="H5294" s="1">
        <v>45748.834872685184</v>
      </c>
      <c r="I5294" t="str">
        <f t="shared" si="82"/>
        <v>VersoRECTO QUEENDOUBLE</v>
      </c>
      <c r="J5294" t="str" cm="1">
        <f t="array" ref="J5294:P5294">_xlfn.XLOOKUP(I5294,conversion_lookup,conversion_data)</f>
        <v>chambre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7080</v>
      </c>
      <c r="B5295" t="s">
        <v>96</v>
      </c>
      <c r="C5295" t="s">
        <v>109</v>
      </c>
      <c r="D5295" t="s">
        <v>74</v>
      </c>
      <c r="E5295" s="5">
        <v>45763</v>
      </c>
      <c r="F5295">
        <v>161.1</v>
      </c>
      <c r="G5295" t="s">
        <v>11</v>
      </c>
      <c r="H5295" s="1">
        <v>45748.834872685184</v>
      </c>
      <c r="I5295" t="str">
        <f t="shared" si="82"/>
        <v>VersoRECTO QUEENDOUBLE</v>
      </c>
      <c r="J5295" t="str" cm="1">
        <f t="array" ref="J5295:P5295">_xlfn.XLOOKUP(I5295,conversion_lookup,conversion_data)</f>
        <v>chambre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7081</v>
      </c>
      <c r="B5296" t="s">
        <v>96</v>
      </c>
      <c r="C5296" t="s">
        <v>109</v>
      </c>
      <c r="D5296" t="s">
        <v>98</v>
      </c>
      <c r="E5296" s="5">
        <v>45763</v>
      </c>
      <c r="F5296">
        <v>161.1</v>
      </c>
      <c r="G5296" t="s">
        <v>11</v>
      </c>
      <c r="H5296" s="1">
        <v>45748.834872685184</v>
      </c>
      <c r="I5296" t="str">
        <f t="shared" si="82"/>
        <v>VersoRECTO QUEENDOUBLE</v>
      </c>
      <c r="J5296" t="str" cm="1">
        <f t="array" ref="J5296:P5296">_xlfn.XLOOKUP(I5296,conversion_lookup,conversion_data)</f>
        <v>chambre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7082</v>
      </c>
      <c r="B5297" t="s">
        <v>96</v>
      </c>
      <c r="C5297" t="s">
        <v>109</v>
      </c>
      <c r="D5297" t="s">
        <v>72</v>
      </c>
      <c r="E5297" s="5">
        <v>45763</v>
      </c>
      <c r="F5297">
        <v>161.1</v>
      </c>
      <c r="G5297" t="s">
        <v>11</v>
      </c>
      <c r="H5297" s="1">
        <v>45748.834872685184</v>
      </c>
      <c r="I5297" t="str">
        <f t="shared" si="82"/>
        <v>VersoRECTO QUEENDOUBLE</v>
      </c>
      <c r="J5297" t="str" cm="1">
        <f t="array" ref="J5297:P5297">_xlfn.XLOOKUP(I5297,conversion_lookup,conversion_data)</f>
        <v>chambre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7083</v>
      </c>
      <c r="B5298" t="s">
        <v>96</v>
      </c>
      <c r="C5298" t="s">
        <v>109</v>
      </c>
      <c r="D5298" t="s">
        <v>102</v>
      </c>
      <c r="E5298" s="5">
        <v>45763</v>
      </c>
      <c r="F5298">
        <v>179</v>
      </c>
      <c r="G5298" t="s">
        <v>11</v>
      </c>
      <c r="H5298" s="1">
        <v>45748.834872685184</v>
      </c>
      <c r="I5298" t="str">
        <f t="shared" si="82"/>
        <v>VersoRECTO QUEENDOUBLE</v>
      </c>
      <c r="J5298" t="str" cm="1">
        <f t="array" ref="J5298:P5298">_xlfn.XLOOKUP(I5298,conversion_lookup,conversion_data)</f>
        <v>chambre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7084</v>
      </c>
      <c r="B5299" t="s">
        <v>96</v>
      </c>
      <c r="C5299" t="s">
        <v>109</v>
      </c>
      <c r="D5299" t="s">
        <v>103</v>
      </c>
      <c r="E5299" s="5">
        <v>45763</v>
      </c>
      <c r="F5299">
        <v>179</v>
      </c>
      <c r="G5299" t="s">
        <v>11</v>
      </c>
      <c r="H5299" s="1">
        <v>45748.834872685184</v>
      </c>
      <c r="I5299" t="str">
        <f t="shared" si="82"/>
        <v>VersoRECTO QUEENDOUBLE</v>
      </c>
      <c r="J5299" t="str" cm="1">
        <f t="array" ref="J5299:P5299">_xlfn.XLOOKUP(I5299,conversion_lookup,conversion_data)</f>
        <v>chambre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7085</v>
      </c>
      <c r="B5300" t="s">
        <v>96</v>
      </c>
      <c r="C5300" t="s">
        <v>109</v>
      </c>
      <c r="D5300" t="s">
        <v>60</v>
      </c>
      <c r="E5300" s="5">
        <v>45763</v>
      </c>
      <c r="F5300">
        <v>179</v>
      </c>
      <c r="G5300" t="s">
        <v>11</v>
      </c>
      <c r="H5300" s="1">
        <v>45748.834872685184</v>
      </c>
      <c r="I5300" t="str">
        <f t="shared" si="82"/>
        <v>VersoRECTO QUEENDOUBLE</v>
      </c>
      <c r="J5300" t="str" cm="1">
        <f t="array" ref="J5300:P5300">_xlfn.XLOOKUP(I5300,conversion_lookup,conversion_data)</f>
        <v>chambre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7086</v>
      </c>
      <c r="B5301" t="s">
        <v>96</v>
      </c>
      <c r="C5301" t="s">
        <v>109</v>
      </c>
      <c r="D5301" t="s">
        <v>99</v>
      </c>
      <c r="E5301" s="5">
        <v>45763</v>
      </c>
      <c r="F5301">
        <v>275.14999999999998</v>
      </c>
      <c r="G5301" t="s">
        <v>11</v>
      </c>
      <c r="H5301" s="1">
        <v>45748.834872685184</v>
      </c>
      <c r="I5301" t="str">
        <f t="shared" si="82"/>
        <v>VersoRECTO QUEENDOUBLE</v>
      </c>
      <c r="J5301" t="str" cm="1">
        <f t="array" ref="J5301:P5301">_xlfn.XLOOKUP(I5301,conversion_lookup,conversion_data)</f>
        <v>chambre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7087</v>
      </c>
      <c r="B5302" t="s">
        <v>96</v>
      </c>
      <c r="C5302" t="s">
        <v>109</v>
      </c>
      <c r="D5302" t="s">
        <v>100</v>
      </c>
      <c r="E5302" s="5">
        <v>45763</v>
      </c>
      <c r="F5302">
        <v>286.7</v>
      </c>
      <c r="G5302" t="s">
        <v>11</v>
      </c>
      <c r="H5302" s="1">
        <v>45748.834872685184</v>
      </c>
      <c r="I5302" t="str">
        <f t="shared" si="82"/>
        <v>VersoRECTO QUEENDOUBLE</v>
      </c>
      <c r="J5302" t="str" cm="1">
        <f t="array" ref="J5302:P5302">_xlfn.XLOOKUP(I5302,conversion_lookup,conversion_data)</f>
        <v>chambre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7088</v>
      </c>
      <c r="B5303" t="s">
        <v>96</v>
      </c>
      <c r="C5303" t="s">
        <v>107</v>
      </c>
      <c r="D5303" t="s">
        <v>75</v>
      </c>
      <c r="E5303" s="5">
        <v>45763</v>
      </c>
      <c r="F5303">
        <v>149</v>
      </c>
      <c r="G5303" t="s">
        <v>11</v>
      </c>
      <c r="H5303" s="1">
        <v>45748.834872685184</v>
      </c>
      <c r="I5303" t="str">
        <f t="shared" si="82"/>
        <v>VersoRECTO KINGDOUBLE</v>
      </c>
      <c r="J5303" t="str" cm="1">
        <f t="array" ref="J5303:P5303">_xlfn.XLOOKUP(I5303,conversion_lookup,conversion_data)</f>
        <v>chambre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7089</v>
      </c>
      <c r="B5304" t="s">
        <v>96</v>
      </c>
      <c r="C5304" t="s">
        <v>107</v>
      </c>
      <c r="D5304" t="s">
        <v>74</v>
      </c>
      <c r="E5304" s="5">
        <v>45763</v>
      </c>
      <c r="F5304">
        <v>170.1</v>
      </c>
      <c r="G5304" t="s">
        <v>11</v>
      </c>
      <c r="H5304" s="1">
        <v>45748.834872685184</v>
      </c>
      <c r="I5304" t="str">
        <f t="shared" si="82"/>
        <v>VersoRECTO KINGDOUBLE</v>
      </c>
      <c r="J5304" t="str" cm="1">
        <f t="array" ref="J5304:P5304">_xlfn.XLOOKUP(I5304,conversion_lookup,conversion_data)</f>
        <v>chambre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>
        <v>7090</v>
      </c>
      <c r="B5305" t="s">
        <v>96</v>
      </c>
      <c r="C5305" t="s">
        <v>107</v>
      </c>
      <c r="D5305" t="s">
        <v>98</v>
      </c>
      <c r="E5305" s="5">
        <v>45763</v>
      </c>
      <c r="F5305">
        <v>170.1</v>
      </c>
      <c r="G5305" t="s">
        <v>11</v>
      </c>
      <c r="H5305" s="1">
        <v>45748.834872685184</v>
      </c>
      <c r="I5305" t="str">
        <f t="shared" si="82"/>
        <v>VersoRECTO KINGDOUBLE</v>
      </c>
      <c r="J5305" t="str" cm="1">
        <f t="array" ref="J5305:P5305">_xlfn.XLOOKUP(I5305,conversion_lookup,conversion_data)</f>
        <v>chambre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7091</v>
      </c>
      <c r="B5306" t="s">
        <v>96</v>
      </c>
      <c r="C5306" t="s">
        <v>107</v>
      </c>
      <c r="D5306" t="s">
        <v>72</v>
      </c>
      <c r="E5306" s="5">
        <v>45763</v>
      </c>
      <c r="F5306">
        <v>170.1</v>
      </c>
      <c r="G5306" t="s">
        <v>11</v>
      </c>
      <c r="H5306" s="1">
        <v>45748.834872685184</v>
      </c>
      <c r="I5306" t="str">
        <f t="shared" si="82"/>
        <v>VersoRECTO KINGDOUBLE</v>
      </c>
      <c r="J5306" t="str" cm="1">
        <f t="array" ref="J5306:P5306">_xlfn.XLOOKUP(I5306,conversion_lookup,conversion_data)</f>
        <v>chambre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7092</v>
      </c>
      <c r="B5307" t="s">
        <v>96</v>
      </c>
      <c r="C5307" t="s">
        <v>107</v>
      </c>
      <c r="D5307" t="s">
        <v>102</v>
      </c>
      <c r="E5307" s="5">
        <v>45763</v>
      </c>
      <c r="F5307">
        <v>189</v>
      </c>
      <c r="G5307" t="s">
        <v>11</v>
      </c>
      <c r="H5307" s="1">
        <v>45748.834872685184</v>
      </c>
      <c r="I5307" t="str">
        <f t="shared" si="82"/>
        <v>VersoRECTO KINGDOUBLE</v>
      </c>
      <c r="J5307" t="str" cm="1">
        <f t="array" ref="J5307:P5307">_xlfn.XLOOKUP(I5307,conversion_lookup,conversion_data)</f>
        <v>chambre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7093</v>
      </c>
      <c r="B5308" t="s">
        <v>96</v>
      </c>
      <c r="C5308" t="s">
        <v>107</v>
      </c>
      <c r="D5308" t="s">
        <v>103</v>
      </c>
      <c r="E5308" s="5">
        <v>45763</v>
      </c>
      <c r="F5308">
        <v>189</v>
      </c>
      <c r="G5308" t="s">
        <v>11</v>
      </c>
      <c r="H5308" s="1">
        <v>45748.834872685184</v>
      </c>
      <c r="I5308" t="str">
        <f t="shared" si="82"/>
        <v>VersoRECTO KINGDOUBLE</v>
      </c>
      <c r="J5308" t="str" cm="1">
        <f t="array" ref="J5308:P5308">_xlfn.XLOOKUP(I5308,conversion_lookup,conversion_data)</f>
        <v>chambre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7094</v>
      </c>
      <c r="B5309" t="s">
        <v>96</v>
      </c>
      <c r="C5309" t="s">
        <v>107</v>
      </c>
      <c r="D5309" t="s">
        <v>60</v>
      </c>
      <c r="E5309" s="5">
        <v>45763</v>
      </c>
      <c r="F5309">
        <v>189</v>
      </c>
      <c r="G5309" t="s">
        <v>11</v>
      </c>
      <c r="H5309" s="1">
        <v>45748.834872685184</v>
      </c>
      <c r="I5309" t="str">
        <f t="shared" si="82"/>
        <v>VersoRECTO KINGDOUBLE</v>
      </c>
      <c r="J5309" t="str" cm="1">
        <f t="array" ref="J5309:P5309">_xlfn.XLOOKUP(I5309,conversion_lookup,conversion_data)</f>
        <v>chambre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>
        <v>7095</v>
      </c>
      <c r="B5310" t="s">
        <v>96</v>
      </c>
      <c r="C5310" t="s">
        <v>107</v>
      </c>
      <c r="D5310" t="s">
        <v>99</v>
      </c>
      <c r="E5310" s="5">
        <v>45763</v>
      </c>
      <c r="F5310">
        <v>283.64999999999998</v>
      </c>
      <c r="G5310" t="s">
        <v>11</v>
      </c>
      <c r="H5310" s="1">
        <v>45748.834872685184</v>
      </c>
      <c r="I5310" t="str">
        <f t="shared" si="82"/>
        <v>VersoRECTO KINGDOUBLE</v>
      </c>
      <c r="J5310" t="str" cm="1">
        <f t="array" ref="J5310:P5310">_xlfn.XLOOKUP(I5310,conversion_lookup,conversion_data)</f>
        <v>chambre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7096</v>
      </c>
      <c r="B5311" t="s">
        <v>96</v>
      </c>
      <c r="C5311" t="s">
        <v>107</v>
      </c>
      <c r="D5311" t="s">
        <v>100</v>
      </c>
      <c r="E5311" s="5">
        <v>45763</v>
      </c>
      <c r="F5311">
        <v>295.7</v>
      </c>
      <c r="G5311" t="s">
        <v>11</v>
      </c>
      <c r="H5311" s="1">
        <v>45748.834872685184</v>
      </c>
      <c r="I5311" t="str">
        <f t="shared" si="82"/>
        <v>VersoRECTO KINGDOUBLE</v>
      </c>
      <c r="J5311" t="str" cm="1">
        <f t="array" ref="J5311:P5311">_xlfn.XLOOKUP(I5311,conversion_lookup,conversion_data)</f>
        <v>chambre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7097</v>
      </c>
      <c r="B5312" t="s">
        <v>96</v>
      </c>
      <c r="C5312" t="s">
        <v>101</v>
      </c>
      <c r="D5312" t="s">
        <v>75</v>
      </c>
      <c r="E5312" s="5">
        <v>45763</v>
      </c>
      <c r="F5312">
        <v>149</v>
      </c>
      <c r="G5312" t="s">
        <v>11</v>
      </c>
      <c r="H5312" s="1">
        <v>45748.834872685184</v>
      </c>
      <c r="I5312" t="str">
        <f t="shared" si="82"/>
        <v>VersoCONFODOUBLE</v>
      </c>
      <c r="J5312" t="str" cm="1">
        <f t="array" ref="J5312:P5312">_xlfn.XLOOKUP(I5312,conversion_lookup,conversion_data)</f>
        <v>chambre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7098</v>
      </c>
      <c r="B5313" t="s">
        <v>96</v>
      </c>
      <c r="C5313" t="s">
        <v>101</v>
      </c>
      <c r="D5313" t="s">
        <v>74</v>
      </c>
      <c r="E5313" s="5">
        <v>45763</v>
      </c>
      <c r="F5313">
        <v>179.1</v>
      </c>
      <c r="G5313" t="s">
        <v>11</v>
      </c>
      <c r="H5313" s="1">
        <v>45748.834872685184</v>
      </c>
      <c r="I5313" t="str">
        <f t="shared" si="82"/>
        <v>VersoCONFODOUBLE</v>
      </c>
      <c r="J5313" t="str" cm="1">
        <f t="array" ref="J5313:P5313">_xlfn.XLOOKUP(I5313,conversion_lookup,conversion_data)</f>
        <v>chambre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7099</v>
      </c>
      <c r="B5314" t="s">
        <v>96</v>
      </c>
      <c r="C5314" t="s">
        <v>101</v>
      </c>
      <c r="D5314" t="s">
        <v>98</v>
      </c>
      <c r="E5314" s="5">
        <v>45763</v>
      </c>
      <c r="F5314">
        <v>179.1</v>
      </c>
      <c r="G5314" t="s">
        <v>11</v>
      </c>
      <c r="H5314" s="1">
        <v>45748.834872685184</v>
      </c>
      <c r="I5314" t="str">
        <f t="shared" si="82"/>
        <v>VersoCONFODOUBLE</v>
      </c>
      <c r="J5314" t="str" cm="1">
        <f t="array" ref="J5314:P5314">_xlfn.XLOOKUP(I5314,conversion_lookup,conversion_data)</f>
        <v>chambre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">
      <c r="A5315">
        <v>7100</v>
      </c>
      <c r="B5315" t="s">
        <v>96</v>
      </c>
      <c r="C5315" t="s">
        <v>101</v>
      </c>
      <c r="D5315" t="s">
        <v>72</v>
      </c>
      <c r="E5315" s="5">
        <v>45763</v>
      </c>
      <c r="F5315">
        <v>179.1</v>
      </c>
      <c r="G5315" t="s">
        <v>11</v>
      </c>
      <c r="H5315" s="1">
        <v>45748.834872685184</v>
      </c>
      <c r="I5315" t="str">
        <f t="shared" ref="I5315:I5378" si="83">B5315&amp;C5315</f>
        <v>VersoCONFODOUBLE</v>
      </c>
      <c r="J5315" t="str" cm="1">
        <f t="array" ref="J5315:P5315">_xlfn.XLOOKUP(I5315,conversion_lookup,conversion_data)</f>
        <v>chambre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7101</v>
      </c>
      <c r="B5316" t="s">
        <v>96</v>
      </c>
      <c r="C5316" t="s">
        <v>101</v>
      </c>
      <c r="D5316" t="s">
        <v>102</v>
      </c>
      <c r="E5316" s="5">
        <v>45763</v>
      </c>
      <c r="F5316">
        <v>199</v>
      </c>
      <c r="G5316" t="s">
        <v>11</v>
      </c>
      <c r="H5316" s="1">
        <v>45748.834872685184</v>
      </c>
      <c r="I5316" t="str">
        <f t="shared" si="83"/>
        <v>VersoCONFODOUBLE</v>
      </c>
      <c r="J5316" t="str" cm="1">
        <f t="array" ref="J5316:P5316">_xlfn.XLOOKUP(I5316,conversion_lookup,conversion_data)</f>
        <v>chambre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7102</v>
      </c>
      <c r="B5317" t="s">
        <v>96</v>
      </c>
      <c r="C5317" t="s">
        <v>101</v>
      </c>
      <c r="D5317" t="s">
        <v>103</v>
      </c>
      <c r="E5317" s="5">
        <v>45763</v>
      </c>
      <c r="F5317">
        <v>199</v>
      </c>
      <c r="G5317" t="s">
        <v>11</v>
      </c>
      <c r="H5317" s="1">
        <v>45748.834872685184</v>
      </c>
      <c r="I5317" t="str">
        <f t="shared" si="83"/>
        <v>VersoCONFODOUBLE</v>
      </c>
      <c r="J5317" t="str" cm="1">
        <f t="array" ref="J5317:P5317">_xlfn.XLOOKUP(I5317,conversion_lookup,conversion_data)</f>
        <v>chambre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7103</v>
      </c>
      <c r="B5318" t="s">
        <v>96</v>
      </c>
      <c r="C5318" t="s">
        <v>101</v>
      </c>
      <c r="D5318" t="s">
        <v>60</v>
      </c>
      <c r="E5318" s="5">
        <v>45763</v>
      </c>
      <c r="F5318">
        <v>199</v>
      </c>
      <c r="G5318" t="s">
        <v>11</v>
      </c>
      <c r="H5318" s="1">
        <v>45748.834872685184</v>
      </c>
      <c r="I5318" t="str">
        <f t="shared" si="83"/>
        <v>VersoCONFODOUBLE</v>
      </c>
      <c r="J5318" t="str" cm="1">
        <f t="array" ref="J5318:P5318">_xlfn.XLOOKUP(I5318,conversion_lookup,conversion_data)</f>
        <v>chambre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7104</v>
      </c>
      <c r="B5319" t="s">
        <v>96</v>
      </c>
      <c r="C5319" t="s">
        <v>101</v>
      </c>
      <c r="D5319" t="s">
        <v>99</v>
      </c>
      <c r="E5319" s="5">
        <v>45763</v>
      </c>
      <c r="F5319">
        <v>292.14999999999998</v>
      </c>
      <c r="G5319" t="s">
        <v>11</v>
      </c>
      <c r="H5319" s="1">
        <v>45748.834872685184</v>
      </c>
      <c r="I5319" t="str">
        <f t="shared" si="83"/>
        <v>VersoCONFODOUBLE</v>
      </c>
      <c r="J5319" t="str" cm="1">
        <f t="array" ref="J5319:P5319">_xlfn.XLOOKUP(I5319,conversion_lookup,conversion_data)</f>
        <v>chambre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7105</v>
      </c>
      <c r="B5320" t="s">
        <v>96</v>
      </c>
      <c r="C5320" t="s">
        <v>101</v>
      </c>
      <c r="D5320" t="s">
        <v>100</v>
      </c>
      <c r="E5320" s="5">
        <v>45763</v>
      </c>
      <c r="F5320">
        <v>304.7</v>
      </c>
      <c r="G5320" t="s">
        <v>11</v>
      </c>
      <c r="H5320" s="1">
        <v>45748.834872685184</v>
      </c>
      <c r="I5320" t="str">
        <f t="shared" si="83"/>
        <v>VersoCONFODOUBLE</v>
      </c>
      <c r="J5320" t="str" cm="1">
        <f t="array" ref="J5320:P5320">_xlfn.XLOOKUP(I5320,conversion_lookup,conversion_data)</f>
        <v>chambre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7106</v>
      </c>
      <c r="B5321" t="s">
        <v>96</v>
      </c>
      <c r="C5321" t="s">
        <v>104</v>
      </c>
      <c r="D5321" t="s">
        <v>75</v>
      </c>
      <c r="E5321" s="5">
        <v>45763</v>
      </c>
      <c r="F5321">
        <v>149</v>
      </c>
      <c r="G5321" t="s">
        <v>11</v>
      </c>
      <c r="H5321" s="1">
        <v>45748.834872685184</v>
      </c>
      <c r="I5321" t="str">
        <f t="shared" si="83"/>
        <v>VersoDUODOUBLE</v>
      </c>
      <c r="J5321" t="str" cm="1">
        <f t="array" ref="J5321:P5321">_xlfn.XLOOKUP(I5321,conversion_lookup,conversion_data)</f>
        <v>chambre</v>
      </c>
      <c r="K5321">
        <v>0</v>
      </c>
      <c r="L5321">
        <v>2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7107</v>
      </c>
      <c r="B5322" t="s">
        <v>96</v>
      </c>
      <c r="C5322" t="s">
        <v>104</v>
      </c>
      <c r="D5322" t="s">
        <v>74</v>
      </c>
      <c r="E5322" s="5">
        <v>45763</v>
      </c>
      <c r="F5322">
        <v>197.1</v>
      </c>
      <c r="G5322" t="s">
        <v>11</v>
      </c>
      <c r="H5322" s="1">
        <v>45748.834872685184</v>
      </c>
      <c r="I5322" t="str">
        <f t="shared" si="83"/>
        <v>VersoDUODOUBLE</v>
      </c>
      <c r="J5322" t="str" cm="1">
        <f t="array" ref="J5322:P5322">_xlfn.XLOOKUP(I5322,conversion_lookup,conversion_data)</f>
        <v>chambre</v>
      </c>
      <c r="K5322">
        <v>0</v>
      </c>
      <c r="L5322">
        <v>2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7108</v>
      </c>
      <c r="B5323" t="s">
        <v>96</v>
      </c>
      <c r="C5323" t="s">
        <v>104</v>
      </c>
      <c r="D5323" t="s">
        <v>98</v>
      </c>
      <c r="E5323" s="5">
        <v>45763</v>
      </c>
      <c r="F5323">
        <v>197.1</v>
      </c>
      <c r="G5323" t="s">
        <v>11</v>
      </c>
      <c r="H5323" s="1">
        <v>45748.834872685184</v>
      </c>
      <c r="I5323" t="str">
        <f t="shared" si="83"/>
        <v>VersoDUODOUBLE</v>
      </c>
      <c r="J5323" t="str" cm="1">
        <f t="array" ref="J5323:P5323">_xlfn.XLOOKUP(I5323,conversion_lookup,conversion_data)</f>
        <v>chambre</v>
      </c>
      <c r="K5323">
        <v>0</v>
      </c>
      <c r="L5323">
        <v>2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7109</v>
      </c>
      <c r="B5324" t="s">
        <v>96</v>
      </c>
      <c r="C5324" t="s">
        <v>104</v>
      </c>
      <c r="D5324" t="s">
        <v>72</v>
      </c>
      <c r="E5324" s="5">
        <v>45763</v>
      </c>
      <c r="F5324">
        <v>197.1</v>
      </c>
      <c r="G5324" t="s">
        <v>11</v>
      </c>
      <c r="H5324" s="1">
        <v>45748.834872685184</v>
      </c>
      <c r="I5324" t="str">
        <f t="shared" si="83"/>
        <v>VersoDUODOUBLE</v>
      </c>
      <c r="J5324" t="str" cm="1">
        <f t="array" ref="J5324:P5324">_xlfn.XLOOKUP(I5324,conversion_lookup,conversion_data)</f>
        <v>chambre</v>
      </c>
      <c r="K5324">
        <v>0</v>
      </c>
      <c r="L5324">
        <v>2</v>
      </c>
      <c r="M5324">
        <v>0</v>
      </c>
      <c r="N5324">
        <v>0</v>
      </c>
      <c r="O5324">
        <v>0</v>
      </c>
      <c r="P5324">
        <v>0</v>
      </c>
    </row>
    <row r="5325" spans="1:16" x14ac:dyDescent="0.2">
      <c r="A5325">
        <v>7110</v>
      </c>
      <c r="B5325" t="s">
        <v>96</v>
      </c>
      <c r="C5325" t="s">
        <v>104</v>
      </c>
      <c r="D5325" t="s">
        <v>102</v>
      </c>
      <c r="E5325" s="5">
        <v>45763</v>
      </c>
      <c r="F5325">
        <v>219</v>
      </c>
      <c r="G5325" t="s">
        <v>11</v>
      </c>
      <c r="H5325" s="1">
        <v>45748.834872685184</v>
      </c>
      <c r="I5325" t="str">
        <f t="shared" si="83"/>
        <v>VersoDUODOUBLE</v>
      </c>
      <c r="J5325" t="str" cm="1">
        <f t="array" ref="J5325:P5325">_xlfn.XLOOKUP(I5325,conversion_lookup,conversion_data)</f>
        <v>chambre</v>
      </c>
      <c r="K5325">
        <v>0</v>
      </c>
      <c r="L5325">
        <v>2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7111</v>
      </c>
      <c r="B5326" t="s">
        <v>96</v>
      </c>
      <c r="C5326" t="s">
        <v>104</v>
      </c>
      <c r="D5326" t="s">
        <v>103</v>
      </c>
      <c r="E5326" s="5">
        <v>45763</v>
      </c>
      <c r="F5326">
        <v>219</v>
      </c>
      <c r="G5326" t="s">
        <v>11</v>
      </c>
      <c r="H5326" s="1">
        <v>45748.834872685184</v>
      </c>
      <c r="I5326" t="str">
        <f t="shared" si="83"/>
        <v>VersoDUODOUBLE</v>
      </c>
      <c r="J5326" t="str" cm="1">
        <f t="array" ref="J5326:P5326">_xlfn.XLOOKUP(I5326,conversion_lookup,conversion_data)</f>
        <v>chambre</v>
      </c>
      <c r="K5326">
        <v>0</v>
      </c>
      <c r="L5326">
        <v>2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7112</v>
      </c>
      <c r="B5327" t="s">
        <v>96</v>
      </c>
      <c r="C5327" t="s">
        <v>104</v>
      </c>
      <c r="D5327" t="s">
        <v>60</v>
      </c>
      <c r="E5327" s="5">
        <v>45763</v>
      </c>
      <c r="F5327">
        <v>219</v>
      </c>
      <c r="G5327" t="s">
        <v>11</v>
      </c>
      <c r="H5327" s="1">
        <v>45748.834872685184</v>
      </c>
      <c r="I5327" t="str">
        <f t="shared" si="83"/>
        <v>VersoDUODOUBLE</v>
      </c>
      <c r="J5327" t="str" cm="1">
        <f t="array" ref="J5327:P5327">_xlfn.XLOOKUP(I5327,conversion_lookup,conversion_data)</f>
        <v>chambre</v>
      </c>
      <c r="K5327">
        <v>0</v>
      </c>
      <c r="L5327">
        <v>2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7113</v>
      </c>
      <c r="B5328" t="s">
        <v>96</v>
      </c>
      <c r="C5328" t="s">
        <v>104</v>
      </c>
      <c r="D5328" t="s">
        <v>99</v>
      </c>
      <c r="E5328" s="5">
        <v>45763</v>
      </c>
      <c r="F5328">
        <v>309.14999999999998</v>
      </c>
      <c r="G5328" t="s">
        <v>11</v>
      </c>
      <c r="H5328" s="1">
        <v>45748.834872685184</v>
      </c>
      <c r="I5328" t="str">
        <f t="shared" si="83"/>
        <v>VersoDUODOUBLE</v>
      </c>
      <c r="J5328" t="str" cm="1">
        <f t="array" ref="J5328:P5328">_xlfn.XLOOKUP(I5328,conversion_lookup,conversion_data)</f>
        <v>chambre</v>
      </c>
      <c r="K5328">
        <v>0</v>
      </c>
      <c r="L5328">
        <v>2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7114</v>
      </c>
      <c r="B5329" t="s">
        <v>96</v>
      </c>
      <c r="C5329" t="s">
        <v>104</v>
      </c>
      <c r="D5329" t="s">
        <v>100</v>
      </c>
      <c r="E5329" s="5">
        <v>45763</v>
      </c>
      <c r="F5329">
        <v>322.7</v>
      </c>
      <c r="G5329" t="s">
        <v>11</v>
      </c>
      <c r="H5329" s="1">
        <v>45748.834872685184</v>
      </c>
      <c r="I5329" t="str">
        <f t="shared" si="83"/>
        <v>VersoDUODOUBLE</v>
      </c>
      <c r="J5329" t="str" cm="1">
        <f t="array" ref="J5329:P5329">_xlfn.XLOOKUP(I5329,conversion_lookup,conversion_data)</f>
        <v>chambre</v>
      </c>
      <c r="K5329">
        <v>0</v>
      </c>
      <c r="L5329">
        <v>2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7115</v>
      </c>
      <c r="B5330" t="s">
        <v>96</v>
      </c>
      <c r="C5330" t="s">
        <v>105</v>
      </c>
      <c r="D5330" t="s">
        <v>75</v>
      </c>
      <c r="E5330" s="5">
        <v>45763</v>
      </c>
      <c r="F5330">
        <v>149</v>
      </c>
      <c r="G5330" t="s">
        <v>11</v>
      </c>
      <c r="H5330" s="1">
        <v>45748.834872685184</v>
      </c>
      <c r="I5330" t="str">
        <f t="shared" si="83"/>
        <v>VersoPANODOUBLE</v>
      </c>
      <c r="J5330" t="str" cm="1">
        <f t="array" ref="J5330:P5330">_xlfn.XLOOKUP(I5330,conversion_lookup,conversion_data)</f>
        <v>chambre</v>
      </c>
      <c r="K5330">
        <v>1</v>
      </c>
      <c r="L5330">
        <v>0</v>
      </c>
      <c r="M5330">
        <v>0</v>
      </c>
      <c r="N5330">
        <v>0</v>
      </c>
      <c r="O5330">
        <v>1</v>
      </c>
      <c r="P5330">
        <v>0</v>
      </c>
    </row>
    <row r="5331" spans="1:16" x14ac:dyDescent="0.2">
      <c r="A5331">
        <v>7116</v>
      </c>
      <c r="B5331" t="s">
        <v>96</v>
      </c>
      <c r="C5331" t="s">
        <v>105</v>
      </c>
      <c r="D5331" t="s">
        <v>74</v>
      </c>
      <c r="E5331" s="5">
        <v>45763</v>
      </c>
      <c r="F5331">
        <v>197.1</v>
      </c>
      <c r="G5331" t="s">
        <v>11</v>
      </c>
      <c r="H5331" s="1">
        <v>45748.834872685184</v>
      </c>
      <c r="I5331" t="str">
        <f t="shared" si="83"/>
        <v>VersoPANODOUBLE</v>
      </c>
      <c r="J5331" t="str" cm="1">
        <f t="array" ref="J5331:P5331">_xlfn.XLOOKUP(I5331,conversion_lookup,conversion_data)</f>
        <v>chambre</v>
      </c>
      <c r="K5331">
        <v>1</v>
      </c>
      <c r="L5331">
        <v>0</v>
      </c>
      <c r="M5331">
        <v>0</v>
      </c>
      <c r="N5331">
        <v>0</v>
      </c>
      <c r="O5331">
        <v>1</v>
      </c>
      <c r="P5331">
        <v>0</v>
      </c>
    </row>
    <row r="5332" spans="1:16" x14ac:dyDescent="0.2">
      <c r="A5332">
        <v>7117</v>
      </c>
      <c r="B5332" t="s">
        <v>96</v>
      </c>
      <c r="C5332" t="s">
        <v>105</v>
      </c>
      <c r="D5332" t="s">
        <v>98</v>
      </c>
      <c r="E5332" s="5">
        <v>45763</v>
      </c>
      <c r="F5332">
        <v>197.1</v>
      </c>
      <c r="G5332" t="s">
        <v>11</v>
      </c>
      <c r="H5332" s="1">
        <v>45748.834872685184</v>
      </c>
      <c r="I5332" t="str">
        <f t="shared" si="83"/>
        <v>VersoPANODOUBLE</v>
      </c>
      <c r="J5332" t="str" cm="1">
        <f t="array" ref="J5332:P5332">_xlfn.XLOOKUP(I5332,conversion_lookup,conversion_data)</f>
        <v>chambre</v>
      </c>
      <c r="K5332">
        <v>1</v>
      </c>
      <c r="L5332">
        <v>0</v>
      </c>
      <c r="M5332">
        <v>0</v>
      </c>
      <c r="N5332">
        <v>0</v>
      </c>
      <c r="O5332">
        <v>1</v>
      </c>
      <c r="P5332">
        <v>0</v>
      </c>
    </row>
    <row r="5333" spans="1:16" x14ac:dyDescent="0.2">
      <c r="A5333">
        <v>7118</v>
      </c>
      <c r="B5333" t="s">
        <v>96</v>
      </c>
      <c r="C5333" t="s">
        <v>105</v>
      </c>
      <c r="D5333" t="s">
        <v>72</v>
      </c>
      <c r="E5333" s="5">
        <v>45763</v>
      </c>
      <c r="F5333">
        <v>197.1</v>
      </c>
      <c r="G5333" t="s">
        <v>11</v>
      </c>
      <c r="H5333" s="1">
        <v>45748.834872685184</v>
      </c>
      <c r="I5333" t="str">
        <f t="shared" si="83"/>
        <v>VersoPANODOUBLE</v>
      </c>
      <c r="J5333" t="str" cm="1">
        <f t="array" ref="J5333:P5333">_xlfn.XLOOKUP(I5333,conversion_lookup,conversion_data)</f>
        <v>chambre</v>
      </c>
      <c r="K5333">
        <v>1</v>
      </c>
      <c r="L5333">
        <v>0</v>
      </c>
      <c r="M5333">
        <v>0</v>
      </c>
      <c r="N5333">
        <v>0</v>
      </c>
      <c r="O5333">
        <v>1</v>
      </c>
      <c r="P5333">
        <v>0</v>
      </c>
    </row>
    <row r="5334" spans="1:16" x14ac:dyDescent="0.2">
      <c r="A5334">
        <v>7119</v>
      </c>
      <c r="B5334" t="s">
        <v>96</v>
      </c>
      <c r="C5334" t="s">
        <v>105</v>
      </c>
      <c r="D5334" t="s">
        <v>102</v>
      </c>
      <c r="E5334" s="5">
        <v>45763</v>
      </c>
      <c r="F5334">
        <v>219</v>
      </c>
      <c r="G5334" t="s">
        <v>11</v>
      </c>
      <c r="H5334" s="1">
        <v>45748.834872685184</v>
      </c>
      <c r="I5334" t="str">
        <f t="shared" si="83"/>
        <v>VersoPANODOUBLE</v>
      </c>
      <c r="J5334" t="str" cm="1">
        <f t="array" ref="J5334:P5334">_xlfn.XLOOKUP(I5334,conversion_lookup,conversion_data)</f>
        <v>chambre</v>
      </c>
      <c r="K5334">
        <v>1</v>
      </c>
      <c r="L5334">
        <v>0</v>
      </c>
      <c r="M5334">
        <v>0</v>
      </c>
      <c r="N5334">
        <v>0</v>
      </c>
      <c r="O5334">
        <v>1</v>
      </c>
      <c r="P5334">
        <v>0</v>
      </c>
    </row>
    <row r="5335" spans="1:16" x14ac:dyDescent="0.2">
      <c r="A5335">
        <v>7120</v>
      </c>
      <c r="B5335" t="s">
        <v>96</v>
      </c>
      <c r="C5335" t="s">
        <v>105</v>
      </c>
      <c r="D5335" t="s">
        <v>103</v>
      </c>
      <c r="E5335" s="5">
        <v>45763</v>
      </c>
      <c r="F5335">
        <v>219</v>
      </c>
      <c r="G5335" t="s">
        <v>11</v>
      </c>
      <c r="H5335" s="1">
        <v>45748.834872685184</v>
      </c>
      <c r="I5335" t="str">
        <f t="shared" si="83"/>
        <v>VersoPANODOUBLE</v>
      </c>
      <c r="J5335" t="str" cm="1">
        <f t="array" ref="J5335:P5335">_xlfn.XLOOKUP(I5335,conversion_lookup,conversion_data)</f>
        <v>chambre</v>
      </c>
      <c r="K5335">
        <v>1</v>
      </c>
      <c r="L5335">
        <v>0</v>
      </c>
      <c r="M5335">
        <v>0</v>
      </c>
      <c r="N5335">
        <v>0</v>
      </c>
      <c r="O5335">
        <v>1</v>
      </c>
      <c r="P5335">
        <v>0</v>
      </c>
    </row>
    <row r="5336" spans="1:16" x14ac:dyDescent="0.2">
      <c r="A5336">
        <v>7121</v>
      </c>
      <c r="B5336" t="s">
        <v>96</v>
      </c>
      <c r="C5336" t="s">
        <v>105</v>
      </c>
      <c r="D5336" t="s">
        <v>60</v>
      </c>
      <c r="E5336" s="5">
        <v>45763</v>
      </c>
      <c r="F5336">
        <v>219</v>
      </c>
      <c r="G5336" t="s">
        <v>11</v>
      </c>
      <c r="H5336" s="1">
        <v>45748.834872685184</v>
      </c>
      <c r="I5336" t="str">
        <f t="shared" si="83"/>
        <v>VersoPANODOUBLE</v>
      </c>
      <c r="J5336" t="str" cm="1">
        <f t="array" ref="J5336:P5336">_xlfn.XLOOKUP(I5336,conversion_lookup,conversion_data)</f>
        <v>chambre</v>
      </c>
      <c r="K5336">
        <v>1</v>
      </c>
      <c r="L5336">
        <v>0</v>
      </c>
      <c r="M5336">
        <v>0</v>
      </c>
      <c r="N5336">
        <v>0</v>
      </c>
      <c r="O5336">
        <v>1</v>
      </c>
      <c r="P5336">
        <v>0</v>
      </c>
    </row>
    <row r="5337" spans="1:16" x14ac:dyDescent="0.2">
      <c r="A5337">
        <v>7122</v>
      </c>
      <c r="B5337" t="s">
        <v>96</v>
      </c>
      <c r="C5337" t="s">
        <v>105</v>
      </c>
      <c r="D5337" t="s">
        <v>99</v>
      </c>
      <c r="E5337" s="5">
        <v>45763</v>
      </c>
      <c r="F5337">
        <v>309.14999999999998</v>
      </c>
      <c r="G5337" t="s">
        <v>11</v>
      </c>
      <c r="H5337" s="1">
        <v>45748.834872685184</v>
      </c>
      <c r="I5337" t="str">
        <f t="shared" si="83"/>
        <v>VersoPANODOUBLE</v>
      </c>
      <c r="J5337" t="str" cm="1">
        <f t="array" ref="J5337:P5337">_xlfn.XLOOKUP(I5337,conversion_lookup,conversion_data)</f>
        <v>chambre</v>
      </c>
      <c r="K5337">
        <v>1</v>
      </c>
      <c r="L5337">
        <v>0</v>
      </c>
      <c r="M5337">
        <v>0</v>
      </c>
      <c r="N5337">
        <v>0</v>
      </c>
      <c r="O5337">
        <v>1</v>
      </c>
      <c r="P5337">
        <v>0</v>
      </c>
    </row>
    <row r="5338" spans="1:16" x14ac:dyDescent="0.2">
      <c r="A5338">
        <v>7123</v>
      </c>
      <c r="B5338" t="s">
        <v>96</v>
      </c>
      <c r="C5338" t="s">
        <v>105</v>
      </c>
      <c r="D5338" t="s">
        <v>100</v>
      </c>
      <c r="E5338" s="5">
        <v>45763</v>
      </c>
      <c r="F5338">
        <v>322.7</v>
      </c>
      <c r="G5338" t="s">
        <v>11</v>
      </c>
      <c r="H5338" s="1">
        <v>45748.834872685184</v>
      </c>
      <c r="I5338" t="str">
        <f t="shared" si="83"/>
        <v>VersoPANODOUBLE</v>
      </c>
      <c r="J5338" t="str" cm="1">
        <f t="array" ref="J5338:P5338">_xlfn.XLOOKUP(I5338,conversion_lookup,conversion_data)</f>
        <v>chambre</v>
      </c>
      <c r="K5338">
        <v>1</v>
      </c>
      <c r="L5338">
        <v>0</v>
      </c>
      <c r="M5338">
        <v>0</v>
      </c>
      <c r="N5338">
        <v>0</v>
      </c>
      <c r="O5338">
        <v>1</v>
      </c>
      <c r="P5338">
        <v>0</v>
      </c>
    </row>
    <row r="5339" spans="1:16" x14ac:dyDescent="0.2">
      <c r="A5339">
        <v>7124</v>
      </c>
      <c r="B5339" t="s">
        <v>96</v>
      </c>
      <c r="C5339" t="s">
        <v>106</v>
      </c>
      <c r="D5339" t="s">
        <v>74</v>
      </c>
      <c r="E5339" s="5">
        <v>45763</v>
      </c>
      <c r="F5339">
        <v>224.1</v>
      </c>
      <c r="G5339" t="s">
        <v>11</v>
      </c>
      <c r="H5339" s="1">
        <v>45748.834872685184</v>
      </c>
      <c r="I5339" t="str">
        <f t="shared" si="83"/>
        <v>VersoSTUDIODOUBLE</v>
      </c>
      <c r="J5339" t="str" cm="1">
        <f t="array" ref="J5339:P5339">_xlfn.XLOOKUP(I5339,conversion_lookup,conversion_data)</f>
        <v>chambre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7125</v>
      </c>
      <c r="B5340" t="s">
        <v>96</v>
      </c>
      <c r="C5340" t="s">
        <v>106</v>
      </c>
      <c r="D5340" t="s">
        <v>98</v>
      </c>
      <c r="E5340" s="5">
        <v>45763</v>
      </c>
      <c r="F5340">
        <v>224.1</v>
      </c>
      <c r="G5340" t="s">
        <v>11</v>
      </c>
      <c r="H5340" s="1">
        <v>45748.834872685184</v>
      </c>
      <c r="I5340" t="str">
        <f t="shared" si="83"/>
        <v>VersoSTUDIODOUBLE</v>
      </c>
      <c r="J5340" t="str" cm="1">
        <f t="array" ref="J5340:P5340">_xlfn.XLOOKUP(I5340,conversion_lookup,conversion_data)</f>
        <v>chambre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7126</v>
      </c>
      <c r="B5341" t="s">
        <v>96</v>
      </c>
      <c r="C5341" t="s">
        <v>106</v>
      </c>
      <c r="D5341" t="s">
        <v>72</v>
      </c>
      <c r="E5341" s="5">
        <v>45763</v>
      </c>
      <c r="F5341">
        <v>224.1</v>
      </c>
      <c r="G5341" t="s">
        <v>11</v>
      </c>
      <c r="H5341" s="1">
        <v>45748.834872685184</v>
      </c>
      <c r="I5341" t="str">
        <f t="shared" si="83"/>
        <v>VersoSTUDIODOUBLE</v>
      </c>
      <c r="J5341" t="str" cm="1">
        <f t="array" ref="J5341:P5341">_xlfn.XLOOKUP(I5341,conversion_lookup,conversion_data)</f>
        <v>chambre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7127</v>
      </c>
      <c r="B5342" t="s">
        <v>96</v>
      </c>
      <c r="C5342" t="s">
        <v>106</v>
      </c>
      <c r="D5342" t="s">
        <v>102</v>
      </c>
      <c r="E5342" s="5">
        <v>45763</v>
      </c>
      <c r="F5342">
        <v>249</v>
      </c>
      <c r="G5342" t="s">
        <v>11</v>
      </c>
      <c r="H5342" s="1">
        <v>45748.834872685184</v>
      </c>
      <c r="I5342" t="str">
        <f t="shared" si="83"/>
        <v>VersoSTUDIODOUBLE</v>
      </c>
      <c r="J5342" t="str" cm="1">
        <f t="array" ref="J5342:P5342">_xlfn.XLOOKUP(I5342,conversion_lookup,conversion_data)</f>
        <v>chambre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7128</v>
      </c>
      <c r="B5343" t="s">
        <v>96</v>
      </c>
      <c r="C5343" t="s">
        <v>106</v>
      </c>
      <c r="D5343" t="s">
        <v>103</v>
      </c>
      <c r="E5343" s="5">
        <v>45763</v>
      </c>
      <c r="F5343">
        <v>249</v>
      </c>
      <c r="G5343" t="s">
        <v>11</v>
      </c>
      <c r="H5343" s="1">
        <v>45748.834872685184</v>
      </c>
      <c r="I5343" t="str">
        <f t="shared" si="83"/>
        <v>VersoSTUDIODOUBLE</v>
      </c>
      <c r="J5343" t="str" cm="1">
        <f t="array" ref="J5343:P5343">_xlfn.XLOOKUP(I5343,conversion_lookup,conversion_data)</f>
        <v>chambre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7129</v>
      </c>
      <c r="B5344" t="s">
        <v>96</v>
      </c>
      <c r="C5344" t="s">
        <v>106</v>
      </c>
      <c r="D5344" t="s">
        <v>75</v>
      </c>
      <c r="E5344" s="5">
        <v>45763</v>
      </c>
      <c r="F5344">
        <v>249</v>
      </c>
      <c r="G5344" t="s">
        <v>11</v>
      </c>
      <c r="H5344" s="1">
        <v>45748.834872685184</v>
      </c>
      <c r="I5344" t="str">
        <f t="shared" si="83"/>
        <v>VersoSTUDIODOUBLE</v>
      </c>
      <c r="J5344" t="str" cm="1">
        <f t="array" ref="J5344:P5344">_xlfn.XLOOKUP(I5344,conversion_lookup,conversion_data)</f>
        <v>chambre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>
        <v>7130</v>
      </c>
      <c r="B5345" t="s">
        <v>96</v>
      </c>
      <c r="C5345" t="s">
        <v>106</v>
      </c>
      <c r="D5345" t="s">
        <v>60</v>
      </c>
      <c r="E5345" s="5">
        <v>45763</v>
      </c>
      <c r="F5345">
        <v>249</v>
      </c>
      <c r="G5345" t="s">
        <v>11</v>
      </c>
      <c r="H5345" s="1">
        <v>45748.834872685184</v>
      </c>
      <c r="I5345" t="str">
        <f t="shared" si="83"/>
        <v>VersoSTUDIODOUBLE</v>
      </c>
      <c r="J5345" t="str" cm="1">
        <f t="array" ref="J5345:P5345">_xlfn.XLOOKUP(I5345,conversion_lookup,conversion_data)</f>
        <v>chambre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7131</v>
      </c>
      <c r="B5346" t="s">
        <v>96</v>
      </c>
      <c r="C5346" t="s">
        <v>106</v>
      </c>
      <c r="D5346" t="s">
        <v>99</v>
      </c>
      <c r="E5346" s="5">
        <v>45763</v>
      </c>
      <c r="F5346">
        <v>334.65</v>
      </c>
      <c r="G5346" t="s">
        <v>11</v>
      </c>
      <c r="H5346" s="1">
        <v>45748.834872685184</v>
      </c>
      <c r="I5346" t="str">
        <f t="shared" si="83"/>
        <v>VersoSTUDIODOUBLE</v>
      </c>
      <c r="J5346" t="str" cm="1">
        <f t="array" ref="J5346:P5346">_xlfn.XLOOKUP(I5346,conversion_lookup,conversion_data)</f>
        <v>chambre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7132</v>
      </c>
      <c r="B5347" t="s">
        <v>96</v>
      </c>
      <c r="C5347" t="s">
        <v>106</v>
      </c>
      <c r="D5347" t="s">
        <v>100</v>
      </c>
      <c r="E5347" s="5">
        <v>45763</v>
      </c>
      <c r="F5347">
        <v>349.7</v>
      </c>
      <c r="G5347" t="s">
        <v>11</v>
      </c>
      <c r="H5347" s="1">
        <v>45748.834872685184</v>
      </c>
      <c r="I5347" t="str">
        <f t="shared" si="83"/>
        <v>VersoSTUDIODOUBLE</v>
      </c>
      <c r="J5347" t="str" cm="1">
        <f t="array" ref="J5347:P5347">_xlfn.XLOOKUP(I5347,conversion_lookup,conversion_data)</f>
        <v>chambre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7133</v>
      </c>
      <c r="B5348" t="s">
        <v>96</v>
      </c>
      <c r="C5348" t="s">
        <v>108</v>
      </c>
      <c r="D5348" t="s">
        <v>75</v>
      </c>
      <c r="E5348" s="5">
        <v>45763</v>
      </c>
      <c r="F5348">
        <v>249</v>
      </c>
      <c r="G5348" t="s">
        <v>11</v>
      </c>
      <c r="H5348" s="1">
        <v>45748.834872685184</v>
      </c>
      <c r="I5348" t="str">
        <f t="shared" si="83"/>
        <v>VersoVERSODOUBLE</v>
      </c>
      <c r="J5348" t="str" cm="1">
        <f t="array" ref="J5348:P5348">_xlfn.XLOOKUP(I5348,conversion_lookup,conversion_data)</f>
        <v>chambre</v>
      </c>
      <c r="K5348">
        <v>1</v>
      </c>
      <c r="L5348">
        <v>0</v>
      </c>
      <c r="M5348">
        <v>0</v>
      </c>
      <c r="N5348">
        <v>0</v>
      </c>
      <c r="O5348">
        <v>1</v>
      </c>
      <c r="P5348">
        <v>0</v>
      </c>
    </row>
    <row r="5349" spans="1:16" x14ac:dyDescent="0.2">
      <c r="A5349">
        <v>7134</v>
      </c>
      <c r="B5349" t="s">
        <v>96</v>
      </c>
      <c r="C5349" t="s">
        <v>108</v>
      </c>
      <c r="D5349" t="s">
        <v>74</v>
      </c>
      <c r="E5349" s="5">
        <v>45763</v>
      </c>
      <c r="F5349">
        <v>251.1</v>
      </c>
      <c r="G5349" t="s">
        <v>11</v>
      </c>
      <c r="H5349" s="1">
        <v>45748.834872685184</v>
      </c>
      <c r="I5349" t="str">
        <f t="shared" si="83"/>
        <v>VersoVERSODOUBLE</v>
      </c>
      <c r="J5349" t="str" cm="1">
        <f t="array" ref="J5349:P5349">_xlfn.XLOOKUP(I5349,conversion_lookup,conversion_data)</f>
        <v>chambre</v>
      </c>
      <c r="K5349">
        <v>1</v>
      </c>
      <c r="L5349">
        <v>0</v>
      </c>
      <c r="M5349">
        <v>0</v>
      </c>
      <c r="N5349">
        <v>0</v>
      </c>
      <c r="O5349">
        <v>1</v>
      </c>
      <c r="P5349">
        <v>0</v>
      </c>
    </row>
    <row r="5350" spans="1:16" x14ac:dyDescent="0.2">
      <c r="A5350">
        <v>7135</v>
      </c>
      <c r="B5350" t="s">
        <v>96</v>
      </c>
      <c r="C5350" t="s">
        <v>108</v>
      </c>
      <c r="D5350" t="s">
        <v>98</v>
      </c>
      <c r="E5350" s="5">
        <v>45763</v>
      </c>
      <c r="F5350">
        <v>251.1</v>
      </c>
      <c r="G5350" t="s">
        <v>11</v>
      </c>
      <c r="H5350" s="1">
        <v>45748.834872685184</v>
      </c>
      <c r="I5350" t="str">
        <f t="shared" si="83"/>
        <v>VersoVERSODOUBLE</v>
      </c>
      <c r="J5350" t="str" cm="1">
        <f t="array" ref="J5350:P5350">_xlfn.XLOOKUP(I5350,conversion_lookup,conversion_data)</f>
        <v>chambre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0</v>
      </c>
    </row>
    <row r="5351" spans="1:16" x14ac:dyDescent="0.2">
      <c r="A5351">
        <v>7136</v>
      </c>
      <c r="B5351" t="s">
        <v>96</v>
      </c>
      <c r="C5351" t="s">
        <v>108</v>
      </c>
      <c r="D5351" t="s">
        <v>72</v>
      </c>
      <c r="E5351" s="5">
        <v>45763</v>
      </c>
      <c r="F5351">
        <v>251.1</v>
      </c>
      <c r="G5351" t="s">
        <v>11</v>
      </c>
      <c r="H5351" s="1">
        <v>45748.834872685184</v>
      </c>
      <c r="I5351" t="str">
        <f t="shared" si="83"/>
        <v>VersoVERSODOUBLE</v>
      </c>
      <c r="J5351" t="str" cm="1">
        <f t="array" ref="J5351:P5351">_xlfn.XLOOKUP(I5351,conversion_lookup,conversion_data)</f>
        <v>chambre</v>
      </c>
      <c r="K5351">
        <v>1</v>
      </c>
      <c r="L5351">
        <v>0</v>
      </c>
      <c r="M5351">
        <v>0</v>
      </c>
      <c r="N5351">
        <v>0</v>
      </c>
      <c r="O5351">
        <v>1</v>
      </c>
      <c r="P5351">
        <v>0</v>
      </c>
    </row>
    <row r="5352" spans="1:16" x14ac:dyDescent="0.2">
      <c r="A5352">
        <v>7137</v>
      </c>
      <c r="B5352" t="s">
        <v>96</v>
      </c>
      <c r="C5352" t="s">
        <v>108</v>
      </c>
      <c r="D5352" t="s">
        <v>102</v>
      </c>
      <c r="E5352" s="5">
        <v>45763</v>
      </c>
      <c r="F5352">
        <v>279</v>
      </c>
      <c r="G5352" t="s">
        <v>11</v>
      </c>
      <c r="H5352" s="1">
        <v>45748.834872685184</v>
      </c>
      <c r="I5352" t="str">
        <f t="shared" si="83"/>
        <v>VersoVERSODOUBLE</v>
      </c>
      <c r="J5352" t="str" cm="1">
        <f t="array" ref="J5352:P5352">_xlfn.XLOOKUP(I5352,conversion_lookup,conversion_data)</f>
        <v>chambre</v>
      </c>
      <c r="K5352">
        <v>1</v>
      </c>
      <c r="L5352">
        <v>0</v>
      </c>
      <c r="M5352">
        <v>0</v>
      </c>
      <c r="N5352">
        <v>0</v>
      </c>
      <c r="O5352">
        <v>1</v>
      </c>
      <c r="P5352">
        <v>0</v>
      </c>
    </row>
    <row r="5353" spans="1:16" x14ac:dyDescent="0.2">
      <c r="A5353">
        <v>7138</v>
      </c>
      <c r="B5353" t="s">
        <v>96</v>
      </c>
      <c r="C5353" t="s">
        <v>108</v>
      </c>
      <c r="D5353" t="s">
        <v>103</v>
      </c>
      <c r="E5353" s="5">
        <v>45763</v>
      </c>
      <c r="F5353">
        <v>279</v>
      </c>
      <c r="G5353" t="s">
        <v>11</v>
      </c>
      <c r="H5353" s="1">
        <v>45748.834872685184</v>
      </c>
      <c r="I5353" t="str">
        <f t="shared" si="83"/>
        <v>VersoVERSODOUBLE</v>
      </c>
      <c r="J5353" t="str" cm="1">
        <f t="array" ref="J5353:P5353">_xlfn.XLOOKUP(I5353,conversion_lookup,conversion_data)</f>
        <v>chambre</v>
      </c>
      <c r="K5353">
        <v>1</v>
      </c>
      <c r="L5353">
        <v>0</v>
      </c>
      <c r="M5353">
        <v>0</v>
      </c>
      <c r="N5353">
        <v>0</v>
      </c>
      <c r="O5353">
        <v>1</v>
      </c>
      <c r="P5353">
        <v>0</v>
      </c>
    </row>
    <row r="5354" spans="1:16" x14ac:dyDescent="0.2">
      <c r="A5354">
        <v>7139</v>
      </c>
      <c r="B5354" t="s">
        <v>96</v>
      </c>
      <c r="C5354" t="s">
        <v>108</v>
      </c>
      <c r="D5354" t="s">
        <v>60</v>
      </c>
      <c r="E5354" s="5">
        <v>45763</v>
      </c>
      <c r="F5354">
        <v>279</v>
      </c>
      <c r="G5354" t="s">
        <v>11</v>
      </c>
      <c r="H5354" s="1">
        <v>45748.834872685184</v>
      </c>
      <c r="I5354" t="str">
        <f t="shared" si="83"/>
        <v>VersoVERSODOUBLE</v>
      </c>
      <c r="J5354" t="str" cm="1">
        <f t="array" ref="J5354:P5354">_xlfn.XLOOKUP(I5354,conversion_lookup,conversion_data)</f>
        <v>chambre</v>
      </c>
      <c r="K5354">
        <v>1</v>
      </c>
      <c r="L5354">
        <v>0</v>
      </c>
      <c r="M5354">
        <v>0</v>
      </c>
      <c r="N5354">
        <v>0</v>
      </c>
      <c r="O5354">
        <v>1</v>
      </c>
      <c r="P5354">
        <v>0</v>
      </c>
    </row>
    <row r="5355" spans="1:16" x14ac:dyDescent="0.2">
      <c r="A5355">
        <v>7140</v>
      </c>
      <c r="B5355" t="s">
        <v>96</v>
      </c>
      <c r="C5355" t="s">
        <v>108</v>
      </c>
      <c r="D5355" t="s">
        <v>99</v>
      </c>
      <c r="E5355" s="5">
        <v>45763</v>
      </c>
      <c r="F5355">
        <v>360.15</v>
      </c>
      <c r="G5355" t="s">
        <v>11</v>
      </c>
      <c r="H5355" s="1">
        <v>45748.834872685184</v>
      </c>
      <c r="I5355" t="str">
        <f t="shared" si="83"/>
        <v>VersoVERSODOUBLE</v>
      </c>
      <c r="J5355" t="str" cm="1">
        <f t="array" ref="J5355:P5355">_xlfn.XLOOKUP(I5355,conversion_lookup,conversion_data)</f>
        <v>chambre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0</v>
      </c>
    </row>
    <row r="5356" spans="1:16" x14ac:dyDescent="0.2">
      <c r="A5356">
        <v>7141</v>
      </c>
      <c r="B5356" t="s">
        <v>96</v>
      </c>
      <c r="C5356" t="s">
        <v>108</v>
      </c>
      <c r="D5356" t="s">
        <v>100</v>
      </c>
      <c r="E5356" s="5">
        <v>45763</v>
      </c>
      <c r="F5356">
        <v>376.7</v>
      </c>
      <c r="G5356" t="s">
        <v>11</v>
      </c>
      <c r="H5356" s="1">
        <v>45748.834872685184</v>
      </c>
      <c r="I5356" t="str">
        <f t="shared" si="83"/>
        <v>VersoVERSODOUBLE</v>
      </c>
      <c r="J5356" t="str" cm="1">
        <f t="array" ref="J5356:P5356">_xlfn.XLOOKUP(I5356,conversion_lookup,conversion_data)</f>
        <v>chambre</v>
      </c>
      <c r="K5356">
        <v>1</v>
      </c>
      <c r="L5356">
        <v>0</v>
      </c>
      <c r="M5356">
        <v>0</v>
      </c>
      <c r="N5356">
        <v>0</v>
      </c>
      <c r="O5356">
        <v>1</v>
      </c>
      <c r="P5356">
        <v>0</v>
      </c>
    </row>
    <row r="5357" spans="1:16" x14ac:dyDescent="0.2">
      <c r="A5357">
        <v>7142</v>
      </c>
      <c r="B5357" t="s">
        <v>96</v>
      </c>
      <c r="C5357" t="s">
        <v>97</v>
      </c>
      <c r="D5357" t="s">
        <v>74</v>
      </c>
      <c r="E5357" s="5">
        <v>45764</v>
      </c>
      <c r="F5357">
        <v>143.1</v>
      </c>
      <c r="G5357" t="s">
        <v>11</v>
      </c>
      <c r="H5357" s="1">
        <v>45748.834872685184</v>
      </c>
      <c r="I5357" t="str">
        <f t="shared" si="83"/>
        <v>VersoRECTO ECONODOUBLE</v>
      </c>
      <c r="J5357" t="str" cm="1">
        <f t="array" ref="J5357:P5357">_xlfn.XLOOKUP(I5357,conversion_lookup,conversion_data)</f>
        <v>chambre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</row>
    <row r="5358" spans="1:16" x14ac:dyDescent="0.2">
      <c r="A5358">
        <v>7143</v>
      </c>
      <c r="B5358" t="s">
        <v>96</v>
      </c>
      <c r="C5358" t="s">
        <v>97</v>
      </c>
      <c r="D5358" t="s">
        <v>98</v>
      </c>
      <c r="E5358" s="5">
        <v>45764</v>
      </c>
      <c r="F5358">
        <v>143.1</v>
      </c>
      <c r="G5358" t="s">
        <v>11</v>
      </c>
      <c r="H5358" s="1">
        <v>45748.834872685184</v>
      </c>
      <c r="I5358" t="str">
        <f t="shared" si="83"/>
        <v>VersoRECTO ECONODOUBLE</v>
      </c>
      <c r="J5358" t="str" cm="1">
        <f t="array" ref="J5358:P5358">_xlfn.XLOOKUP(I5358,conversion_lookup,conversion_data)</f>
        <v>chambre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</row>
    <row r="5359" spans="1:16" x14ac:dyDescent="0.2">
      <c r="A5359">
        <v>7144</v>
      </c>
      <c r="B5359" t="s">
        <v>96</v>
      </c>
      <c r="C5359" t="s">
        <v>97</v>
      </c>
      <c r="D5359" t="s">
        <v>72</v>
      </c>
      <c r="E5359" s="5">
        <v>45764</v>
      </c>
      <c r="F5359">
        <v>143.1</v>
      </c>
      <c r="G5359" t="s">
        <v>11</v>
      </c>
      <c r="H5359" s="1">
        <v>45748.834872685184</v>
      </c>
      <c r="I5359" t="str">
        <f t="shared" si="83"/>
        <v>VersoRECTO ECONODOUBLE</v>
      </c>
      <c r="J5359" t="str" cm="1">
        <f t="array" ref="J5359:P5359">_xlfn.XLOOKUP(I5359,conversion_lookup,conversion_data)</f>
        <v>chambre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</row>
    <row r="5360" spans="1:16" x14ac:dyDescent="0.2">
      <c r="A5360">
        <v>7145</v>
      </c>
      <c r="B5360" t="s">
        <v>96</v>
      </c>
      <c r="C5360" t="s">
        <v>97</v>
      </c>
      <c r="D5360" t="s">
        <v>75</v>
      </c>
      <c r="E5360" s="5">
        <v>45764</v>
      </c>
      <c r="F5360">
        <v>149</v>
      </c>
      <c r="G5360" t="s">
        <v>11</v>
      </c>
      <c r="H5360" s="1">
        <v>45748.834872685184</v>
      </c>
      <c r="I5360" t="str">
        <f t="shared" si="83"/>
        <v>VersoRECTO ECONODOUBLE</v>
      </c>
      <c r="J5360" t="str" cm="1">
        <f t="array" ref="J5360:P5360">_xlfn.XLOOKUP(I5360,conversion_lookup,conversion_data)</f>
        <v>chambre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</row>
    <row r="5361" spans="1:16" x14ac:dyDescent="0.2">
      <c r="A5361">
        <v>7146</v>
      </c>
      <c r="B5361" t="s">
        <v>96</v>
      </c>
      <c r="C5361" t="s">
        <v>97</v>
      </c>
      <c r="D5361" t="s">
        <v>60</v>
      </c>
      <c r="E5361" s="5">
        <v>45764</v>
      </c>
      <c r="F5361">
        <v>159</v>
      </c>
      <c r="G5361" t="s">
        <v>11</v>
      </c>
      <c r="H5361" s="1">
        <v>45748.834872685184</v>
      </c>
      <c r="I5361" t="str">
        <f t="shared" si="83"/>
        <v>VersoRECTO ECONODOUBLE</v>
      </c>
      <c r="J5361" t="str" cm="1">
        <f t="array" ref="J5361:P5361">_xlfn.XLOOKUP(I5361,conversion_lookup,conversion_data)</f>
        <v>chambre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</row>
    <row r="5362" spans="1:16" x14ac:dyDescent="0.2">
      <c r="A5362">
        <v>7147</v>
      </c>
      <c r="B5362" t="s">
        <v>96</v>
      </c>
      <c r="C5362" t="s">
        <v>97</v>
      </c>
      <c r="D5362" t="s">
        <v>99</v>
      </c>
      <c r="E5362" s="5">
        <v>45764</v>
      </c>
      <c r="F5362">
        <v>258.14999999999998</v>
      </c>
      <c r="G5362" t="s">
        <v>11</v>
      </c>
      <c r="H5362" s="1">
        <v>45748.834872685184</v>
      </c>
      <c r="I5362" t="str">
        <f t="shared" si="83"/>
        <v>VersoRECTO ECONODOUBLE</v>
      </c>
      <c r="J5362" t="str" cm="1">
        <f t="array" ref="J5362:P5362">_xlfn.XLOOKUP(I5362,conversion_lookup,conversion_data)</f>
        <v>chambre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</row>
    <row r="5363" spans="1:16" x14ac:dyDescent="0.2">
      <c r="A5363">
        <v>7148</v>
      </c>
      <c r="B5363" t="s">
        <v>96</v>
      </c>
      <c r="C5363" t="s">
        <v>97</v>
      </c>
      <c r="D5363" t="s">
        <v>100</v>
      </c>
      <c r="E5363" s="5">
        <v>45764</v>
      </c>
      <c r="F5363">
        <v>268.7</v>
      </c>
      <c r="G5363" t="s">
        <v>11</v>
      </c>
      <c r="H5363" s="1">
        <v>45748.834872685184</v>
      </c>
      <c r="I5363" t="str">
        <f t="shared" si="83"/>
        <v>VersoRECTO ECONODOUBLE</v>
      </c>
      <c r="J5363" t="str" cm="1">
        <f t="array" ref="J5363:P5363">_xlfn.XLOOKUP(I5363,conversion_lookup,conversion_data)</f>
        <v>chambre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</row>
    <row r="5364" spans="1:16" x14ac:dyDescent="0.2">
      <c r="A5364">
        <v>7149</v>
      </c>
      <c r="B5364" t="s">
        <v>96</v>
      </c>
      <c r="C5364" t="s">
        <v>109</v>
      </c>
      <c r="D5364" t="s">
        <v>75</v>
      </c>
      <c r="E5364" s="5">
        <v>45764</v>
      </c>
      <c r="F5364">
        <v>149</v>
      </c>
      <c r="G5364" t="s">
        <v>11</v>
      </c>
      <c r="H5364" s="1">
        <v>45748.834872685184</v>
      </c>
      <c r="I5364" t="str">
        <f t="shared" si="83"/>
        <v>VersoRECTO QUEENDOUBLE</v>
      </c>
      <c r="J5364" t="str" cm="1">
        <f t="array" ref="J5364:P5364">_xlfn.XLOOKUP(I5364,conversion_lookup,conversion_data)</f>
        <v>chambre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>
        <v>7150</v>
      </c>
      <c r="B5365" t="s">
        <v>96</v>
      </c>
      <c r="C5365" t="s">
        <v>109</v>
      </c>
      <c r="D5365" t="s">
        <v>74</v>
      </c>
      <c r="E5365" s="5">
        <v>45764</v>
      </c>
      <c r="F5365">
        <v>161.1</v>
      </c>
      <c r="G5365" t="s">
        <v>11</v>
      </c>
      <c r="H5365" s="1">
        <v>45748.834872685184</v>
      </c>
      <c r="I5365" t="str">
        <f t="shared" si="83"/>
        <v>VersoRECTO QUEENDOUBLE</v>
      </c>
      <c r="J5365" t="str" cm="1">
        <f t="array" ref="J5365:P5365">_xlfn.XLOOKUP(I5365,conversion_lookup,conversion_data)</f>
        <v>chambre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7151</v>
      </c>
      <c r="B5366" t="s">
        <v>96</v>
      </c>
      <c r="C5366" t="s">
        <v>109</v>
      </c>
      <c r="D5366" t="s">
        <v>98</v>
      </c>
      <c r="E5366" s="5">
        <v>45764</v>
      </c>
      <c r="F5366">
        <v>161.1</v>
      </c>
      <c r="G5366" t="s">
        <v>11</v>
      </c>
      <c r="H5366" s="1">
        <v>45748.834872685184</v>
      </c>
      <c r="I5366" t="str">
        <f t="shared" si="83"/>
        <v>VersoRECTO QUEENDOUBLE</v>
      </c>
      <c r="J5366" t="str" cm="1">
        <f t="array" ref="J5366:P5366">_xlfn.XLOOKUP(I5366,conversion_lookup,conversion_data)</f>
        <v>chambre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7152</v>
      </c>
      <c r="B5367" t="s">
        <v>96</v>
      </c>
      <c r="C5367" t="s">
        <v>109</v>
      </c>
      <c r="D5367" t="s">
        <v>72</v>
      </c>
      <c r="E5367" s="5">
        <v>45764</v>
      </c>
      <c r="F5367">
        <v>161.1</v>
      </c>
      <c r="G5367" t="s">
        <v>11</v>
      </c>
      <c r="H5367" s="1">
        <v>45748.834872685184</v>
      </c>
      <c r="I5367" t="str">
        <f t="shared" si="83"/>
        <v>VersoRECTO QUEENDOUBLE</v>
      </c>
      <c r="J5367" t="str" cm="1">
        <f t="array" ref="J5367:P5367">_xlfn.XLOOKUP(I5367,conversion_lookup,conversion_data)</f>
        <v>chambre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>
        <v>7153</v>
      </c>
      <c r="B5368" t="s">
        <v>96</v>
      </c>
      <c r="C5368" t="s">
        <v>109</v>
      </c>
      <c r="D5368" t="s">
        <v>102</v>
      </c>
      <c r="E5368" s="5">
        <v>45764</v>
      </c>
      <c r="F5368">
        <v>179</v>
      </c>
      <c r="G5368" t="s">
        <v>11</v>
      </c>
      <c r="H5368" s="1">
        <v>45748.834872685184</v>
      </c>
      <c r="I5368" t="str">
        <f t="shared" si="83"/>
        <v>VersoRECTO QUEENDOUBLE</v>
      </c>
      <c r="J5368" t="str" cm="1">
        <f t="array" ref="J5368:P5368">_xlfn.XLOOKUP(I5368,conversion_lookup,conversion_data)</f>
        <v>chambre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7154</v>
      </c>
      <c r="B5369" t="s">
        <v>96</v>
      </c>
      <c r="C5369" t="s">
        <v>109</v>
      </c>
      <c r="D5369" t="s">
        <v>103</v>
      </c>
      <c r="E5369" s="5">
        <v>45764</v>
      </c>
      <c r="F5369">
        <v>179</v>
      </c>
      <c r="G5369" t="s">
        <v>11</v>
      </c>
      <c r="H5369" s="1">
        <v>45748.834872685184</v>
      </c>
      <c r="I5369" t="str">
        <f t="shared" si="83"/>
        <v>VersoRECTO QUEENDOUBLE</v>
      </c>
      <c r="J5369" t="str" cm="1">
        <f t="array" ref="J5369:P5369">_xlfn.XLOOKUP(I5369,conversion_lookup,conversion_data)</f>
        <v>chambre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7155</v>
      </c>
      <c r="B5370" t="s">
        <v>96</v>
      </c>
      <c r="C5370" t="s">
        <v>109</v>
      </c>
      <c r="D5370" t="s">
        <v>60</v>
      </c>
      <c r="E5370" s="5">
        <v>45764</v>
      </c>
      <c r="F5370">
        <v>179</v>
      </c>
      <c r="G5370" t="s">
        <v>11</v>
      </c>
      <c r="H5370" s="1">
        <v>45748.834872685184</v>
      </c>
      <c r="I5370" t="str">
        <f t="shared" si="83"/>
        <v>VersoRECTO QUEENDOUBLE</v>
      </c>
      <c r="J5370" t="str" cm="1">
        <f t="array" ref="J5370:P5370">_xlfn.XLOOKUP(I5370,conversion_lookup,conversion_data)</f>
        <v>chambre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7156</v>
      </c>
      <c r="B5371" t="s">
        <v>96</v>
      </c>
      <c r="C5371" t="s">
        <v>109</v>
      </c>
      <c r="D5371" t="s">
        <v>99</v>
      </c>
      <c r="E5371" s="5">
        <v>45764</v>
      </c>
      <c r="F5371">
        <v>275.14999999999998</v>
      </c>
      <c r="G5371" t="s">
        <v>11</v>
      </c>
      <c r="H5371" s="1">
        <v>45748.834872685184</v>
      </c>
      <c r="I5371" t="str">
        <f t="shared" si="83"/>
        <v>VersoRECTO QUEENDOUBLE</v>
      </c>
      <c r="J5371" t="str" cm="1">
        <f t="array" ref="J5371:P5371">_xlfn.XLOOKUP(I5371,conversion_lookup,conversion_data)</f>
        <v>chambre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7157</v>
      </c>
      <c r="B5372" t="s">
        <v>96</v>
      </c>
      <c r="C5372" t="s">
        <v>109</v>
      </c>
      <c r="D5372" t="s">
        <v>100</v>
      </c>
      <c r="E5372" s="5">
        <v>45764</v>
      </c>
      <c r="F5372">
        <v>286.7</v>
      </c>
      <c r="G5372" t="s">
        <v>11</v>
      </c>
      <c r="H5372" s="1">
        <v>45748.834872685184</v>
      </c>
      <c r="I5372" t="str">
        <f t="shared" si="83"/>
        <v>VersoRECTO QUEENDOUBLE</v>
      </c>
      <c r="J5372" t="str" cm="1">
        <f t="array" ref="J5372:P5372">_xlfn.XLOOKUP(I5372,conversion_lookup,conversion_data)</f>
        <v>chambre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7158</v>
      </c>
      <c r="B5373" t="s">
        <v>96</v>
      </c>
      <c r="C5373" t="s">
        <v>107</v>
      </c>
      <c r="D5373" t="s">
        <v>75</v>
      </c>
      <c r="E5373" s="5">
        <v>45764</v>
      </c>
      <c r="F5373">
        <v>149</v>
      </c>
      <c r="G5373" t="s">
        <v>11</v>
      </c>
      <c r="H5373" s="1">
        <v>45748.834872685184</v>
      </c>
      <c r="I5373" t="str">
        <f t="shared" si="83"/>
        <v>VersoRECTO KINGDOUBLE</v>
      </c>
      <c r="J5373" t="str" cm="1">
        <f t="array" ref="J5373:P5373">_xlfn.XLOOKUP(I5373,conversion_lookup,conversion_data)</f>
        <v>chambre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7159</v>
      </c>
      <c r="B5374" t="s">
        <v>96</v>
      </c>
      <c r="C5374" t="s">
        <v>107</v>
      </c>
      <c r="D5374" t="s">
        <v>74</v>
      </c>
      <c r="E5374" s="5">
        <v>45764</v>
      </c>
      <c r="F5374">
        <v>170.1</v>
      </c>
      <c r="G5374" t="s">
        <v>11</v>
      </c>
      <c r="H5374" s="1">
        <v>45748.834872685184</v>
      </c>
      <c r="I5374" t="str">
        <f t="shared" si="83"/>
        <v>VersoRECTO KINGDOUBLE</v>
      </c>
      <c r="J5374" t="str" cm="1">
        <f t="array" ref="J5374:P5374">_xlfn.XLOOKUP(I5374,conversion_lookup,conversion_data)</f>
        <v>chambre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7160</v>
      </c>
      <c r="B5375" t="s">
        <v>96</v>
      </c>
      <c r="C5375" t="s">
        <v>107</v>
      </c>
      <c r="D5375" t="s">
        <v>98</v>
      </c>
      <c r="E5375" s="5">
        <v>45764</v>
      </c>
      <c r="F5375">
        <v>170.1</v>
      </c>
      <c r="G5375" t="s">
        <v>11</v>
      </c>
      <c r="H5375" s="1">
        <v>45748.834872685184</v>
      </c>
      <c r="I5375" t="str">
        <f t="shared" si="83"/>
        <v>VersoRECTO KINGDOUBLE</v>
      </c>
      <c r="J5375" t="str" cm="1">
        <f t="array" ref="J5375:P5375">_xlfn.XLOOKUP(I5375,conversion_lookup,conversion_data)</f>
        <v>chambre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7161</v>
      </c>
      <c r="B5376" t="s">
        <v>96</v>
      </c>
      <c r="C5376" t="s">
        <v>107</v>
      </c>
      <c r="D5376" t="s">
        <v>72</v>
      </c>
      <c r="E5376" s="5">
        <v>45764</v>
      </c>
      <c r="F5376">
        <v>170.1</v>
      </c>
      <c r="G5376" t="s">
        <v>11</v>
      </c>
      <c r="H5376" s="1">
        <v>45748.834872685184</v>
      </c>
      <c r="I5376" t="str">
        <f t="shared" si="83"/>
        <v>VersoRECTO KINGDOUBLE</v>
      </c>
      <c r="J5376" t="str" cm="1">
        <f t="array" ref="J5376:P5376">_xlfn.XLOOKUP(I5376,conversion_lookup,conversion_data)</f>
        <v>chambre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7162</v>
      </c>
      <c r="B5377" t="s">
        <v>96</v>
      </c>
      <c r="C5377" t="s">
        <v>107</v>
      </c>
      <c r="D5377" t="s">
        <v>102</v>
      </c>
      <c r="E5377" s="5">
        <v>45764</v>
      </c>
      <c r="F5377">
        <v>189</v>
      </c>
      <c r="G5377" t="s">
        <v>11</v>
      </c>
      <c r="H5377" s="1">
        <v>45748.834872685184</v>
      </c>
      <c r="I5377" t="str">
        <f t="shared" si="83"/>
        <v>VersoRECTO KINGDOUBLE</v>
      </c>
      <c r="J5377" t="str" cm="1">
        <f t="array" ref="J5377:P5377">_xlfn.XLOOKUP(I5377,conversion_lookup,conversion_data)</f>
        <v>chambre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7163</v>
      </c>
      <c r="B5378" t="s">
        <v>96</v>
      </c>
      <c r="C5378" t="s">
        <v>107</v>
      </c>
      <c r="D5378" t="s">
        <v>103</v>
      </c>
      <c r="E5378" s="5">
        <v>45764</v>
      </c>
      <c r="F5378">
        <v>189</v>
      </c>
      <c r="G5378" t="s">
        <v>11</v>
      </c>
      <c r="H5378" s="1">
        <v>45748.834872685184</v>
      </c>
      <c r="I5378" t="str">
        <f t="shared" si="83"/>
        <v>VersoRECTO KINGDOUBLE</v>
      </c>
      <c r="J5378" t="str" cm="1">
        <f t="array" ref="J5378:P5378">_xlfn.XLOOKUP(I5378,conversion_lookup,conversion_data)</f>
        <v>chambre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7164</v>
      </c>
      <c r="B5379" t="s">
        <v>96</v>
      </c>
      <c r="C5379" t="s">
        <v>107</v>
      </c>
      <c r="D5379" t="s">
        <v>60</v>
      </c>
      <c r="E5379" s="5">
        <v>45764</v>
      </c>
      <c r="F5379">
        <v>189</v>
      </c>
      <c r="G5379" t="s">
        <v>11</v>
      </c>
      <c r="H5379" s="1">
        <v>45748.834872685184</v>
      </c>
      <c r="I5379" t="str">
        <f t="shared" ref="I5379:I5442" si="84">B5379&amp;C5379</f>
        <v>VersoRECTO KINGDOUBLE</v>
      </c>
      <c r="J5379" t="str" cm="1">
        <f t="array" ref="J5379:P5379">_xlfn.XLOOKUP(I5379,conversion_lookup,conversion_data)</f>
        <v>chambre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7165</v>
      </c>
      <c r="B5380" t="s">
        <v>96</v>
      </c>
      <c r="C5380" t="s">
        <v>107</v>
      </c>
      <c r="D5380" t="s">
        <v>99</v>
      </c>
      <c r="E5380" s="5">
        <v>45764</v>
      </c>
      <c r="F5380">
        <v>283.64999999999998</v>
      </c>
      <c r="G5380" t="s">
        <v>11</v>
      </c>
      <c r="H5380" s="1">
        <v>45748.834872685184</v>
      </c>
      <c r="I5380" t="str">
        <f t="shared" si="84"/>
        <v>VersoRECTO KINGDOUBLE</v>
      </c>
      <c r="J5380" t="str" cm="1">
        <f t="array" ref="J5380:P5380">_xlfn.XLOOKUP(I5380,conversion_lookup,conversion_data)</f>
        <v>chambre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7166</v>
      </c>
      <c r="B5381" t="s">
        <v>96</v>
      </c>
      <c r="C5381" t="s">
        <v>107</v>
      </c>
      <c r="D5381" t="s">
        <v>100</v>
      </c>
      <c r="E5381" s="5">
        <v>45764</v>
      </c>
      <c r="F5381">
        <v>295.7</v>
      </c>
      <c r="G5381" t="s">
        <v>11</v>
      </c>
      <c r="H5381" s="1">
        <v>45748.834872685184</v>
      </c>
      <c r="I5381" t="str">
        <f t="shared" si="84"/>
        <v>VersoRECTO KINGDOUBLE</v>
      </c>
      <c r="J5381" t="str" cm="1">
        <f t="array" ref="J5381:P5381">_xlfn.XLOOKUP(I5381,conversion_lookup,conversion_data)</f>
        <v>chambre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7167</v>
      </c>
      <c r="B5382" t="s">
        <v>96</v>
      </c>
      <c r="C5382" t="s">
        <v>101</v>
      </c>
      <c r="D5382" t="s">
        <v>75</v>
      </c>
      <c r="E5382" s="5">
        <v>45764</v>
      </c>
      <c r="F5382">
        <v>149</v>
      </c>
      <c r="G5382" t="s">
        <v>11</v>
      </c>
      <c r="H5382" s="1">
        <v>45748.834872685184</v>
      </c>
      <c r="I5382" t="str">
        <f t="shared" si="84"/>
        <v>VersoCONFODOUBLE</v>
      </c>
      <c r="J5382" t="str" cm="1">
        <f t="array" ref="J5382:P5382">_xlfn.XLOOKUP(I5382,conversion_lookup,conversion_data)</f>
        <v>chambre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7168</v>
      </c>
      <c r="B5383" t="s">
        <v>96</v>
      </c>
      <c r="C5383" t="s">
        <v>101</v>
      </c>
      <c r="D5383" t="s">
        <v>74</v>
      </c>
      <c r="E5383" s="5">
        <v>45764</v>
      </c>
      <c r="F5383">
        <v>179.1</v>
      </c>
      <c r="G5383" t="s">
        <v>11</v>
      </c>
      <c r="H5383" s="1">
        <v>45748.834872685184</v>
      </c>
      <c r="I5383" t="str">
        <f t="shared" si="84"/>
        <v>VersoCONFODOUBLE</v>
      </c>
      <c r="J5383" t="str" cm="1">
        <f t="array" ref="J5383:P5383">_xlfn.XLOOKUP(I5383,conversion_lookup,conversion_data)</f>
        <v>chambre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7169</v>
      </c>
      <c r="B5384" t="s">
        <v>96</v>
      </c>
      <c r="C5384" t="s">
        <v>101</v>
      </c>
      <c r="D5384" t="s">
        <v>98</v>
      </c>
      <c r="E5384" s="5">
        <v>45764</v>
      </c>
      <c r="F5384">
        <v>179.1</v>
      </c>
      <c r="G5384" t="s">
        <v>11</v>
      </c>
      <c r="H5384" s="1">
        <v>45748.834872685184</v>
      </c>
      <c r="I5384" t="str">
        <f t="shared" si="84"/>
        <v>VersoCONFODOUBLE</v>
      </c>
      <c r="J5384" t="str" cm="1">
        <f t="array" ref="J5384:P5384">_xlfn.XLOOKUP(I5384,conversion_lookup,conversion_data)</f>
        <v>chambre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7170</v>
      </c>
      <c r="B5385" t="s">
        <v>96</v>
      </c>
      <c r="C5385" t="s">
        <v>101</v>
      </c>
      <c r="D5385" t="s">
        <v>72</v>
      </c>
      <c r="E5385" s="5">
        <v>45764</v>
      </c>
      <c r="F5385">
        <v>179.1</v>
      </c>
      <c r="G5385" t="s">
        <v>11</v>
      </c>
      <c r="H5385" s="1">
        <v>45748.834872685184</v>
      </c>
      <c r="I5385" t="str">
        <f t="shared" si="84"/>
        <v>VersoCONFODOUBLE</v>
      </c>
      <c r="J5385" t="str" cm="1">
        <f t="array" ref="J5385:P5385">_xlfn.XLOOKUP(I5385,conversion_lookup,conversion_data)</f>
        <v>chambre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7171</v>
      </c>
      <c r="B5386" t="s">
        <v>96</v>
      </c>
      <c r="C5386" t="s">
        <v>101</v>
      </c>
      <c r="D5386" t="s">
        <v>102</v>
      </c>
      <c r="E5386" s="5">
        <v>45764</v>
      </c>
      <c r="F5386">
        <v>199</v>
      </c>
      <c r="G5386" t="s">
        <v>11</v>
      </c>
      <c r="H5386" s="1">
        <v>45748.834872685184</v>
      </c>
      <c r="I5386" t="str">
        <f t="shared" si="84"/>
        <v>VersoCONFODOUBLE</v>
      </c>
      <c r="J5386" t="str" cm="1">
        <f t="array" ref="J5386:P5386">_xlfn.XLOOKUP(I5386,conversion_lookup,conversion_data)</f>
        <v>chambre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7172</v>
      </c>
      <c r="B5387" t="s">
        <v>96</v>
      </c>
      <c r="C5387" t="s">
        <v>101</v>
      </c>
      <c r="D5387" t="s">
        <v>103</v>
      </c>
      <c r="E5387" s="5">
        <v>45764</v>
      </c>
      <c r="F5387">
        <v>199</v>
      </c>
      <c r="G5387" t="s">
        <v>11</v>
      </c>
      <c r="H5387" s="1">
        <v>45748.834872685184</v>
      </c>
      <c r="I5387" t="str">
        <f t="shared" si="84"/>
        <v>VersoCONFODOUBLE</v>
      </c>
      <c r="J5387" t="str" cm="1">
        <f t="array" ref="J5387:P5387">_xlfn.XLOOKUP(I5387,conversion_lookup,conversion_data)</f>
        <v>chambre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7173</v>
      </c>
      <c r="B5388" t="s">
        <v>96</v>
      </c>
      <c r="C5388" t="s">
        <v>101</v>
      </c>
      <c r="D5388" t="s">
        <v>60</v>
      </c>
      <c r="E5388" s="5">
        <v>45764</v>
      </c>
      <c r="F5388">
        <v>199</v>
      </c>
      <c r="G5388" t="s">
        <v>11</v>
      </c>
      <c r="H5388" s="1">
        <v>45748.834872685184</v>
      </c>
      <c r="I5388" t="str">
        <f t="shared" si="84"/>
        <v>VersoCONFODOUBLE</v>
      </c>
      <c r="J5388" t="str" cm="1">
        <f t="array" ref="J5388:P5388">_xlfn.XLOOKUP(I5388,conversion_lookup,conversion_data)</f>
        <v>chambre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7174</v>
      </c>
      <c r="B5389" t="s">
        <v>96</v>
      </c>
      <c r="C5389" t="s">
        <v>101</v>
      </c>
      <c r="D5389" t="s">
        <v>99</v>
      </c>
      <c r="E5389" s="5">
        <v>45764</v>
      </c>
      <c r="F5389">
        <v>292.14999999999998</v>
      </c>
      <c r="G5389" t="s">
        <v>11</v>
      </c>
      <c r="H5389" s="1">
        <v>45748.834872685184</v>
      </c>
      <c r="I5389" t="str">
        <f t="shared" si="84"/>
        <v>VersoCONFODOUBLE</v>
      </c>
      <c r="J5389" t="str" cm="1">
        <f t="array" ref="J5389:P5389">_xlfn.XLOOKUP(I5389,conversion_lookup,conversion_data)</f>
        <v>chambre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7175</v>
      </c>
      <c r="B5390" t="s">
        <v>96</v>
      </c>
      <c r="C5390" t="s">
        <v>101</v>
      </c>
      <c r="D5390" t="s">
        <v>100</v>
      </c>
      <c r="E5390" s="5">
        <v>45764</v>
      </c>
      <c r="F5390">
        <v>304.7</v>
      </c>
      <c r="G5390" t="s">
        <v>11</v>
      </c>
      <c r="H5390" s="1">
        <v>45748.834872685184</v>
      </c>
      <c r="I5390" t="str">
        <f t="shared" si="84"/>
        <v>VersoCONFODOUBLE</v>
      </c>
      <c r="J5390" t="str" cm="1">
        <f t="array" ref="J5390:P5390">_xlfn.XLOOKUP(I5390,conversion_lookup,conversion_data)</f>
        <v>chambre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7176</v>
      </c>
      <c r="B5391" t="s">
        <v>96</v>
      </c>
      <c r="C5391" t="s">
        <v>104</v>
      </c>
      <c r="D5391" t="s">
        <v>75</v>
      </c>
      <c r="E5391" s="5">
        <v>45764</v>
      </c>
      <c r="F5391">
        <v>149</v>
      </c>
      <c r="G5391" t="s">
        <v>11</v>
      </c>
      <c r="H5391" s="1">
        <v>45748.834872685184</v>
      </c>
      <c r="I5391" t="str">
        <f t="shared" si="84"/>
        <v>VersoDUODOUBLE</v>
      </c>
      <c r="J5391" t="str" cm="1">
        <f t="array" ref="J5391:P5391">_xlfn.XLOOKUP(I5391,conversion_lookup,conversion_data)</f>
        <v>chambre</v>
      </c>
      <c r="K5391">
        <v>0</v>
      </c>
      <c r="L5391">
        <v>2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7177</v>
      </c>
      <c r="B5392" t="s">
        <v>96</v>
      </c>
      <c r="C5392" t="s">
        <v>104</v>
      </c>
      <c r="D5392" t="s">
        <v>74</v>
      </c>
      <c r="E5392" s="5">
        <v>45764</v>
      </c>
      <c r="F5392">
        <v>197.1</v>
      </c>
      <c r="G5392" t="s">
        <v>11</v>
      </c>
      <c r="H5392" s="1">
        <v>45748.834872685184</v>
      </c>
      <c r="I5392" t="str">
        <f t="shared" si="84"/>
        <v>VersoDUODOUBLE</v>
      </c>
      <c r="J5392" t="str" cm="1">
        <f t="array" ref="J5392:P5392">_xlfn.XLOOKUP(I5392,conversion_lookup,conversion_data)</f>
        <v>chambre</v>
      </c>
      <c r="K5392">
        <v>0</v>
      </c>
      <c r="L5392">
        <v>2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7178</v>
      </c>
      <c r="B5393" t="s">
        <v>96</v>
      </c>
      <c r="C5393" t="s">
        <v>104</v>
      </c>
      <c r="D5393" t="s">
        <v>98</v>
      </c>
      <c r="E5393" s="5">
        <v>45764</v>
      </c>
      <c r="F5393">
        <v>197.1</v>
      </c>
      <c r="G5393" t="s">
        <v>11</v>
      </c>
      <c r="H5393" s="1">
        <v>45748.834872685184</v>
      </c>
      <c r="I5393" t="str">
        <f t="shared" si="84"/>
        <v>VersoDUODOUBLE</v>
      </c>
      <c r="J5393" t="str" cm="1">
        <f t="array" ref="J5393:P5393">_xlfn.XLOOKUP(I5393,conversion_lookup,conversion_data)</f>
        <v>chambre</v>
      </c>
      <c r="K5393">
        <v>0</v>
      </c>
      <c r="L5393">
        <v>2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7179</v>
      </c>
      <c r="B5394" t="s">
        <v>96</v>
      </c>
      <c r="C5394" t="s">
        <v>104</v>
      </c>
      <c r="D5394" t="s">
        <v>72</v>
      </c>
      <c r="E5394" s="5">
        <v>45764</v>
      </c>
      <c r="F5394">
        <v>197.1</v>
      </c>
      <c r="G5394" t="s">
        <v>11</v>
      </c>
      <c r="H5394" s="1">
        <v>45748.834872685184</v>
      </c>
      <c r="I5394" t="str">
        <f t="shared" si="84"/>
        <v>VersoDUODOUBLE</v>
      </c>
      <c r="J5394" t="str" cm="1">
        <f t="array" ref="J5394:P5394">_xlfn.XLOOKUP(I5394,conversion_lookup,conversion_data)</f>
        <v>chambre</v>
      </c>
      <c r="K5394">
        <v>0</v>
      </c>
      <c r="L5394">
        <v>2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7180</v>
      </c>
      <c r="B5395" t="s">
        <v>96</v>
      </c>
      <c r="C5395" t="s">
        <v>104</v>
      </c>
      <c r="D5395" t="s">
        <v>102</v>
      </c>
      <c r="E5395" s="5">
        <v>45764</v>
      </c>
      <c r="F5395">
        <v>219</v>
      </c>
      <c r="G5395" t="s">
        <v>11</v>
      </c>
      <c r="H5395" s="1">
        <v>45748.834872685184</v>
      </c>
      <c r="I5395" t="str">
        <f t="shared" si="84"/>
        <v>VersoDUODOUBLE</v>
      </c>
      <c r="J5395" t="str" cm="1">
        <f t="array" ref="J5395:P5395">_xlfn.XLOOKUP(I5395,conversion_lookup,conversion_data)</f>
        <v>chambre</v>
      </c>
      <c r="K5395">
        <v>0</v>
      </c>
      <c r="L5395">
        <v>2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7181</v>
      </c>
      <c r="B5396" t="s">
        <v>96</v>
      </c>
      <c r="C5396" t="s">
        <v>104</v>
      </c>
      <c r="D5396" t="s">
        <v>103</v>
      </c>
      <c r="E5396" s="5">
        <v>45764</v>
      </c>
      <c r="F5396">
        <v>219</v>
      </c>
      <c r="G5396" t="s">
        <v>11</v>
      </c>
      <c r="H5396" s="1">
        <v>45748.834872685184</v>
      </c>
      <c r="I5396" t="str">
        <f t="shared" si="84"/>
        <v>VersoDUODOUBLE</v>
      </c>
      <c r="J5396" t="str" cm="1">
        <f t="array" ref="J5396:P5396">_xlfn.XLOOKUP(I5396,conversion_lookup,conversion_data)</f>
        <v>chambre</v>
      </c>
      <c r="K5396">
        <v>0</v>
      </c>
      <c r="L5396">
        <v>2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7182</v>
      </c>
      <c r="B5397" t="s">
        <v>96</v>
      </c>
      <c r="C5397" t="s">
        <v>104</v>
      </c>
      <c r="D5397" t="s">
        <v>60</v>
      </c>
      <c r="E5397" s="5">
        <v>45764</v>
      </c>
      <c r="F5397">
        <v>219</v>
      </c>
      <c r="G5397" t="s">
        <v>11</v>
      </c>
      <c r="H5397" s="1">
        <v>45748.834872685184</v>
      </c>
      <c r="I5397" t="str">
        <f t="shared" si="84"/>
        <v>VersoDUODOUBLE</v>
      </c>
      <c r="J5397" t="str" cm="1">
        <f t="array" ref="J5397:P5397">_xlfn.XLOOKUP(I5397,conversion_lookup,conversion_data)</f>
        <v>chambre</v>
      </c>
      <c r="K5397">
        <v>0</v>
      </c>
      <c r="L5397">
        <v>2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7183</v>
      </c>
      <c r="B5398" t="s">
        <v>96</v>
      </c>
      <c r="C5398" t="s">
        <v>104</v>
      </c>
      <c r="D5398" t="s">
        <v>99</v>
      </c>
      <c r="E5398" s="5">
        <v>45764</v>
      </c>
      <c r="F5398">
        <v>309.14999999999998</v>
      </c>
      <c r="G5398" t="s">
        <v>11</v>
      </c>
      <c r="H5398" s="1">
        <v>45748.834872685184</v>
      </c>
      <c r="I5398" t="str">
        <f t="shared" si="84"/>
        <v>VersoDUODOUBLE</v>
      </c>
      <c r="J5398" t="str" cm="1">
        <f t="array" ref="J5398:P5398">_xlfn.XLOOKUP(I5398,conversion_lookup,conversion_data)</f>
        <v>chambre</v>
      </c>
      <c r="K5398">
        <v>0</v>
      </c>
      <c r="L5398">
        <v>2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7184</v>
      </c>
      <c r="B5399" t="s">
        <v>96</v>
      </c>
      <c r="C5399" t="s">
        <v>104</v>
      </c>
      <c r="D5399" t="s">
        <v>100</v>
      </c>
      <c r="E5399" s="5">
        <v>45764</v>
      </c>
      <c r="F5399">
        <v>322.7</v>
      </c>
      <c r="G5399" t="s">
        <v>11</v>
      </c>
      <c r="H5399" s="1">
        <v>45748.834872685184</v>
      </c>
      <c r="I5399" t="str">
        <f t="shared" si="84"/>
        <v>VersoDUODOUBLE</v>
      </c>
      <c r="J5399" t="str" cm="1">
        <f t="array" ref="J5399:P5399">_xlfn.XLOOKUP(I5399,conversion_lookup,conversion_data)</f>
        <v>chambre</v>
      </c>
      <c r="K5399">
        <v>0</v>
      </c>
      <c r="L5399">
        <v>2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7185</v>
      </c>
      <c r="B5400" t="s">
        <v>96</v>
      </c>
      <c r="C5400" t="s">
        <v>105</v>
      </c>
      <c r="D5400" t="s">
        <v>75</v>
      </c>
      <c r="E5400" s="5">
        <v>45764</v>
      </c>
      <c r="F5400">
        <v>149</v>
      </c>
      <c r="G5400" t="s">
        <v>11</v>
      </c>
      <c r="H5400" s="1">
        <v>45748.834872685184</v>
      </c>
      <c r="I5400" t="str">
        <f t="shared" si="84"/>
        <v>VersoPANODOUBLE</v>
      </c>
      <c r="J5400" t="str" cm="1">
        <f t="array" ref="J5400:P5400">_xlfn.XLOOKUP(I5400,conversion_lookup,conversion_data)</f>
        <v>chambre</v>
      </c>
      <c r="K5400">
        <v>1</v>
      </c>
      <c r="L5400">
        <v>0</v>
      </c>
      <c r="M5400">
        <v>0</v>
      </c>
      <c r="N5400">
        <v>0</v>
      </c>
      <c r="O5400">
        <v>1</v>
      </c>
      <c r="P5400">
        <v>0</v>
      </c>
    </row>
    <row r="5401" spans="1:16" x14ac:dyDescent="0.2">
      <c r="A5401">
        <v>7186</v>
      </c>
      <c r="B5401" t="s">
        <v>96</v>
      </c>
      <c r="C5401" t="s">
        <v>105</v>
      </c>
      <c r="D5401" t="s">
        <v>74</v>
      </c>
      <c r="E5401" s="5">
        <v>45764</v>
      </c>
      <c r="F5401">
        <v>197.1</v>
      </c>
      <c r="G5401" t="s">
        <v>11</v>
      </c>
      <c r="H5401" s="1">
        <v>45748.834872685184</v>
      </c>
      <c r="I5401" t="str">
        <f t="shared" si="84"/>
        <v>VersoPANODOUBLE</v>
      </c>
      <c r="J5401" t="str" cm="1">
        <f t="array" ref="J5401:P5401">_xlfn.XLOOKUP(I5401,conversion_lookup,conversion_data)</f>
        <v>chambre</v>
      </c>
      <c r="K5401">
        <v>1</v>
      </c>
      <c r="L5401">
        <v>0</v>
      </c>
      <c r="M5401">
        <v>0</v>
      </c>
      <c r="N5401">
        <v>0</v>
      </c>
      <c r="O5401">
        <v>1</v>
      </c>
      <c r="P5401">
        <v>0</v>
      </c>
    </row>
    <row r="5402" spans="1:16" x14ac:dyDescent="0.2">
      <c r="A5402">
        <v>7187</v>
      </c>
      <c r="B5402" t="s">
        <v>96</v>
      </c>
      <c r="C5402" t="s">
        <v>105</v>
      </c>
      <c r="D5402" t="s">
        <v>98</v>
      </c>
      <c r="E5402" s="5">
        <v>45764</v>
      </c>
      <c r="F5402">
        <v>197.1</v>
      </c>
      <c r="G5402" t="s">
        <v>11</v>
      </c>
      <c r="H5402" s="1">
        <v>45748.834872685184</v>
      </c>
      <c r="I5402" t="str">
        <f t="shared" si="84"/>
        <v>VersoPANODOUBLE</v>
      </c>
      <c r="J5402" t="str" cm="1">
        <f t="array" ref="J5402:P5402">_xlfn.XLOOKUP(I5402,conversion_lookup,conversion_data)</f>
        <v>chambre</v>
      </c>
      <c r="K5402">
        <v>1</v>
      </c>
      <c r="L5402">
        <v>0</v>
      </c>
      <c r="M5402">
        <v>0</v>
      </c>
      <c r="N5402">
        <v>0</v>
      </c>
      <c r="O5402">
        <v>1</v>
      </c>
      <c r="P5402">
        <v>0</v>
      </c>
    </row>
    <row r="5403" spans="1:16" x14ac:dyDescent="0.2">
      <c r="A5403">
        <v>7188</v>
      </c>
      <c r="B5403" t="s">
        <v>96</v>
      </c>
      <c r="C5403" t="s">
        <v>105</v>
      </c>
      <c r="D5403" t="s">
        <v>72</v>
      </c>
      <c r="E5403" s="5">
        <v>45764</v>
      </c>
      <c r="F5403">
        <v>197.1</v>
      </c>
      <c r="G5403" t="s">
        <v>11</v>
      </c>
      <c r="H5403" s="1">
        <v>45748.834872685184</v>
      </c>
      <c r="I5403" t="str">
        <f t="shared" si="84"/>
        <v>VersoPANODOUBLE</v>
      </c>
      <c r="J5403" t="str" cm="1">
        <f t="array" ref="J5403:P5403">_xlfn.XLOOKUP(I5403,conversion_lookup,conversion_data)</f>
        <v>chambre</v>
      </c>
      <c r="K5403">
        <v>1</v>
      </c>
      <c r="L5403">
        <v>0</v>
      </c>
      <c r="M5403">
        <v>0</v>
      </c>
      <c r="N5403">
        <v>0</v>
      </c>
      <c r="O5403">
        <v>1</v>
      </c>
      <c r="P5403">
        <v>0</v>
      </c>
    </row>
    <row r="5404" spans="1:16" x14ac:dyDescent="0.2">
      <c r="A5404">
        <v>7189</v>
      </c>
      <c r="B5404" t="s">
        <v>96</v>
      </c>
      <c r="C5404" t="s">
        <v>105</v>
      </c>
      <c r="D5404" t="s">
        <v>102</v>
      </c>
      <c r="E5404" s="5">
        <v>45764</v>
      </c>
      <c r="F5404">
        <v>219</v>
      </c>
      <c r="G5404" t="s">
        <v>11</v>
      </c>
      <c r="H5404" s="1">
        <v>45748.834872685184</v>
      </c>
      <c r="I5404" t="str">
        <f t="shared" si="84"/>
        <v>VersoPANODOUBLE</v>
      </c>
      <c r="J5404" t="str" cm="1">
        <f t="array" ref="J5404:P5404">_xlfn.XLOOKUP(I5404,conversion_lookup,conversion_data)</f>
        <v>chambre</v>
      </c>
      <c r="K5404">
        <v>1</v>
      </c>
      <c r="L5404">
        <v>0</v>
      </c>
      <c r="M5404">
        <v>0</v>
      </c>
      <c r="N5404">
        <v>0</v>
      </c>
      <c r="O5404">
        <v>1</v>
      </c>
      <c r="P5404">
        <v>0</v>
      </c>
    </row>
    <row r="5405" spans="1:16" x14ac:dyDescent="0.2">
      <c r="A5405">
        <v>7190</v>
      </c>
      <c r="B5405" t="s">
        <v>96</v>
      </c>
      <c r="C5405" t="s">
        <v>105</v>
      </c>
      <c r="D5405" t="s">
        <v>103</v>
      </c>
      <c r="E5405" s="5">
        <v>45764</v>
      </c>
      <c r="F5405">
        <v>219</v>
      </c>
      <c r="G5405" t="s">
        <v>11</v>
      </c>
      <c r="H5405" s="1">
        <v>45748.834872685184</v>
      </c>
      <c r="I5405" t="str">
        <f t="shared" si="84"/>
        <v>VersoPANODOUBLE</v>
      </c>
      <c r="J5405" t="str" cm="1">
        <f t="array" ref="J5405:P5405">_xlfn.XLOOKUP(I5405,conversion_lookup,conversion_data)</f>
        <v>chambre</v>
      </c>
      <c r="K5405">
        <v>1</v>
      </c>
      <c r="L5405">
        <v>0</v>
      </c>
      <c r="M5405">
        <v>0</v>
      </c>
      <c r="N5405">
        <v>0</v>
      </c>
      <c r="O5405">
        <v>1</v>
      </c>
      <c r="P5405">
        <v>0</v>
      </c>
    </row>
    <row r="5406" spans="1:16" x14ac:dyDescent="0.2">
      <c r="A5406">
        <v>7191</v>
      </c>
      <c r="B5406" t="s">
        <v>96</v>
      </c>
      <c r="C5406" t="s">
        <v>105</v>
      </c>
      <c r="D5406" t="s">
        <v>60</v>
      </c>
      <c r="E5406" s="5">
        <v>45764</v>
      </c>
      <c r="F5406">
        <v>219</v>
      </c>
      <c r="G5406" t="s">
        <v>11</v>
      </c>
      <c r="H5406" s="1">
        <v>45748.834872685184</v>
      </c>
      <c r="I5406" t="str">
        <f t="shared" si="84"/>
        <v>VersoPANODOUBLE</v>
      </c>
      <c r="J5406" t="str" cm="1">
        <f t="array" ref="J5406:P5406">_xlfn.XLOOKUP(I5406,conversion_lookup,conversion_data)</f>
        <v>chambre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0</v>
      </c>
    </row>
    <row r="5407" spans="1:16" x14ac:dyDescent="0.2">
      <c r="A5407">
        <v>7192</v>
      </c>
      <c r="B5407" t="s">
        <v>96</v>
      </c>
      <c r="C5407" t="s">
        <v>105</v>
      </c>
      <c r="D5407" t="s">
        <v>99</v>
      </c>
      <c r="E5407" s="5">
        <v>45764</v>
      </c>
      <c r="F5407">
        <v>309.14999999999998</v>
      </c>
      <c r="G5407" t="s">
        <v>11</v>
      </c>
      <c r="H5407" s="1">
        <v>45748.834872685184</v>
      </c>
      <c r="I5407" t="str">
        <f t="shared" si="84"/>
        <v>VersoPANODOUBLE</v>
      </c>
      <c r="J5407" t="str" cm="1">
        <f t="array" ref="J5407:P5407">_xlfn.XLOOKUP(I5407,conversion_lookup,conversion_data)</f>
        <v>chambre</v>
      </c>
      <c r="K5407">
        <v>1</v>
      </c>
      <c r="L5407">
        <v>0</v>
      </c>
      <c r="M5407">
        <v>0</v>
      </c>
      <c r="N5407">
        <v>0</v>
      </c>
      <c r="O5407">
        <v>1</v>
      </c>
      <c r="P5407">
        <v>0</v>
      </c>
    </row>
    <row r="5408" spans="1:16" x14ac:dyDescent="0.2">
      <c r="A5408">
        <v>7193</v>
      </c>
      <c r="B5408" t="s">
        <v>96</v>
      </c>
      <c r="C5408" t="s">
        <v>105</v>
      </c>
      <c r="D5408" t="s">
        <v>100</v>
      </c>
      <c r="E5408" s="5">
        <v>45764</v>
      </c>
      <c r="F5408">
        <v>322.7</v>
      </c>
      <c r="G5408" t="s">
        <v>11</v>
      </c>
      <c r="H5408" s="1">
        <v>45748.834872685184</v>
      </c>
      <c r="I5408" t="str">
        <f t="shared" si="84"/>
        <v>VersoPANODOUBLE</v>
      </c>
      <c r="J5408" t="str" cm="1">
        <f t="array" ref="J5408:P5408">_xlfn.XLOOKUP(I5408,conversion_lookup,conversion_data)</f>
        <v>chambre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0</v>
      </c>
    </row>
    <row r="5409" spans="1:16" x14ac:dyDescent="0.2">
      <c r="A5409">
        <v>7194</v>
      </c>
      <c r="B5409" t="s">
        <v>96</v>
      </c>
      <c r="C5409" t="s">
        <v>106</v>
      </c>
      <c r="D5409" t="s">
        <v>74</v>
      </c>
      <c r="E5409" s="5">
        <v>45764</v>
      </c>
      <c r="F5409">
        <v>224.1</v>
      </c>
      <c r="G5409" t="s">
        <v>11</v>
      </c>
      <c r="H5409" s="1">
        <v>45748.834872685184</v>
      </c>
      <c r="I5409" t="str">
        <f t="shared" si="84"/>
        <v>VersoSTUDIODOUBLE</v>
      </c>
      <c r="J5409" t="str" cm="1">
        <f t="array" ref="J5409:P5409">_xlfn.XLOOKUP(I5409,conversion_lookup,conversion_data)</f>
        <v>chambre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7195</v>
      </c>
      <c r="B5410" t="s">
        <v>96</v>
      </c>
      <c r="C5410" t="s">
        <v>106</v>
      </c>
      <c r="D5410" t="s">
        <v>98</v>
      </c>
      <c r="E5410" s="5">
        <v>45764</v>
      </c>
      <c r="F5410">
        <v>224.1</v>
      </c>
      <c r="G5410" t="s">
        <v>11</v>
      </c>
      <c r="H5410" s="1">
        <v>45748.834872685184</v>
      </c>
      <c r="I5410" t="str">
        <f t="shared" si="84"/>
        <v>VersoSTUDIODOUBLE</v>
      </c>
      <c r="J5410" t="str" cm="1">
        <f t="array" ref="J5410:P5410">_xlfn.XLOOKUP(I5410,conversion_lookup,conversion_data)</f>
        <v>chambre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7196</v>
      </c>
      <c r="B5411" t="s">
        <v>96</v>
      </c>
      <c r="C5411" t="s">
        <v>106</v>
      </c>
      <c r="D5411" t="s">
        <v>72</v>
      </c>
      <c r="E5411" s="5">
        <v>45764</v>
      </c>
      <c r="F5411">
        <v>224.1</v>
      </c>
      <c r="G5411" t="s">
        <v>11</v>
      </c>
      <c r="H5411" s="1">
        <v>45748.834872685184</v>
      </c>
      <c r="I5411" t="str">
        <f t="shared" si="84"/>
        <v>VersoSTUDIODOUBLE</v>
      </c>
      <c r="J5411" t="str" cm="1">
        <f t="array" ref="J5411:P5411">_xlfn.XLOOKUP(I5411,conversion_lookup,conversion_data)</f>
        <v>chambre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7197</v>
      </c>
      <c r="B5412" t="s">
        <v>96</v>
      </c>
      <c r="C5412" t="s">
        <v>106</v>
      </c>
      <c r="D5412" t="s">
        <v>102</v>
      </c>
      <c r="E5412" s="5">
        <v>45764</v>
      </c>
      <c r="F5412">
        <v>249</v>
      </c>
      <c r="G5412" t="s">
        <v>11</v>
      </c>
      <c r="H5412" s="1">
        <v>45748.834872685184</v>
      </c>
      <c r="I5412" t="str">
        <f t="shared" si="84"/>
        <v>VersoSTUDIODOUBLE</v>
      </c>
      <c r="J5412" t="str" cm="1">
        <f t="array" ref="J5412:P5412">_xlfn.XLOOKUP(I5412,conversion_lookup,conversion_data)</f>
        <v>chambre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7198</v>
      </c>
      <c r="B5413" t="s">
        <v>96</v>
      </c>
      <c r="C5413" t="s">
        <v>106</v>
      </c>
      <c r="D5413" t="s">
        <v>103</v>
      </c>
      <c r="E5413" s="5">
        <v>45764</v>
      </c>
      <c r="F5413">
        <v>249</v>
      </c>
      <c r="G5413" t="s">
        <v>11</v>
      </c>
      <c r="H5413" s="1">
        <v>45748.834872685184</v>
      </c>
      <c r="I5413" t="str">
        <f t="shared" si="84"/>
        <v>VersoSTUDIODOUBLE</v>
      </c>
      <c r="J5413" t="str" cm="1">
        <f t="array" ref="J5413:P5413">_xlfn.XLOOKUP(I5413,conversion_lookup,conversion_data)</f>
        <v>chambre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7199</v>
      </c>
      <c r="B5414" t="s">
        <v>96</v>
      </c>
      <c r="C5414" t="s">
        <v>106</v>
      </c>
      <c r="D5414" t="s">
        <v>75</v>
      </c>
      <c r="E5414" s="5">
        <v>45764</v>
      </c>
      <c r="F5414">
        <v>249</v>
      </c>
      <c r="G5414" t="s">
        <v>11</v>
      </c>
      <c r="H5414" s="1">
        <v>45748.834872685184</v>
      </c>
      <c r="I5414" t="str">
        <f t="shared" si="84"/>
        <v>VersoSTUDIODOUBLE</v>
      </c>
      <c r="J5414" t="str" cm="1">
        <f t="array" ref="J5414:P5414">_xlfn.XLOOKUP(I5414,conversion_lookup,conversion_data)</f>
        <v>chambre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7200</v>
      </c>
      <c r="B5415" t="s">
        <v>96</v>
      </c>
      <c r="C5415" t="s">
        <v>106</v>
      </c>
      <c r="D5415" t="s">
        <v>60</v>
      </c>
      <c r="E5415" s="5">
        <v>45764</v>
      </c>
      <c r="F5415">
        <v>249</v>
      </c>
      <c r="G5415" t="s">
        <v>11</v>
      </c>
      <c r="H5415" s="1">
        <v>45748.834872685184</v>
      </c>
      <c r="I5415" t="str">
        <f t="shared" si="84"/>
        <v>VersoSTUDIODOUBLE</v>
      </c>
      <c r="J5415" t="str" cm="1">
        <f t="array" ref="J5415:P5415">_xlfn.XLOOKUP(I5415,conversion_lookup,conversion_data)</f>
        <v>chambre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7201</v>
      </c>
      <c r="B5416" t="s">
        <v>96</v>
      </c>
      <c r="C5416" t="s">
        <v>106</v>
      </c>
      <c r="D5416" t="s">
        <v>99</v>
      </c>
      <c r="E5416" s="5">
        <v>45764</v>
      </c>
      <c r="F5416">
        <v>334.65</v>
      </c>
      <c r="G5416" t="s">
        <v>11</v>
      </c>
      <c r="H5416" s="1">
        <v>45748.834872685184</v>
      </c>
      <c r="I5416" t="str">
        <f t="shared" si="84"/>
        <v>VersoSTUDIODOUBLE</v>
      </c>
      <c r="J5416" t="str" cm="1">
        <f t="array" ref="J5416:P5416">_xlfn.XLOOKUP(I5416,conversion_lookup,conversion_data)</f>
        <v>chambre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7202</v>
      </c>
      <c r="B5417" t="s">
        <v>96</v>
      </c>
      <c r="C5417" t="s">
        <v>106</v>
      </c>
      <c r="D5417" t="s">
        <v>100</v>
      </c>
      <c r="E5417" s="5">
        <v>45764</v>
      </c>
      <c r="F5417">
        <v>349.7</v>
      </c>
      <c r="G5417" t="s">
        <v>11</v>
      </c>
      <c r="H5417" s="1">
        <v>45748.834872685184</v>
      </c>
      <c r="I5417" t="str">
        <f t="shared" si="84"/>
        <v>VersoSTUDIODOUBLE</v>
      </c>
      <c r="J5417" t="str" cm="1">
        <f t="array" ref="J5417:P5417">_xlfn.XLOOKUP(I5417,conversion_lookup,conversion_data)</f>
        <v>chambre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7203</v>
      </c>
      <c r="B5418" t="s">
        <v>96</v>
      </c>
      <c r="C5418" t="s">
        <v>108</v>
      </c>
      <c r="D5418" t="s">
        <v>75</v>
      </c>
      <c r="E5418" s="5">
        <v>45764</v>
      </c>
      <c r="F5418">
        <v>249</v>
      </c>
      <c r="G5418" t="s">
        <v>11</v>
      </c>
      <c r="H5418" s="1">
        <v>45748.834872685184</v>
      </c>
      <c r="I5418" t="str">
        <f t="shared" si="84"/>
        <v>VersoVERSODOUBLE</v>
      </c>
      <c r="J5418" t="str" cm="1">
        <f t="array" ref="J5418:P5418">_xlfn.XLOOKUP(I5418,conversion_lookup,conversion_data)</f>
        <v>chambre</v>
      </c>
      <c r="K5418">
        <v>1</v>
      </c>
      <c r="L5418">
        <v>0</v>
      </c>
      <c r="M5418">
        <v>0</v>
      </c>
      <c r="N5418">
        <v>0</v>
      </c>
      <c r="O5418">
        <v>1</v>
      </c>
      <c r="P5418">
        <v>0</v>
      </c>
    </row>
    <row r="5419" spans="1:16" x14ac:dyDescent="0.2">
      <c r="A5419">
        <v>7204</v>
      </c>
      <c r="B5419" t="s">
        <v>96</v>
      </c>
      <c r="C5419" t="s">
        <v>108</v>
      </c>
      <c r="D5419" t="s">
        <v>74</v>
      </c>
      <c r="E5419" s="5">
        <v>45764</v>
      </c>
      <c r="F5419">
        <v>251.1</v>
      </c>
      <c r="G5419" t="s">
        <v>11</v>
      </c>
      <c r="H5419" s="1">
        <v>45748.834872685184</v>
      </c>
      <c r="I5419" t="str">
        <f t="shared" si="84"/>
        <v>VersoVERSODOUBLE</v>
      </c>
      <c r="J5419" t="str" cm="1">
        <f t="array" ref="J5419:P5419">_xlfn.XLOOKUP(I5419,conversion_lookup,conversion_data)</f>
        <v>chambre</v>
      </c>
      <c r="K5419">
        <v>1</v>
      </c>
      <c r="L5419">
        <v>0</v>
      </c>
      <c r="M5419">
        <v>0</v>
      </c>
      <c r="N5419">
        <v>0</v>
      </c>
      <c r="O5419">
        <v>1</v>
      </c>
      <c r="P5419">
        <v>0</v>
      </c>
    </row>
    <row r="5420" spans="1:16" x14ac:dyDescent="0.2">
      <c r="A5420">
        <v>7205</v>
      </c>
      <c r="B5420" t="s">
        <v>96</v>
      </c>
      <c r="C5420" t="s">
        <v>108</v>
      </c>
      <c r="D5420" t="s">
        <v>98</v>
      </c>
      <c r="E5420" s="5">
        <v>45764</v>
      </c>
      <c r="F5420">
        <v>251.1</v>
      </c>
      <c r="G5420" t="s">
        <v>11</v>
      </c>
      <c r="H5420" s="1">
        <v>45748.834872685184</v>
      </c>
      <c r="I5420" t="str">
        <f t="shared" si="84"/>
        <v>VersoVERSODOUBLE</v>
      </c>
      <c r="J5420" t="str" cm="1">
        <f t="array" ref="J5420:P5420">_xlfn.XLOOKUP(I5420,conversion_lookup,conversion_data)</f>
        <v>chambre</v>
      </c>
      <c r="K5420">
        <v>1</v>
      </c>
      <c r="L5420">
        <v>0</v>
      </c>
      <c r="M5420">
        <v>0</v>
      </c>
      <c r="N5420">
        <v>0</v>
      </c>
      <c r="O5420">
        <v>1</v>
      </c>
      <c r="P5420">
        <v>0</v>
      </c>
    </row>
    <row r="5421" spans="1:16" x14ac:dyDescent="0.2">
      <c r="A5421">
        <v>7206</v>
      </c>
      <c r="B5421" t="s">
        <v>96</v>
      </c>
      <c r="C5421" t="s">
        <v>108</v>
      </c>
      <c r="D5421" t="s">
        <v>72</v>
      </c>
      <c r="E5421" s="5">
        <v>45764</v>
      </c>
      <c r="F5421">
        <v>251.1</v>
      </c>
      <c r="G5421" t="s">
        <v>11</v>
      </c>
      <c r="H5421" s="1">
        <v>45748.834872685184</v>
      </c>
      <c r="I5421" t="str">
        <f t="shared" si="84"/>
        <v>VersoVERSODOUBLE</v>
      </c>
      <c r="J5421" t="str" cm="1">
        <f t="array" ref="J5421:P5421">_xlfn.XLOOKUP(I5421,conversion_lookup,conversion_data)</f>
        <v>chambre</v>
      </c>
      <c r="K5421">
        <v>1</v>
      </c>
      <c r="L5421">
        <v>0</v>
      </c>
      <c r="M5421">
        <v>0</v>
      </c>
      <c r="N5421">
        <v>0</v>
      </c>
      <c r="O5421">
        <v>1</v>
      </c>
      <c r="P5421">
        <v>0</v>
      </c>
    </row>
    <row r="5422" spans="1:16" x14ac:dyDescent="0.2">
      <c r="A5422">
        <v>7207</v>
      </c>
      <c r="B5422" t="s">
        <v>96</v>
      </c>
      <c r="C5422" t="s">
        <v>108</v>
      </c>
      <c r="D5422" t="s">
        <v>102</v>
      </c>
      <c r="E5422" s="5">
        <v>45764</v>
      </c>
      <c r="F5422">
        <v>279</v>
      </c>
      <c r="G5422" t="s">
        <v>11</v>
      </c>
      <c r="H5422" s="1">
        <v>45748.834872685184</v>
      </c>
      <c r="I5422" t="str">
        <f t="shared" si="84"/>
        <v>VersoVERSODOUBLE</v>
      </c>
      <c r="J5422" t="str" cm="1">
        <f t="array" ref="J5422:P5422">_xlfn.XLOOKUP(I5422,conversion_lookup,conversion_data)</f>
        <v>chambre</v>
      </c>
      <c r="K5422">
        <v>1</v>
      </c>
      <c r="L5422">
        <v>0</v>
      </c>
      <c r="M5422">
        <v>0</v>
      </c>
      <c r="N5422">
        <v>0</v>
      </c>
      <c r="O5422">
        <v>1</v>
      </c>
      <c r="P5422">
        <v>0</v>
      </c>
    </row>
    <row r="5423" spans="1:16" x14ac:dyDescent="0.2">
      <c r="A5423">
        <v>7208</v>
      </c>
      <c r="B5423" t="s">
        <v>96</v>
      </c>
      <c r="C5423" t="s">
        <v>108</v>
      </c>
      <c r="D5423" t="s">
        <v>103</v>
      </c>
      <c r="E5423" s="5">
        <v>45764</v>
      </c>
      <c r="F5423">
        <v>279</v>
      </c>
      <c r="G5423" t="s">
        <v>11</v>
      </c>
      <c r="H5423" s="1">
        <v>45748.834872685184</v>
      </c>
      <c r="I5423" t="str">
        <f t="shared" si="84"/>
        <v>VersoVERSODOUBLE</v>
      </c>
      <c r="J5423" t="str" cm="1">
        <f t="array" ref="J5423:P5423">_xlfn.XLOOKUP(I5423,conversion_lookup,conversion_data)</f>
        <v>chambre</v>
      </c>
      <c r="K5423">
        <v>1</v>
      </c>
      <c r="L5423">
        <v>0</v>
      </c>
      <c r="M5423">
        <v>0</v>
      </c>
      <c r="N5423">
        <v>0</v>
      </c>
      <c r="O5423">
        <v>1</v>
      </c>
      <c r="P5423">
        <v>0</v>
      </c>
    </row>
    <row r="5424" spans="1:16" x14ac:dyDescent="0.2">
      <c r="A5424">
        <v>7209</v>
      </c>
      <c r="B5424" t="s">
        <v>96</v>
      </c>
      <c r="C5424" t="s">
        <v>108</v>
      </c>
      <c r="D5424" t="s">
        <v>60</v>
      </c>
      <c r="E5424" s="5">
        <v>45764</v>
      </c>
      <c r="F5424">
        <v>279</v>
      </c>
      <c r="G5424" t="s">
        <v>11</v>
      </c>
      <c r="H5424" s="1">
        <v>45748.834872685184</v>
      </c>
      <c r="I5424" t="str">
        <f t="shared" si="84"/>
        <v>VersoVERSODOUBLE</v>
      </c>
      <c r="J5424" t="str" cm="1">
        <f t="array" ref="J5424:P5424">_xlfn.XLOOKUP(I5424,conversion_lookup,conversion_data)</f>
        <v>chambre</v>
      </c>
      <c r="K5424">
        <v>1</v>
      </c>
      <c r="L5424">
        <v>0</v>
      </c>
      <c r="M5424">
        <v>0</v>
      </c>
      <c r="N5424">
        <v>0</v>
      </c>
      <c r="O5424">
        <v>1</v>
      </c>
      <c r="P5424">
        <v>0</v>
      </c>
    </row>
    <row r="5425" spans="1:16" x14ac:dyDescent="0.2">
      <c r="A5425">
        <v>7210</v>
      </c>
      <c r="B5425" t="s">
        <v>96</v>
      </c>
      <c r="C5425" t="s">
        <v>108</v>
      </c>
      <c r="D5425" t="s">
        <v>99</v>
      </c>
      <c r="E5425" s="5">
        <v>45764</v>
      </c>
      <c r="F5425">
        <v>360.15</v>
      </c>
      <c r="G5425" t="s">
        <v>11</v>
      </c>
      <c r="H5425" s="1">
        <v>45748.834872685184</v>
      </c>
      <c r="I5425" t="str">
        <f t="shared" si="84"/>
        <v>VersoVERSODOUBLE</v>
      </c>
      <c r="J5425" t="str" cm="1">
        <f t="array" ref="J5425:P5425">_xlfn.XLOOKUP(I5425,conversion_lookup,conversion_data)</f>
        <v>chambre</v>
      </c>
      <c r="K5425">
        <v>1</v>
      </c>
      <c r="L5425">
        <v>0</v>
      </c>
      <c r="M5425">
        <v>0</v>
      </c>
      <c r="N5425">
        <v>0</v>
      </c>
      <c r="O5425">
        <v>1</v>
      </c>
      <c r="P5425">
        <v>0</v>
      </c>
    </row>
    <row r="5426" spans="1:16" x14ac:dyDescent="0.2">
      <c r="A5426">
        <v>7211</v>
      </c>
      <c r="B5426" t="s">
        <v>96</v>
      </c>
      <c r="C5426" t="s">
        <v>108</v>
      </c>
      <c r="D5426" t="s">
        <v>100</v>
      </c>
      <c r="E5426" s="5">
        <v>45764</v>
      </c>
      <c r="F5426">
        <v>376.7</v>
      </c>
      <c r="G5426" t="s">
        <v>11</v>
      </c>
      <c r="H5426" s="1">
        <v>45748.834872685184</v>
      </c>
      <c r="I5426" t="str">
        <f t="shared" si="84"/>
        <v>VersoVERSODOUBLE</v>
      </c>
      <c r="J5426" t="str" cm="1">
        <f t="array" ref="J5426:P5426">_xlfn.XLOOKUP(I5426,conversion_lookup,conversion_data)</f>
        <v>chambre</v>
      </c>
      <c r="K5426">
        <v>1</v>
      </c>
      <c r="L5426">
        <v>0</v>
      </c>
      <c r="M5426">
        <v>0</v>
      </c>
      <c r="N5426">
        <v>0</v>
      </c>
      <c r="O5426">
        <v>1</v>
      </c>
      <c r="P5426">
        <v>0</v>
      </c>
    </row>
    <row r="5427" spans="1:16" x14ac:dyDescent="0.2">
      <c r="A5427">
        <v>7212</v>
      </c>
      <c r="B5427" t="s">
        <v>96</v>
      </c>
      <c r="C5427" t="s">
        <v>107</v>
      </c>
      <c r="D5427" t="s">
        <v>75</v>
      </c>
      <c r="E5427" s="5">
        <v>45765</v>
      </c>
      <c r="F5427">
        <v>179</v>
      </c>
      <c r="G5427" t="s">
        <v>11</v>
      </c>
      <c r="H5427" s="1">
        <v>45748.834872685184</v>
      </c>
      <c r="I5427" t="str">
        <f t="shared" si="84"/>
        <v>VersoRECTO KINGDOUBLE</v>
      </c>
      <c r="J5427" t="str" cm="1">
        <f t="array" ref="J5427:P5427">_xlfn.XLOOKUP(I5427,conversion_lookup,conversion_data)</f>
        <v>chambre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7213</v>
      </c>
      <c r="B5428" t="s">
        <v>96</v>
      </c>
      <c r="C5428" t="s">
        <v>107</v>
      </c>
      <c r="D5428" t="s">
        <v>74</v>
      </c>
      <c r="E5428" s="5">
        <v>45765</v>
      </c>
      <c r="F5428">
        <v>188.1</v>
      </c>
      <c r="G5428" t="s">
        <v>11</v>
      </c>
      <c r="H5428" s="1">
        <v>45748.834872685184</v>
      </c>
      <c r="I5428" t="str">
        <f t="shared" si="84"/>
        <v>VersoRECTO KINGDOUBLE</v>
      </c>
      <c r="J5428" t="str" cm="1">
        <f t="array" ref="J5428:P5428">_xlfn.XLOOKUP(I5428,conversion_lookup,conversion_data)</f>
        <v>chambre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7214</v>
      </c>
      <c r="B5429" t="s">
        <v>96</v>
      </c>
      <c r="C5429" t="s">
        <v>107</v>
      </c>
      <c r="D5429" t="s">
        <v>98</v>
      </c>
      <c r="E5429" s="5">
        <v>45765</v>
      </c>
      <c r="F5429">
        <v>188.1</v>
      </c>
      <c r="G5429" t="s">
        <v>11</v>
      </c>
      <c r="H5429" s="1">
        <v>45748.834872685184</v>
      </c>
      <c r="I5429" t="str">
        <f t="shared" si="84"/>
        <v>VersoRECTO KINGDOUBLE</v>
      </c>
      <c r="J5429" t="str" cm="1">
        <f t="array" ref="J5429:P5429">_xlfn.XLOOKUP(I5429,conversion_lookup,conversion_data)</f>
        <v>chambre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7215</v>
      </c>
      <c r="B5430" t="s">
        <v>96</v>
      </c>
      <c r="C5430" t="s">
        <v>107</v>
      </c>
      <c r="D5430" t="s">
        <v>72</v>
      </c>
      <c r="E5430" s="5">
        <v>45765</v>
      </c>
      <c r="F5430">
        <v>188.1</v>
      </c>
      <c r="G5430" t="s">
        <v>11</v>
      </c>
      <c r="H5430" s="1">
        <v>45748.834872685184</v>
      </c>
      <c r="I5430" t="str">
        <f t="shared" si="84"/>
        <v>VersoRECTO KINGDOUBLE</v>
      </c>
      <c r="J5430" t="str" cm="1">
        <f t="array" ref="J5430:P5430">_xlfn.XLOOKUP(I5430,conversion_lookup,conversion_data)</f>
        <v>chambre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7216</v>
      </c>
      <c r="B5431" t="s">
        <v>96</v>
      </c>
      <c r="C5431" t="s">
        <v>107</v>
      </c>
      <c r="D5431" t="s">
        <v>102</v>
      </c>
      <c r="E5431" s="5">
        <v>45765</v>
      </c>
      <c r="F5431">
        <v>209</v>
      </c>
      <c r="G5431" t="s">
        <v>11</v>
      </c>
      <c r="H5431" s="1">
        <v>45748.834872685184</v>
      </c>
      <c r="I5431" t="str">
        <f t="shared" si="84"/>
        <v>VersoRECTO KINGDOUBLE</v>
      </c>
      <c r="J5431" t="str" cm="1">
        <f t="array" ref="J5431:P5431">_xlfn.XLOOKUP(I5431,conversion_lookup,conversion_data)</f>
        <v>chambre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7217</v>
      </c>
      <c r="B5432" t="s">
        <v>96</v>
      </c>
      <c r="C5432" t="s">
        <v>107</v>
      </c>
      <c r="D5432" t="s">
        <v>103</v>
      </c>
      <c r="E5432" s="5">
        <v>45765</v>
      </c>
      <c r="F5432">
        <v>209</v>
      </c>
      <c r="G5432" t="s">
        <v>11</v>
      </c>
      <c r="H5432" s="1">
        <v>45748.834872685184</v>
      </c>
      <c r="I5432" t="str">
        <f t="shared" si="84"/>
        <v>VersoRECTO KINGDOUBLE</v>
      </c>
      <c r="J5432" t="str" cm="1">
        <f t="array" ref="J5432:P5432">_xlfn.XLOOKUP(I5432,conversion_lookup,conversion_data)</f>
        <v>chambre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7218</v>
      </c>
      <c r="B5433" t="s">
        <v>96</v>
      </c>
      <c r="C5433" t="s">
        <v>107</v>
      </c>
      <c r="D5433" t="s">
        <v>60</v>
      </c>
      <c r="E5433" s="5">
        <v>45765</v>
      </c>
      <c r="F5433">
        <v>209</v>
      </c>
      <c r="G5433" t="s">
        <v>11</v>
      </c>
      <c r="H5433" s="1">
        <v>45748.834872685184</v>
      </c>
      <c r="I5433" t="str">
        <f t="shared" si="84"/>
        <v>VersoRECTO KINGDOUBLE</v>
      </c>
      <c r="J5433" t="str" cm="1">
        <f t="array" ref="J5433:P5433">_xlfn.XLOOKUP(I5433,conversion_lookup,conversion_data)</f>
        <v>chambre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7219</v>
      </c>
      <c r="B5434" t="s">
        <v>96</v>
      </c>
      <c r="C5434" t="s">
        <v>107</v>
      </c>
      <c r="D5434" t="s">
        <v>99</v>
      </c>
      <c r="E5434" s="5">
        <v>45765</v>
      </c>
      <c r="F5434">
        <v>300.64999999999998</v>
      </c>
      <c r="G5434" t="s">
        <v>11</v>
      </c>
      <c r="H5434" s="1">
        <v>45748.834872685184</v>
      </c>
      <c r="I5434" t="str">
        <f t="shared" si="84"/>
        <v>VersoRECTO KINGDOUBLE</v>
      </c>
      <c r="J5434" t="str" cm="1">
        <f t="array" ref="J5434:P5434">_xlfn.XLOOKUP(I5434,conversion_lookup,conversion_data)</f>
        <v>chambre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7220</v>
      </c>
      <c r="B5435" t="s">
        <v>96</v>
      </c>
      <c r="C5435" t="s">
        <v>107</v>
      </c>
      <c r="D5435" t="s">
        <v>100</v>
      </c>
      <c r="E5435" s="5">
        <v>45765</v>
      </c>
      <c r="F5435">
        <v>313.7</v>
      </c>
      <c r="G5435" t="s">
        <v>11</v>
      </c>
      <c r="H5435" s="1">
        <v>45748.834872685184</v>
      </c>
      <c r="I5435" t="str">
        <f t="shared" si="84"/>
        <v>VersoRECTO KINGDOUBLE</v>
      </c>
      <c r="J5435" t="str" cm="1">
        <f t="array" ref="J5435:P5435">_xlfn.XLOOKUP(I5435,conversion_lookup,conversion_data)</f>
        <v>chambre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7221</v>
      </c>
      <c r="B5436" t="s">
        <v>96</v>
      </c>
      <c r="C5436" t="s">
        <v>101</v>
      </c>
      <c r="D5436" t="s">
        <v>75</v>
      </c>
      <c r="E5436" s="5">
        <v>45765</v>
      </c>
      <c r="F5436">
        <v>179</v>
      </c>
      <c r="G5436" t="s">
        <v>11</v>
      </c>
      <c r="H5436" s="1">
        <v>45748.834872685184</v>
      </c>
      <c r="I5436" t="str">
        <f t="shared" si="84"/>
        <v>VersoCONFODOUBLE</v>
      </c>
      <c r="J5436" t="str" cm="1">
        <f t="array" ref="J5436:P5436">_xlfn.XLOOKUP(I5436,conversion_lookup,conversion_data)</f>
        <v>chambre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7222</v>
      </c>
      <c r="B5437" t="s">
        <v>96</v>
      </c>
      <c r="C5437" t="s">
        <v>101</v>
      </c>
      <c r="D5437" t="s">
        <v>74</v>
      </c>
      <c r="E5437" s="5">
        <v>45765</v>
      </c>
      <c r="F5437">
        <v>197.1</v>
      </c>
      <c r="G5437" t="s">
        <v>11</v>
      </c>
      <c r="H5437" s="1">
        <v>45748.834872685184</v>
      </c>
      <c r="I5437" t="str">
        <f t="shared" si="84"/>
        <v>VersoCONFODOUBLE</v>
      </c>
      <c r="J5437" t="str" cm="1">
        <f t="array" ref="J5437:P5437">_xlfn.XLOOKUP(I5437,conversion_lookup,conversion_data)</f>
        <v>chambre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7223</v>
      </c>
      <c r="B5438" t="s">
        <v>96</v>
      </c>
      <c r="C5438" t="s">
        <v>101</v>
      </c>
      <c r="D5438" t="s">
        <v>98</v>
      </c>
      <c r="E5438" s="5">
        <v>45765</v>
      </c>
      <c r="F5438">
        <v>197.1</v>
      </c>
      <c r="G5438" t="s">
        <v>11</v>
      </c>
      <c r="H5438" s="1">
        <v>45748.834872685184</v>
      </c>
      <c r="I5438" t="str">
        <f t="shared" si="84"/>
        <v>VersoCONFODOUBLE</v>
      </c>
      <c r="J5438" t="str" cm="1">
        <f t="array" ref="J5438:P5438">_xlfn.XLOOKUP(I5438,conversion_lookup,conversion_data)</f>
        <v>chambre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7224</v>
      </c>
      <c r="B5439" t="s">
        <v>96</v>
      </c>
      <c r="C5439" t="s">
        <v>101</v>
      </c>
      <c r="D5439" t="s">
        <v>72</v>
      </c>
      <c r="E5439" s="5">
        <v>45765</v>
      </c>
      <c r="F5439">
        <v>197.1</v>
      </c>
      <c r="G5439" t="s">
        <v>11</v>
      </c>
      <c r="H5439" s="1">
        <v>45748.834872685184</v>
      </c>
      <c r="I5439" t="str">
        <f t="shared" si="84"/>
        <v>VersoCONFODOUBLE</v>
      </c>
      <c r="J5439" t="str" cm="1">
        <f t="array" ref="J5439:P5439">_xlfn.XLOOKUP(I5439,conversion_lookup,conversion_data)</f>
        <v>chambre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7225</v>
      </c>
      <c r="B5440" t="s">
        <v>96</v>
      </c>
      <c r="C5440" t="s">
        <v>101</v>
      </c>
      <c r="D5440" t="s">
        <v>102</v>
      </c>
      <c r="E5440" s="5">
        <v>45765</v>
      </c>
      <c r="F5440">
        <v>219</v>
      </c>
      <c r="G5440" t="s">
        <v>11</v>
      </c>
      <c r="H5440" s="1">
        <v>45748.834872685184</v>
      </c>
      <c r="I5440" t="str">
        <f t="shared" si="84"/>
        <v>VersoCONFODOUBLE</v>
      </c>
      <c r="J5440" t="str" cm="1">
        <f t="array" ref="J5440:P5440">_xlfn.XLOOKUP(I5440,conversion_lookup,conversion_data)</f>
        <v>chambre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>
        <v>7226</v>
      </c>
      <c r="B5441" t="s">
        <v>96</v>
      </c>
      <c r="C5441" t="s">
        <v>101</v>
      </c>
      <c r="D5441" t="s">
        <v>103</v>
      </c>
      <c r="E5441" s="5">
        <v>45765</v>
      </c>
      <c r="F5441">
        <v>219</v>
      </c>
      <c r="G5441" t="s">
        <v>11</v>
      </c>
      <c r="H5441" s="1">
        <v>45748.834872685184</v>
      </c>
      <c r="I5441" t="str">
        <f t="shared" si="84"/>
        <v>VersoCONFODOUBLE</v>
      </c>
      <c r="J5441" t="str" cm="1">
        <f t="array" ref="J5441:P5441">_xlfn.XLOOKUP(I5441,conversion_lookup,conversion_data)</f>
        <v>chambre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>
        <v>7227</v>
      </c>
      <c r="B5442" t="s">
        <v>96</v>
      </c>
      <c r="C5442" t="s">
        <v>101</v>
      </c>
      <c r="D5442" t="s">
        <v>60</v>
      </c>
      <c r="E5442" s="5">
        <v>45765</v>
      </c>
      <c r="F5442">
        <v>219</v>
      </c>
      <c r="G5442" t="s">
        <v>11</v>
      </c>
      <c r="H5442" s="1">
        <v>45748.834872685184</v>
      </c>
      <c r="I5442" t="str">
        <f t="shared" si="84"/>
        <v>VersoCONFODOUBLE</v>
      </c>
      <c r="J5442" t="str" cm="1">
        <f t="array" ref="J5442:P5442">_xlfn.XLOOKUP(I5442,conversion_lookup,conversion_data)</f>
        <v>chambre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7228</v>
      </c>
      <c r="B5443" t="s">
        <v>96</v>
      </c>
      <c r="C5443" t="s">
        <v>101</v>
      </c>
      <c r="D5443" t="s">
        <v>99</v>
      </c>
      <c r="E5443" s="5">
        <v>45765</v>
      </c>
      <c r="F5443">
        <v>309.14999999999998</v>
      </c>
      <c r="G5443" t="s">
        <v>11</v>
      </c>
      <c r="H5443" s="1">
        <v>45748.834872685184</v>
      </c>
      <c r="I5443" t="str">
        <f t="shared" ref="I5443:I5506" si="85">B5443&amp;C5443</f>
        <v>VersoCONFODOUBLE</v>
      </c>
      <c r="J5443" t="str" cm="1">
        <f t="array" ref="J5443:P5443">_xlfn.XLOOKUP(I5443,conversion_lookup,conversion_data)</f>
        <v>chambre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7229</v>
      </c>
      <c r="B5444" t="s">
        <v>96</v>
      </c>
      <c r="C5444" t="s">
        <v>101</v>
      </c>
      <c r="D5444" t="s">
        <v>100</v>
      </c>
      <c r="E5444" s="5">
        <v>45765</v>
      </c>
      <c r="F5444">
        <v>322.7</v>
      </c>
      <c r="G5444" t="s">
        <v>11</v>
      </c>
      <c r="H5444" s="1">
        <v>45748.834872685184</v>
      </c>
      <c r="I5444" t="str">
        <f t="shared" si="85"/>
        <v>VersoCONFODOUBLE</v>
      </c>
      <c r="J5444" t="str" cm="1">
        <f t="array" ref="J5444:P5444">_xlfn.XLOOKUP(I5444,conversion_lookup,conversion_data)</f>
        <v>chambre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7230</v>
      </c>
      <c r="B5445" t="s">
        <v>96</v>
      </c>
      <c r="C5445" t="s">
        <v>105</v>
      </c>
      <c r="D5445" t="s">
        <v>75</v>
      </c>
      <c r="E5445" s="5">
        <v>45765</v>
      </c>
      <c r="F5445">
        <v>179</v>
      </c>
      <c r="G5445" t="s">
        <v>11</v>
      </c>
      <c r="H5445" s="1">
        <v>45748.834872685184</v>
      </c>
      <c r="I5445" t="str">
        <f t="shared" si="85"/>
        <v>VersoPANODOUBLE</v>
      </c>
      <c r="J5445" t="str" cm="1">
        <f t="array" ref="J5445:P5445">_xlfn.XLOOKUP(I5445,conversion_lookup,conversion_data)</f>
        <v>chambre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</row>
    <row r="5446" spans="1:16" x14ac:dyDescent="0.2">
      <c r="A5446">
        <v>7231</v>
      </c>
      <c r="B5446" t="s">
        <v>96</v>
      </c>
      <c r="C5446" t="s">
        <v>105</v>
      </c>
      <c r="D5446" t="s">
        <v>74</v>
      </c>
      <c r="E5446" s="5">
        <v>45765</v>
      </c>
      <c r="F5446">
        <v>215.1</v>
      </c>
      <c r="G5446" t="s">
        <v>11</v>
      </c>
      <c r="H5446" s="1">
        <v>45748.834872685184</v>
      </c>
      <c r="I5446" t="str">
        <f t="shared" si="85"/>
        <v>VersoPANODOUBLE</v>
      </c>
      <c r="J5446" t="str" cm="1">
        <f t="array" ref="J5446:P5446">_xlfn.XLOOKUP(I5446,conversion_lookup,conversion_data)</f>
        <v>chambre</v>
      </c>
      <c r="K5446">
        <v>1</v>
      </c>
      <c r="L5446">
        <v>0</v>
      </c>
      <c r="M5446">
        <v>0</v>
      </c>
      <c r="N5446">
        <v>0</v>
      </c>
      <c r="O5446">
        <v>1</v>
      </c>
      <c r="P5446">
        <v>0</v>
      </c>
    </row>
    <row r="5447" spans="1:16" x14ac:dyDescent="0.2">
      <c r="A5447">
        <v>7232</v>
      </c>
      <c r="B5447" t="s">
        <v>96</v>
      </c>
      <c r="C5447" t="s">
        <v>105</v>
      </c>
      <c r="D5447" t="s">
        <v>98</v>
      </c>
      <c r="E5447" s="5">
        <v>45765</v>
      </c>
      <c r="F5447">
        <v>215.1</v>
      </c>
      <c r="G5447" t="s">
        <v>11</v>
      </c>
      <c r="H5447" s="1">
        <v>45748.834872685184</v>
      </c>
      <c r="I5447" t="str">
        <f t="shared" si="85"/>
        <v>VersoPANODOUBLE</v>
      </c>
      <c r="J5447" t="str" cm="1">
        <f t="array" ref="J5447:P5447">_xlfn.XLOOKUP(I5447,conversion_lookup,conversion_data)</f>
        <v>chambre</v>
      </c>
      <c r="K5447">
        <v>1</v>
      </c>
      <c r="L5447">
        <v>0</v>
      </c>
      <c r="M5447">
        <v>0</v>
      </c>
      <c r="N5447">
        <v>0</v>
      </c>
      <c r="O5447">
        <v>1</v>
      </c>
      <c r="P5447">
        <v>0</v>
      </c>
    </row>
    <row r="5448" spans="1:16" x14ac:dyDescent="0.2">
      <c r="A5448">
        <v>7233</v>
      </c>
      <c r="B5448" t="s">
        <v>96</v>
      </c>
      <c r="C5448" t="s">
        <v>105</v>
      </c>
      <c r="D5448" t="s">
        <v>72</v>
      </c>
      <c r="E5448" s="5">
        <v>45765</v>
      </c>
      <c r="F5448">
        <v>215.1</v>
      </c>
      <c r="G5448" t="s">
        <v>11</v>
      </c>
      <c r="H5448" s="1">
        <v>45748.834872685184</v>
      </c>
      <c r="I5448" t="str">
        <f t="shared" si="85"/>
        <v>VersoPANODOUBLE</v>
      </c>
      <c r="J5448" t="str" cm="1">
        <f t="array" ref="J5448:P5448">_xlfn.XLOOKUP(I5448,conversion_lookup,conversion_data)</f>
        <v>chambre</v>
      </c>
      <c r="K5448">
        <v>1</v>
      </c>
      <c r="L5448">
        <v>0</v>
      </c>
      <c r="M5448">
        <v>0</v>
      </c>
      <c r="N5448">
        <v>0</v>
      </c>
      <c r="O5448">
        <v>1</v>
      </c>
      <c r="P5448">
        <v>0</v>
      </c>
    </row>
    <row r="5449" spans="1:16" x14ac:dyDescent="0.2">
      <c r="A5449">
        <v>7234</v>
      </c>
      <c r="B5449" t="s">
        <v>96</v>
      </c>
      <c r="C5449" t="s">
        <v>105</v>
      </c>
      <c r="D5449" t="s">
        <v>102</v>
      </c>
      <c r="E5449" s="5">
        <v>45765</v>
      </c>
      <c r="F5449">
        <v>239</v>
      </c>
      <c r="G5449" t="s">
        <v>11</v>
      </c>
      <c r="H5449" s="1">
        <v>45748.834872685184</v>
      </c>
      <c r="I5449" t="str">
        <f t="shared" si="85"/>
        <v>VersoPANODOUBLE</v>
      </c>
      <c r="J5449" t="str" cm="1">
        <f t="array" ref="J5449:P5449">_xlfn.XLOOKUP(I5449,conversion_lookup,conversion_data)</f>
        <v>chambre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</row>
    <row r="5450" spans="1:16" x14ac:dyDescent="0.2">
      <c r="A5450">
        <v>7235</v>
      </c>
      <c r="B5450" t="s">
        <v>96</v>
      </c>
      <c r="C5450" t="s">
        <v>105</v>
      </c>
      <c r="D5450" t="s">
        <v>103</v>
      </c>
      <c r="E5450" s="5">
        <v>45765</v>
      </c>
      <c r="F5450">
        <v>239</v>
      </c>
      <c r="G5450" t="s">
        <v>11</v>
      </c>
      <c r="H5450" s="1">
        <v>45748.834872685184</v>
      </c>
      <c r="I5450" t="str">
        <f t="shared" si="85"/>
        <v>VersoPANODOUBLE</v>
      </c>
      <c r="J5450" t="str" cm="1">
        <f t="array" ref="J5450:P5450">_xlfn.XLOOKUP(I5450,conversion_lookup,conversion_data)</f>
        <v>chambre</v>
      </c>
      <c r="K5450">
        <v>1</v>
      </c>
      <c r="L5450">
        <v>0</v>
      </c>
      <c r="M5450">
        <v>0</v>
      </c>
      <c r="N5450">
        <v>0</v>
      </c>
      <c r="O5450">
        <v>1</v>
      </c>
      <c r="P5450">
        <v>0</v>
      </c>
    </row>
    <row r="5451" spans="1:16" x14ac:dyDescent="0.2">
      <c r="A5451">
        <v>7236</v>
      </c>
      <c r="B5451" t="s">
        <v>96</v>
      </c>
      <c r="C5451" t="s">
        <v>105</v>
      </c>
      <c r="D5451" t="s">
        <v>60</v>
      </c>
      <c r="E5451" s="5">
        <v>45765</v>
      </c>
      <c r="F5451">
        <v>239</v>
      </c>
      <c r="G5451" t="s">
        <v>11</v>
      </c>
      <c r="H5451" s="1">
        <v>45748.834872685184</v>
      </c>
      <c r="I5451" t="str">
        <f t="shared" si="85"/>
        <v>VersoPANODOUBLE</v>
      </c>
      <c r="J5451" t="str" cm="1">
        <f t="array" ref="J5451:P5451">_xlfn.XLOOKUP(I5451,conversion_lookup,conversion_data)</f>
        <v>chambre</v>
      </c>
      <c r="K5451">
        <v>1</v>
      </c>
      <c r="L5451">
        <v>0</v>
      </c>
      <c r="M5451">
        <v>0</v>
      </c>
      <c r="N5451">
        <v>0</v>
      </c>
      <c r="O5451">
        <v>1</v>
      </c>
      <c r="P5451">
        <v>0</v>
      </c>
    </row>
    <row r="5452" spans="1:16" x14ac:dyDescent="0.2">
      <c r="A5452">
        <v>7237</v>
      </c>
      <c r="B5452" t="s">
        <v>96</v>
      </c>
      <c r="C5452" t="s">
        <v>105</v>
      </c>
      <c r="D5452" t="s">
        <v>99</v>
      </c>
      <c r="E5452" s="5">
        <v>45765</v>
      </c>
      <c r="F5452">
        <v>326.14999999999998</v>
      </c>
      <c r="G5452" t="s">
        <v>11</v>
      </c>
      <c r="H5452" s="1">
        <v>45748.834872685184</v>
      </c>
      <c r="I5452" t="str">
        <f t="shared" si="85"/>
        <v>VersoPANODOUBLE</v>
      </c>
      <c r="J5452" t="str" cm="1">
        <f t="array" ref="J5452:P5452">_xlfn.XLOOKUP(I5452,conversion_lookup,conversion_data)</f>
        <v>chambre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0</v>
      </c>
    </row>
    <row r="5453" spans="1:16" x14ac:dyDescent="0.2">
      <c r="A5453">
        <v>7238</v>
      </c>
      <c r="B5453" t="s">
        <v>96</v>
      </c>
      <c r="C5453" t="s">
        <v>105</v>
      </c>
      <c r="D5453" t="s">
        <v>100</v>
      </c>
      <c r="E5453" s="5">
        <v>45765</v>
      </c>
      <c r="F5453">
        <v>340.7</v>
      </c>
      <c r="G5453" t="s">
        <v>11</v>
      </c>
      <c r="H5453" s="1">
        <v>45748.834872685184</v>
      </c>
      <c r="I5453" t="str">
        <f t="shared" si="85"/>
        <v>VersoPANODOUBLE</v>
      </c>
      <c r="J5453" t="str" cm="1">
        <f t="array" ref="J5453:P5453">_xlfn.XLOOKUP(I5453,conversion_lookup,conversion_data)</f>
        <v>chambre</v>
      </c>
      <c r="K5453">
        <v>1</v>
      </c>
      <c r="L5453">
        <v>0</v>
      </c>
      <c r="M5453">
        <v>0</v>
      </c>
      <c r="N5453">
        <v>0</v>
      </c>
      <c r="O5453">
        <v>1</v>
      </c>
      <c r="P5453">
        <v>0</v>
      </c>
    </row>
    <row r="5454" spans="1:16" x14ac:dyDescent="0.2">
      <c r="A5454">
        <v>7239</v>
      </c>
      <c r="B5454" t="s">
        <v>96</v>
      </c>
      <c r="C5454" t="s">
        <v>106</v>
      </c>
      <c r="D5454" t="s">
        <v>74</v>
      </c>
      <c r="E5454" s="5">
        <v>45765</v>
      </c>
      <c r="F5454">
        <v>242.1</v>
      </c>
      <c r="G5454" t="s">
        <v>11</v>
      </c>
      <c r="H5454" s="1">
        <v>45748.834872685184</v>
      </c>
      <c r="I5454" t="str">
        <f t="shared" si="85"/>
        <v>VersoSTUDIODOUBLE</v>
      </c>
      <c r="J5454" t="str" cm="1">
        <f t="array" ref="J5454:P5454">_xlfn.XLOOKUP(I5454,conversion_lookup,conversion_data)</f>
        <v>chambre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7240</v>
      </c>
      <c r="B5455" t="s">
        <v>96</v>
      </c>
      <c r="C5455" t="s">
        <v>106</v>
      </c>
      <c r="D5455" t="s">
        <v>98</v>
      </c>
      <c r="E5455" s="5">
        <v>45765</v>
      </c>
      <c r="F5455">
        <v>242.1</v>
      </c>
      <c r="G5455" t="s">
        <v>11</v>
      </c>
      <c r="H5455" s="1">
        <v>45748.834872685184</v>
      </c>
      <c r="I5455" t="str">
        <f t="shared" si="85"/>
        <v>VersoSTUDIODOUBLE</v>
      </c>
      <c r="J5455" t="str" cm="1">
        <f t="array" ref="J5455:P5455">_xlfn.XLOOKUP(I5455,conversion_lookup,conversion_data)</f>
        <v>chambre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7241</v>
      </c>
      <c r="B5456" t="s">
        <v>96</v>
      </c>
      <c r="C5456" t="s">
        <v>106</v>
      </c>
      <c r="D5456" t="s">
        <v>72</v>
      </c>
      <c r="E5456" s="5">
        <v>45765</v>
      </c>
      <c r="F5456">
        <v>242.1</v>
      </c>
      <c r="G5456" t="s">
        <v>11</v>
      </c>
      <c r="H5456" s="1">
        <v>45748.834872685184</v>
      </c>
      <c r="I5456" t="str">
        <f t="shared" si="85"/>
        <v>VersoSTUDIODOUBLE</v>
      </c>
      <c r="J5456" t="str" cm="1">
        <f t="array" ref="J5456:P5456">_xlfn.XLOOKUP(I5456,conversion_lookup,conversion_data)</f>
        <v>chambre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7242</v>
      </c>
      <c r="B5457" t="s">
        <v>96</v>
      </c>
      <c r="C5457" t="s">
        <v>106</v>
      </c>
      <c r="D5457" t="s">
        <v>102</v>
      </c>
      <c r="E5457" s="5">
        <v>45765</v>
      </c>
      <c r="F5457">
        <v>269</v>
      </c>
      <c r="G5457" t="s">
        <v>11</v>
      </c>
      <c r="H5457" s="1">
        <v>45748.834872685184</v>
      </c>
      <c r="I5457" t="str">
        <f t="shared" si="85"/>
        <v>VersoSTUDIODOUBLE</v>
      </c>
      <c r="J5457" t="str" cm="1">
        <f t="array" ref="J5457:P5457">_xlfn.XLOOKUP(I5457,conversion_lookup,conversion_data)</f>
        <v>chambre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7243</v>
      </c>
      <c r="B5458" t="s">
        <v>96</v>
      </c>
      <c r="C5458" t="s">
        <v>106</v>
      </c>
      <c r="D5458" t="s">
        <v>103</v>
      </c>
      <c r="E5458" s="5">
        <v>45765</v>
      </c>
      <c r="F5458">
        <v>269</v>
      </c>
      <c r="G5458" t="s">
        <v>11</v>
      </c>
      <c r="H5458" s="1">
        <v>45748.834872685184</v>
      </c>
      <c r="I5458" t="str">
        <f t="shared" si="85"/>
        <v>VersoSTUDIODOUBLE</v>
      </c>
      <c r="J5458" t="str" cm="1">
        <f t="array" ref="J5458:P5458">_xlfn.XLOOKUP(I5458,conversion_lookup,conversion_data)</f>
        <v>chambre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7244</v>
      </c>
      <c r="B5459" t="s">
        <v>96</v>
      </c>
      <c r="C5459" t="s">
        <v>106</v>
      </c>
      <c r="D5459" t="s">
        <v>60</v>
      </c>
      <c r="E5459" s="5">
        <v>45765</v>
      </c>
      <c r="F5459">
        <v>269</v>
      </c>
      <c r="G5459" t="s">
        <v>11</v>
      </c>
      <c r="H5459" s="1">
        <v>45748.834872685184</v>
      </c>
      <c r="I5459" t="str">
        <f t="shared" si="85"/>
        <v>VersoSTUDIODOUBLE</v>
      </c>
      <c r="J5459" t="str" cm="1">
        <f t="array" ref="J5459:P5459">_xlfn.XLOOKUP(I5459,conversion_lookup,conversion_data)</f>
        <v>chambre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7245</v>
      </c>
      <c r="B5460" t="s">
        <v>96</v>
      </c>
      <c r="C5460" t="s">
        <v>106</v>
      </c>
      <c r="D5460" t="s">
        <v>75</v>
      </c>
      <c r="E5460" s="5">
        <v>45765</v>
      </c>
      <c r="F5460">
        <v>279</v>
      </c>
      <c r="G5460" t="s">
        <v>11</v>
      </c>
      <c r="H5460" s="1">
        <v>45748.834872685184</v>
      </c>
      <c r="I5460" t="str">
        <f t="shared" si="85"/>
        <v>VersoSTUDIODOUBLE</v>
      </c>
      <c r="J5460" t="str" cm="1">
        <f t="array" ref="J5460:P5460">_xlfn.XLOOKUP(I5460,conversion_lookup,conversion_data)</f>
        <v>chambre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7246</v>
      </c>
      <c r="B5461" t="s">
        <v>96</v>
      </c>
      <c r="C5461" t="s">
        <v>106</v>
      </c>
      <c r="D5461" t="s">
        <v>99</v>
      </c>
      <c r="E5461" s="5">
        <v>45765</v>
      </c>
      <c r="F5461">
        <v>351.65</v>
      </c>
      <c r="G5461" t="s">
        <v>11</v>
      </c>
      <c r="H5461" s="1">
        <v>45748.834872685184</v>
      </c>
      <c r="I5461" t="str">
        <f t="shared" si="85"/>
        <v>VersoSTUDIODOUBLE</v>
      </c>
      <c r="J5461" t="str" cm="1">
        <f t="array" ref="J5461:P5461">_xlfn.XLOOKUP(I5461,conversion_lookup,conversion_data)</f>
        <v>chambre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7247</v>
      </c>
      <c r="B5462" t="s">
        <v>96</v>
      </c>
      <c r="C5462" t="s">
        <v>106</v>
      </c>
      <c r="D5462" t="s">
        <v>100</v>
      </c>
      <c r="E5462" s="5">
        <v>45765</v>
      </c>
      <c r="F5462">
        <v>367.7</v>
      </c>
      <c r="G5462" t="s">
        <v>11</v>
      </c>
      <c r="H5462" s="1">
        <v>45748.834872685184</v>
      </c>
      <c r="I5462" t="str">
        <f t="shared" si="85"/>
        <v>VersoSTUDIODOUBLE</v>
      </c>
      <c r="J5462" t="str" cm="1">
        <f t="array" ref="J5462:P5462">_xlfn.XLOOKUP(I5462,conversion_lookup,conversion_data)</f>
        <v>chambre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>
        <v>7248</v>
      </c>
      <c r="B5463" t="s">
        <v>96</v>
      </c>
      <c r="C5463" t="s">
        <v>109</v>
      </c>
      <c r="D5463" t="s">
        <v>75</v>
      </c>
      <c r="E5463" s="5">
        <v>45767</v>
      </c>
      <c r="F5463">
        <v>149</v>
      </c>
      <c r="G5463" t="s">
        <v>11</v>
      </c>
      <c r="H5463" s="1">
        <v>45748.834872685184</v>
      </c>
      <c r="I5463" t="str">
        <f t="shared" si="85"/>
        <v>VersoRECTO QUEENDOUBLE</v>
      </c>
      <c r="J5463" t="str" cm="1">
        <f t="array" ref="J5463:P5463">_xlfn.XLOOKUP(I5463,conversion_lookup,conversion_data)</f>
        <v>chambre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7249</v>
      </c>
      <c r="B5464" t="s">
        <v>96</v>
      </c>
      <c r="C5464" t="s">
        <v>109</v>
      </c>
      <c r="D5464" t="s">
        <v>74</v>
      </c>
      <c r="E5464" s="5">
        <v>45767</v>
      </c>
      <c r="F5464">
        <v>152.1</v>
      </c>
      <c r="G5464" t="s">
        <v>11</v>
      </c>
      <c r="H5464" s="1">
        <v>45748.834872685184</v>
      </c>
      <c r="I5464" t="str">
        <f t="shared" si="85"/>
        <v>VersoRECTO QUEENDOUBLE</v>
      </c>
      <c r="J5464" t="str" cm="1">
        <f t="array" ref="J5464:P5464">_xlfn.XLOOKUP(I5464,conversion_lookup,conversion_data)</f>
        <v>chambre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7250</v>
      </c>
      <c r="B5465" t="s">
        <v>96</v>
      </c>
      <c r="C5465" t="s">
        <v>109</v>
      </c>
      <c r="D5465" t="s">
        <v>98</v>
      </c>
      <c r="E5465" s="5">
        <v>45767</v>
      </c>
      <c r="F5465">
        <v>152.1</v>
      </c>
      <c r="G5465" t="s">
        <v>11</v>
      </c>
      <c r="H5465" s="1">
        <v>45748.834872685184</v>
      </c>
      <c r="I5465" t="str">
        <f t="shared" si="85"/>
        <v>VersoRECTO QUEENDOUBLE</v>
      </c>
      <c r="J5465" t="str" cm="1">
        <f t="array" ref="J5465:P5465">_xlfn.XLOOKUP(I5465,conversion_lookup,conversion_data)</f>
        <v>chambre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7251</v>
      </c>
      <c r="B5466" t="s">
        <v>96</v>
      </c>
      <c r="C5466" t="s">
        <v>109</v>
      </c>
      <c r="D5466" t="s">
        <v>72</v>
      </c>
      <c r="E5466" s="5">
        <v>45767</v>
      </c>
      <c r="F5466">
        <v>152.1</v>
      </c>
      <c r="G5466" t="s">
        <v>11</v>
      </c>
      <c r="H5466" s="1">
        <v>45748.834872685184</v>
      </c>
      <c r="I5466" t="str">
        <f t="shared" si="85"/>
        <v>VersoRECTO QUEENDOUBLE</v>
      </c>
      <c r="J5466" t="str" cm="1">
        <f t="array" ref="J5466:P5466">_xlfn.XLOOKUP(I5466,conversion_lookup,conversion_data)</f>
        <v>chambre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7252</v>
      </c>
      <c r="B5467" t="s">
        <v>96</v>
      </c>
      <c r="C5467" t="s">
        <v>109</v>
      </c>
      <c r="D5467" t="s">
        <v>102</v>
      </c>
      <c r="E5467" s="5">
        <v>45767</v>
      </c>
      <c r="F5467">
        <v>169</v>
      </c>
      <c r="G5467" t="s">
        <v>11</v>
      </c>
      <c r="H5467" s="1">
        <v>45748.834872685184</v>
      </c>
      <c r="I5467" t="str">
        <f t="shared" si="85"/>
        <v>VersoRECTO QUEENDOUBLE</v>
      </c>
      <c r="J5467" t="str" cm="1">
        <f t="array" ref="J5467:P5467">_xlfn.XLOOKUP(I5467,conversion_lookup,conversion_data)</f>
        <v>chambre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7253</v>
      </c>
      <c r="B5468" t="s">
        <v>96</v>
      </c>
      <c r="C5468" t="s">
        <v>109</v>
      </c>
      <c r="D5468" t="s">
        <v>103</v>
      </c>
      <c r="E5468" s="5">
        <v>45767</v>
      </c>
      <c r="F5468">
        <v>169</v>
      </c>
      <c r="G5468" t="s">
        <v>11</v>
      </c>
      <c r="H5468" s="1">
        <v>45748.834872685184</v>
      </c>
      <c r="I5468" t="str">
        <f t="shared" si="85"/>
        <v>VersoRECTO QUEENDOUBLE</v>
      </c>
      <c r="J5468" t="str" cm="1">
        <f t="array" ref="J5468:P5468">_xlfn.XLOOKUP(I5468,conversion_lookup,conversion_data)</f>
        <v>chambre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7254</v>
      </c>
      <c r="B5469" t="s">
        <v>96</v>
      </c>
      <c r="C5469" t="s">
        <v>109</v>
      </c>
      <c r="D5469" t="s">
        <v>60</v>
      </c>
      <c r="E5469" s="5">
        <v>45767</v>
      </c>
      <c r="F5469">
        <v>169</v>
      </c>
      <c r="G5469" t="s">
        <v>11</v>
      </c>
      <c r="H5469" s="1">
        <v>45748.834872685184</v>
      </c>
      <c r="I5469" t="str">
        <f t="shared" si="85"/>
        <v>VersoRECTO QUEENDOUBLE</v>
      </c>
      <c r="J5469" t="str" cm="1">
        <f t="array" ref="J5469:P5469">_xlfn.XLOOKUP(I5469,conversion_lookup,conversion_data)</f>
        <v>chambre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7255</v>
      </c>
      <c r="B5470" t="s">
        <v>96</v>
      </c>
      <c r="C5470" t="s">
        <v>109</v>
      </c>
      <c r="D5470" t="s">
        <v>99</v>
      </c>
      <c r="E5470" s="5">
        <v>45767</v>
      </c>
      <c r="F5470">
        <v>266.64999999999998</v>
      </c>
      <c r="G5470" t="s">
        <v>11</v>
      </c>
      <c r="H5470" s="1">
        <v>45748.834872685184</v>
      </c>
      <c r="I5470" t="str">
        <f t="shared" si="85"/>
        <v>VersoRECTO QUEENDOUBLE</v>
      </c>
      <c r="J5470" t="str" cm="1">
        <f t="array" ref="J5470:P5470">_xlfn.XLOOKUP(I5470,conversion_lookup,conversion_data)</f>
        <v>chambre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7256</v>
      </c>
      <c r="B5471" t="s">
        <v>96</v>
      </c>
      <c r="C5471" t="s">
        <v>107</v>
      </c>
      <c r="D5471" t="s">
        <v>75</v>
      </c>
      <c r="E5471" s="5">
        <v>45767</v>
      </c>
      <c r="F5471">
        <v>149</v>
      </c>
      <c r="G5471" t="s">
        <v>11</v>
      </c>
      <c r="H5471" s="1">
        <v>45748.834872685184</v>
      </c>
      <c r="I5471" t="str">
        <f t="shared" si="85"/>
        <v>VersoRECTO KINGDOUBLE</v>
      </c>
      <c r="J5471" t="str" cm="1">
        <f t="array" ref="J5471:P5471">_xlfn.XLOOKUP(I5471,conversion_lookup,conversion_data)</f>
        <v>chambre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7257</v>
      </c>
      <c r="B5472" t="s">
        <v>96</v>
      </c>
      <c r="C5472" t="s">
        <v>107</v>
      </c>
      <c r="D5472" t="s">
        <v>74</v>
      </c>
      <c r="E5472" s="5">
        <v>45767</v>
      </c>
      <c r="F5472">
        <v>161.1</v>
      </c>
      <c r="G5472" t="s">
        <v>11</v>
      </c>
      <c r="H5472" s="1">
        <v>45748.834872685184</v>
      </c>
      <c r="I5472" t="str">
        <f t="shared" si="85"/>
        <v>VersoRECTO KINGDOUBLE</v>
      </c>
      <c r="J5472" t="str" cm="1">
        <f t="array" ref="J5472:P5472">_xlfn.XLOOKUP(I5472,conversion_lookup,conversion_data)</f>
        <v>chambre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7258</v>
      </c>
      <c r="B5473" t="s">
        <v>96</v>
      </c>
      <c r="C5473" t="s">
        <v>107</v>
      </c>
      <c r="D5473" t="s">
        <v>98</v>
      </c>
      <c r="E5473" s="5">
        <v>45767</v>
      </c>
      <c r="F5473">
        <v>161.1</v>
      </c>
      <c r="G5473" t="s">
        <v>11</v>
      </c>
      <c r="H5473" s="1">
        <v>45748.834872685184</v>
      </c>
      <c r="I5473" t="str">
        <f t="shared" si="85"/>
        <v>VersoRECTO KINGDOUBLE</v>
      </c>
      <c r="J5473" t="str" cm="1">
        <f t="array" ref="J5473:P5473">_xlfn.XLOOKUP(I5473,conversion_lookup,conversion_data)</f>
        <v>chambre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7259</v>
      </c>
      <c r="B5474" t="s">
        <v>96</v>
      </c>
      <c r="C5474" t="s">
        <v>107</v>
      </c>
      <c r="D5474" t="s">
        <v>72</v>
      </c>
      <c r="E5474" s="5">
        <v>45767</v>
      </c>
      <c r="F5474">
        <v>161.1</v>
      </c>
      <c r="G5474" t="s">
        <v>11</v>
      </c>
      <c r="H5474" s="1">
        <v>45748.834872685184</v>
      </c>
      <c r="I5474" t="str">
        <f t="shared" si="85"/>
        <v>VersoRECTO KINGDOUBLE</v>
      </c>
      <c r="J5474" t="str" cm="1">
        <f t="array" ref="J5474:P5474">_xlfn.XLOOKUP(I5474,conversion_lookup,conversion_data)</f>
        <v>chambre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>
        <v>7260</v>
      </c>
      <c r="B5475" t="s">
        <v>96</v>
      </c>
      <c r="C5475" t="s">
        <v>107</v>
      </c>
      <c r="D5475" t="s">
        <v>102</v>
      </c>
      <c r="E5475" s="5">
        <v>45767</v>
      </c>
      <c r="F5475">
        <v>179</v>
      </c>
      <c r="G5475" t="s">
        <v>11</v>
      </c>
      <c r="H5475" s="1">
        <v>45748.834872685184</v>
      </c>
      <c r="I5475" t="str">
        <f t="shared" si="85"/>
        <v>VersoRECTO KINGDOUBLE</v>
      </c>
      <c r="J5475" t="str" cm="1">
        <f t="array" ref="J5475:P5475">_xlfn.XLOOKUP(I5475,conversion_lookup,conversion_data)</f>
        <v>chambre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7261</v>
      </c>
      <c r="B5476" t="s">
        <v>96</v>
      </c>
      <c r="C5476" t="s">
        <v>107</v>
      </c>
      <c r="D5476" t="s">
        <v>103</v>
      </c>
      <c r="E5476" s="5">
        <v>45767</v>
      </c>
      <c r="F5476">
        <v>179</v>
      </c>
      <c r="G5476" t="s">
        <v>11</v>
      </c>
      <c r="H5476" s="1">
        <v>45748.834872685184</v>
      </c>
      <c r="I5476" t="str">
        <f t="shared" si="85"/>
        <v>VersoRECTO KINGDOUBLE</v>
      </c>
      <c r="J5476" t="str" cm="1">
        <f t="array" ref="J5476:P5476">_xlfn.XLOOKUP(I5476,conversion_lookup,conversion_data)</f>
        <v>chambre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>
        <v>7262</v>
      </c>
      <c r="B5477" t="s">
        <v>96</v>
      </c>
      <c r="C5477" t="s">
        <v>107</v>
      </c>
      <c r="D5477" t="s">
        <v>60</v>
      </c>
      <c r="E5477" s="5">
        <v>45767</v>
      </c>
      <c r="F5477">
        <v>179</v>
      </c>
      <c r="G5477" t="s">
        <v>11</v>
      </c>
      <c r="H5477" s="1">
        <v>45748.834872685184</v>
      </c>
      <c r="I5477" t="str">
        <f t="shared" si="85"/>
        <v>VersoRECTO KINGDOUBLE</v>
      </c>
      <c r="J5477" t="str" cm="1">
        <f t="array" ref="J5477:P5477">_xlfn.XLOOKUP(I5477,conversion_lookup,conversion_data)</f>
        <v>chambre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7263</v>
      </c>
      <c r="B5478" t="s">
        <v>96</v>
      </c>
      <c r="C5478" t="s">
        <v>107</v>
      </c>
      <c r="D5478" t="s">
        <v>99</v>
      </c>
      <c r="E5478" s="5">
        <v>45767</v>
      </c>
      <c r="F5478">
        <v>275.14999999999998</v>
      </c>
      <c r="G5478" t="s">
        <v>11</v>
      </c>
      <c r="H5478" s="1">
        <v>45748.834872685184</v>
      </c>
      <c r="I5478" t="str">
        <f t="shared" si="85"/>
        <v>VersoRECTO KINGDOUBLE</v>
      </c>
      <c r="J5478" t="str" cm="1">
        <f t="array" ref="J5478:P5478">_xlfn.XLOOKUP(I5478,conversion_lookup,conversion_data)</f>
        <v>chambre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7264</v>
      </c>
      <c r="B5479" t="s">
        <v>96</v>
      </c>
      <c r="C5479" t="s">
        <v>101</v>
      </c>
      <c r="D5479" t="s">
        <v>75</v>
      </c>
      <c r="E5479" s="5">
        <v>45767</v>
      </c>
      <c r="F5479">
        <v>149</v>
      </c>
      <c r="G5479" t="s">
        <v>11</v>
      </c>
      <c r="H5479" s="1">
        <v>45748.834872685184</v>
      </c>
      <c r="I5479" t="str">
        <f t="shared" si="85"/>
        <v>VersoCONFODOUBLE</v>
      </c>
      <c r="J5479" t="str" cm="1">
        <f t="array" ref="J5479:P5479">_xlfn.XLOOKUP(I5479,conversion_lookup,conversion_data)</f>
        <v>chambre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7265</v>
      </c>
      <c r="B5480" t="s">
        <v>96</v>
      </c>
      <c r="C5480" t="s">
        <v>101</v>
      </c>
      <c r="D5480" t="s">
        <v>74</v>
      </c>
      <c r="E5480" s="5">
        <v>45767</v>
      </c>
      <c r="F5480">
        <v>170.1</v>
      </c>
      <c r="G5480" t="s">
        <v>11</v>
      </c>
      <c r="H5480" s="1">
        <v>45748.834872685184</v>
      </c>
      <c r="I5480" t="str">
        <f t="shared" si="85"/>
        <v>VersoCONFODOUBLE</v>
      </c>
      <c r="J5480" t="str" cm="1">
        <f t="array" ref="J5480:P5480">_xlfn.XLOOKUP(I5480,conversion_lookup,conversion_data)</f>
        <v>chambre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>
        <v>7266</v>
      </c>
      <c r="B5481" t="s">
        <v>96</v>
      </c>
      <c r="C5481" t="s">
        <v>101</v>
      </c>
      <c r="D5481" t="s">
        <v>98</v>
      </c>
      <c r="E5481" s="5">
        <v>45767</v>
      </c>
      <c r="F5481">
        <v>170.1</v>
      </c>
      <c r="G5481" t="s">
        <v>11</v>
      </c>
      <c r="H5481" s="1">
        <v>45748.834872685184</v>
      </c>
      <c r="I5481" t="str">
        <f t="shared" si="85"/>
        <v>VersoCONFODOUBLE</v>
      </c>
      <c r="J5481" t="str" cm="1">
        <f t="array" ref="J5481:P5481">_xlfn.XLOOKUP(I5481,conversion_lookup,conversion_data)</f>
        <v>chambre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7267</v>
      </c>
      <c r="B5482" t="s">
        <v>96</v>
      </c>
      <c r="C5482" t="s">
        <v>101</v>
      </c>
      <c r="D5482" t="s">
        <v>72</v>
      </c>
      <c r="E5482" s="5">
        <v>45767</v>
      </c>
      <c r="F5482">
        <v>170.1</v>
      </c>
      <c r="G5482" t="s">
        <v>11</v>
      </c>
      <c r="H5482" s="1">
        <v>45748.834872685184</v>
      </c>
      <c r="I5482" t="str">
        <f t="shared" si="85"/>
        <v>VersoCONFODOUBLE</v>
      </c>
      <c r="J5482" t="str" cm="1">
        <f t="array" ref="J5482:P5482">_xlfn.XLOOKUP(I5482,conversion_lookup,conversion_data)</f>
        <v>chambre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7268</v>
      </c>
      <c r="B5483" t="s">
        <v>96</v>
      </c>
      <c r="C5483" t="s">
        <v>101</v>
      </c>
      <c r="D5483" t="s">
        <v>102</v>
      </c>
      <c r="E5483" s="5">
        <v>45767</v>
      </c>
      <c r="F5483">
        <v>189</v>
      </c>
      <c r="G5483" t="s">
        <v>11</v>
      </c>
      <c r="H5483" s="1">
        <v>45748.834872685184</v>
      </c>
      <c r="I5483" t="str">
        <f t="shared" si="85"/>
        <v>VersoCONFODOUBLE</v>
      </c>
      <c r="J5483" t="str" cm="1">
        <f t="array" ref="J5483:P5483">_xlfn.XLOOKUP(I5483,conversion_lookup,conversion_data)</f>
        <v>chambre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>
        <v>7269</v>
      </c>
      <c r="B5484" t="s">
        <v>96</v>
      </c>
      <c r="C5484" t="s">
        <v>101</v>
      </c>
      <c r="D5484" t="s">
        <v>103</v>
      </c>
      <c r="E5484" s="5">
        <v>45767</v>
      </c>
      <c r="F5484">
        <v>189</v>
      </c>
      <c r="G5484" t="s">
        <v>11</v>
      </c>
      <c r="H5484" s="1">
        <v>45748.834872685184</v>
      </c>
      <c r="I5484" t="str">
        <f t="shared" si="85"/>
        <v>VersoCONFODOUBLE</v>
      </c>
      <c r="J5484" t="str" cm="1">
        <f t="array" ref="J5484:P5484">_xlfn.XLOOKUP(I5484,conversion_lookup,conversion_data)</f>
        <v>chambre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7270</v>
      </c>
      <c r="B5485" t="s">
        <v>96</v>
      </c>
      <c r="C5485" t="s">
        <v>101</v>
      </c>
      <c r="D5485" t="s">
        <v>60</v>
      </c>
      <c r="E5485" s="5">
        <v>45767</v>
      </c>
      <c r="F5485">
        <v>189</v>
      </c>
      <c r="G5485" t="s">
        <v>11</v>
      </c>
      <c r="H5485" s="1">
        <v>45748.834872685184</v>
      </c>
      <c r="I5485" t="str">
        <f t="shared" si="85"/>
        <v>VersoCONFODOUBLE</v>
      </c>
      <c r="J5485" t="str" cm="1">
        <f t="array" ref="J5485:P5485">_xlfn.XLOOKUP(I5485,conversion_lookup,conversion_data)</f>
        <v>chambre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7271</v>
      </c>
      <c r="B5486" t="s">
        <v>96</v>
      </c>
      <c r="C5486" t="s">
        <v>101</v>
      </c>
      <c r="D5486" t="s">
        <v>99</v>
      </c>
      <c r="E5486" s="5">
        <v>45767</v>
      </c>
      <c r="F5486">
        <v>283.64999999999998</v>
      </c>
      <c r="G5486" t="s">
        <v>11</v>
      </c>
      <c r="H5486" s="1">
        <v>45748.834872685184</v>
      </c>
      <c r="I5486" t="str">
        <f t="shared" si="85"/>
        <v>VersoCONFODOUBLE</v>
      </c>
      <c r="J5486" t="str" cm="1">
        <f t="array" ref="J5486:P5486">_xlfn.XLOOKUP(I5486,conversion_lookup,conversion_data)</f>
        <v>chambre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7272</v>
      </c>
      <c r="B5487" t="s">
        <v>96</v>
      </c>
      <c r="C5487" t="s">
        <v>104</v>
      </c>
      <c r="D5487" t="s">
        <v>75</v>
      </c>
      <c r="E5487" s="5">
        <v>45767</v>
      </c>
      <c r="F5487">
        <v>149</v>
      </c>
      <c r="G5487" t="s">
        <v>11</v>
      </c>
      <c r="H5487" s="1">
        <v>45748.834872685184</v>
      </c>
      <c r="I5487" t="str">
        <f t="shared" si="85"/>
        <v>VersoDUODOUBLE</v>
      </c>
      <c r="J5487" t="str" cm="1">
        <f t="array" ref="J5487:P5487">_xlfn.XLOOKUP(I5487,conversion_lookup,conversion_data)</f>
        <v>chambre</v>
      </c>
      <c r="K5487">
        <v>0</v>
      </c>
      <c r="L5487">
        <v>2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7273</v>
      </c>
      <c r="B5488" t="s">
        <v>96</v>
      </c>
      <c r="C5488" t="s">
        <v>104</v>
      </c>
      <c r="D5488" t="s">
        <v>74</v>
      </c>
      <c r="E5488" s="5">
        <v>45767</v>
      </c>
      <c r="F5488">
        <v>188.1</v>
      </c>
      <c r="G5488" t="s">
        <v>11</v>
      </c>
      <c r="H5488" s="1">
        <v>45748.834872685184</v>
      </c>
      <c r="I5488" t="str">
        <f t="shared" si="85"/>
        <v>VersoDUODOUBLE</v>
      </c>
      <c r="J5488" t="str" cm="1">
        <f t="array" ref="J5488:P5488">_xlfn.XLOOKUP(I5488,conversion_lookup,conversion_data)</f>
        <v>chambre</v>
      </c>
      <c r="K5488">
        <v>0</v>
      </c>
      <c r="L5488">
        <v>2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7274</v>
      </c>
      <c r="B5489" t="s">
        <v>96</v>
      </c>
      <c r="C5489" t="s">
        <v>104</v>
      </c>
      <c r="D5489" t="s">
        <v>98</v>
      </c>
      <c r="E5489" s="5">
        <v>45767</v>
      </c>
      <c r="F5489">
        <v>188.1</v>
      </c>
      <c r="G5489" t="s">
        <v>11</v>
      </c>
      <c r="H5489" s="1">
        <v>45748.834872685184</v>
      </c>
      <c r="I5489" t="str">
        <f t="shared" si="85"/>
        <v>VersoDUODOUBLE</v>
      </c>
      <c r="J5489" t="str" cm="1">
        <f t="array" ref="J5489:P5489">_xlfn.XLOOKUP(I5489,conversion_lookup,conversion_data)</f>
        <v>chambre</v>
      </c>
      <c r="K5489">
        <v>0</v>
      </c>
      <c r="L5489">
        <v>2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7275</v>
      </c>
      <c r="B5490" t="s">
        <v>96</v>
      </c>
      <c r="C5490" t="s">
        <v>104</v>
      </c>
      <c r="D5490" t="s">
        <v>72</v>
      </c>
      <c r="E5490" s="5">
        <v>45767</v>
      </c>
      <c r="F5490">
        <v>188.1</v>
      </c>
      <c r="G5490" t="s">
        <v>11</v>
      </c>
      <c r="H5490" s="1">
        <v>45748.834872685184</v>
      </c>
      <c r="I5490" t="str">
        <f t="shared" si="85"/>
        <v>VersoDUODOUBLE</v>
      </c>
      <c r="J5490" t="str" cm="1">
        <f t="array" ref="J5490:P5490">_xlfn.XLOOKUP(I5490,conversion_lookup,conversion_data)</f>
        <v>chambre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7276</v>
      </c>
      <c r="B5491" t="s">
        <v>96</v>
      </c>
      <c r="C5491" t="s">
        <v>104</v>
      </c>
      <c r="D5491" t="s">
        <v>102</v>
      </c>
      <c r="E5491" s="5">
        <v>45767</v>
      </c>
      <c r="F5491">
        <v>209</v>
      </c>
      <c r="G5491" t="s">
        <v>11</v>
      </c>
      <c r="H5491" s="1">
        <v>45748.834872685184</v>
      </c>
      <c r="I5491" t="str">
        <f t="shared" si="85"/>
        <v>VersoDUODOUBLE</v>
      </c>
      <c r="J5491" t="str" cm="1">
        <f t="array" ref="J5491:P5491">_xlfn.XLOOKUP(I5491,conversion_lookup,conversion_data)</f>
        <v>chambre</v>
      </c>
      <c r="K5491">
        <v>0</v>
      </c>
      <c r="L5491">
        <v>2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7277</v>
      </c>
      <c r="B5492" t="s">
        <v>96</v>
      </c>
      <c r="C5492" t="s">
        <v>104</v>
      </c>
      <c r="D5492" t="s">
        <v>103</v>
      </c>
      <c r="E5492" s="5">
        <v>45767</v>
      </c>
      <c r="F5492">
        <v>209</v>
      </c>
      <c r="G5492" t="s">
        <v>11</v>
      </c>
      <c r="H5492" s="1">
        <v>45748.834872685184</v>
      </c>
      <c r="I5492" t="str">
        <f t="shared" si="85"/>
        <v>VersoDUODOUBLE</v>
      </c>
      <c r="J5492" t="str" cm="1">
        <f t="array" ref="J5492:P5492">_xlfn.XLOOKUP(I5492,conversion_lookup,conversion_data)</f>
        <v>chambre</v>
      </c>
      <c r="K5492">
        <v>0</v>
      </c>
      <c r="L5492">
        <v>2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7278</v>
      </c>
      <c r="B5493" t="s">
        <v>96</v>
      </c>
      <c r="C5493" t="s">
        <v>104</v>
      </c>
      <c r="D5493" t="s">
        <v>60</v>
      </c>
      <c r="E5493" s="5">
        <v>45767</v>
      </c>
      <c r="F5493">
        <v>209</v>
      </c>
      <c r="G5493" t="s">
        <v>11</v>
      </c>
      <c r="H5493" s="1">
        <v>45748.834872685184</v>
      </c>
      <c r="I5493" t="str">
        <f t="shared" si="85"/>
        <v>VersoDUODOUBLE</v>
      </c>
      <c r="J5493" t="str" cm="1">
        <f t="array" ref="J5493:P5493">_xlfn.XLOOKUP(I5493,conversion_lookup,conversion_data)</f>
        <v>chambre</v>
      </c>
      <c r="K5493">
        <v>0</v>
      </c>
      <c r="L5493">
        <v>2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7279</v>
      </c>
      <c r="B5494" t="s">
        <v>96</v>
      </c>
      <c r="C5494" t="s">
        <v>104</v>
      </c>
      <c r="D5494" t="s">
        <v>99</v>
      </c>
      <c r="E5494" s="5">
        <v>45767</v>
      </c>
      <c r="F5494">
        <v>300.64999999999998</v>
      </c>
      <c r="G5494" t="s">
        <v>11</v>
      </c>
      <c r="H5494" s="1">
        <v>45748.834872685184</v>
      </c>
      <c r="I5494" t="str">
        <f t="shared" si="85"/>
        <v>VersoDUODOUBLE</v>
      </c>
      <c r="J5494" t="str" cm="1">
        <f t="array" ref="J5494:P5494">_xlfn.XLOOKUP(I5494,conversion_lookup,conversion_data)</f>
        <v>chambre</v>
      </c>
      <c r="K5494">
        <v>0</v>
      </c>
      <c r="L5494">
        <v>2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7280</v>
      </c>
      <c r="B5495" t="s">
        <v>96</v>
      </c>
      <c r="C5495" t="s">
        <v>105</v>
      </c>
      <c r="D5495" t="s">
        <v>75</v>
      </c>
      <c r="E5495" s="5">
        <v>45767</v>
      </c>
      <c r="F5495">
        <v>149</v>
      </c>
      <c r="G5495" t="s">
        <v>11</v>
      </c>
      <c r="H5495" s="1">
        <v>45748.834872685184</v>
      </c>
      <c r="I5495" t="str">
        <f t="shared" si="85"/>
        <v>VersoPANODOUBLE</v>
      </c>
      <c r="J5495" t="str" cm="1">
        <f t="array" ref="J5495:P5495">_xlfn.XLOOKUP(I5495,conversion_lookup,conversion_data)</f>
        <v>chambre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0</v>
      </c>
    </row>
    <row r="5496" spans="1:16" x14ac:dyDescent="0.2">
      <c r="A5496">
        <v>7281</v>
      </c>
      <c r="B5496" t="s">
        <v>96</v>
      </c>
      <c r="C5496" t="s">
        <v>105</v>
      </c>
      <c r="D5496" t="s">
        <v>74</v>
      </c>
      <c r="E5496" s="5">
        <v>45767</v>
      </c>
      <c r="F5496">
        <v>188.1</v>
      </c>
      <c r="G5496" t="s">
        <v>11</v>
      </c>
      <c r="H5496" s="1">
        <v>45748.834872685184</v>
      </c>
      <c r="I5496" t="str">
        <f t="shared" si="85"/>
        <v>VersoPANODOUBLE</v>
      </c>
      <c r="J5496" t="str" cm="1">
        <f t="array" ref="J5496:P5496">_xlfn.XLOOKUP(I5496,conversion_lookup,conversion_data)</f>
        <v>chambre</v>
      </c>
      <c r="K5496">
        <v>1</v>
      </c>
      <c r="L5496">
        <v>0</v>
      </c>
      <c r="M5496">
        <v>0</v>
      </c>
      <c r="N5496">
        <v>0</v>
      </c>
      <c r="O5496">
        <v>1</v>
      </c>
      <c r="P5496">
        <v>0</v>
      </c>
    </row>
    <row r="5497" spans="1:16" x14ac:dyDescent="0.2">
      <c r="A5497">
        <v>7282</v>
      </c>
      <c r="B5497" t="s">
        <v>96</v>
      </c>
      <c r="C5497" t="s">
        <v>105</v>
      </c>
      <c r="D5497" t="s">
        <v>98</v>
      </c>
      <c r="E5497" s="5">
        <v>45767</v>
      </c>
      <c r="F5497">
        <v>188.1</v>
      </c>
      <c r="G5497" t="s">
        <v>11</v>
      </c>
      <c r="H5497" s="1">
        <v>45748.834872685184</v>
      </c>
      <c r="I5497" t="str">
        <f t="shared" si="85"/>
        <v>VersoPANODOUBLE</v>
      </c>
      <c r="J5497" t="str" cm="1">
        <f t="array" ref="J5497:P5497">_xlfn.XLOOKUP(I5497,conversion_lookup,conversion_data)</f>
        <v>chambre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</row>
    <row r="5498" spans="1:16" x14ac:dyDescent="0.2">
      <c r="A5498">
        <v>7283</v>
      </c>
      <c r="B5498" t="s">
        <v>96</v>
      </c>
      <c r="C5498" t="s">
        <v>105</v>
      </c>
      <c r="D5498" t="s">
        <v>72</v>
      </c>
      <c r="E5498" s="5">
        <v>45767</v>
      </c>
      <c r="F5498">
        <v>188.1</v>
      </c>
      <c r="G5498" t="s">
        <v>11</v>
      </c>
      <c r="H5498" s="1">
        <v>45748.834872685184</v>
      </c>
      <c r="I5498" t="str">
        <f t="shared" si="85"/>
        <v>VersoPANODOUBLE</v>
      </c>
      <c r="J5498" t="str" cm="1">
        <f t="array" ref="J5498:P5498">_xlfn.XLOOKUP(I5498,conversion_lookup,conversion_data)</f>
        <v>chambre</v>
      </c>
      <c r="K5498">
        <v>1</v>
      </c>
      <c r="L5498">
        <v>0</v>
      </c>
      <c r="M5498">
        <v>0</v>
      </c>
      <c r="N5498">
        <v>0</v>
      </c>
      <c r="O5498">
        <v>1</v>
      </c>
      <c r="P5498">
        <v>0</v>
      </c>
    </row>
    <row r="5499" spans="1:16" x14ac:dyDescent="0.2">
      <c r="A5499">
        <v>7284</v>
      </c>
      <c r="B5499" t="s">
        <v>96</v>
      </c>
      <c r="C5499" t="s">
        <v>105</v>
      </c>
      <c r="D5499" t="s">
        <v>102</v>
      </c>
      <c r="E5499" s="5">
        <v>45767</v>
      </c>
      <c r="F5499">
        <v>209</v>
      </c>
      <c r="G5499" t="s">
        <v>11</v>
      </c>
      <c r="H5499" s="1">
        <v>45748.834872685184</v>
      </c>
      <c r="I5499" t="str">
        <f t="shared" si="85"/>
        <v>VersoPANODOUBLE</v>
      </c>
      <c r="J5499" t="str" cm="1">
        <f t="array" ref="J5499:P5499">_xlfn.XLOOKUP(I5499,conversion_lookup,conversion_data)</f>
        <v>chambre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0</v>
      </c>
    </row>
    <row r="5500" spans="1:16" x14ac:dyDescent="0.2">
      <c r="A5500">
        <v>7285</v>
      </c>
      <c r="B5500" t="s">
        <v>96</v>
      </c>
      <c r="C5500" t="s">
        <v>105</v>
      </c>
      <c r="D5500" t="s">
        <v>103</v>
      </c>
      <c r="E5500" s="5">
        <v>45767</v>
      </c>
      <c r="F5500">
        <v>209</v>
      </c>
      <c r="G5500" t="s">
        <v>11</v>
      </c>
      <c r="H5500" s="1">
        <v>45748.834872685184</v>
      </c>
      <c r="I5500" t="str">
        <f t="shared" si="85"/>
        <v>VersoPANODOUBLE</v>
      </c>
      <c r="J5500" t="str" cm="1">
        <f t="array" ref="J5500:P5500">_xlfn.XLOOKUP(I5500,conversion_lookup,conversion_data)</f>
        <v>chambre</v>
      </c>
      <c r="K5500">
        <v>1</v>
      </c>
      <c r="L5500">
        <v>0</v>
      </c>
      <c r="M5500">
        <v>0</v>
      </c>
      <c r="N5500">
        <v>0</v>
      </c>
      <c r="O5500">
        <v>1</v>
      </c>
      <c r="P5500">
        <v>0</v>
      </c>
    </row>
    <row r="5501" spans="1:16" x14ac:dyDescent="0.2">
      <c r="A5501">
        <v>7286</v>
      </c>
      <c r="B5501" t="s">
        <v>96</v>
      </c>
      <c r="C5501" t="s">
        <v>105</v>
      </c>
      <c r="D5501" t="s">
        <v>60</v>
      </c>
      <c r="E5501" s="5">
        <v>45767</v>
      </c>
      <c r="F5501">
        <v>209</v>
      </c>
      <c r="G5501" t="s">
        <v>11</v>
      </c>
      <c r="H5501" s="1">
        <v>45748.834872685184</v>
      </c>
      <c r="I5501" t="str">
        <f t="shared" si="85"/>
        <v>VersoPANODOUBLE</v>
      </c>
      <c r="J5501" t="str" cm="1">
        <f t="array" ref="J5501:P5501">_xlfn.XLOOKUP(I5501,conversion_lookup,conversion_data)</f>
        <v>chambre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</row>
    <row r="5502" spans="1:16" x14ac:dyDescent="0.2">
      <c r="A5502">
        <v>7287</v>
      </c>
      <c r="B5502" t="s">
        <v>96</v>
      </c>
      <c r="C5502" t="s">
        <v>105</v>
      </c>
      <c r="D5502" t="s">
        <v>99</v>
      </c>
      <c r="E5502" s="5">
        <v>45767</v>
      </c>
      <c r="F5502">
        <v>300.64999999999998</v>
      </c>
      <c r="G5502" t="s">
        <v>11</v>
      </c>
      <c r="H5502" s="1">
        <v>45748.834872685184</v>
      </c>
      <c r="I5502" t="str">
        <f t="shared" si="85"/>
        <v>VersoPANODOUBLE</v>
      </c>
      <c r="J5502" t="str" cm="1">
        <f t="array" ref="J5502:P5502">_xlfn.XLOOKUP(I5502,conversion_lookup,conversion_data)</f>
        <v>chambre</v>
      </c>
      <c r="K5502">
        <v>1</v>
      </c>
      <c r="L5502">
        <v>0</v>
      </c>
      <c r="M5502">
        <v>0</v>
      </c>
      <c r="N5502">
        <v>0</v>
      </c>
      <c r="O5502">
        <v>1</v>
      </c>
      <c r="P5502">
        <v>0</v>
      </c>
    </row>
    <row r="5503" spans="1:16" x14ac:dyDescent="0.2">
      <c r="A5503">
        <v>7288</v>
      </c>
      <c r="B5503" t="s">
        <v>96</v>
      </c>
      <c r="C5503" t="s">
        <v>97</v>
      </c>
      <c r="D5503" t="s">
        <v>74</v>
      </c>
      <c r="E5503" s="5">
        <v>45768</v>
      </c>
      <c r="F5503">
        <v>143.1</v>
      </c>
      <c r="G5503" t="s">
        <v>11</v>
      </c>
      <c r="H5503" s="1">
        <v>45748.834872685184</v>
      </c>
      <c r="I5503" t="str">
        <f t="shared" si="85"/>
        <v>VersoRECTO ECONODOUBLE</v>
      </c>
      <c r="J5503" t="str" cm="1">
        <f t="array" ref="J5503:P5503">_xlfn.XLOOKUP(I5503,conversion_lookup,conversion_data)</f>
        <v>chambre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</row>
    <row r="5504" spans="1:16" x14ac:dyDescent="0.2">
      <c r="A5504">
        <v>7289</v>
      </c>
      <c r="B5504" t="s">
        <v>96</v>
      </c>
      <c r="C5504" t="s">
        <v>97</v>
      </c>
      <c r="D5504" t="s">
        <v>98</v>
      </c>
      <c r="E5504" s="5">
        <v>45768</v>
      </c>
      <c r="F5504">
        <v>143.1</v>
      </c>
      <c r="G5504" t="s">
        <v>11</v>
      </c>
      <c r="H5504" s="1">
        <v>45748.834872685184</v>
      </c>
      <c r="I5504" t="str">
        <f t="shared" si="85"/>
        <v>VersoRECTO ECONODOUBLE</v>
      </c>
      <c r="J5504" t="str" cm="1">
        <f t="array" ref="J5504:P5504">_xlfn.XLOOKUP(I5504,conversion_lookup,conversion_data)</f>
        <v>chambre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</row>
    <row r="5505" spans="1:16" x14ac:dyDescent="0.2">
      <c r="A5505">
        <v>7290</v>
      </c>
      <c r="B5505" t="s">
        <v>96</v>
      </c>
      <c r="C5505" t="s">
        <v>97</v>
      </c>
      <c r="D5505" t="s">
        <v>72</v>
      </c>
      <c r="E5505" s="5">
        <v>45768</v>
      </c>
      <c r="F5505">
        <v>143.1</v>
      </c>
      <c r="G5505" t="s">
        <v>11</v>
      </c>
      <c r="H5505" s="1">
        <v>45748.834872685184</v>
      </c>
      <c r="I5505" t="str">
        <f t="shared" si="85"/>
        <v>VersoRECTO ECONODOUBLE</v>
      </c>
      <c r="J5505" t="str" cm="1">
        <f t="array" ref="J5505:P5505">_xlfn.XLOOKUP(I5505,conversion_lookup,conversion_data)</f>
        <v>chambre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</row>
    <row r="5506" spans="1:16" x14ac:dyDescent="0.2">
      <c r="A5506">
        <v>7291</v>
      </c>
      <c r="B5506" t="s">
        <v>96</v>
      </c>
      <c r="C5506" t="s">
        <v>97</v>
      </c>
      <c r="D5506" t="s">
        <v>75</v>
      </c>
      <c r="E5506" s="5">
        <v>45768</v>
      </c>
      <c r="F5506">
        <v>149</v>
      </c>
      <c r="G5506" t="s">
        <v>11</v>
      </c>
      <c r="H5506" s="1">
        <v>45748.834872685184</v>
      </c>
      <c r="I5506" t="str">
        <f t="shared" si="85"/>
        <v>VersoRECTO ECONODOUBLE</v>
      </c>
      <c r="J5506" t="str" cm="1">
        <f t="array" ref="J5506:P5506">_xlfn.XLOOKUP(I5506,conversion_lookup,conversion_data)</f>
        <v>chambre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</row>
    <row r="5507" spans="1:16" x14ac:dyDescent="0.2">
      <c r="A5507">
        <v>7292</v>
      </c>
      <c r="B5507" t="s">
        <v>96</v>
      </c>
      <c r="C5507" t="s">
        <v>97</v>
      </c>
      <c r="D5507" t="s">
        <v>60</v>
      </c>
      <c r="E5507" s="5">
        <v>45768</v>
      </c>
      <c r="F5507">
        <v>159</v>
      </c>
      <c r="G5507" t="s">
        <v>11</v>
      </c>
      <c r="H5507" s="1">
        <v>45748.834872685184</v>
      </c>
      <c r="I5507" t="str">
        <f t="shared" ref="I5507:I5570" si="86">B5507&amp;C5507</f>
        <v>VersoRECTO ECONODOUBLE</v>
      </c>
      <c r="J5507" t="str" cm="1">
        <f t="array" ref="J5507:P5507">_xlfn.XLOOKUP(I5507,conversion_lookup,conversion_data)</f>
        <v>chambre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</row>
    <row r="5508" spans="1:16" x14ac:dyDescent="0.2">
      <c r="A5508">
        <v>7293</v>
      </c>
      <c r="B5508" t="s">
        <v>96</v>
      </c>
      <c r="C5508" t="s">
        <v>97</v>
      </c>
      <c r="D5508" t="s">
        <v>99</v>
      </c>
      <c r="E5508" s="5">
        <v>45768</v>
      </c>
      <c r="F5508">
        <v>258.14999999999998</v>
      </c>
      <c r="G5508" t="s">
        <v>11</v>
      </c>
      <c r="H5508" s="1">
        <v>45748.834872685184</v>
      </c>
      <c r="I5508" t="str">
        <f t="shared" si="86"/>
        <v>VersoRECTO ECONODOUBLE</v>
      </c>
      <c r="J5508" t="str" cm="1">
        <f t="array" ref="J5508:P5508">_xlfn.XLOOKUP(I5508,conversion_lookup,conversion_data)</f>
        <v>chambre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</row>
    <row r="5509" spans="1:16" x14ac:dyDescent="0.2">
      <c r="A5509">
        <v>7294</v>
      </c>
      <c r="B5509" t="s">
        <v>96</v>
      </c>
      <c r="C5509" t="s">
        <v>109</v>
      </c>
      <c r="D5509" t="s">
        <v>75</v>
      </c>
      <c r="E5509" s="5">
        <v>45768</v>
      </c>
      <c r="F5509">
        <v>149</v>
      </c>
      <c r="G5509" t="s">
        <v>11</v>
      </c>
      <c r="H5509" s="1">
        <v>45748.834872685184</v>
      </c>
      <c r="I5509" t="str">
        <f t="shared" si="86"/>
        <v>VersoRECTO QUEENDOUBLE</v>
      </c>
      <c r="J5509" t="str" cm="1">
        <f t="array" ref="J5509:P5509">_xlfn.XLOOKUP(I5509,conversion_lookup,conversion_data)</f>
        <v>chambre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7295</v>
      </c>
      <c r="B5510" t="s">
        <v>96</v>
      </c>
      <c r="C5510" t="s">
        <v>109</v>
      </c>
      <c r="D5510" t="s">
        <v>74</v>
      </c>
      <c r="E5510" s="5">
        <v>45768</v>
      </c>
      <c r="F5510">
        <v>161.1</v>
      </c>
      <c r="G5510" t="s">
        <v>11</v>
      </c>
      <c r="H5510" s="1">
        <v>45748.834872685184</v>
      </c>
      <c r="I5510" t="str">
        <f t="shared" si="86"/>
        <v>VersoRECTO QUEENDOUBLE</v>
      </c>
      <c r="J5510" t="str" cm="1">
        <f t="array" ref="J5510:P5510">_xlfn.XLOOKUP(I5510,conversion_lookup,conversion_data)</f>
        <v>chambre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7296</v>
      </c>
      <c r="B5511" t="s">
        <v>96</v>
      </c>
      <c r="C5511" t="s">
        <v>109</v>
      </c>
      <c r="D5511" t="s">
        <v>98</v>
      </c>
      <c r="E5511" s="5">
        <v>45768</v>
      </c>
      <c r="F5511">
        <v>161.1</v>
      </c>
      <c r="G5511" t="s">
        <v>11</v>
      </c>
      <c r="H5511" s="1">
        <v>45748.834872685184</v>
      </c>
      <c r="I5511" t="str">
        <f t="shared" si="86"/>
        <v>VersoRECTO QUEENDOUBLE</v>
      </c>
      <c r="J5511" t="str" cm="1">
        <f t="array" ref="J5511:P5511">_xlfn.XLOOKUP(I5511,conversion_lookup,conversion_data)</f>
        <v>chambre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7297</v>
      </c>
      <c r="B5512" t="s">
        <v>96</v>
      </c>
      <c r="C5512" t="s">
        <v>109</v>
      </c>
      <c r="D5512" t="s">
        <v>72</v>
      </c>
      <c r="E5512" s="5">
        <v>45768</v>
      </c>
      <c r="F5512">
        <v>161.1</v>
      </c>
      <c r="G5512" t="s">
        <v>11</v>
      </c>
      <c r="H5512" s="1">
        <v>45748.834872685184</v>
      </c>
      <c r="I5512" t="str">
        <f t="shared" si="86"/>
        <v>VersoRECTO QUEENDOUBLE</v>
      </c>
      <c r="J5512" t="str" cm="1">
        <f t="array" ref="J5512:P5512">_xlfn.XLOOKUP(I5512,conversion_lookup,conversion_data)</f>
        <v>chambre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7298</v>
      </c>
      <c r="B5513" t="s">
        <v>96</v>
      </c>
      <c r="C5513" t="s">
        <v>109</v>
      </c>
      <c r="D5513" t="s">
        <v>102</v>
      </c>
      <c r="E5513" s="5">
        <v>45768</v>
      </c>
      <c r="F5513">
        <v>179</v>
      </c>
      <c r="G5513" t="s">
        <v>11</v>
      </c>
      <c r="H5513" s="1">
        <v>45748.834872685184</v>
      </c>
      <c r="I5513" t="str">
        <f t="shared" si="86"/>
        <v>VersoRECTO QUEENDOUBLE</v>
      </c>
      <c r="J5513" t="str" cm="1">
        <f t="array" ref="J5513:P5513">_xlfn.XLOOKUP(I5513,conversion_lookup,conversion_data)</f>
        <v>chambre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7299</v>
      </c>
      <c r="B5514" t="s">
        <v>96</v>
      </c>
      <c r="C5514" t="s">
        <v>109</v>
      </c>
      <c r="D5514" t="s">
        <v>103</v>
      </c>
      <c r="E5514" s="5">
        <v>45768</v>
      </c>
      <c r="F5514">
        <v>179</v>
      </c>
      <c r="G5514" t="s">
        <v>11</v>
      </c>
      <c r="H5514" s="1">
        <v>45748.834872685184</v>
      </c>
      <c r="I5514" t="str">
        <f t="shared" si="86"/>
        <v>VersoRECTO QUEENDOUBLE</v>
      </c>
      <c r="J5514" t="str" cm="1">
        <f t="array" ref="J5514:P5514">_xlfn.XLOOKUP(I5514,conversion_lookup,conversion_data)</f>
        <v>chambre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7300</v>
      </c>
      <c r="B5515" t="s">
        <v>96</v>
      </c>
      <c r="C5515" t="s">
        <v>109</v>
      </c>
      <c r="D5515" t="s">
        <v>60</v>
      </c>
      <c r="E5515" s="5">
        <v>45768</v>
      </c>
      <c r="F5515">
        <v>179</v>
      </c>
      <c r="G5515" t="s">
        <v>11</v>
      </c>
      <c r="H5515" s="1">
        <v>45748.834872685184</v>
      </c>
      <c r="I5515" t="str">
        <f t="shared" si="86"/>
        <v>VersoRECTO QUEENDOUBLE</v>
      </c>
      <c r="J5515" t="str" cm="1">
        <f t="array" ref="J5515:P5515">_xlfn.XLOOKUP(I5515,conversion_lookup,conversion_data)</f>
        <v>chambre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7301</v>
      </c>
      <c r="B5516" t="s">
        <v>96</v>
      </c>
      <c r="C5516" t="s">
        <v>109</v>
      </c>
      <c r="D5516" t="s">
        <v>99</v>
      </c>
      <c r="E5516" s="5">
        <v>45768</v>
      </c>
      <c r="F5516">
        <v>275.14999999999998</v>
      </c>
      <c r="G5516" t="s">
        <v>11</v>
      </c>
      <c r="H5516" s="1">
        <v>45748.834872685184</v>
      </c>
      <c r="I5516" t="str">
        <f t="shared" si="86"/>
        <v>VersoRECTO QUEENDOUBLE</v>
      </c>
      <c r="J5516" t="str" cm="1">
        <f t="array" ref="J5516:P5516">_xlfn.XLOOKUP(I5516,conversion_lookup,conversion_data)</f>
        <v>chambre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7302</v>
      </c>
      <c r="B5517" t="s">
        <v>96</v>
      </c>
      <c r="C5517" t="s">
        <v>107</v>
      </c>
      <c r="D5517" t="s">
        <v>75</v>
      </c>
      <c r="E5517" s="5">
        <v>45768</v>
      </c>
      <c r="F5517">
        <v>149</v>
      </c>
      <c r="G5517" t="s">
        <v>11</v>
      </c>
      <c r="H5517" s="1">
        <v>45748.834872685184</v>
      </c>
      <c r="I5517" t="str">
        <f t="shared" si="86"/>
        <v>VersoRECTO KINGDOUBLE</v>
      </c>
      <c r="J5517" t="str" cm="1">
        <f t="array" ref="J5517:P5517">_xlfn.XLOOKUP(I5517,conversion_lookup,conversion_data)</f>
        <v>chambre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7303</v>
      </c>
      <c r="B5518" t="s">
        <v>96</v>
      </c>
      <c r="C5518" t="s">
        <v>107</v>
      </c>
      <c r="D5518" t="s">
        <v>74</v>
      </c>
      <c r="E5518" s="5">
        <v>45768</v>
      </c>
      <c r="F5518">
        <v>170.1</v>
      </c>
      <c r="G5518" t="s">
        <v>11</v>
      </c>
      <c r="H5518" s="1">
        <v>45748.834872685184</v>
      </c>
      <c r="I5518" t="str">
        <f t="shared" si="86"/>
        <v>VersoRECTO KINGDOUBLE</v>
      </c>
      <c r="J5518" t="str" cm="1">
        <f t="array" ref="J5518:P5518">_xlfn.XLOOKUP(I5518,conversion_lookup,conversion_data)</f>
        <v>chambre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7304</v>
      </c>
      <c r="B5519" t="s">
        <v>96</v>
      </c>
      <c r="C5519" t="s">
        <v>107</v>
      </c>
      <c r="D5519" t="s">
        <v>98</v>
      </c>
      <c r="E5519" s="5">
        <v>45768</v>
      </c>
      <c r="F5519">
        <v>170.1</v>
      </c>
      <c r="G5519" t="s">
        <v>11</v>
      </c>
      <c r="H5519" s="1">
        <v>45748.834872685184</v>
      </c>
      <c r="I5519" t="str">
        <f t="shared" si="86"/>
        <v>VersoRECTO KINGDOUBLE</v>
      </c>
      <c r="J5519" t="str" cm="1">
        <f t="array" ref="J5519:P5519">_xlfn.XLOOKUP(I5519,conversion_lookup,conversion_data)</f>
        <v>chambre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7305</v>
      </c>
      <c r="B5520" t="s">
        <v>96</v>
      </c>
      <c r="C5520" t="s">
        <v>107</v>
      </c>
      <c r="D5520" t="s">
        <v>72</v>
      </c>
      <c r="E5520" s="5">
        <v>45768</v>
      </c>
      <c r="F5520">
        <v>170.1</v>
      </c>
      <c r="G5520" t="s">
        <v>11</v>
      </c>
      <c r="H5520" s="1">
        <v>45748.834872685184</v>
      </c>
      <c r="I5520" t="str">
        <f t="shared" si="86"/>
        <v>VersoRECTO KINGDOUBLE</v>
      </c>
      <c r="J5520" t="str" cm="1">
        <f t="array" ref="J5520:P5520">_xlfn.XLOOKUP(I5520,conversion_lookup,conversion_data)</f>
        <v>chambre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7306</v>
      </c>
      <c r="B5521" t="s">
        <v>96</v>
      </c>
      <c r="C5521" t="s">
        <v>107</v>
      </c>
      <c r="D5521" t="s">
        <v>102</v>
      </c>
      <c r="E5521" s="5">
        <v>45768</v>
      </c>
      <c r="F5521">
        <v>189</v>
      </c>
      <c r="G5521" t="s">
        <v>11</v>
      </c>
      <c r="H5521" s="1">
        <v>45748.834872685184</v>
      </c>
      <c r="I5521" t="str">
        <f t="shared" si="86"/>
        <v>VersoRECTO KINGDOUBLE</v>
      </c>
      <c r="J5521" t="str" cm="1">
        <f t="array" ref="J5521:P5521">_xlfn.XLOOKUP(I5521,conversion_lookup,conversion_data)</f>
        <v>chambre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7307</v>
      </c>
      <c r="B5522" t="s">
        <v>96</v>
      </c>
      <c r="C5522" t="s">
        <v>107</v>
      </c>
      <c r="D5522" t="s">
        <v>103</v>
      </c>
      <c r="E5522" s="5">
        <v>45768</v>
      </c>
      <c r="F5522">
        <v>189</v>
      </c>
      <c r="G5522" t="s">
        <v>11</v>
      </c>
      <c r="H5522" s="1">
        <v>45748.834872685184</v>
      </c>
      <c r="I5522" t="str">
        <f t="shared" si="86"/>
        <v>VersoRECTO KINGDOUBLE</v>
      </c>
      <c r="J5522" t="str" cm="1">
        <f t="array" ref="J5522:P5522">_xlfn.XLOOKUP(I5522,conversion_lookup,conversion_data)</f>
        <v>chambre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7308</v>
      </c>
      <c r="B5523" t="s">
        <v>96</v>
      </c>
      <c r="C5523" t="s">
        <v>107</v>
      </c>
      <c r="D5523" t="s">
        <v>60</v>
      </c>
      <c r="E5523" s="5">
        <v>45768</v>
      </c>
      <c r="F5523">
        <v>189</v>
      </c>
      <c r="G5523" t="s">
        <v>11</v>
      </c>
      <c r="H5523" s="1">
        <v>45748.834872685184</v>
      </c>
      <c r="I5523" t="str">
        <f t="shared" si="86"/>
        <v>VersoRECTO KINGDOUBLE</v>
      </c>
      <c r="J5523" t="str" cm="1">
        <f t="array" ref="J5523:P5523">_xlfn.XLOOKUP(I5523,conversion_lookup,conversion_data)</f>
        <v>chambre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7309</v>
      </c>
      <c r="B5524" t="s">
        <v>96</v>
      </c>
      <c r="C5524" t="s">
        <v>107</v>
      </c>
      <c r="D5524" t="s">
        <v>99</v>
      </c>
      <c r="E5524" s="5">
        <v>45768</v>
      </c>
      <c r="F5524">
        <v>283.64999999999998</v>
      </c>
      <c r="G5524" t="s">
        <v>11</v>
      </c>
      <c r="H5524" s="1">
        <v>45748.834872685184</v>
      </c>
      <c r="I5524" t="str">
        <f t="shared" si="86"/>
        <v>VersoRECTO KINGDOUBLE</v>
      </c>
      <c r="J5524" t="str" cm="1">
        <f t="array" ref="J5524:P5524">_xlfn.XLOOKUP(I5524,conversion_lookup,conversion_data)</f>
        <v>chambre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7310</v>
      </c>
      <c r="B5525" t="s">
        <v>96</v>
      </c>
      <c r="C5525" t="s">
        <v>101</v>
      </c>
      <c r="D5525" t="s">
        <v>75</v>
      </c>
      <c r="E5525" s="5">
        <v>45768</v>
      </c>
      <c r="F5525">
        <v>149</v>
      </c>
      <c r="G5525" t="s">
        <v>11</v>
      </c>
      <c r="H5525" s="1">
        <v>45748.834872685184</v>
      </c>
      <c r="I5525" t="str">
        <f t="shared" si="86"/>
        <v>VersoCONFODOUBLE</v>
      </c>
      <c r="J5525" t="str" cm="1">
        <f t="array" ref="J5525:P5525">_xlfn.XLOOKUP(I5525,conversion_lookup,conversion_data)</f>
        <v>chambre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7311</v>
      </c>
      <c r="B5526" t="s">
        <v>96</v>
      </c>
      <c r="C5526" t="s">
        <v>101</v>
      </c>
      <c r="D5526" t="s">
        <v>74</v>
      </c>
      <c r="E5526" s="5">
        <v>45768</v>
      </c>
      <c r="F5526">
        <v>179.1</v>
      </c>
      <c r="G5526" t="s">
        <v>11</v>
      </c>
      <c r="H5526" s="1">
        <v>45748.834872685184</v>
      </c>
      <c r="I5526" t="str">
        <f t="shared" si="86"/>
        <v>VersoCONFODOUBLE</v>
      </c>
      <c r="J5526" t="str" cm="1">
        <f t="array" ref="J5526:P5526">_xlfn.XLOOKUP(I5526,conversion_lookup,conversion_data)</f>
        <v>chambre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7312</v>
      </c>
      <c r="B5527" t="s">
        <v>96</v>
      </c>
      <c r="C5527" t="s">
        <v>101</v>
      </c>
      <c r="D5527" t="s">
        <v>98</v>
      </c>
      <c r="E5527" s="5">
        <v>45768</v>
      </c>
      <c r="F5527">
        <v>179.1</v>
      </c>
      <c r="G5527" t="s">
        <v>11</v>
      </c>
      <c r="H5527" s="1">
        <v>45748.834872685184</v>
      </c>
      <c r="I5527" t="str">
        <f t="shared" si="86"/>
        <v>VersoCONFODOUBLE</v>
      </c>
      <c r="J5527" t="str" cm="1">
        <f t="array" ref="J5527:P5527">_xlfn.XLOOKUP(I5527,conversion_lookup,conversion_data)</f>
        <v>chambre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7313</v>
      </c>
      <c r="B5528" t="s">
        <v>96</v>
      </c>
      <c r="C5528" t="s">
        <v>101</v>
      </c>
      <c r="D5528" t="s">
        <v>72</v>
      </c>
      <c r="E5528" s="5">
        <v>45768</v>
      </c>
      <c r="F5528">
        <v>179.1</v>
      </c>
      <c r="G5528" t="s">
        <v>11</v>
      </c>
      <c r="H5528" s="1">
        <v>45748.834872685184</v>
      </c>
      <c r="I5528" t="str">
        <f t="shared" si="86"/>
        <v>VersoCONFODOUBLE</v>
      </c>
      <c r="J5528" t="str" cm="1">
        <f t="array" ref="J5528:P5528">_xlfn.XLOOKUP(I5528,conversion_lookup,conversion_data)</f>
        <v>chambre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7314</v>
      </c>
      <c r="B5529" t="s">
        <v>96</v>
      </c>
      <c r="C5529" t="s">
        <v>101</v>
      </c>
      <c r="D5529" t="s">
        <v>102</v>
      </c>
      <c r="E5529" s="5">
        <v>45768</v>
      </c>
      <c r="F5529">
        <v>199</v>
      </c>
      <c r="G5529" t="s">
        <v>11</v>
      </c>
      <c r="H5529" s="1">
        <v>45748.834872685184</v>
      </c>
      <c r="I5529" t="str">
        <f t="shared" si="86"/>
        <v>VersoCONFODOUBLE</v>
      </c>
      <c r="J5529" t="str" cm="1">
        <f t="array" ref="J5529:P5529">_xlfn.XLOOKUP(I5529,conversion_lookup,conversion_data)</f>
        <v>chambre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>
        <v>7315</v>
      </c>
      <c r="B5530" t="s">
        <v>96</v>
      </c>
      <c r="C5530" t="s">
        <v>101</v>
      </c>
      <c r="D5530" t="s">
        <v>103</v>
      </c>
      <c r="E5530" s="5">
        <v>45768</v>
      </c>
      <c r="F5530">
        <v>199</v>
      </c>
      <c r="G5530" t="s">
        <v>11</v>
      </c>
      <c r="H5530" s="1">
        <v>45748.834872685184</v>
      </c>
      <c r="I5530" t="str">
        <f t="shared" si="86"/>
        <v>VersoCONFODOUBLE</v>
      </c>
      <c r="J5530" t="str" cm="1">
        <f t="array" ref="J5530:P5530">_xlfn.XLOOKUP(I5530,conversion_lookup,conversion_data)</f>
        <v>chambre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7316</v>
      </c>
      <c r="B5531" t="s">
        <v>96</v>
      </c>
      <c r="C5531" t="s">
        <v>101</v>
      </c>
      <c r="D5531" t="s">
        <v>60</v>
      </c>
      <c r="E5531" s="5">
        <v>45768</v>
      </c>
      <c r="F5531">
        <v>199</v>
      </c>
      <c r="G5531" t="s">
        <v>11</v>
      </c>
      <c r="H5531" s="1">
        <v>45748.834872685184</v>
      </c>
      <c r="I5531" t="str">
        <f t="shared" si="86"/>
        <v>VersoCONFODOUBLE</v>
      </c>
      <c r="J5531" t="str" cm="1">
        <f t="array" ref="J5531:P5531">_xlfn.XLOOKUP(I5531,conversion_lookup,conversion_data)</f>
        <v>chambre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7317</v>
      </c>
      <c r="B5532" t="s">
        <v>96</v>
      </c>
      <c r="C5532" t="s">
        <v>101</v>
      </c>
      <c r="D5532" t="s">
        <v>99</v>
      </c>
      <c r="E5532" s="5">
        <v>45768</v>
      </c>
      <c r="F5532">
        <v>292.14999999999998</v>
      </c>
      <c r="G5532" t="s">
        <v>11</v>
      </c>
      <c r="H5532" s="1">
        <v>45748.834872685184</v>
      </c>
      <c r="I5532" t="str">
        <f t="shared" si="86"/>
        <v>VersoCONFODOUBLE</v>
      </c>
      <c r="J5532" t="str" cm="1">
        <f t="array" ref="J5532:P5532">_xlfn.XLOOKUP(I5532,conversion_lookup,conversion_data)</f>
        <v>chambre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7318</v>
      </c>
      <c r="B5533" t="s">
        <v>96</v>
      </c>
      <c r="C5533" t="s">
        <v>104</v>
      </c>
      <c r="D5533" t="s">
        <v>75</v>
      </c>
      <c r="E5533" s="5">
        <v>45768</v>
      </c>
      <c r="F5533">
        <v>149</v>
      </c>
      <c r="G5533" t="s">
        <v>11</v>
      </c>
      <c r="H5533" s="1">
        <v>45748.834872685184</v>
      </c>
      <c r="I5533" t="str">
        <f t="shared" si="86"/>
        <v>VersoDUODOUBLE</v>
      </c>
      <c r="J5533" t="str" cm="1">
        <f t="array" ref="J5533:P5533">_xlfn.XLOOKUP(I5533,conversion_lookup,conversion_data)</f>
        <v>chambre</v>
      </c>
      <c r="K5533">
        <v>0</v>
      </c>
      <c r="L5533">
        <v>2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7319</v>
      </c>
      <c r="B5534" t="s">
        <v>96</v>
      </c>
      <c r="C5534" t="s">
        <v>104</v>
      </c>
      <c r="D5534" t="s">
        <v>74</v>
      </c>
      <c r="E5534" s="5">
        <v>45768</v>
      </c>
      <c r="F5534">
        <v>197.1</v>
      </c>
      <c r="G5534" t="s">
        <v>11</v>
      </c>
      <c r="H5534" s="1">
        <v>45748.834872685184</v>
      </c>
      <c r="I5534" t="str">
        <f t="shared" si="86"/>
        <v>VersoDUODOUBLE</v>
      </c>
      <c r="J5534" t="str" cm="1">
        <f t="array" ref="J5534:P5534">_xlfn.XLOOKUP(I5534,conversion_lookup,conversion_data)</f>
        <v>chambre</v>
      </c>
      <c r="K5534">
        <v>0</v>
      </c>
      <c r="L5534">
        <v>2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7320</v>
      </c>
      <c r="B5535" t="s">
        <v>96</v>
      </c>
      <c r="C5535" t="s">
        <v>104</v>
      </c>
      <c r="D5535" t="s">
        <v>98</v>
      </c>
      <c r="E5535" s="5">
        <v>45768</v>
      </c>
      <c r="F5535">
        <v>197.1</v>
      </c>
      <c r="G5535" t="s">
        <v>11</v>
      </c>
      <c r="H5535" s="1">
        <v>45748.834872685184</v>
      </c>
      <c r="I5535" t="str">
        <f t="shared" si="86"/>
        <v>VersoDUODOUBLE</v>
      </c>
      <c r="J5535" t="str" cm="1">
        <f t="array" ref="J5535:P5535">_xlfn.XLOOKUP(I5535,conversion_lookup,conversion_data)</f>
        <v>chambre</v>
      </c>
      <c r="K5535">
        <v>0</v>
      </c>
      <c r="L5535">
        <v>2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7321</v>
      </c>
      <c r="B5536" t="s">
        <v>96</v>
      </c>
      <c r="C5536" t="s">
        <v>104</v>
      </c>
      <c r="D5536" t="s">
        <v>72</v>
      </c>
      <c r="E5536" s="5">
        <v>45768</v>
      </c>
      <c r="F5536">
        <v>197.1</v>
      </c>
      <c r="G5536" t="s">
        <v>11</v>
      </c>
      <c r="H5536" s="1">
        <v>45748.834872685184</v>
      </c>
      <c r="I5536" t="str">
        <f t="shared" si="86"/>
        <v>VersoDUODOUBLE</v>
      </c>
      <c r="J5536" t="str" cm="1">
        <f t="array" ref="J5536:P5536">_xlfn.XLOOKUP(I5536,conversion_lookup,conversion_data)</f>
        <v>chambre</v>
      </c>
      <c r="K5536">
        <v>0</v>
      </c>
      <c r="L5536">
        <v>2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7322</v>
      </c>
      <c r="B5537" t="s">
        <v>96</v>
      </c>
      <c r="C5537" t="s">
        <v>104</v>
      </c>
      <c r="D5537" t="s">
        <v>102</v>
      </c>
      <c r="E5537" s="5">
        <v>45768</v>
      </c>
      <c r="F5537">
        <v>219</v>
      </c>
      <c r="G5537" t="s">
        <v>11</v>
      </c>
      <c r="H5537" s="1">
        <v>45748.834872685184</v>
      </c>
      <c r="I5537" t="str">
        <f t="shared" si="86"/>
        <v>VersoDUODOUBLE</v>
      </c>
      <c r="J5537" t="str" cm="1">
        <f t="array" ref="J5537:P5537">_xlfn.XLOOKUP(I5537,conversion_lookup,conversion_data)</f>
        <v>chambre</v>
      </c>
      <c r="K5537">
        <v>0</v>
      </c>
      <c r="L5537">
        <v>2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7323</v>
      </c>
      <c r="B5538" t="s">
        <v>96</v>
      </c>
      <c r="C5538" t="s">
        <v>104</v>
      </c>
      <c r="D5538" t="s">
        <v>103</v>
      </c>
      <c r="E5538" s="5">
        <v>45768</v>
      </c>
      <c r="F5538">
        <v>219</v>
      </c>
      <c r="G5538" t="s">
        <v>11</v>
      </c>
      <c r="H5538" s="1">
        <v>45748.834872685184</v>
      </c>
      <c r="I5538" t="str">
        <f t="shared" si="86"/>
        <v>VersoDUODOUBLE</v>
      </c>
      <c r="J5538" t="str" cm="1">
        <f t="array" ref="J5538:P5538">_xlfn.XLOOKUP(I5538,conversion_lookup,conversion_data)</f>
        <v>chambre</v>
      </c>
      <c r="K5538">
        <v>0</v>
      </c>
      <c r="L5538">
        <v>2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7324</v>
      </c>
      <c r="B5539" t="s">
        <v>96</v>
      </c>
      <c r="C5539" t="s">
        <v>104</v>
      </c>
      <c r="D5539" t="s">
        <v>60</v>
      </c>
      <c r="E5539" s="5">
        <v>45768</v>
      </c>
      <c r="F5539">
        <v>219</v>
      </c>
      <c r="G5539" t="s">
        <v>11</v>
      </c>
      <c r="H5539" s="1">
        <v>45748.834872685184</v>
      </c>
      <c r="I5539" t="str">
        <f t="shared" si="86"/>
        <v>VersoDUODOUBLE</v>
      </c>
      <c r="J5539" t="str" cm="1">
        <f t="array" ref="J5539:P5539">_xlfn.XLOOKUP(I5539,conversion_lookup,conversion_data)</f>
        <v>chambre</v>
      </c>
      <c r="K5539">
        <v>0</v>
      </c>
      <c r="L5539">
        <v>2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7325</v>
      </c>
      <c r="B5540" t="s">
        <v>96</v>
      </c>
      <c r="C5540" t="s">
        <v>104</v>
      </c>
      <c r="D5540" t="s">
        <v>99</v>
      </c>
      <c r="E5540" s="5">
        <v>45768</v>
      </c>
      <c r="F5540">
        <v>309.14999999999998</v>
      </c>
      <c r="G5540" t="s">
        <v>11</v>
      </c>
      <c r="H5540" s="1">
        <v>45748.834872685184</v>
      </c>
      <c r="I5540" t="str">
        <f t="shared" si="86"/>
        <v>VersoDUODOUBLE</v>
      </c>
      <c r="J5540" t="str" cm="1">
        <f t="array" ref="J5540:P5540">_xlfn.XLOOKUP(I5540,conversion_lookup,conversion_data)</f>
        <v>chambre</v>
      </c>
      <c r="K5540">
        <v>0</v>
      </c>
      <c r="L5540">
        <v>2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7326</v>
      </c>
      <c r="B5541" t="s">
        <v>96</v>
      </c>
      <c r="C5541" t="s">
        <v>105</v>
      </c>
      <c r="D5541" t="s">
        <v>75</v>
      </c>
      <c r="E5541" s="5">
        <v>45768</v>
      </c>
      <c r="F5541">
        <v>149</v>
      </c>
      <c r="G5541" t="s">
        <v>11</v>
      </c>
      <c r="H5541" s="1">
        <v>45748.834872685184</v>
      </c>
      <c r="I5541" t="str">
        <f t="shared" si="86"/>
        <v>VersoPANODOUBLE</v>
      </c>
      <c r="J5541" t="str" cm="1">
        <f t="array" ref="J5541:P5541">_xlfn.XLOOKUP(I5541,conversion_lookup,conversion_data)</f>
        <v>chambre</v>
      </c>
      <c r="K5541">
        <v>1</v>
      </c>
      <c r="L5541">
        <v>0</v>
      </c>
      <c r="M5541">
        <v>0</v>
      </c>
      <c r="N5541">
        <v>0</v>
      </c>
      <c r="O5541">
        <v>1</v>
      </c>
      <c r="P5541">
        <v>0</v>
      </c>
    </row>
    <row r="5542" spans="1:16" x14ac:dyDescent="0.2">
      <c r="A5542">
        <v>7327</v>
      </c>
      <c r="B5542" t="s">
        <v>96</v>
      </c>
      <c r="C5542" t="s">
        <v>105</v>
      </c>
      <c r="D5542" t="s">
        <v>74</v>
      </c>
      <c r="E5542" s="5">
        <v>45768</v>
      </c>
      <c r="F5542">
        <v>197.1</v>
      </c>
      <c r="G5542" t="s">
        <v>11</v>
      </c>
      <c r="H5542" s="1">
        <v>45748.834872685184</v>
      </c>
      <c r="I5542" t="str">
        <f t="shared" si="86"/>
        <v>VersoPANODOUBLE</v>
      </c>
      <c r="J5542" t="str" cm="1">
        <f t="array" ref="J5542:P5542">_xlfn.XLOOKUP(I5542,conversion_lookup,conversion_data)</f>
        <v>chambre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0</v>
      </c>
    </row>
    <row r="5543" spans="1:16" x14ac:dyDescent="0.2">
      <c r="A5543">
        <v>7328</v>
      </c>
      <c r="B5543" t="s">
        <v>96</v>
      </c>
      <c r="C5543" t="s">
        <v>105</v>
      </c>
      <c r="D5543" t="s">
        <v>98</v>
      </c>
      <c r="E5543" s="5">
        <v>45768</v>
      </c>
      <c r="F5543">
        <v>197.1</v>
      </c>
      <c r="G5543" t="s">
        <v>11</v>
      </c>
      <c r="H5543" s="1">
        <v>45748.834872685184</v>
      </c>
      <c r="I5543" t="str">
        <f t="shared" si="86"/>
        <v>VersoPANODOUBLE</v>
      </c>
      <c r="J5543" t="str" cm="1">
        <f t="array" ref="J5543:P5543">_xlfn.XLOOKUP(I5543,conversion_lookup,conversion_data)</f>
        <v>chambre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</row>
    <row r="5544" spans="1:16" x14ac:dyDescent="0.2">
      <c r="A5544">
        <v>7329</v>
      </c>
      <c r="B5544" t="s">
        <v>96</v>
      </c>
      <c r="C5544" t="s">
        <v>105</v>
      </c>
      <c r="D5544" t="s">
        <v>72</v>
      </c>
      <c r="E5544" s="5">
        <v>45768</v>
      </c>
      <c r="F5544">
        <v>197.1</v>
      </c>
      <c r="G5544" t="s">
        <v>11</v>
      </c>
      <c r="H5544" s="1">
        <v>45748.834872685184</v>
      </c>
      <c r="I5544" t="str">
        <f t="shared" si="86"/>
        <v>VersoPANODOUBLE</v>
      </c>
      <c r="J5544" t="str" cm="1">
        <f t="array" ref="J5544:P5544">_xlfn.XLOOKUP(I5544,conversion_lookup,conversion_data)</f>
        <v>chambre</v>
      </c>
      <c r="K5544">
        <v>1</v>
      </c>
      <c r="L5544">
        <v>0</v>
      </c>
      <c r="M5544">
        <v>0</v>
      </c>
      <c r="N5544">
        <v>0</v>
      </c>
      <c r="O5544">
        <v>1</v>
      </c>
      <c r="P5544">
        <v>0</v>
      </c>
    </row>
    <row r="5545" spans="1:16" x14ac:dyDescent="0.2">
      <c r="A5545">
        <v>7330</v>
      </c>
      <c r="B5545" t="s">
        <v>96</v>
      </c>
      <c r="C5545" t="s">
        <v>105</v>
      </c>
      <c r="D5545" t="s">
        <v>102</v>
      </c>
      <c r="E5545" s="5">
        <v>45768</v>
      </c>
      <c r="F5545">
        <v>219</v>
      </c>
      <c r="G5545" t="s">
        <v>11</v>
      </c>
      <c r="H5545" s="1">
        <v>45748.834872685184</v>
      </c>
      <c r="I5545" t="str">
        <f t="shared" si="86"/>
        <v>VersoPANODOUBLE</v>
      </c>
      <c r="J5545" t="str" cm="1">
        <f t="array" ref="J5545:P5545">_xlfn.XLOOKUP(I5545,conversion_lookup,conversion_data)</f>
        <v>chambre</v>
      </c>
      <c r="K5545">
        <v>1</v>
      </c>
      <c r="L5545">
        <v>0</v>
      </c>
      <c r="M5545">
        <v>0</v>
      </c>
      <c r="N5545">
        <v>0</v>
      </c>
      <c r="O5545">
        <v>1</v>
      </c>
      <c r="P5545">
        <v>0</v>
      </c>
    </row>
    <row r="5546" spans="1:16" x14ac:dyDescent="0.2">
      <c r="A5546">
        <v>7331</v>
      </c>
      <c r="B5546" t="s">
        <v>96</v>
      </c>
      <c r="C5546" t="s">
        <v>105</v>
      </c>
      <c r="D5546" t="s">
        <v>103</v>
      </c>
      <c r="E5546" s="5">
        <v>45768</v>
      </c>
      <c r="F5546">
        <v>219</v>
      </c>
      <c r="G5546" t="s">
        <v>11</v>
      </c>
      <c r="H5546" s="1">
        <v>45748.834872685184</v>
      </c>
      <c r="I5546" t="str">
        <f t="shared" si="86"/>
        <v>VersoPANODOUBLE</v>
      </c>
      <c r="J5546" t="str" cm="1">
        <f t="array" ref="J5546:P5546">_xlfn.XLOOKUP(I5546,conversion_lookup,conversion_data)</f>
        <v>chambre</v>
      </c>
      <c r="K5546">
        <v>1</v>
      </c>
      <c r="L5546">
        <v>0</v>
      </c>
      <c r="M5546">
        <v>0</v>
      </c>
      <c r="N5546">
        <v>0</v>
      </c>
      <c r="O5546">
        <v>1</v>
      </c>
      <c r="P5546">
        <v>0</v>
      </c>
    </row>
    <row r="5547" spans="1:16" x14ac:dyDescent="0.2">
      <c r="A5547">
        <v>7332</v>
      </c>
      <c r="B5547" t="s">
        <v>96</v>
      </c>
      <c r="C5547" t="s">
        <v>105</v>
      </c>
      <c r="D5547" t="s">
        <v>60</v>
      </c>
      <c r="E5547" s="5">
        <v>45768</v>
      </c>
      <c r="F5547">
        <v>219</v>
      </c>
      <c r="G5547" t="s">
        <v>11</v>
      </c>
      <c r="H5547" s="1">
        <v>45748.834872685184</v>
      </c>
      <c r="I5547" t="str">
        <f t="shared" si="86"/>
        <v>VersoPANODOUBLE</v>
      </c>
      <c r="J5547" t="str" cm="1">
        <f t="array" ref="J5547:P5547">_xlfn.XLOOKUP(I5547,conversion_lookup,conversion_data)</f>
        <v>chambre</v>
      </c>
      <c r="K5547">
        <v>1</v>
      </c>
      <c r="L5547">
        <v>0</v>
      </c>
      <c r="M5547">
        <v>0</v>
      </c>
      <c r="N5547">
        <v>0</v>
      </c>
      <c r="O5547">
        <v>1</v>
      </c>
      <c r="P5547">
        <v>0</v>
      </c>
    </row>
    <row r="5548" spans="1:16" x14ac:dyDescent="0.2">
      <c r="A5548">
        <v>7333</v>
      </c>
      <c r="B5548" t="s">
        <v>96</v>
      </c>
      <c r="C5548" t="s">
        <v>105</v>
      </c>
      <c r="D5548" t="s">
        <v>99</v>
      </c>
      <c r="E5548" s="5">
        <v>45768</v>
      </c>
      <c r="F5548">
        <v>309.14999999999998</v>
      </c>
      <c r="G5548" t="s">
        <v>11</v>
      </c>
      <c r="H5548" s="1">
        <v>45748.834872685184</v>
      </c>
      <c r="I5548" t="str">
        <f t="shared" si="86"/>
        <v>VersoPANODOUBLE</v>
      </c>
      <c r="J5548" t="str" cm="1">
        <f t="array" ref="J5548:P5548">_xlfn.XLOOKUP(I5548,conversion_lookup,conversion_data)</f>
        <v>chambre</v>
      </c>
      <c r="K5548">
        <v>1</v>
      </c>
      <c r="L5548">
        <v>0</v>
      </c>
      <c r="M5548">
        <v>0</v>
      </c>
      <c r="N5548">
        <v>0</v>
      </c>
      <c r="O5548">
        <v>1</v>
      </c>
      <c r="P5548">
        <v>0</v>
      </c>
    </row>
    <row r="5549" spans="1:16" x14ac:dyDescent="0.2">
      <c r="A5549">
        <v>7334</v>
      </c>
      <c r="B5549" t="s">
        <v>96</v>
      </c>
      <c r="C5549" t="s">
        <v>106</v>
      </c>
      <c r="D5549" t="s">
        <v>74</v>
      </c>
      <c r="E5549" s="5">
        <v>45768</v>
      </c>
      <c r="F5549">
        <v>224.1</v>
      </c>
      <c r="G5549" t="s">
        <v>11</v>
      </c>
      <c r="H5549" s="1">
        <v>45748.834872685184</v>
      </c>
      <c r="I5549" t="str">
        <f t="shared" si="86"/>
        <v>VersoSTUDIODOUBLE</v>
      </c>
      <c r="J5549" t="str" cm="1">
        <f t="array" ref="J5549:P5549">_xlfn.XLOOKUP(I5549,conversion_lookup,conversion_data)</f>
        <v>chambre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7335</v>
      </c>
      <c r="B5550" t="s">
        <v>96</v>
      </c>
      <c r="C5550" t="s">
        <v>106</v>
      </c>
      <c r="D5550" t="s">
        <v>98</v>
      </c>
      <c r="E5550" s="5">
        <v>45768</v>
      </c>
      <c r="F5550">
        <v>224.1</v>
      </c>
      <c r="G5550" t="s">
        <v>11</v>
      </c>
      <c r="H5550" s="1">
        <v>45748.834872685184</v>
      </c>
      <c r="I5550" t="str">
        <f t="shared" si="86"/>
        <v>VersoSTUDIODOUBLE</v>
      </c>
      <c r="J5550" t="str" cm="1">
        <f t="array" ref="J5550:P5550">_xlfn.XLOOKUP(I5550,conversion_lookup,conversion_data)</f>
        <v>chambre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7336</v>
      </c>
      <c r="B5551" t="s">
        <v>96</v>
      </c>
      <c r="C5551" t="s">
        <v>106</v>
      </c>
      <c r="D5551" t="s">
        <v>72</v>
      </c>
      <c r="E5551" s="5">
        <v>45768</v>
      </c>
      <c r="F5551">
        <v>224.1</v>
      </c>
      <c r="G5551" t="s">
        <v>11</v>
      </c>
      <c r="H5551" s="1">
        <v>45748.834872685184</v>
      </c>
      <c r="I5551" t="str">
        <f t="shared" si="86"/>
        <v>VersoSTUDIODOUBLE</v>
      </c>
      <c r="J5551" t="str" cm="1">
        <f t="array" ref="J5551:P5551">_xlfn.XLOOKUP(I5551,conversion_lookup,conversion_data)</f>
        <v>chambre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7337</v>
      </c>
      <c r="B5552" t="s">
        <v>96</v>
      </c>
      <c r="C5552" t="s">
        <v>106</v>
      </c>
      <c r="D5552" t="s">
        <v>102</v>
      </c>
      <c r="E5552" s="5">
        <v>45768</v>
      </c>
      <c r="F5552">
        <v>249</v>
      </c>
      <c r="G5552" t="s">
        <v>11</v>
      </c>
      <c r="H5552" s="1">
        <v>45748.834872685184</v>
      </c>
      <c r="I5552" t="str">
        <f t="shared" si="86"/>
        <v>VersoSTUDIODOUBLE</v>
      </c>
      <c r="J5552" t="str" cm="1">
        <f t="array" ref="J5552:P5552">_xlfn.XLOOKUP(I5552,conversion_lookup,conversion_data)</f>
        <v>chambre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7338</v>
      </c>
      <c r="B5553" t="s">
        <v>96</v>
      </c>
      <c r="C5553" t="s">
        <v>106</v>
      </c>
      <c r="D5553" t="s">
        <v>103</v>
      </c>
      <c r="E5553" s="5">
        <v>45768</v>
      </c>
      <c r="F5553">
        <v>249</v>
      </c>
      <c r="G5553" t="s">
        <v>11</v>
      </c>
      <c r="H5553" s="1">
        <v>45748.834872685184</v>
      </c>
      <c r="I5553" t="str">
        <f t="shared" si="86"/>
        <v>VersoSTUDIODOUBLE</v>
      </c>
      <c r="J5553" t="str" cm="1">
        <f t="array" ref="J5553:P5553">_xlfn.XLOOKUP(I5553,conversion_lookup,conversion_data)</f>
        <v>chambre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7339</v>
      </c>
      <c r="B5554" t="s">
        <v>96</v>
      </c>
      <c r="C5554" t="s">
        <v>106</v>
      </c>
      <c r="D5554" t="s">
        <v>75</v>
      </c>
      <c r="E5554" s="5">
        <v>45768</v>
      </c>
      <c r="F5554">
        <v>249</v>
      </c>
      <c r="G5554" t="s">
        <v>11</v>
      </c>
      <c r="H5554" s="1">
        <v>45748.834872685184</v>
      </c>
      <c r="I5554" t="str">
        <f t="shared" si="86"/>
        <v>VersoSTUDIODOUBLE</v>
      </c>
      <c r="J5554" t="str" cm="1">
        <f t="array" ref="J5554:P5554">_xlfn.XLOOKUP(I5554,conversion_lookup,conversion_data)</f>
        <v>chambre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7340</v>
      </c>
      <c r="B5555" t="s">
        <v>96</v>
      </c>
      <c r="C5555" t="s">
        <v>106</v>
      </c>
      <c r="D5555" t="s">
        <v>60</v>
      </c>
      <c r="E5555" s="5">
        <v>45768</v>
      </c>
      <c r="F5555">
        <v>249</v>
      </c>
      <c r="G5555" t="s">
        <v>11</v>
      </c>
      <c r="H5555" s="1">
        <v>45748.834872685184</v>
      </c>
      <c r="I5555" t="str">
        <f t="shared" si="86"/>
        <v>VersoSTUDIODOUBLE</v>
      </c>
      <c r="J5555" t="str" cm="1">
        <f t="array" ref="J5555:P5555">_xlfn.XLOOKUP(I5555,conversion_lookup,conversion_data)</f>
        <v>chambre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7341</v>
      </c>
      <c r="B5556" t="s">
        <v>96</v>
      </c>
      <c r="C5556" t="s">
        <v>106</v>
      </c>
      <c r="D5556" t="s">
        <v>99</v>
      </c>
      <c r="E5556" s="5">
        <v>45768</v>
      </c>
      <c r="F5556">
        <v>334.65</v>
      </c>
      <c r="G5556" t="s">
        <v>11</v>
      </c>
      <c r="H5556" s="1">
        <v>45748.834872685184</v>
      </c>
      <c r="I5556" t="str">
        <f t="shared" si="86"/>
        <v>VersoSTUDIODOUBLE</v>
      </c>
      <c r="J5556" t="str" cm="1">
        <f t="array" ref="J5556:P5556">_xlfn.XLOOKUP(I5556,conversion_lookup,conversion_data)</f>
        <v>chambre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7342</v>
      </c>
      <c r="B5557" t="s">
        <v>96</v>
      </c>
      <c r="C5557" t="s">
        <v>108</v>
      </c>
      <c r="D5557" t="s">
        <v>75</v>
      </c>
      <c r="E5557" s="5">
        <v>45768</v>
      </c>
      <c r="F5557">
        <v>249</v>
      </c>
      <c r="G5557" t="s">
        <v>11</v>
      </c>
      <c r="H5557" s="1">
        <v>45748.834872685184</v>
      </c>
      <c r="I5557" t="str">
        <f t="shared" si="86"/>
        <v>VersoVERSODOUBLE</v>
      </c>
      <c r="J5557" t="str" cm="1">
        <f t="array" ref="J5557:P5557">_xlfn.XLOOKUP(I5557,conversion_lookup,conversion_data)</f>
        <v>chambre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0</v>
      </c>
    </row>
    <row r="5558" spans="1:16" x14ac:dyDescent="0.2">
      <c r="A5558">
        <v>7343</v>
      </c>
      <c r="B5558" t="s">
        <v>96</v>
      </c>
      <c r="C5558" t="s">
        <v>108</v>
      </c>
      <c r="D5558" t="s">
        <v>74</v>
      </c>
      <c r="E5558" s="5">
        <v>45768</v>
      </c>
      <c r="F5558">
        <v>251.1</v>
      </c>
      <c r="G5558" t="s">
        <v>11</v>
      </c>
      <c r="H5558" s="1">
        <v>45748.834872685184</v>
      </c>
      <c r="I5558" t="str">
        <f t="shared" si="86"/>
        <v>VersoVERSODOUBLE</v>
      </c>
      <c r="J5558" t="str" cm="1">
        <f t="array" ref="J5558:P5558">_xlfn.XLOOKUP(I5558,conversion_lookup,conversion_data)</f>
        <v>chambre</v>
      </c>
      <c r="K5558">
        <v>1</v>
      </c>
      <c r="L5558">
        <v>0</v>
      </c>
      <c r="M5558">
        <v>0</v>
      </c>
      <c r="N5558">
        <v>0</v>
      </c>
      <c r="O5558">
        <v>1</v>
      </c>
      <c r="P5558">
        <v>0</v>
      </c>
    </row>
    <row r="5559" spans="1:16" x14ac:dyDescent="0.2">
      <c r="A5559">
        <v>7344</v>
      </c>
      <c r="B5559" t="s">
        <v>96</v>
      </c>
      <c r="C5559" t="s">
        <v>108</v>
      </c>
      <c r="D5559" t="s">
        <v>98</v>
      </c>
      <c r="E5559" s="5">
        <v>45768</v>
      </c>
      <c r="F5559">
        <v>251.1</v>
      </c>
      <c r="G5559" t="s">
        <v>11</v>
      </c>
      <c r="H5559" s="1">
        <v>45748.834872685184</v>
      </c>
      <c r="I5559" t="str">
        <f t="shared" si="86"/>
        <v>VersoVERSODOUBLE</v>
      </c>
      <c r="J5559" t="str" cm="1">
        <f t="array" ref="J5559:P5559">_xlfn.XLOOKUP(I5559,conversion_lookup,conversion_data)</f>
        <v>chambre</v>
      </c>
      <c r="K5559">
        <v>1</v>
      </c>
      <c r="L5559">
        <v>0</v>
      </c>
      <c r="M5559">
        <v>0</v>
      </c>
      <c r="N5559">
        <v>0</v>
      </c>
      <c r="O5559">
        <v>1</v>
      </c>
      <c r="P5559">
        <v>0</v>
      </c>
    </row>
    <row r="5560" spans="1:16" x14ac:dyDescent="0.2">
      <c r="A5560">
        <v>7345</v>
      </c>
      <c r="B5560" t="s">
        <v>96</v>
      </c>
      <c r="C5560" t="s">
        <v>108</v>
      </c>
      <c r="D5560" t="s">
        <v>72</v>
      </c>
      <c r="E5560" s="5">
        <v>45768</v>
      </c>
      <c r="F5560">
        <v>251.1</v>
      </c>
      <c r="G5560" t="s">
        <v>11</v>
      </c>
      <c r="H5560" s="1">
        <v>45748.834872685184</v>
      </c>
      <c r="I5560" t="str">
        <f t="shared" si="86"/>
        <v>VersoVERSODOUBLE</v>
      </c>
      <c r="J5560" t="str" cm="1">
        <f t="array" ref="J5560:P5560">_xlfn.XLOOKUP(I5560,conversion_lookup,conversion_data)</f>
        <v>chambre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0</v>
      </c>
    </row>
    <row r="5561" spans="1:16" x14ac:dyDescent="0.2">
      <c r="A5561">
        <v>7346</v>
      </c>
      <c r="B5561" t="s">
        <v>96</v>
      </c>
      <c r="C5561" t="s">
        <v>108</v>
      </c>
      <c r="D5561" t="s">
        <v>102</v>
      </c>
      <c r="E5561" s="5">
        <v>45768</v>
      </c>
      <c r="F5561">
        <v>279</v>
      </c>
      <c r="G5561" t="s">
        <v>11</v>
      </c>
      <c r="H5561" s="1">
        <v>45748.834872685184</v>
      </c>
      <c r="I5561" t="str">
        <f t="shared" si="86"/>
        <v>VersoVERSODOUBLE</v>
      </c>
      <c r="J5561" t="str" cm="1">
        <f t="array" ref="J5561:P5561">_xlfn.XLOOKUP(I5561,conversion_lookup,conversion_data)</f>
        <v>chambre</v>
      </c>
      <c r="K5561">
        <v>1</v>
      </c>
      <c r="L5561">
        <v>0</v>
      </c>
      <c r="M5561">
        <v>0</v>
      </c>
      <c r="N5561">
        <v>0</v>
      </c>
      <c r="O5561">
        <v>1</v>
      </c>
      <c r="P5561">
        <v>0</v>
      </c>
    </row>
    <row r="5562" spans="1:16" x14ac:dyDescent="0.2">
      <c r="A5562">
        <v>7347</v>
      </c>
      <c r="B5562" t="s">
        <v>96</v>
      </c>
      <c r="C5562" t="s">
        <v>108</v>
      </c>
      <c r="D5562" t="s">
        <v>103</v>
      </c>
      <c r="E5562" s="5">
        <v>45768</v>
      </c>
      <c r="F5562">
        <v>279</v>
      </c>
      <c r="G5562" t="s">
        <v>11</v>
      </c>
      <c r="H5562" s="1">
        <v>45748.834872685184</v>
      </c>
      <c r="I5562" t="str">
        <f t="shared" si="86"/>
        <v>VersoVERSODOUBLE</v>
      </c>
      <c r="J5562" t="str" cm="1">
        <f t="array" ref="J5562:P5562">_xlfn.XLOOKUP(I5562,conversion_lookup,conversion_data)</f>
        <v>chambre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</row>
    <row r="5563" spans="1:16" x14ac:dyDescent="0.2">
      <c r="A5563">
        <v>7348</v>
      </c>
      <c r="B5563" t="s">
        <v>96</v>
      </c>
      <c r="C5563" t="s">
        <v>108</v>
      </c>
      <c r="D5563" t="s">
        <v>60</v>
      </c>
      <c r="E5563" s="5">
        <v>45768</v>
      </c>
      <c r="F5563">
        <v>279</v>
      </c>
      <c r="G5563" t="s">
        <v>11</v>
      </c>
      <c r="H5563" s="1">
        <v>45748.834872685184</v>
      </c>
      <c r="I5563" t="str">
        <f t="shared" si="86"/>
        <v>VersoVERSODOUBLE</v>
      </c>
      <c r="J5563" t="str" cm="1">
        <f t="array" ref="J5563:P5563">_xlfn.XLOOKUP(I5563,conversion_lookup,conversion_data)</f>
        <v>chambre</v>
      </c>
      <c r="K5563">
        <v>1</v>
      </c>
      <c r="L5563">
        <v>0</v>
      </c>
      <c r="M5563">
        <v>0</v>
      </c>
      <c r="N5563">
        <v>0</v>
      </c>
      <c r="O5563">
        <v>1</v>
      </c>
      <c r="P5563">
        <v>0</v>
      </c>
    </row>
    <row r="5564" spans="1:16" x14ac:dyDescent="0.2">
      <c r="A5564">
        <v>7349</v>
      </c>
      <c r="B5564" t="s">
        <v>96</v>
      </c>
      <c r="C5564" t="s">
        <v>108</v>
      </c>
      <c r="D5564" t="s">
        <v>99</v>
      </c>
      <c r="E5564" s="5">
        <v>45768</v>
      </c>
      <c r="F5564">
        <v>360.15</v>
      </c>
      <c r="G5564" t="s">
        <v>11</v>
      </c>
      <c r="H5564" s="1">
        <v>45748.834872685184</v>
      </c>
      <c r="I5564" t="str">
        <f t="shared" si="86"/>
        <v>VersoVERSODOUBLE</v>
      </c>
      <c r="J5564" t="str" cm="1">
        <f t="array" ref="J5564:P5564">_xlfn.XLOOKUP(I5564,conversion_lookup,conversion_data)</f>
        <v>chambre</v>
      </c>
      <c r="K5564">
        <v>1</v>
      </c>
      <c r="L5564">
        <v>0</v>
      </c>
      <c r="M5564">
        <v>0</v>
      </c>
      <c r="N5564">
        <v>0</v>
      </c>
      <c r="O5564">
        <v>1</v>
      </c>
      <c r="P5564">
        <v>0</v>
      </c>
    </row>
    <row r="5565" spans="1:16" x14ac:dyDescent="0.2">
      <c r="A5565">
        <v>7350</v>
      </c>
      <c r="B5565" t="s">
        <v>96</v>
      </c>
      <c r="C5565" t="s">
        <v>97</v>
      </c>
      <c r="D5565" t="s">
        <v>74</v>
      </c>
      <c r="E5565" s="5">
        <v>45769</v>
      </c>
      <c r="F5565">
        <v>143.1</v>
      </c>
      <c r="G5565" t="s">
        <v>11</v>
      </c>
      <c r="H5565" s="1">
        <v>45748.834872685184</v>
      </c>
      <c r="I5565" t="str">
        <f t="shared" si="86"/>
        <v>VersoRECTO ECONODOUBLE</v>
      </c>
      <c r="J5565" t="str" cm="1">
        <f t="array" ref="J5565:P5565">_xlfn.XLOOKUP(I5565,conversion_lookup,conversion_data)</f>
        <v>chambre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</row>
    <row r="5566" spans="1:16" x14ac:dyDescent="0.2">
      <c r="A5566">
        <v>7351</v>
      </c>
      <c r="B5566" t="s">
        <v>96</v>
      </c>
      <c r="C5566" t="s">
        <v>97</v>
      </c>
      <c r="D5566" t="s">
        <v>98</v>
      </c>
      <c r="E5566" s="5">
        <v>45769</v>
      </c>
      <c r="F5566">
        <v>143.1</v>
      </c>
      <c r="G5566" t="s">
        <v>11</v>
      </c>
      <c r="H5566" s="1">
        <v>45748.834872685184</v>
      </c>
      <c r="I5566" t="str">
        <f t="shared" si="86"/>
        <v>VersoRECTO ECONODOUBLE</v>
      </c>
      <c r="J5566" t="str" cm="1">
        <f t="array" ref="J5566:P5566">_xlfn.XLOOKUP(I5566,conversion_lookup,conversion_data)</f>
        <v>chambre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</row>
    <row r="5567" spans="1:16" x14ac:dyDescent="0.2">
      <c r="A5567">
        <v>7352</v>
      </c>
      <c r="B5567" t="s">
        <v>96</v>
      </c>
      <c r="C5567" t="s">
        <v>97</v>
      </c>
      <c r="D5567" t="s">
        <v>72</v>
      </c>
      <c r="E5567" s="5">
        <v>45769</v>
      </c>
      <c r="F5567">
        <v>143.1</v>
      </c>
      <c r="G5567" t="s">
        <v>11</v>
      </c>
      <c r="H5567" s="1">
        <v>45748.834872685184</v>
      </c>
      <c r="I5567" t="str">
        <f t="shared" si="86"/>
        <v>VersoRECTO ECONODOUBLE</v>
      </c>
      <c r="J5567" t="str" cm="1">
        <f t="array" ref="J5567:P5567">_xlfn.XLOOKUP(I5567,conversion_lookup,conversion_data)</f>
        <v>chambre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</row>
    <row r="5568" spans="1:16" x14ac:dyDescent="0.2">
      <c r="A5568">
        <v>7353</v>
      </c>
      <c r="B5568" t="s">
        <v>96</v>
      </c>
      <c r="C5568" t="s">
        <v>97</v>
      </c>
      <c r="D5568" t="s">
        <v>75</v>
      </c>
      <c r="E5568" s="5">
        <v>45769</v>
      </c>
      <c r="F5568">
        <v>149</v>
      </c>
      <c r="G5568" t="s">
        <v>11</v>
      </c>
      <c r="H5568" s="1">
        <v>45748.834872685184</v>
      </c>
      <c r="I5568" t="str">
        <f t="shared" si="86"/>
        <v>VersoRECTO ECONODOUBLE</v>
      </c>
      <c r="J5568" t="str" cm="1">
        <f t="array" ref="J5568:P5568">_xlfn.XLOOKUP(I5568,conversion_lookup,conversion_data)</f>
        <v>chambre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</row>
    <row r="5569" spans="1:16" x14ac:dyDescent="0.2">
      <c r="A5569">
        <v>7354</v>
      </c>
      <c r="B5569" t="s">
        <v>96</v>
      </c>
      <c r="C5569" t="s">
        <v>97</v>
      </c>
      <c r="D5569" t="s">
        <v>60</v>
      </c>
      <c r="E5569" s="5">
        <v>45769</v>
      </c>
      <c r="F5569">
        <v>159</v>
      </c>
      <c r="G5569" t="s">
        <v>11</v>
      </c>
      <c r="H5569" s="1">
        <v>45748.834872685184</v>
      </c>
      <c r="I5569" t="str">
        <f t="shared" si="86"/>
        <v>VersoRECTO ECONODOUBLE</v>
      </c>
      <c r="J5569" t="str" cm="1">
        <f t="array" ref="J5569:P5569">_xlfn.XLOOKUP(I5569,conversion_lookup,conversion_data)</f>
        <v>chambre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</row>
    <row r="5570" spans="1:16" x14ac:dyDescent="0.2">
      <c r="A5570">
        <v>7355</v>
      </c>
      <c r="B5570" t="s">
        <v>96</v>
      </c>
      <c r="C5570" t="s">
        <v>97</v>
      </c>
      <c r="D5570" t="s">
        <v>99</v>
      </c>
      <c r="E5570" s="5">
        <v>45769</v>
      </c>
      <c r="F5570">
        <v>258.14999999999998</v>
      </c>
      <c r="G5570" t="s">
        <v>11</v>
      </c>
      <c r="H5570" s="1">
        <v>45748.834872685184</v>
      </c>
      <c r="I5570" t="str">
        <f t="shared" si="86"/>
        <v>VersoRECTO ECONODOUBLE</v>
      </c>
      <c r="J5570" t="str" cm="1">
        <f t="array" ref="J5570:P5570">_xlfn.XLOOKUP(I5570,conversion_lookup,conversion_data)</f>
        <v>chambre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</row>
    <row r="5571" spans="1:16" x14ac:dyDescent="0.2">
      <c r="A5571">
        <v>7356</v>
      </c>
      <c r="B5571" t="s">
        <v>96</v>
      </c>
      <c r="C5571" t="s">
        <v>97</v>
      </c>
      <c r="D5571" t="s">
        <v>100</v>
      </c>
      <c r="E5571" s="5">
        <v>45769</v>
      </c>
      <c r="F5571">
        <v>268.7</v>
      </c>
      <c r="G5571" t="s">
        <v>11</v>
      </c>
      <c r="H5571" s="1">
        <v>45748.834872685184</v>
      </c>
      <c r="I5571" t="str">
        <f t="shared" ref="I5571:I5634" si="87">B5571&amp;C5571</f>
        <v>VersoRECTO ECONODOUBLE</v>
      </c>
      <c r="J5571" t="str" cm="1">
        <f t="array" ref="J5571:P5571">_xlfn.XLOOKUP(I5571,conversion_lookup,conversion_data)</f>
        <v>chambre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</row>
    <row r="5572" spans="1:16" x14ac:dyDescent="0.2">
      <c r="A5572">
        <v>7357</v>
      </c>
      <c r="B5572" t="s">
        <v>96</v>
      </c>
      <c r="C5572" t="s">
        <v>109</v>
      </c>
      <c r="D5572" t="s">
        <v>75</v>
      </c>
      <c r="E5572" s="5">
        <v>45769</v>
      </c>
      <c r="F5572">
        <v>149</v>
      </c>
      <c r="G5572" t="s">
        <v>11</v>
      </c>
      <c r="H5572" s="1">
        <v>45748.834872685184</v>
      </c>
      <c r="I5572" t="str">
        <f t="shared" si="87"/>
        <v>VersoRECTO QUEENDOUBLE</v>
      </c>
      <c r="J5572" t="str" cm="1">
        <f t="array" ref="J5572:P5572">_xlfn.XLOOKUP(I5572,conversion_lookup,conversion_data)</f>
        <v>chambre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7358</v>
      </c>
      <c r="B5573" t="s">
        <v>96</v>
      </c>
      <c r="C5573" t="s">
        <v>109</v>
      </c>
      <c r="D5573" t="s">
        <v>74</v>
      </c>
      <c r="E5573" s="5">
        <v>45769</v>
      </c>
      <c r="F5573">
        <v>161.1</v>
      </c>
      <c r="G5573" t="s">
        <v>11</v>
      </c>
      <c r="H5573" s="1">
        <v>45748.834872685184</v>
      </c>
      <c r="I5573" t="str">
        <f t="shared" si="87"/>
        <v>VersoRECTO QUEENDOUBLE</v>
      </c>
      <c r="J5573" t="str" cm="1">
        <f t="array" ref="J5573:P5573">_xlfn.XLOOKUP(I5573,conversion_lookup,conversion_data)</f>
        <v>chambre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7359</v>
      </c>
      <c r="B5574" t="s">
        <v>96</v>
      </c>
      <c r="C5574" t="s">
        <v>109</v>
      </c>
      <c r="D5574" t="s">
        <v>98</v>
      </c>
      <c r="E5574" s="5">
        <v>45769</v>
      </c>
      <c r="F5574">
        <v>161.1</v>
      </c>
      <c r="G5574" t="s">
        <v>11</v>
      </c>
      <c r="H5574" s="1">
        <v>45748.834872685184</v>
      </c>
      <c r="I5574" t="str">
        <f t="shared" si="87"/>
        <v>VersoRECTO QUEENDOUBLE</v>
      </c>
      <c r="J5574" t="str" cm="1">
        <f t="array" ref="J5574:P5574">_xlfn.XLOOKUP(I5574,conversion_lookup,conversion_data)</f>
        <v>chambre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7360</v>
      </c>
      <c r="B5575" t="s">
        <v>96</v>
      </c>
      <c r="C5575" t="s">
        <v>109</v>
      </c>
      <c r="D5575" t="s">
        <v>72</v>
      </c>
      <c r="E5575" s="5">
        <v>45769</v>
      </c>
      <c r="F5575">
        <v>161.1</v>
      </c>
      <c r="G5575" t="s">
        <v>11</v>
      </c>
      <c r="H5575" s="1">
        <v>45748.834872685184</v>
      </c>
      <c r="I5575" t="str">
        <f t="shared" si="87"/>
        <v>VersoRECTO QUEENDOUBLE</v>
      </c>
      <c r="J5575" t="str" cm="1">
        <f t="array" ref="J5575:P5575">_xlfn.XLOOKUP(I5575,conversion_lookup,conversion_data)</f>
        <v>chambre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7361</v>
      </c>
      <c r="B5576" t="s">
        <v>96</v>
      </c>
      <c r="C5576" t="s">
        <v>109</v>
      </c>
      <c r="D5576" t="s">
        <v>102</v>
      </c>
      <c r="E5576" s="5">
        <v>45769</v>
      </c>
      <c r="F5576">
        <v>179</v>
      </c>
      <c r="G5576" t="s">
        <v>11</v>
      </c>
      <c r="H5576" s="1">
        <v>45748.834872685184</v>
      </c>
      <c r="I5576" t="str">
        <f t="shared" si="87"/>
        <v>VersoRECTO QUEENDOUBLE</v>
      </c>
      <c r="J5576" t="str" cm="1">
        <f t="array" ref="J5576:P5576">_xlfn.XLOOKUP(I5576,conversion_lookup,conversion_data)</f>
        <v>chambre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7362</v>
      </c>
      <c r="B5577" t="s">
        <v>96</v>
      </c>
      <c r="C5577" t="s">
        <v>109</v>
      </c>
      <c r="D5577" t="s">
        <v>103</v>
      </c>
      <c r="E5577" s="5">
        <v>45769</v>
      </c>
      <c r="F5577">
        <v>179</v>
      </c>
      <c r="G5577" t="s">
        <v>11</v>
      </c>
      <c r="H5577" s="1">
        <v>45748.834872685184</v>
      </c>
      <c r="I5577" t="str">
        <f t="shared" si="87"/>
        <v>VersoRECTO QUEENDOUBLE</v>
      </c>
      <c r="J5577" t="str" cm="1">
        <f t="array" ref="J5577:P5577">_xlfn.XLOOKUP(I5577,conversion_lookup,conversion_data)</f>
        <v>chambre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7363</v>
      </c>
      <c r="B5578" t="s">
        <v>96</v>
      </c>
      <c r="C5578" t="s">
        <v>109</v>
      </c>
      <c r="D5578" t="s">
        <v>60</v>
      </c>
      <c r="E5578" s="5">
        <v>45769</v>
      </c>
      <c r="F5578">
        <v>179</v>
      </c>
      <c r="G5578" t="s">
        <v>11</v>
      </c>
      <c r="H5578" s="1">
        <v>45748.834872685184</v>
      </c>
      <c r="I5578" t="str">
        <f t="shared" si="87"/>
        <v>VersoRECTO QUEENDOUBLE</v>
      </c>
      <c r="J5578" t="str" cm="1">
        <f t="array" ref="J5578:P5578">_xlfn.XLOOKUP(I5578,conversion_lookup,conversion_data)</f>
        <v>chambre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7364</v>
      </c>
      <c r="B5579" t="s">
        <v>96</v>
      </c>
      <c r="C5579" t="s">
        <v>109</v>
      </c>
      <c r="D5579" t="s">
        <v>99</v>
      </c>
      <c r="E5579" s="5">
        <v>45769</v>
      </c>
      <c r="F5579">
        <v>275.14999999999998</v>
      </c>
      <c r="G5579" t="s">
        <v>11</v>
      </c>
      <c r="H5579" s="1">
        <v>45748.834872685184</v>
      </c>
      <c r="I5579" t="str">
        <f t="shared" si="87"/>
        <v>VersoRECTO QUEENDOUBLE</v>
      </c>
      <c r="J5579" t="str" cm="1">
        <f t="array" ref="J5579:P5579">_xlfn.XLOOKUP(I5579,conversion_lookup,conversion_data)</f>
        <v>chambre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7365</v>
      </c>
      <c r="B5580" t="s">
        <v>96</v>
      </c>
      <c r="C5580" t="s">
        <v>109</v>
      </c>
      <c r="D5580" t="s">
        <v>100</v>
      </c>
      <c r="E5580" s="5">
        <v>45769</v>
      </c>
      <c r="F5580">
        <v>286.7</v>
      </c>
      <c r="G5580" t="s">
        <v>11</v>
      </c>
      <c r="H5580" s="1">
        <v>45748.834872685184</v>
      </c>
      <c r="I5580" t="str">
        <f t="shared" si="87"/>
        <v>VersoRECTO QUEENDOUBLE</v>
      </c>
      <c r="J5580" t="str" cm="1">
        <f t="array" ref="J5580:P5580">_xlfn.XLOOKUP(I5580,conversion_lookup,conversion_data)</f>
        <v>chambre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7366</v>
      </c>
      <c r="B5581" t="s">
        <v>96</v>
      </c>
      <c r="C5581" t="s">
        <v>107</v>
      </c>
      <c r="D5581" t="s">
        <v>75</v>
      </c>
      <c r="E5581" s="5">
        <v>45769</v>
      </c>
      <c r="F5581">
        <v>149</v>
      </c>
      <c r="G5581" t="s">
        <v>11</v>
      </c>
      <c r="H5581" s="1">
        <v>45748.834872685184</v>
      </c>
      <c r="I5581" t="str">
        <f t="shared" si="87"/>
        <v>VersoRECTO KINGDOUBLE</v>
      </c>
      <c r="J5581" t="str" cm="1">
        <f t="array" ref="J5581:P5581">_xlfn.XLOOKUP(I5581,conversion_lookup,conversion_data)</f>
        <v>chambre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7367</v>
      </c>
      <c r="B5582" t="s">
        <v>96</v>
      </c>
      <c r="C5582" t="s">
        <v>107</v>
      </c>
      <c r="D5582" t="s">
        <v>74</v>
      </c>
      <c r="E5582" s="5">
        <v>45769</v>
      </c>
      <c r="F5582">
        <v>170.1</v>
      </c>
      <c r="G5582" t="s">
        <v>11</v>
      </c>
      <c r="H5582" s="1">
        <v>45748.834872685184</v>
      </c>
      <c r="I5582" t="str">
        <f t="shared" si="87"/>
        <v>VersoRECTO KINGDOUBLE</v>
      </c>
      <c r="J5582" t="str" cm="1">
        <f t="array" ref="J5582:P5582">_xlfn.XLOOKUP(I5582,conversion_lookup,conversion_data)</f>
        <v>chambre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7368</v>
      </c>
      <c r="B5583" t="s">
        <v>96</v>
      </c>
      <c r="C5583" t="s">
        <v>107</v>
      </c>
      <c r="D5583" t="s">
        <v>98</v>
      </c>
      <c r="E5583" s="5">
        <v>45769</v>
      </c>
      <c r="F5583">
        <v>170.1</v>
      </c>
      <c r="G5583" t="s">
        <v>11</v>
      </c>
      <c r="H5583" s="1">
        <v>45748.834872685184</v>
      </c>
      <c r="I5583" t="str">
        <f t="shared" si="87"/>
        <v>VersoRECTO KINGDOUBLE</v>
      </c>
      <c r="J5583" t="str" cm="1">
        <f t="array" ref="J5583:P5583">_xlfn.XLOOKUP(I5583,conversion_lookup,conversion_data)</f>
        <v>chambre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7369</v>
      </c>
      <c r="B5584" t="s">
        <v>96</v>
      </c>
      <c r="C5584" t="s">
        <v>107</v>
      </c>
      <c r="D5584" t="s">
        <v>72</v>
      </c>
      <c r="E5584" s="5">
        <v>45769</v>
      </c>
      <c r="F5584">
        <v>170.1</v>
      </c>
      <c r="G5584" t="s">
        <v>11</v>
      </c>
      <c r="H5584" s="1">
        <v>45748.834872685184</v>
      </c>
      <c r="I5584" t="str">
        <f t="shared" si="87"/>
        <v>VersoRECTO KINGDOUBLE</v>
      </c>
      <c r="J5584" t="str" cm="1">
        <f t="array" ref="J5584:P5584">_xlfn.XLOOKUP(I5584,conversion_lookup,conversion_data)</f>
        <v>chambre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7370</v>
      </c>
      <c r="B5585" t="s">
        <v>96</v>
      </c>
      <c r="C5585" t="s">
        <v>107</v>
      </c>
      <c r="D5585" t="s">
        <v>102</v>
      </c>
      <c r="E5585" s="5">
        <v>45769</v>
      </c>
      <c r="F5585">
        <v>189</v>
      </c>
      <c r="G5585" t="s">
        <v>11</v>
      </c>
      <c r="H5585" s="1">
        <v>45748.834872685184</v>
      </c>
      <c r="I5585" t="str">
        <f t="shared" si="87"/>
        <v>VersoRECTO KINGDOUBLE</v>
      </c>
      <c r="J5585" t="str" cm="1">
        <f t="array" ref="J5585:P5585">_xlfn.XLOOKUP(I5585,conversion_lookup,conversion_data)</f>
        <v>chambre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7371</v>
      </c>
      <c r="B5586" t="s">
        <v>96</v>
      </c>
      <c r="C5586" t="s">
        <v>107</v>
      </c>
      <c r="D5586" t="s">
        <v>103</v>
      </c>
      <c r="E5586" s="5">
        <v>45769</v>
      </c>
      <c r="F5586">
        <v>189</v>
      </c>
      <c r="G5586" t="s">
        <v>11</v>
      </c>
      <c r="H5586" s="1">
        <v>45748.834872685184</v>
      </c>
      <c r="I5586" t="str">
        <f t="shared" si="87"/>
        <v>VersoRECTO KINGDOUBLE</v>
      </c>
      <c r="J5586" t="str" cm="1">
        <f t="array" ref="J5586:P5586">_xlfn.XLOOKUP(I5586,conversion_lookup,conversion_data)</f>
        <v>chambre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7372</v>
      </c>
      <c r="B5587" t="s">
        <v>96</v>
      </c>
      <c r="C5587" t="s">
        <v>107</v>
      </c>
      <c r="D5587" t="s">
        <v>60</v>
      </c>
      <c r="E5587" s="5">
        <v>45769</v>
      </c>
      <c r="F5587">
        <v>189</v>
      </c>
      <c r="G5587" t="s">
        <v>11</v>
      </c>
      <c r="H5587" s="1">
        <v>45748.834872685184</v>
      </c>
      <c r="I5587" t="str">
        <f t="shared" si="87"/>
        <v>VersoRECTO KINGDOUBLE</v>
      </c>
      <c r="J5587" t="str" cm="1">
        <f t="array" ref="J5587:P5587">_xlfn.XLOOKUP(I5587,conversion_lookup,conversion_data)</f>
        <v>chambre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7373</v>
      </c>
      <c r="B5588" t="s">
        <v>96</v>
      </c>
      <c r="C5588" t="s">
        <v>107</v>
      </c>
      <c r="D5588" t="s">
        <v>99</v>
      </c>
      <c r="E5588" s="5">
        <v>45769</v>
      </c>
      <c r="F5588">
        <v>283.64999999999998</v>
      </c>
      <c r="G5588" t="s">
        <v>11</v>
      </c>
      <c r="H5588" s="1">
        <v>45748.834872685184</v>
      </c>
      <c r="I5588" t="str">
        <f t="shared" si="87"/>
        <v>VersoRECTO KINGDOUBLE</v>
      </c>
      <c r="J5588" t="str" cm="1">
        <f t="array" ref="J5588:P5588">_xlfn.XLOOKUP(I5588,conversion_lookup,conversion_data)</f>
        <v>chambre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7374</v>
      </c>
      <c r="B5589" t="s">
        <v>96</v>
      </c>
      <c r="C5589" t="s">
        <v>107</v>
      </c>
      <c r="D5589" t="s">
        <v>100</v>
      </c>
      <c r="E5589" s="5">
        <v>45769</v>
      </c>
      <c r="F5589">
        <v>295.7</v>
      </c>
      <c r="G5589" t="s">
        <v>11</v>
      </c>
      <c r="H5589" s="1">
        <v>45748.834872685184</v>
      </c>
      <c r="I5589" t="str">
        <f t="shared" si="87"/>
        <v>VersoRECTO KINGDOUBLE</v>
      </c>
      <c r="J5589" t="str" cm="1">
        <f t="array" ref="J5589:P5589">_xlfn.XLOOKUP(I5589,conversion_lookup,conversion_data)</f>
        <v>chambre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7375</v>
      </c>
      <c r="B5590" t="s">
        <v>96</v>
      </c>
      <c r="C5590" t="s">
        <v>101</v>
      </c>
      <c r="D5590" t="s">
        <v>75</v>
      </c>
      <c r="E5590" s="5">
        <v>45769</v>
      </c>
      <c r="F5590">
        <v>149</v>
      </c>
      <c r="G5590" t="s">
        <v>11</v>
      </c>
      <c r="H5590" s="1">
        <v>45748.834872685184</v>
      </c>
      <c r="I5590" t="str">
        <f t="shared" si="87"/>
        <v>VersoCONFODOUBLE</v>
      </c>
      <c r="J5590" t="str" cm="1">
        <f t="array" ref="J5590:P5590">_xlfn.XLOOKUP(I5590,conversion_lookup,conversion_data)</f>
        <v>chambre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>
        <v>7376</v>
      </c>
      <c r="B5591" t="s">
        <v>96</v>
      </c>
      <c r="C5591" t="s">
        <v>101</v>
      </c>
      <c r="D5591" t="s">
        <v>74</v>
      </c>
      <c r="E5591" s="5">
        <v>45769</v>
      </c>
      <c r="F5591">
        <v>179.1</v>
      </c>
      <c r="G5591" t="s">
        <v>11</v>
      </c>
      <c r="H5591" s="1">
        <v>45748.834872685184</v>
      </c>
      <c r="I5591" t="str">
        <f t="shared" si="87"/>
        <v>VersoCONFODOUBLE</v>
      </c>
      <c r="J5591" t="str" cm="1">
        <f t="array" ref="J5591:P5591">_xlfn.XLOOKUP(I5591,conversion_lookup,conversion_data)</f>
        <v>chambre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7377</v>
      </c>
      <c r="B5592" t="s">
        <v>96</v>
      </c>
      <c r="C5592" t="s">
        <v>101</v>
      </c>
      <c r="D5592" t="s">
        <v>98</v>
      </c>
      <c r="E5592" s="5">
        <v>45769</v>
      </c>
      <c r="F5592">
        <v>179.1</v>
      </c>
      <c r="G5592" t="s">
        <v>11</v>
      </c>
      <c r="H5592" s="1">
        <v>45748.834872685184</v>
      </c>
      <c r="I5592" t="str">
        <f t="shared" si="87"/>
        <v>VersoCONFODOUBLE</v>
      </c>
      <c r="J5592" t="str" cm="1">
        <f t="array" ref="J5592:P5592">_xlfn.XLOOKUP(I5592,conversion_lookup,conversion_data)</f>
        <v>chambre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7378</v>
      </c>
      <c r="B5593" t="s">
        <v>96</v>
      </c>
      <c r="C5593" t="s">
        <v>101</v>
      </c>
      <c r="D5593" t="s">
        <v>72</v>
      </c>
      <c r="E5593" s="5">
        <v>45769</v>
      </c>
      <c r="F5593">
        <v>179.1</v>
      </c>
      <c r="G5593" t="s">
        <v>11</v>
      </c>
      <c r="H5593" s="1">
        <v>45748.834872685184</v>
      </c>
      <c r="I5593" t="str">
        <f t="shared" si="87"/>
        <v>VersoCONFODOUBLE</v>
      </c>
      <c r="J5593" t="str" cm="1">
        <f t="array" ref="J5593:P5593">_xlfn.XLOOKUP(I5593,conversion_lookup,conversion_data)</f>
        <v>chambre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7379</v>
      </c>
      <c r="B5594" t="s">
        <v>96</v>
      </c>
      <c r="C5594" t="s">
        <v>101</v>
      </c>
      <c r="D5594" t="s">
        <v>102</v>
      </c>
      <c r="E5594" s="5">
        <v>45769</v>
      </c>
      <c r="F5594">
        <v>199</v>
      </c>
      <c r="G5594" t="s">
        <v>11</v>
      </c>
      <c r="H5594" s="1">
        <v>45748.834872685184</v>
      </c>
      <c r="I5594" t="str">
        <f t="shared" si="87"/>
        <v>VersoCONFODOUBLE</v>
      </c>
      <c r="J5594" t="str" cm="1">
        <f t="array" ref="J5594:P5594">_xlfn.XLOOKUP(I5594,conversion_lookup,conversion_data)</f>
        <v>chambre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7380</v>
      </c>
      <c r="B5595" t="s">
        <v>96</v>
      </c>
      <c r="C5595" t="s">
        <v>101</v>
      </c>
      <c r="D5595" t="s">
        <v>103</v>
      </c>
      <c r="E5595" s="5">
        <v>45769</v>
      </c>
      <c r="F5595">
        <v>199</v>
      </c>
      <c r="G5595" t="s">
        <v>11</v>
      </c>
      <c r="H5595" s="1">
        <v>45748.834872685184</v>
      </c>
      <c r="I5595" t="str">
        <f t="shared" si="87"/>
        <v>VersoCONFODOUBLE</v>
      </c>
      <c r="J5595" t="str" cm="1">
        <f t="array" ref="J5595:P5595">_xlfn.XLOOKUP(I5595,conversion_lookup,conversion_data)</f>
        <v>chambre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7381</v>
      </c>
      <c r="B5596" t="s">
        <v>96</v>
      </c>
      <c r="C5596" t="s">
        <v>101</v>
      </c>
      <c r="D5596" t="s">
        <v>60</v>
      </c>
      <c r="E5596" s="5">
        <v>45769</v>
      </c>
      <c r="F5596">
        <v>199</v>
      </c>
      <c r="G5596" t="s">
        <v>11</v>
      </c>
      <c r="H5596" s="1">
        <v>45748.834872685184</v>
      </c>
      <c r="I5596" t="str">
        <f t="shared" si="87"/>
        <v>VersoCONFODOUBLE</v>
      </c>
      <c r="J5596" t="str" cm="1">
        <f t="array" ref="J5596:P5596">_xlfn.XLOOKUP(I5596,conversion_lookup,conversion_data)</f>
        <v>chambre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7382</v>
      </c>
      <c r="B5597" t="s">
        <v>96</v>
      </c>
      <c r="C5597" t="s">
        <v>101</v>
      </c>
      <c r="D5597" t="s">
        <v>99</v>
      </c>
      <c r="E5597" s="5">
        <v>45769</v>
      </c>
      <c r="F5597">
        <v>292.14999999999998</v>
      </c>
      <c r="G5597" t="s">
        <v>11</v>
      </c>
      <c r="H5597" s="1">
        <v>45748.834872685184</v>
      </c>
      <c r="I5597" t="str">
        <f t="shared" si="87"/>
        <v>VersoCONFODOUBLE</v>
      </c>
      <c r="J5597" t="str" cm="1">
        <f t="array" ref="J5597:P5597">_xlfn.XLOOKUP(I5597,conversion_lookup,conversion_data)</f>
        <v>chambre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7383</v>
      </c>
      <c r="B5598" t="s">
        <v>96</v>
      </c>
      <c r="C5598" t="s">
        <v>101</v>
      </c>
      <c r="D5598" t="s">
        <v>100</v>
      </c>
      <c r="E5598" s="5">
        <v>45769</v>
      </c>
      <c r="F5598">
        <v>304.7</v>
      </c>
      <c r="G5598" t="s">
        <v>11</v>
      </c>
      <c r="H5598" s="1">
        <v>45748.834872685184</v>
      </c>
      <c r="I5598" t="str">
        <f t="shared" si="87"/>
        <v>VersoCONFODOUBLE</v>
      </c>
      <c r="J5598" t="str" cm="1">
        <f t="array" ref="J5598:P5598">_xlfn.XLOOKUP(I5598,conversion_lookup,conversion_data)</f>
        <v>chambre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7384</v>
      </c>
      <c r="B5599" t="s">
        <v>96</v>
      </c>
      <c r="C5599" t="s">
        <v>104</v>
      </c>
      <c r="D5599" t="s">
        <v>75</v>
      </c>
      <c r="E5599" s="5">
        <v>45769</v>
      </c>
      <c r="F5599">
        <v>149</v>
      </c>
      <c r="G5599" t="s">
        <v>11</v>
      </c>
      <c r="H5599" s="1">
        <v>45748.834872685184</v>
      </c>
      <c r="I5599" t="str">
        <f t="shared" si="87"/>
        <v>VersoDUODOUBLE</v>
      </c>
      <c r="J5599" t="str" cm="1">
        <f t="array" ref="J5599:P5599">_xlfn.XLOOKUP(I5599,conversion_lookup,conversion_data)</f>
        <v>chambre</v>
      </c>
      <c r="K5599">
        <v>0</v>
      </c>
      <c r="L5599">
        <v>2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7385</v>
      </c>
      <c r="B5600" t="s">
        <v>96</v>
      </c>
      <c r="C5600" t="s">
        <v>104</v>
      </c>
      <c r="D5600" t="s">
        <v>74</v>
      </c>
      <c r="E5600" s="5">
        <v>45769</v>
      </c>
      <c r="F5600">
        <v>197.1</v>
      </c>
      <c r="G5600" t="s">
        <v>11</v>
      </c>
      <c r="H5600" s="1">
        <v>45748.834872685184</v>
      </c>
      <c r="I5600" t="str">
        <f t="shared" si="87"/>
        <v>VersoDUODOUBLE</v>
      </c>
      <c r="J5600" t="str" cm="1">
        <f t="array" ref="J5600:P5600">_xlfn.XLOOKUP(I5600,conversion_lookup,conversion_data)</f>
        <v>chambre</v>
      </c>
      <c r="K5600">
        <v>0</v>
      </c>
      <c r="L5600">
        <v>2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7386</v>
      </c>
      <c r="B5601" t="s">
        <v>96</v>
      </c>
      <c r="C5601" t="s">
        <v>104</v>
      </c>
      <c r="D5601" t="s">
        <v>98</v>
      </c>
      <c r="E5601" s="5">
        <v>45769</v>
      </c>
      <c r="F5601">
        <v>197.1</v>
      </c>
      <c r="G5601" t="s">
        <v>11</v>
      </c>
      <c r="H5601" s="1">
        <v>45748.834872685184</v>
      </c>
      <c r="I5601" t="str">
        <f t="shared" si="87"/>
        <v>VersoDUODOUBLE</v>
      </c>
      <c r="J5601" t="str" cm="1">
        <f t="array" ref="J5601:P5601">_xlfn.XLOOKUP(I5601,conversion_lookup,conversion_data)</f>
        <v>chambre</v>
      </c>
      <c r="K5601">
        <v>0</v>
      </c>
      <c r="L5601">
        <v>2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>
        <v>7387</v>
      </c>
      <c r="B5602" t="s">
        <v>96</v>
      </c>
      <c r="C5602" t="s">
        <v>104</v>
      </c>
      <c r="D5602" t="s">
        <v>72</v>
      </c>
      <c r="E5602" s="5">
        <v>45769</v>
      </c>
      <c r="F5602">
        <v>197.1</v>
      </c>
      <c r="G5602" t="s">
        <v>11</v>
      </c>
      <c r="H5602" s="1">
        <v>45748.834872685184</v>
      </c>
      <c r="I5602" t="str">
        <f t="shared" si="87"/>
        <v>VersoDUODOUBLE</v>
      </c>
      <c r="J5602" t="str" cm="1">
        <f t="array" ref="J5602:P5602">_xlfn.XLOOKUP(I5602,conversion_lookup,conversion_data)</f>
        <v>chambre</v>
      </c>
      <c r="K5602">
        <v>0</v>
      </c>
      <c r="L5602">
        <v>2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7388</v>
      </c>
      <c r="B5603" t="s">
        <v>96</v>
      </c>
      <c r="C5603" t="s">
        <v>104</v>
      </c>
      <c r="D5603" t="s">
        <v>102</v>
      </c>
      <c r="E5603" s="5">
        <v>45769</v>
      </c>
      <c r="F5603">
        <v>219</v>
      </c>
      <c r="G5603" t="s">
        <v>11</v>
      </c>
      <c r="H5603" s="1">
        <v>45748.834872685184</v>
      </c>
      <c r="I5603" t="str">
        <f t="shared" si="87"/>
        <v>VersoDUODOUBLE</v>
      </c>
      <c r="J5603" t="str" cm="1">
        <f t="array" ref="J5603:P5603">_xlfn.XLOOKUP(I5603,conversion_lookup,conversion_data)</f>
        <v>chambre</v>
      </c>
      <c r="K5603">
        <v>0</v>
      </c>
      <c r="L5603">
        <v>2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7389</v>
      </c>
      <c r="B5604" t="s">
        <v>96</v>
      </c>
      <c r="C5604" t="s">
        <v>104</v>
      </c>
      <c r="D5604" t="s">
        <v>103</v>
      </c>
      <c r="E5604" s="5">
        <v>45769</v>
      </c>
      <c r="F5604">
        <v>219</v>
      </c>
      <c r="G5604" t="s">
        <v>11</v>
      </c>
      <c r="H5604" s="1">
        <v>45748.834872685184</v>
      </c>
      <c r="I5604" t="str">
        <f t="shared" si="87"/>
        <v>VersoDUODOUBLE</v>
      </c>
      <c r="J5604" t="str" cm="1">
        <f t="array" ref="J5604:P5604">_xlfn.XLOOKUP(I5604,conversion_lookup,conversion_data)</f>
        <v>chambre</v>
      </c>
      <c r="K5604">
        <v>0</v>
      </c>
      <c r="L5604">
        <v>2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7390</v>
      </c>
      <c r="B5605" t="s">
        <v>96</v>
      </c>
      <c r="C5605" t="s">
        <v>104</v>
      </c>
      <c r="D5605" t="s">
        <v>60</v>
      </c>
      <c r="E5605" s="5">
        <v>45769</v>
      </c>
      <c r="F5605">
        <v>219</v>
      </c>
      <c r="G5605" t="s">
        <v>11</v>
      </c>
      <c r="H5605" s="1">
        <v>45748.834872685184</v>
      </c>
      <c r="I5605" t="str">
        <f t="shared" si="87"/>
        <v>VersoDUODOUBLE</v>
      </c>
      <c r="J5605" t="str" cm="1">
        <f t="array" ref="J5605:P5605">_xlfn.XLOOKUP(I5605,conversion_lookup,conversion_data)</f>
        <v>chambre</v>
      </c>
      <c r="K5605">
        <v>0</v>
      </c>
      <c r="L5605">
        <v>2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7391</v>
      </c>
      <c r="B5606" t="s">
        <v>96</v>
      </c>
      <c r="C5606" t="s">
        <v>104</v>
      </c>
      <c r="D5606" t="s">
        <v>99</v>
      </c>
      <c r="E5606" s="5">
        <v>45769</v>
      </c>
      <c r="F5606">
        <v>309.14999999999998</v>
      </c>
      <c r="G5606" t="s">
        <v>11</v>
      </c>
      <c r="H5606" s="1">
        <v>45748.834872685184</v>
      </c>
      <c r="I5606" t="str">
        <f t="shared" si="87"/>
        <v>VersoDUODOUBLE</v>
      </c>
      <c r="J5606" t="str" cm="1">
        <f t="array" ref="J5606:P5606">_xlfn.XLOOKUP(I5606,conversion_lookup,conversion_data)</f>
        <v>chambre</v>
      </c>
      <c r="K5606">
        <v>0</v>
      </c>
      <c r="L5606">
        <v>2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7392</v>
      </c>
      <c r="B5607" t="s">
        <v>96</v>
      </c>
      <c r="C5607" t="s">
        <v>104</v>
      </c>
      <c r="D5607" t="s">
        <v>100</v>
      </c>
      <c r="E5607" s="5">
        <v>45769</v>
      </c>
      <c r="F5607">
        <v>322.7</v>
      </c>
      <c r="G5607" t="s">
        <v>11</v>
      </c>
      <c r="H5607" s="1">
        <v>45748.834872685184</v>
      </c>
      <c r="I5607" t="str">
        <f t="shared" si="87"/>
        <v>VersoDUODOUBLE</v>
      </c>
      <c r="J5607" t="str" cm="1">
        <f t="array" ref="J5607:P5607">_xlfn.XLOOKUP(I5607,conversion_lookup,conversion_data)</f>
        <v>chambre</v>
      </c>
      <c r="K5607">
        <v>0</v>
      </c>
      <c r="L5607">
        <v>2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7393</v>
      </c>
      <c r="B5608" t="s">
        <v>96</v>
      </c>
      <c r="C5608" t="s">
        <v>105</v>
      </c>
      <c r="D5608" t="s">
        <v>75</v>
      </c>
      <c r="E5608" s="5">
        <v>45769</v>
      </c>
      <c r="F5608">
        <v>149</v>
      </c>
      <c r="G5608" t="s">
        <v>11</v>
      </c>
      <c r="H5608" s="1">
        <v>45748.834872685184</v>
      </c>
      <c r="I5608" t="str">
        <f t="shared" si="87"/>
        <v>VersoPANODOUBLE</v>
      </c>
      <c r="J5608" t="str" cm="1">
        <f t="array" ref="J5608:P5608">_xlfn.XLOOKUP(I5608,conversion_lookup,conversion_data)</f>
        <v>chambre</v>
      </c>
      <c r="K5608">
        <v>1</v>
      </c>
      <c r="L5608">
        <v>0</v>
      </c>
      <c r="M5608">
        <v>0</v>
      </c>
      <c r="N5608">
        <v>0</v>
      </c>
      <c r="O5608">
        <v>1</v>
      </c>
      <c r="P5608">
        <v>0</v>
      </c>
    </row>
    <row r="5609" spans="1:16" x14ac:dyDescent="0.2">
      <c r="A5609">
        <v>7394</v>
      </c>
      <c r="B5609" t="s">
        <v>96</v>
      </c>
      <c r="C5609" t="s">
        <v>105</v>
      </c>
      <c r="D5609" t="s">
        <v>74</v>
      </c>
      <c r="E5609" s="5">
        <v>45769</v>
      </c>
      <c r="F5609">
        <v>197.1</v>
      </c>
      <c r="G5609" t="s">
        <v>11</v>
      </c>
      <c r="H5609" s="1">
        <v>45748.834872685184</v>
      </c>
      <c r="I5609" t="str">
        <f t="shared" si="87"/>
        <v>VersoPANODOUBLE</v>
      </c>
      <c r="J5609" t="str" cm="1">
        <f t="array" ref="J5609:P5609">_xlfn.XLOOKUP(I5609,conversion_lookup,conversion_data)</f>
        <v>chambre</v>
      </c>
      <c r="K5609">
        <v>1</v>
      </c>
      <c r="L5609">
        <v>0</v>
      </c>
      <c r="M5609">
        <v>0</v>
      </c>
      <c r="N5609">
        <v>0</v>
      </c>
      <c r="O5609">
        <v>1</v>
      </c>
      <c r="P5609">
        <v>0</v>
      </c>
    </row>
    <row r="5610" spans="1:16" x14ac:dyDescent="0.2">
      <c r="A5610">
        <v>7395</v>
      </c>
      <c r="B5610" t="s">
        <v>96</v>
      </c>
      <c r="C5610" t="s">
        <v>105</v>
      </c>
      <c r="D5610" t="s">
        <v>98</v>
      </c>
      <c r="E5610" s="5">
        <v>45769</v>
      </c>
      <c r="F5610">
        <v>197.1</v>
      </c>
      <c r="G5610" t="s">
        <v>11</v>
      </c>
      <c r="H5610" s="1">
        <v>45748.834872685184</v>
      </c>
      <c r="I5610" t="str">
        <f t="shared" si="87"/>
        <v>VersoPANODOUBLE</v>
      </c>
      <c r="J5610" t="str" cm="1">
        <f t="array" ref="J5610:P5610">_xlfn.XLOOKUP(I5610,conversion_lookup,conversion_data)</f>
        <v>chambre</v>
      </c>
      <c r="K5610">
        <v>1</v>
      </c>
      <c r="L5610">
        <v>0</v>
      </c>
      <c r="M5610">
        <v>0</v>
      </c>
      <c r="N5610">
        <v>0</v>
      </c>
      <c r="O5610">
        <v>1</v>
      </c>
      <c r="P5610">
        <v>0</v>
      </c>
    </row>
    <row r="5611" spans="1:16" x14ac:dyDescent="0.2">
      <c r="A5611">
        <v>7396</v>
      </c>
      <c r="B5611" t="s">
        <v>96</v>
      </c>
      <c r="C5611" t="s">
        <v>105</v>
      </c>
      <c r="D5611" t="s">
        <v>72</v>
      </c>
      <c r="E5611" s="5">
        <v>45769</v>
      </c>
      <c r="F5611">
        <v>197.1</v>
      </c>
      <c r="G5611" t="s">
        <v>11</v>
      </c>
      <c r="H5611" s="1">
        <v>45748.834872685184</v>
      </c>
      <c r="I5611" t="str">
        <f t="shared" si="87"/>
        <v>VersoPANODOUBLE</v>
      </c>
      <c r="J5611" t="str" cm="1">
        <f t="array" ref="J5611:P5611">_xlfn.XLOOKUP(I5611,conversion_lookup,conversion_data)</f>
        <v>chambre</v>
      </c>
      <c r="K5611">
        <v>1</v>
      </c>
      <c r="L5611">
        <v>0</v>
      </c>
      <c r="M5611">
        <v>0</v>
      </c>
      <c r="N5611">
        <v>0</v>
      </c>
      <c r="O5611">
        <v>1</v>
      </c>
      <c r="P5611">
        <v>0</v>
      </c>
    </row>
    <row r="5612" spans="1:16" x14ac:dyDescent="0.2">
      <c r="A5612">
        <v>7397</v>
      </c>
      <c r="B5612" t="s">
        <v>96</v>
      </c>
      <c r="C5612" t="s">
        <v>105</v>
      </c>
      <c r="D5612" t="s">
        <v>102</v>
      </c>
      <c r="E5612" s="5">
        <v>45769</v>
      </c>
      <c r="F5612">
        <v>219</v>
      </c>
      <c r="G5612" t="s">
        <v>11</v>
      </c>
      <c r="H5612" s="1">
        <v>45748.834872685184</v>
      </c>
      <c r="I5612" t="str">
        <f t="shared" si="87"/>
        <v>VersoPANODOUBLE</v>
      </c>
      <c r="J5612" t="str" cm="1">
        <f t="array" ref="J5612:P5612">_xlfn.XLOOKUP(I5612,conversion_lookup,conversion_data)</f>
        <v>chambre</v>
      </c>
      <c r="K5612">
        <v>1</v>
      </c>
      <c r="L5612">
        <v>0</v>
      </c>
      <c r="M5612">
        <v>0</v>
      </c>
      <c r="N5612">
        <v>0</v>
      </c>
      <c r="O5612">
        <v>1</v>
      </c>
      <c r="P5612">
        <v>0</v>
      </c>
    </row>
    <row r="5613" spans="1:16" x14ac:dyDescent="0.2">
      <c r="A5613">
        <v>7398</v>
      </c>
      <c r="B5613" t="s">
        <v>96</v>
      </c>
      <c r="C5613" t="s">
        <v>105</v>
      </c>
      <c r="D5613" t="s">
        <v>103</v>
      </c>
      <c r="E5613" s="5">
        <v>45769</v>
      </c>
      <c r="F5613">
        <v>219</v>
      </c>
      <c r="G5613" t="s">
        <v>11</v>
      </c>
      <c r="H5613" s="1">
        <v>45748.834872685184</v>
      </c>
      <c r="I5613" t="str">
        <f t="shared" si="87"/>
        <v>VersoPANODOUBLE</v>
      </c>
      <c r="J5613" t="str" cm="1">
        <f t="array" ref="J5613:P5613">_xlfn.XLOOKUP(I5613,conversion_lookup,conversion_data)</f>
        <v>chambre</v>
      </c>
      <c r="K5613">
        <v>1</v>
      </c>
      <c r="L5613">
        <v>0</v>
      </c>
      <c r="M5613">
        <v>0</v>
      </c>
      <c r="N5613">
        <v>0</v>
      </c>
      <c r="O5613">
        <v>1</v>
      </c>
      <c r="P5613">
        <v>0</v>
      </c>
    </row>
    <row r="5614" spans="1:16" x14ac:dyDescent="0.2">
      <c r="A5614">
        <v>7399</v>
      </c>
      <c r="B5614" t="s">
        <v>96</v>
      </c>
      <c r="C5614" t="s">
        <v>105</v>
      </c>
      <c r="D5614" t="s">
        <v>60</v>
      </c>
      <c r="E5614" s="5">
        <v>45769</v>
      </c>
      <c r="F5614">
        <v>219</v>
      </c>
      <c r="G5614" t="s">
        <v>11</v>
      </c>
      <c r="H5614" s="1">
        <v>45748.834872685184</v>
      </c>
      <c r="I5614" t="str">
        <f t="shared" si="87"/>
        <v>VersoPANODOUBLE</v>
      </c>
      <c r="J5614" t="str" cm="1">
        <f t="array" ref="J5614:P5614">_xlfn.XLOOKUP(I5614,conversion_lookup,conversion_data)</f>
        <v>chambre</v>
      </c>
      <c r="K5614">
        <v>1</v>
      </c>
      <c r="L5614">
        <v>0</v>
      </c>
      <c r="M5614">
        <v>0</v>
      </c>
      <c r="N5614">
        <v>0</v>
      </c>
      <c r="O5614">
        <v>1</v>
      </c>
      <c r="P5614">
        <v>0</v>
      </c>
    </row>
    <row r="5615" spans="1:16" x14ac:dyDescent="0.2">
      <c r="A5615">
        <v>7400</v>
      </c>
      <c r="B5615" t="s">
        <v>96</v>
      </c>
      <c r="C5615" t="s">
        <v>105</v>
      </c>
      <c r="D5615" t="s">
        <v>99</v>
      </c>
      <c r="E5615" s="5">
        <v>45769</v>
      </c>
      <c r="F5615">
        <v>309.14999999999998</v>
      </c>
      <c r="G5615" t="s">
        <v>11</v>
      </c>
      <c r="H5615" s="1">
        <v>45748.834872685184</v>
      </c>
      <c r="I5615" t="str">
        <f t="shared" si="87"/>
        <v>VersoPANODOUBLE</v>
      </c>
      <c r="J5615" t="str" cm="1">
        <f t="array" ref="J5615:P5615">_xlfn.XLOOKUP(I5615,conversion_lookup,conversion_data)</f>
        <v>chambre</v>
      </c>
      <c r="K5615">
        <v>1</v>
      </c>
      <c r="L5615">
        <v>0</v>
      </c>
      <c r="M5615">
        <v>0</v>
      </c>
      <c r="N5615">
        <v>0</v>
      </c>
      <c r="O5615">
        <v>1</v>
      </c>
      <c r="P5615">
        <v>0</v>
      </c>
    </row>
    <row r="5616" spans="1:16" x14ac:dyDescent="0.2">
      <c r="A5616">
        <v>7401</v>
      </c>
      <c r="B5616" t="s">
        <v>96</v>
      </c>
      <c r="C5616" t="s">
        <v>105</v>
      </c>
      <c r="D5616" t="s">
        <v>100</v>
      </c>
      <c r="E5616" s="5">
        <v>45769</v>
      </c>
      <c r="F5616">
        <v>322.7</v>
      </c>
      <c r="G5616" t="s">
        <v>11</v>
      </c>
      <c r="H5616" s="1">
        <v>45748.834872685184</v>
      </c>
      <c r="I5616" t="str">
        <f t="shared" si="87"/>
        <v>VersoPANODOUBLE</v>
      </c>
      <c r="J5616" t="str" cm="1">
        <f t="array" ref="J5616:P5616">_xlfn.XLOOKUP(I5616,conversion_lookup,conversion_data)</f>
        <v>chambre</v>
      </c>
      <c r="K5616">
        <v>1</v>
      </c>
      <c r="L5616">
        <v>0</v>
      </c>
      <c r="M5616">
        <v>0</v>
      </c>
      <c r="N5616">
        <v>0</v>
      </c>
      <c r="O5616">
        <v>1</v>
      </c>
      <c r="P5616">
        <v>0</v>
      </c>
    </row>
    <row r="5617" spans="1:16" x14ac:dyDescent="0.2">
      <c r="A5617">
        <v>7402</v>
      </c>
      <c r="B5617" t="s">
        <v>96</v>
      </c>
      <c r="C5617" t="s">
        <v>106</v>
      </c>
      <c r="D5617" t="s">
        <v>74</v>
      </c>
      <c r="E5617" s="5">
        <v>45769</v>
      </c>
      <c r="F5617">
        <v>224.1</v>
      </c>
      <c r="G5617" t="s">
        <v>11</v>
      </c>
      <c r="H5617" s="1">
        <v>45748.834872685184</v>
      </c>
      <c r="I5617" t="str">
        <f t="shared" si="87"/>
        <v>VersoSTUDIODOUBLE</v>
      </c>
      <c r="J5617" t="str" cm="1">
        <f t="array" ref="J5617:P5617">_xlfn.XLOOKUP(I5617,conversion_lookup,conversion_data)</f>
        <v>chambre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7403</v>
      </c>
      <c r="B5618" t="s">
        <v>96</v>
      </c>
      <c r="C5618" t="s">
        <v>106</v>
      </c>
      <c r="D5618" t="s">
        <v>98</v>
      </c>
      <c r="E5618" s="5">
        <v>45769</v>
      </c>
      <c r="F5618">
        <v>224.1</v>
      </c>
      <c r="G5618" t="s">
        <v>11</v>
      </c>
      <c r="H5618" s="1">
        <v>45748.834872685184</v>
      </c>
      <c r="I5618" t="str">
        <f t="shared" si="87"/>
        <v>VersoSTUDIODOUBLE</v>
      </c>
      <c r="J5618" t="str" cm="1">
        <f t="array" ref="J5618:P5618">_xlfn.XLOOKUP(I5618,conversion_lookup,conversion_data)</f>
        <v>chambre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7404</v>
      </c>
      <c r="B5619" t="s">
        <v>96</v>
      </c>
      <c r="C5619" t="s">
        <v>106</v>
      </c>
      <c r="D5619" t="s">
        <v>72</v>
      </c>
      <c r="E5619" s="5">
        <v>45769</v>
      </c>
      <c r="F5619">
        <v>224.1</v>
      </c>
      <c r="G5619" t="s">
        <v>11</v>
      </c>
      <c r="H5619" s="1">
        <v>45748.834872685184</v>
      </c>
      <c r="I5619" t="str">
        <f t="shared" si="87"/>
        <v>VersoSTUDIODOUBLE</v>
      </c>
      <c r="J5619" t="str" cm="1">
        <f t="array" ref="J5619:P5619">_xlfn.XLOOKUP(I5619,conversion_lookup,conversion_data)</f>
        <v>chambre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7405</v>
      </c>
      <c r="B5620" t="s">
        <v>96</v>
      </c>
      <c r="C5620" t="s">
        <v>106</v>
      </c>
      <c r="D5620" t="s">
        <v>102</v>
      </c>
      <c r="E5620" s="5">
        <v>45769</v>
      </c>
      <c r="F5620">
        <v>249</v>
      </c>
      <c r="G5620" t="s">
        <v>11</v>
      </c>
      <c r="H5620" s="1">
        <v>45748.834872685184</v>
      </c>
      <c r="I5620" t="str">
        <f t="shared" si="87"/>
        <v>VersoSTUDIODOUBLE</v>
      </c>
      <c r="J5620" t="str" cm="1">
        <f t="array" ref="J5620:P5620">_xlfn.XLOOKUP(I5620,conversion_lookup,conversion_data)</f>
        <v>chambre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7406</v>
      </c>
      <c r="B5621" t="s">
        <v>96</v>
      </c>
      <c r="C5621" t="s">
        <v>106</v>
      </c>
      <c r="D5621" t="s">
        <v>103</v>
      </c>
      <c r="E5621" s="5">
        <v>45769</v>
      </c>
      <c r="F5621">
        <v>249</v>
      </c>
      <c r="G5621" t="s">
        <v>11</v>
      </c>
      <c r="H5621" s="1">
        <v>45748.834872685184</v>
      </c>
      <c r="I5621" t="str">
        <f t="shared" si="87"/>
        <v>VersoSTUDIODOUBLE</v>
      </c>
      <c r="J5621" t="str" cm="1">
        <f t="array" ref="J5621:P5621">_xlfn.XLOOKUP(I5621,conversion_lookup,conversion_data)</f>
        <v>chambre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>
        <v>7407</v>
      </c>
      <c r="B5622" t="s">
        <v>96</v>
      </c>
      <c r="C5622" t="s">
        <v>106</v>
      </c>
      <c r="D5622" t="s">
        <v>75</v>
      </c>
      <c r="E5622" s="5">
        <v>45769</v>
      </c>
      <c r="F5622">
        <v>249</v>
      </c>
      <c r="G5622" t="s">
        <v>11</v>
      </c>
      <c r="H5622" s="1">
        <v>45748.834872685184</v>
      </c>
      <c r="I5622" t="str">
        <f t="shared" si="87"/>
        <v>VersoSTUDIODOUBLE</v>
      </c>
      <c r="J5622" t="str" cm="1">
        <f t="array" ref="J5622:P5622">_xlfn.XLOOKUP(I5622,conversion_lookup,conversion_data)</f>
        <v>chambre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7408</v>
      </c>
      <c r="B5623" t="s">
        <v>96</v>
      </c>
      <c r="C5623" t="s">
        <v>106</v>
      </c>
      <c r="D5623" t="s">
        <v>60</v>
      </c>
      <c r="E5623" s="5">
        <v>45769</v>
      </c>
      <c r="F5623">
        <v>249</v>
      </c>
      <c r="G5623" t="s">
        <v>11</v>
      </c>
      <c r="H5623" s="1">
        <v>45748.834872685184</v>
      </c>
      <c r="I5623" t="str">
        <f t="shared" si="87"/>
        <v>VersoSTUDIODOUBLE</v>
      </c>
      <c r="J5623" t="str" cm="1">
        <f t="array" ref="J5623:P5623">_xlfn.XLOOKUP(I5623,conversion_lookup,conversion_data)</f>
        <v>chambre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7409</v>
      </c>
      <c r="B5624" t="s">
        <v>96</v>
      </c>
      <c r="C5624" t="s">
        <v>106</v>
      </c>
      <c r="D5624" t="s">
        <v>99</v>
      </c>
      <c r="E5624" s="5">
        <v>45769</v>
      </c>
      <c r="F5624">
        <v>334.65</v>
      </c>
      <c r="G5624" t="s">
        <v>11</v>
      </c>
      <c r="H5624" s="1">
        <v>45748.834872685184</v>
      </c>
      <c r="I5624" t="str">
        <f t="shared" si="87"/>
        <v>VersoSTUDIODOUBLE</v>
      </c>
      <c r="J5624" t="str" cm="1">
        <f t="array" ref="J5624:P5624">_xlfn.XLOOKUP(I5624,conversion_lookup,conversion_data)</f>
        <v>chambre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7410</v>
      </c>
      <c r="B5625" t="s">
        <v>96</v>
      </c>
      <c r="C5625" t="s">
        <v>106</v>
      </c>
      <c r="D5625" t="s">
        <v>100</v>
      </c>
      <c r="E5625" s="5">
        <v>45769</v>
      </c>
      <c r="F5625">
        <v>349.7</v>
      </c>
      <c r="G5625" t="s">
        <v>11</v>
      </c>
      <c r="H5625" s="1">
        <v>45748.834872685184</v>
      </c>
      <c r="I5625" t="str">
        <f t="shared" si="87"/>
        <v>VersoSTUDIODOUBLE</v>
      </c>
      <c r="J5625" t="str" cm="1">
        <f t="array" ref="J5625:P5625">_xlfn.XLOOKUP(I5625,conversion_lookup,conversion_data)</f>
        <v>chambre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7411</v>
      </c>
      <c r="B5626" t="s">
        <v>96</v>
      </c>
      <c r="C5626" t="s">
        <v>108</v>
      </c>
      <c r="D5626" t="s">
        <v>75</v>
      </c>
      <c r="E5626" s="5">
        <v>45769</v>
      </c>
      <c r="F5626">
        <v>249</v>
      </c>
      <c r="G5626" t="s">
        <v>11</v>
      </c>
      <c r="H5626" s="1">
        <v>45748.834872685184</v>
      </c>
      <c r="I5626" t="str">
        <f t="shared" si="87"/>
        <v>VersoVERSODOUBLE</v>
      </c>
      <c r="J5626" t="str" cm="1">
        <f t="array" ref="J5626:P5626">_xlfn.XLOOKUP(I5626,conversion_lookup,conversion_data)</f>
        <v>chambre</v>
      </c>
      <c r="K5626">
        <v>1</v>
      </c>
      <c r="L5626">
        <v>0</v>
      </c>
      <c r="M5626">
        <v>0</v>
      </c>
      <c r="N5626">
        <v>0</v>
      </c>
      <c r="O5626">
        <v>1</v>
      </c>
      <c r="P5626">
        <v>0</v>
      </c>
    </row>
    <row r="5627" spans="1:16" x14ac:dyDescent="0.2">
      <c r="A5627">
        <v>7412</v>
      </c>
      <c r="B5627" t="s">
        <v>96</v>
      </c>
      <c r="C5627" t="s">
        <v>108</v>
      </c>
      <c r="D5627" t="s">
        <v>74</v>
      </c>
      <c r="E5627" s="5">
        <v>45769</v>
      </c>
      <c r="F5627">
        <v>251.1</v>
      </c>
      <c r="G5627" t="s">
        <v>11</v>
      </c>
      <c r="H5627" s="1">
        <v>45748.834872685184</v>
      </c>
      <c r="I5627" t="str">
        <f t="shared" si="87"/>
        <v>VersoVERSODOUBLE</v>
      </c>
      <c r="J5627" t="str" cm="1">
        <f t="array" ref="J5627:P5627">_xlfn.XLOOKUP(I5627,conversion_lookup,conversion_data)</f>
        <v>chambre</v>
      </c>
      <c r="K5627">
        <v>1</v>
      </c>
      <c r="L5627">
        <v>0</v>
      </c>
      <c r="M5627">
        <v>0</v>
      </c>
      <c r="N5627">
        <v>0</v>
      </c>
      <c r="O5627">
        <v>1</v>
      </c>
      <c r="P5627">
        <v>0</v>
      </c>
    </row>
    <row r="5628" spans="1:16" x14ac:dyDescent="0.2">
      <c r="A5628">
        <v>7413</v>
      </c>
      <c r="B5628" t="s">
        <v>96</v>
      </c>
      <c r="C5628" t="s">
        <v>108</v>
      </c>
      <c r="D5628" t="s">
        <v>98</v>
      </c>
      <c r="E5628" s="5">
        <v>45769</v>
      </c>
      <c r="F5628">
        <v>251.1</v>
      </c>
      <c r="G5628" t="s">
        <v>11</v>
      </c>
      <c r="H5628" s="1">
        <v>45748.834872685184</v>
      </c>
      <c r="I5628" t="str">
        <f t="shared" si="87"/>
        <v>VersoVERSODOUBLE</v>
      </c>
      <c r="J5628" t="str" cm="1">
        <f t="array" ref="J5628:P5628">_xlfn.XLOOKUP(I5628,conversion_lookup,conversion_data)</f>
        <v>chambre</v>
      </c>
      <c r="K5628">
        <v>1</v>
      </c>
      <c r="L5628">
        <v>0</v>
      </c>
      <c r="M5628">
        <v>0</v>
      </c>
      <c r="N5628">
        <v>0</v>
      </c>
      <c r="O5628">
        <v>1</v>
      </c>
      <c r="P5628">
        <v>0</v>
      </c>
    </row>
    <row r="5629" spans="1:16" x14ac:dyDescent="0.2">
      <c r="A5629">
        <v>7414</v>
      </c>
      <c r="B5629" t="s">
        <v>96</v>
      </c>
      <c r="C5629" t="s">
        <v>108</v>
      </c>
      <c r="D5629" t="s">
        <v>72</v>
      </c>
      <c r="E5629" s="5">
        <v>45769</v>
      </c>
      <c r="F5629">
        <v>251.1</v>
      </c>
      <c r="G5629" t="s">
        <v>11</v>
      </c>
      <c r="H5629" s="1">
        <v>45748.834872685184</v>
      </c>
      <c r="I5629" t="str">
        <f t="shared" si="87"/>
        <v>VersoVERSODOUBLE</v>
      </c>
      <c r="J5629" t="str" cm="1">
        <f t="array" ref="J5629:P5629">_xlfn.XLOOKUP(I5629,conversion_lookup,conversion_data)</f>
        <v>chambre</v>
      </c>
      <c r="K5629">
        <v>1</v>
      </c>
      <c r="L5629">
        <v>0</v>
      </c>
      <c r="M5629">
        <v>0</v>
      </c>
      <c r="N5629">
        <v>0</v>
      </c>
      <c r="O5629">
        <v>1</v>
      </c>
      <c r="P5629">
        <v>0</v>
      </c>
    </row>
    <row r="5630" spans="1:16" x14ac:dyDescent="0.2">
      <c r="A5630">
        <v>7415</v>
      </c>
      <c r="B5630" t="s">
        <v>96</v>
      </c>
      <c r="C5630" t="s">
        <v>108</v>
      </c>
      <c r="D5630" t="s">
        <v>102</v>
      </c>
      <c r="E5630" s="5">
        <v>45769</v>
      </c>
      <c r="F5630">
        <v>279</v>
      </c>
      <c r="G5630" t="s">
        <v>11</v>
      </c>
      <c r="H5630" s="1">
        <v>45748.834872685184</v>
      </c>
      <c r="I5630" t="str">
        <f t="shared" si="87"/>
        <v>VersoVERSODOUBLE</v>
      </c>
      <c r="J5630" t="str" cm="1">
        <f t="array" ref="J5630:P5630">_xlfn.XLOOKUP(I5630,conversion_lookup,conversion_data)</f>
        <v>chambre</v>
      </c>
      <c r="K5630">
        <v>1</v>
      </c>
      <c r="L5630">
        <v>0</v>
      </c>
      <c r="M5630">
        <v>0</v>
      </c>
      <c r="N5630">
        <v>0</v>
      </c>
      <c r="O5630">
        <v>1</v>
      </c>
      <c r="P5630">
        <v>0</v>
      </c>
    </row>
    <row r="5631" spans="1:16" x14ac:dyDescent="0.2">
      <c r="A5631">
        <v>7416</v>
      </c>
      <c r="B5631" t="s">
        <v>96</v>
      </c>
      <c r="C5631" t="s">
        <v>108</v>
      </c>
      <c r="D5631" t="s">
        <v>103</v>
      </c>
      <c r="E5631" s="5">
        <v>45769</v>
      </c>
      <c r="F5631">
        <v>279</v>
      </c>
      <c r="G5631" t="s">
        <v>11</v>
      </c>
      <c r="H5631" s="1">
        <v>45748.834872685184</v>
      </c>
      <c r="I5631" t="str">
        <f t="shared" si="87"/>
        <v>VersoVERSODOUBLE</v>
      </c>
      <c r="J5631" t="str" cm="1">
        <f t="array" ref="J5631:P5631">_xlfn.XLOOKUP(I5631,conversion_lookup,conversion_data)</f>
        <v>chambre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0</v>
      </c>
    </row>
    <row r="5632" spans="1:16" x14ac:dyDescent="0.2">
      <c r="A5632">
        <v>7417</v>
      </c>
      <c r="B5632" t="s">
        <v>96</v>
      </c>
      <c r="C5632" t="s">
        <v>108</v>
      </c>
      <c r="D5632" t="s">
        <v>60</v>
      </c>
      <c r="E5632" s="5">
        <v>45769</v>
      </c>
      <c r="F5632">
        <v>279</v>
      </c>
      <c r="G5632" t="s">
        <v>11</v>
      </c>
      <c r="H5632" s="1">
        <v>45748.834872685184</v>
      </c>
      <c r="I5632" t="str">
        <f t="shared" si="87"/>
        <v>VersoVERSODOUBLE</v>
      </c>
      <c r="J5632" t="str" cm="1">
        <f t="array" ref="J5632:P5632">_xlfn.XLOOKUP(I5632,conversion_lookup,conversion_data)</f>
        <v>chambre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0</v>
      </c>
    </row>
    <row r="5633" spans="1:16" x14ac:dyDescent="0.2">
      <c r="A5633">
        <v>7418</v>
      </c>
      <c r="B5633" t="s">
        <v>96</v>
      </c>
      <c r="C5633" t="s">
        <v>108</v>
      </c>
      <c r="D5633" t="s">
        <v>99</v>
      </c>
      <c r="E5633" s="5">
        <v>45769</v>
      </c>
      <c r="F5633">
        <v>360.15</v>
      </c>
      <c r="G5633" t="s">
        <v>11</v>
      </c>
      <c r="H5633" s="1">
        <v>45748.834872685184</v>
      </c>
      <c r="I5633" t="str">
        <f t="shared" si="87"/>
        <v>VersoVERSODOUBLE</v>
      </c>
      <c r="J5633" t="str" cm="1">
        <f t="array" ref="J5633:P5633">_xlfn.XLOOKUP(I5633,conversion_lookup,conversion_data)</f>
        <v>chambre</v>
      </c>
      <c r="K5633">
        <v>1</v>
      </c>
      <c r="L5633">
        <v>0</v>
      </c>
      <c r="M5633">
        <v>0</v>
      </c>
      <c r="N5633">
        <v>0</v>
      </c>
      <c r="O5633">
        <v>1</v>
      </c>
      <c r="P5633">
        <v>0</v>
      </c>
    </row>
    <row r="5634" spans="1:16" x14ac:dyDescent="0.2">
      <c r="A5634">
        <v>7419</v>
      </c>
      <c r="B5634" t="s">
        <v>96</v>
      </c>
      <c r="C5634" t="s">
        <v>108</v>
      </c>
      <c r="D5634" t="s">
        <v>100</v>
      </c>
      <c r="E5634" s="5">
        <v>45769</v>
      </c>
      <c r="F5634">
        <v>376.7</v>
      </c>
      <c r="G5634" t="s">
        <v>11</v>
      </c>
      <c r="H5634" s="1">
        <v>45748.834872685184</v>
      </c>
      <c r="I5634" t="str">
        <f t="shared" si="87"/>
        <v>VersoVERSODOUBLE</v>
      </c>
      <c r="J5634" t="str" cm="1">
        <f t="array" ref="J5634:P5634">_xlfn.XLOOKUP(I5634,conversion_lookup,conversion_data)</f>
        <v>chambre</v>
      </c>
      <c r="K5634">
        <v>1</v>
      </c>
      <c r="L5634">
        <v>0</v>
      </c>
      <c r="M5634">
        <v>0</v>
      </c>
      <c r="N5634">
        <v>0</v>
      </c>
      <c r="O5634">
        <v>1</v>
      </c>
      <c r="P5634">
        <v>0</v>
      </c>
    </row>
    <row r="5635" spans="1:16" x14ac:dyDescent="0.2">
      <c r="A5635">
        <v>7420</v>
      </c>
      <c r="B5635" t="s">
        <v>96</v>
      </c>
      <c r="C5635" t="s">
        <v>97</v>
      </c>
      <c r="D5635" t="s">
        <v>74</v>
      </c>
      <c r="E5635" s="5">
        <v>45770</v>
      </c>
      <c r="F5635">
        <v>143.1</v>
      </c>
      <c r="G5635" t="s">
        <v>11</v>
      </c>
      <c r="H5635" s="1">
        <v>45748.834872685184</v>
      </c>
      <c r="I5635" t="str">
        <f t="shared" ref="I5635:I5698" si="88">B5635&amp;C5635</f>
        <v>VersoRECTO ECONODOUBLE</v>
      </c>
      <c r="J5635" t="str" cm="1">
        <f t="array" ref="J5635:P5635">_xlfn.XLOOKUP(I5635,conversion_lookup,conversion_data)</f>
        <v>chambre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</row>
    <row r="5636" spans="1:16" x14ac:dyDescent="0.2">
      <c r="A5636">
        <v>7421</v>
      </c>
      <c r="B5636" t="s">
        <v>96</v>
      </c>
      <c r="C5636" t="s">
        <v>97</v>
      </c>
      <c r="D5636" t="s">
        <v>98</v>
      </c>
      <c r="E5636" s="5">
        <v>45770</v>
      </c>
      <c r="F5636">
        <v>143.1</v>
      </c>
      <c r="G5636" t="s">
        <v>11</v>
      </c>
      <c r="H5636" s="1">
        <v>45748.834872685184</v>
      </c>
      <c r="I5636" t="str">
        <f t="shared" si="88"/>
        <v>VersoRECTO ECONODOUBLE</v>
      </c>
      <c r="J5636" t="str" cm="1">
        <f t="array" ref="J5636:P5636">_xlfn.XLOOKUP(I5636,conversion_lookup,conversion_data)</f>
        <v>chambre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</row>
    <row r="5637" spans="1:16" x14ac:dyDescent="0.2">
      <c r="A5637">
        <v>7422</v>
      </c>
      <c r="B5637" t="s">
        <v>96</v>
      </c>
      <c r="C5637" t="s">
        <v>97</v>
      </c>
      <c r="D5637" t="s">
        <v>72</v>
      </c>
      <c r="E5637" s="5">
        <v>45770</v>
      </c>
      <c r="F5637">
        <v>143.1</v>
      </c>
      <c r="G5637" t="s">
        <v>11</v>
      </c>
      <c r="H5637" s="1">
        <v>45748.834872685184</v>
      </c>
      <c r="I5637" t="str">
        <f t="shared" si="88"/>
        <v>VersoRECTO ECONODOUBLE</v>
      </c>
      <c r="J5637" t="str" cm="1">
        <f t="array" ref="J5637:P5637">_xlfn.XLOOKUP(I5637,conversion_lookup,conversion_data)</f>
        <v>chambre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</row>
    <row r="5638" spans="1:16" x14ac:dyDescent="0.2">
      <c r="A5638">
        <v>7423</v>
      </c>
      <c r="B5638" t="s">
        <v>96</v>
      </c>
      <c r="C5638" t="s">
        <v>97</v>
      </c>
      <c r="D5638" t="s">
        <v>75</v>
      </c>
      <c r="E5638" s="5">
        <v>45770</v>
      </c>
      <c r="F5638">
        <v>149</v>
      </c>
      <c r="G5638" t="s">
        <v>11</v>
      </c>
      <c r="H5638" s="1">
        <v>45748.834872685184</v>
      </c>
      <c r="I5638" t="str">
        <f t="shared" si="88"/>
        <v>VersoRECTO ECONODOUBLE</v>
      </c>
      <c r="J5638" t="str" cm="1">
        <f t="array" ref="J5638:P5638">_xlfn.XLOOKUP(I5638,conversion_lookup,conversion_data)</f>
        <v>chambre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</row>
    <row r="5639" spans="1:16" x14ac:dyDescent="0.2">
      <c r="A5639">
        <v>7424</v>
      </c>
      <c r="B5639" t="s">
        <v>96</v>
      </c>
      <c r="C5639" t="s">
        <v>97</v>
      </c>
      <c r="D5639" t="s">
        <v>60</v>
      </c>
      <c r="E5639" s="5">
        <v>45770</v>
      </c>
      <c r="F5639">
        <v>159</v>
      </c>
      <c r="G5639" t="s">
        <v>11</v>
      </c>
      <c r="H5639" s="1">
        <v>45748.834872685184</v>
      </c>
      <c r="I5639" t="str">
        <f t="shared" si="88"/>
        <v>VersoRECTO ECONODOUBLE</v>
      </c>
      <c r="J5639" t="str" cm="1">
        <f t="array" ref="J5639:P5639">_xlfn.XLOOKUP(I5639,conversion_lookup,conversion_data)</f>
        <v>chambre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</row>
    <row r="5640" spans="1:16" x14ac:dyDescent="0.2">
      <c r="A5640">
        <v>7425</v>
      </c>
      <c r="B5640" t="s">
        <v>96</v>
      </c>
      <c r="C5640" t="s">
        <v>97</v>
      </c>
      <c r="D5640" t="s">
        <v>99</v>
      </c>
      <c r="E5640" s="5">
        <v>45770</v>
      </c>
      <c r="F5640">
        <v>258.14999999999998</v>
      </c>
      <c r="G5640" t="s">
        <v>11</v>
      </c>
      <c r="H5640" s="1">
        <v>45748.834872685184</v>
      </c>
      <c r="I5640" t="str">
        <f t="shared" si="88"/>
        <v>VersoRECTO ECONODOUBLE</v>
      </c>
      <c r="J5640" t="str" cm="1">
        <f t="array" ref="J5640:P5640">_xlfn.XLOOKUP(I5640,conversion_lookup,conversion_data)</f>
        <v>chambre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</row>
    <row r="5641" spans="1:16" x14ac:dyDescent="0.2">
      <c r="A5641">
        <v>7426</v>
      </c>
      <c r="B5641" t="s">
        <v>96</v>
      </c>
      <c r="C5641" t="s">
        <v>97</v>
      </c>
      <c r="D5641" t="s">
        <v>100</v>
      </c>
      <c r="E5641" s="5">
        <v>45770</v>
      </c>
      <c r="F5641">
        <v>268.7</v>
      </c>
      <c r="G5641" t="s">
        <v>11</v>
      </c>
      <c r="H5641" s="1">
        <v>45748.834872685184</v>
      </c>
      <c r="I5641" t="str">
        <f t="shared" si="88"/>
        <v>VersoRECTO ECONODOUBLE</v>
      </c>
      <c r="J5641" t="str" cm="1">
        <f t="array" ref="J5641:P5641">_xlfn.XLOOKUP(I5641,conversion_lookup,conversion_data)</f>
        <v>chambre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</row>
    <row r="5642" spans="1:16" x14ac:dyDescent="0.2">
      <c r="A5642">
        <v>7427</v>
      </c>
      <c r="B5642" t="s">
        <v>96</v>
      </c>
      <c r="C5642" t="s">
        <v>109</v>
      </c>
      <c r="D5642" t="s">
        <v>75</v>
      </c>
      <c r="E5642" s="5">
        <v>45770</v>
      </c>
      <c r="F5642">
        <v>149</v>
      </c>
      <c r="G5642" t="s">
        <v>11</v>
      </c>
      <c r="H5642" s="1">
        <v>45748.834872685184</v>
      </c>
      <c r="I5642" t="str">
        <f t="shared" si="88"/>
        <v>VersoRECTO QUEENDOUBLE</v>
      </c>
      <c r="J5642" t="str" cm="1">
        <f t="array" ref="J5642:P5642">_xlfn.XLOOKUP(I5642,conversion_lookup,conversion_data)</f>
        <v>chambre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>
        <v>7428</v>
      </c>
      <c r="B5643" t="s">
        <v>96</v>
      </c>
      <c r="C5643" t="s">
        <v>109</v>
      </c>
      <c r="D5643" t="s">
        <v>74</v>
      </c>
      <c r="E5643" s="5">
        <v>45770</v>
      </c>
      <c r="F5643">
        <v>161.1</v>
      </c>
      <c r="G5643" t="s">
        <v>11</v>
      </c>
      <c r="H5643" s="1">
        <v>45748.834872685184</v>
      </c>
      <c r="I5643" t="str">
        <f t="shared" si="88"/>
        <v>VersoRECTO QUEENDOUBLE</v>
      </c>
      <c r="J5643" t="str" cm="1">
        <f t="array" ref="J5643:P5643">_xlfn.XLOOKUP(I5643,conversion_lookup,conversion_data)</f>
        <v>chambre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7429</v>
      </c>
      <c r="B5644" t="s">
        <v>96</v>
      </c>
      <c r="C5644" t="s">
        <v>109</v>
      </c>
      <c r="D5644" t="s">
        <v>98</v>
      </c>
      <c r="E5644" s="5">
        <v>45770</v>
      </c>
      <c r="F5644">
        <v>161.1</v>
      </c>
      <c r="G5644" t="s">
        <v>11</v>
      </c>
      <c r="H5644" s="1">
        <v>45748.834872685184</v>
      </c>
      <c r="I5644" t="str">
        <f t="shared" si="88"/>
        <v>VersoRECTO QUEENDOUBLE</v>
      </c>
      <c r="J5644" t="str" cm="1">
        <f t="array" ref="J5644:P5644">_xlfn.XLOOKUP(I5644,conversion_lookup,conversion_data)</f>
        <v>chambre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7430</v>
      </c>
      <c r="B5645" t="s">
        <v>96</v>
      </c>
      <c r="C5645" t="s">
        <v>109</v>
      </c>
      <c r="D5645" t="s">
        <v>72</v>
      </c>
      <c r="E5645" s="5">
        <v>45770</v>
      </c>
      <c r="F5645">
        <v>161.1</v>
      </c>
      <c r="G5645" t="s">
        <v>11</v>
      </c>
      <c r="H5645" s="1">
        <v>45748.834872685184</v>
      </c>
      <c r="I5645" t="str">
        <f t="shared" si="88"/>
        <v>VersoRECTO QUEENDOUBLE</v>
      </c>
      <c r="J5645" t="str" cm="1">
        <f t="array" ref="J5645:P5645">_xlfn.XLOOKUP(I5645,conversion_lookup,conversion_data)</f>
        <v>chambre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7431</v>
      </c>
      <c r="B5646" t="s">
        <v>96</v>
      </c>
      <c r="C5646" t="s">
        <v>109</v>
      </c>
      <c r="D5646" t="s">
        <v>102</v>
      </c>
      <c r="E5646" s="5">
        <v>45770</v>
      </c>
      <c r="F5646">
        <v>179</v>
      </c>
      <c r="G5646" t="s">
        <v>11</v>
      </c>
      <c r="H5646" s="1">
        <v>45748.834872685184</v>
      </c>
      <c r="I5646" t="str">
        <f t="shared" si="88"/>
        <v>VersoRECTO QUEENDOUBLE</v>
      </c>
      <c r="J5646" t="str" cm="1">
        <f t="array" ref="J5646:P5646">_xlfn.XLOOKUP(I5646,conversion_lookup,conversion_data)</f>
        <v>chambre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7432</v>
      </c>
      <c r="B5647" t="s">
        <v>96</v>
      </c>
      <c r="C5647" t="s">
        <v>109</v>
      </c>
      <c r="D5647" t="s">
        <v>103</v>
      </c>
      <c r="E5647" s="5">
        <v>45770</v>
      </c>
      <c r="F5647">
        <v>179</v>
      </c>
      <c r="G5647" t="s">
        <v>11</v>
      </c>
      <c r="H5647" s="1">
        <v>45748.834872685184</v>
      </c>
      <c r="I5647" t="str">
        <f t="shared" si="88"/>
        <v>VersoRECTO QUEENDOUBLE</v>
      </c>
      <c r="J5647" t="str" cm="1">
        <f t="array" ref="J5647:P5647">_xlfn.XLOOKUP(I5647,conversion_lookup,conversion_data)</f>
        <v>chambre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7433</v>
      </c>
      <c r="B5648" t="s">
        <v>96</v>
      </c>
      <c r="C5648" t="s">
        <v>109</v>
      </c>
      <c r="D5648" t="s">
        <v>60</v>
      </c>
      <c r="E5648" s="5">
        <v>45770</v>
      </c>
      <c r="F5648">
        <v>179</v>
      </c>
      <c r="G5648" t="s">
        <v>11</v>
      </c>
      <c r="H5648" s="1">
        <v>45748.834872685184</v>
      </c>
      <c r="I5648" t="str">
        <f t="shared" si="88"/>
        <v>VersoRECTO QUEENDOUBLE</v>
      </c>
      <c r="J5648" t="str" cm="1">
        <f t="array" ref="J5648:P5648">_xlfn.XLOOKUP(I5648,conversion_lookup,conversion_data)</f>
        <v>chambre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7434</v>
      </c>
      <c r="B5649" t="s">
        <v>96</v>
      </c>
      <c r="C5649" t="s">
        <v>109</v>
      </c>
      <c r="D5649" t="s">
        <v>99</v>
      </c>
      <c r="E5649" s="5">
        <v>45770</v>
      </c>
      <c r="F5649">
        <v>275.14999999999998</v>
      </c>
      <c r="G5649" t="s">
        <v>11</v>
      </c>
      <c r="H5649" s="1">
        <v>45748.834872685184</v>
      </c>
      <c r="I5649" t="str">
        <f t="shared" si="88"/>
        <v>VersoRECTO QUEENDOUBLE</v>
      </c>
      <c r="J5649" t="str" cm="1">
        <f t="array" ref="J5649:P5649">_xlfn.XLOOKUP(I5649,conversion_lookup,conversion_data)</f>
        <v>chambre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7435</v>
      </c>
      <c r="B5650" t="s">
        <v>96</v>
      </c>
      <c r="C5650" t="s">
        <v>109</v>
      </c>
      <c r="D5650" t="s">
        <v>100</v>
      </c>
      <c r="E5650" s="5">
        <v>45770</v>
      </c>
      <c r="F5650">
        <v>286.7</v>
      </c>
      <c r="G5650" t="s">
        <v>11</v>
      </c>
      <c r="H5650" s="1">
        <v>45748.834872685184</v>
      </c>
      <c r="I5650" t="str">
        <f t="shared" si="88"/>
        <v>VersoRECTO QUEENDOUBLE</v>
      </c>
      <c r="J5650" t="str" cm="1">
        <f t="array" ref="J5650:P5650">_xlfn.XLOOKUP(I5650,conversion_lookup,conversion_data)</f>
        <v>chambre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7436</v>
      </c>
      <c r="B5651" t="s">
        <v>96</v>
      </c>
      <c r="C5651" t="s">
        <v>107</v>
      </c>
      <c r="D5651" t="s">
        <v>75</v>
      </c>
      <c r="E5651" s="5">
        <v>45770</v>
      </c>
      <c r="F5651">
        <v>149</v>
      </c>
      <c r="G5651" t="s">
        <v>11</v>
      </c>
      <c r="H5651" s="1">
        <v>45748.834872685184</v>
      </c>
      <c r="I5651" t="str">
        <f t="shared" si="88"/>
        <v>VersoRECTO KINGDOUBLE</v>
      </c>
      <c r="J5651" t="str" cm="1">
        <f t="array" ref="J5651:P5651">_xlfn.XLOOKUP(I5651,conversion_lookup,conversion_data)</f>
        <v>chambre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7437</v>
      </c>
      <c r="B5652" t="s">
        <v>96</v>
      </c>
      <c r="C5652" t="s">
        <v>107</v>
      </c>
      <c r="D5652" t="s">
        <v>74</v>
      </c>
      <c r="E5652" s="5">
        <v>45770</v>
      </c>
      <c r="F5652">
        <v>170.1</v>
      </c>
      <c r="G5652" t="s">
        <v>11</v>
      </c>
      <c r="H5652" s="1">
        <v>45748.834872685184</v>
      </c>
      <c r="I5652" t="str">
        <f t="shared" si="88"/>
        <v>VersoRECTO KINGDOUBLE</v>
      </c>
      <c r="J5652" t="str" cm="1">
        <f t="array" ref="J5652:P5652">_xlfn.XLOOKUP(I5652,conversion_lookup,conversion_data)</f>
        <v>chambre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7438</v>
      </c>
      <c r="B5653" t="s">
        <v>96</v>
      </c>
      <c r="C5653" t="s">
        <v>107</v>
      </c>
      <c r="D5653" t="s">
        <v>98</v>
      </c>
      <c r="E5653" s="5">
        <v>45770</v>
      </c>
      <c r="F5653">
        <v>170.1</v>
      </c>
      <c r="G5653" t="s">
        <v>11</v>
      </c>
      <c r="H5653" s="1">
        <v>45748.834872685184</v>
      </c>
      <c r="I5653" t="str">
        <f t="shared" si="88"/>
        <v>VersoRECTO KINGDOUBLE</v>
      </c>
      <c r="J5653" t="str" cm="1">
        <f t="array" ref="J5653:P5653">_xlfn.XLOOKUP(I5653,conversion_lookup,conversion_data)</f>
        <v>chambre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7439</v>
      </c>
      <c r="B5654" t="s">
        <v>96</v>
      </c>
      <c r="C5654" t="s">
        <v>107</v>
      </c>
      <c r="D5654" t="s">
        <v>72</v>
      </c>
      <c r="E5654" s="5">
        <v>45770</v>
      </c>
      <c r="F5654">
        <v>170.1</v>
      </c>
      <c r="G5654" t="s">
        <v>11</v>
      </c>
      <c r="H5654" s="1">
        <v>45748.834872685184</v>
      </c>
      <c r="I5654" t="str">
        <f t="shared" si="88"/>
        <v>VersoRECTO KINGDOUBLE</v>
      </c>
      <c r="J5654" t="str" cm="1">
        <f t="array" ref="J5654:P5654">_xlfn.XLOOKUP(I5654,conversion_lookup,conversion_data)</f>
        <v>chambre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7440</v>
      </c>
      <c r="B5655" t="s">
        <v>96</v>
      </c>
      <c r="C5655" t="s">
        <v>107</v>
      </c>
      <c r="D5655" t="s">
        <v>102</v>
      </c>
      <c r="E5655" s="5">
        <v>45770</v>
      </c>
      <c r="F5655">
        <v>189</v>
      </c>
      <c r="G5655" t="s">
        <v>11</v>
      </c>
      <c r="H5655" s="1">
        <v>45748.834872685184</v>
      </c>
      <c r="I5655" t="str">
        <f t="shared" si="88"/>
        <v>VersoRECTO KINGDOUBLE</v>
      </c>
      <c r="J5655" t="str" cm="1">
        <f t="array" ref="J5655:P5655">_xlfn.XLOOKUP(I5655,conversion_lookup,conversion_data)</f>
        <v>chambre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>
        <v>7441</v>
      </c>
      <c r="B5656" t="s">
        <v>96</v>
      </c>
      <c r="C5656" t="s">
        <v>107</v>
      </c>
      <c r="D5656" t="s">
        <v>103</v>
      </c>
      <c r="E5656" s="5">
        <v>45770</v>
      </c>
      <c r="F5656">
        <v>189</v>
      </c>
      <c r="G5656" t="s">
        <v>11</v>
      </c>
      <c r="H5656" s="1">
        <v>45748.834872685184</v>
      </c>
      <c r="I5656" t="str">
        <f t="shared" si="88"/>
        <v>VersoRECTO KINGDOUBLE</v>
      </c>
      <c r="J5656" t="str" cm="1">
        <f t="array" ref="J5656:P5656">_xlfn.XLOOKUP(I5656,conversion_lookup,conversion_data)</f>
        <v>chambre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7442</v>
      </c>
      <c r="B5657" t="s">
        <v>96</v>
      </c>
      <c r="C5657" t="s">
        <v>107</v>
      </c>
      <c r="D5657" t="s">
        <v>60</v>
      </c>
      <c r="E5657" s="5">
        <v>45770</v>
      </c>
      <c r="F5657">
        <v>189</v>
      </c>
      <c r="G5657" t="s">
        <v>11</v>
      </c>
      <c r="H5657" s="1">
        <v>45748.834872685184</v>
      </c>
      <c r="I5657" t="str">
        <f t="shared" si="88"/>
        <v>VersoRECTO KINGDOUBLE</v>
      </c>
      <c r="J5657" t="str" cm="1">
        <f t="array" ref="J5657:P5657">_xlfn.XLOOKUP(I5657,conversion_lookup,conversion_data)</f>
        <v>chambre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>
        <v>7443</v>
      </c>
      <c r="B5658" t="s">
        <v>96</v>
      </c>
      <c r="C5658" t="s">
        <v>107</v>
      </c>
      <c r="D5658" t="s">
        <v>99</v>
      </c>
      <c r="E5658" s="5">
        <v>45770</v>
      </c>
      <c r="F5658">
        <v>283.64999999999998</v>
      </c>
      <c r="G5658" t="s">
        <v>11</v>
      </c>
      <c r="H5658" s="1">
        <v>45748.834872685184</v>
      </c>
      <c r="I5658" t="str">
        <f t="shared" si="88"/>
        <v>VersoRECTO KINGDOUBLE</v>
      </c>
      <c r="J5658" t="str" cm="1">
        <f t="array" ref="J5658:P5658">_xlfn.XLOOKUP(I5658,conversion_lookup,conversion_data)</f>
        <v>chambre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7444</v>
      </c>
      <c r="B5659" t="s">
        <v>96</v>
      </c>
      <c r="C5659" t="s">
        <v>107</v>
      </c>
      <c r="D5659" t="s">
        <v>100</v>
      </c>
      <c r="E5659" s="5">
        <v>45770</v>
      </c>
      <c r="F5659">
        <v>295.7</v>
      </c>
      <c r="G5659" t="s">
        <v>11</v>
      </c>
      <c r="H5659" s="1">
        <v>45748.834872685184</v>
      </c>
      <c r="I5659" t="str">
        <f t="shared" si="88"/>
        <v>VersoRECTO KINGDOUBLE</v>
      </c>
      <c r="J5659" t="str" cm="1">
        <f t="array" ref="J5659:P5659">_xlfn.XLOOKUP(I5659,conversion_lookup,conversion_data)</f>
        <v>chambre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7445</v>
      </c>
      <c r="B5660" t="s">
        <v>96</v>
      </c>
      <c r="C5660" t="s">
        <v>101</v>
      </c>
      <c r="D5660" t="s">
        <v>75</v>
      </c>
      <c r="E5660" s="5">
        <v>45770</v>
      </c>
      <c r="F5660">
        <v>149</v>
      </c>
      <c r="G5660" t="s">
        <v>11</v>
      </c>
      <c r="H5660" s="1">
        <v>45748.834872685184</v>
      </c>
      <c r="I5660" t="str">
        <f t="shared" si="88"/>
        <v>VersoCONFODOUBLE</v>
      </c>
      <c r="J5660" t="str" cm="1">
        <f t="array" ref="J5660:P5660">_xlfn.XLOOKUP(I5660,conversion_lookup,conversion_data)</f>
        <v>chambre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7446</v>
      </c>
      <c r="B5661" t="s">
        <v>96</v>
      </c>
      <c r="C5661" t="s">
        <v>101</v>
      </c>
      <c r="D5661" t="s">
        <v>74</v>
      </c>
      <c r="E5661" s="5">
        <v>45770</v>
      </c>
      <c r="F5661">
        <v>179.1</v>
      </c>
      <c r="G5661" t="s">
        <v>11</v>
      </c>
      <c r="H5661" s="1">
        <v>45748.834872685184</v>
      </c>
      <c r="I5661" t="str">
        <f t="shared" si="88"/>
        <v>VersoCONFODOUBLE</v>
      </c>
      <c r="J5661" t="str" cm="1">
        <f t="array" ref="J5661:P5661">_xlfn.XLOOKUP(I5661,conversion_lookup,conversion_data)</f>
        <v>chambre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7447</v>
      </c>
      <c r="B5662" t="s">
        <v>96</v>
      </c>
      <c r="C5662" t="s">
        <v>101</v>
      </c>
      <c r="D5662" t="s">
        <v>98</v>
      </c>
      <c r="E5662" s="5">
        <v>45770</v>
      </c>
      <c r="F5662">
        <v>179.1</v>
      </c>
      <c r="G5662" t="s">
        <v>11</v>
      </c>
      <c r="H5662" s="1">
        <v>45748.834872685184</v>
      </c>
      <c r="I5662" t="str">
        <f t="shared" si="88"/>
        <v>VersoCONFODOUBLE</v>
      </c>
      <c r="J5662" t="str" cm="1">
        <f t="array" ref="J5662:P5662">_xlfn.XLOOKUP(I5662,conversion_lookup,conversion_data)</f>
        <v>chambre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7448</v>
      </c>
      <c r="B5663" t="s">
        <v>96</v>
      </c>
      <c r="C5663" t="s">
        <v>101</v>
      </c>
      <c r="D5663" t="s">
        <v>72</v>
      </c>
      <c r="E5663" s="5">
        <v>45770</v>
      </c>
      <c r="F5663">
        <v>179.1</v>
      </c>
      <c r="G5663" t="s">
        <v>11</v>
      </c>
      <c r="H5663" s="1">
        <v>45748.834872685184</v>
      </c>
      <c r="I5663" t="str">
        <f t="shared" si="88"/>
        <v>VersoCONFODOUBLE</v>
      </c>
      <c r="J5663" t="str" cm="1">
        <f t="array" ref="J5663:P5663">_xlfn.XLOOKUP(I5663,conversion_lookup,conversion_data)</f>
        <v>chambre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7449</v>
      </c>
      <c r="B5664" t="s">
        <v>96</v>
      </c>
      <c r="C5664" t="s">
        <v>101</v>
      </c>
      <c r="D5664" t="s">
        <v>102</v>
      </c>
      <c r="E5664" s="5">
        <v>45770</v>
      </c>
      <c r="F5664">
        <v>199</v>
      </c>
      <c r="G5664" t="s">
        <v>11</v>
      </c>
      <c r="H5664" s="1">
        <v>45748.834872685184</v>
      </c>
      <c r="I5664" t="str">
        <f t="shared" si="88"/>
        <v>VersoCONFODOUBLE</v>
      </c>
      <c r="J5664" t="str" cm="1">
        <f t="array" ref="J5664:P5664">_xlfn.XLOOKUP(I5664,conversion_lookup,conversion_data)</f>
        <v>chambre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7450</v>
      </c>
      <c r="B5665" t="s">
        <v>96</v>
      </c>
      <c r="C5665" t="s">
        <v>101</v>
      </c>
      <c r="D5665" t="s">
        <v>103</v>
      </c>
      <c r="E5665" s="5">
        <v>45770</v>
      </c>
      <c r="F5665">
        <v>199</v>
      </c>
      <c r="G5665" t="s">
        <v>11</v>
      </c>
      <c r="H5665" s="1">
        <v>45748.834872685184</v>
      </c>
      <c r="I5665" t="str">
        <f t="shared" si="88"/>
        <v>VersoCONFODOUBLE</v>
      </c>
      <c r="J5665" t="str" cm="1">
        <f t="array" ref="J5665:P5665">_xlfn.XLOOKUP(I5665,conversion_lookup,conversion_data)</f>
        <v>chambre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>
        <v>7451</v>
      </c>
      <c r="B5666" t="s">
        <v>96</v>
      </c>
      <c r="C5666" t="s">
        <v>101</v>
      </c>
      <c r="D5666" t="s">
        <v>60</v>
      </c>
      <c r="E5666" s="5">
        <v>45770</v>
      </c>
      <c r="F5666">
        <v>199</v>
      </c>
      <c r="G5666" t="s">
        <v>11</v>
      </c>
      <c r="H5666" s="1">
        <v>45748.834872685184</v>
      </c>
      <c r="I5666" t="str">
        <f t="shared" si="88"/>
        <v>VersoCONFODOUBLE</v>
      </c>
      <c r="J5666" t="str" cm="1">
        <f t="array" ref="J5666:P5666">_xlfn.XLOOKUP(I5666,conversion_lookup,conversion_data)</f>
        <v>chambre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7452</v>
      </c>
      <c r="B5667" t="s">
        <v>96</v>
      </c>
      <c r="C5667" t="s">
        <v>101</v>
      </c>
      <c r="D5667" t="s">
        <v>99</v>
      </c>
      <c r="E5667" s="5">
        <v>45770</v>
      </c>
      <c r="F5667">
        <v>292.14999999999998</v>
      </c>
      <c r="G5667" t="s">
        <v>11</v>
      </c>
      <c r="H5667" s="1">
        <v>45748.834872685184</v>
      </c>
      <c r="I5667" t="str">
        <f t="shared" si="88"/>
        <v>VersoCONFODOUBLE</v>
      </c>
      <c r="J5667" t="str" cm="1">
        <f t="array" ref="J5667:P5667">_xlfn.XLOOKUP(I5667,conversion_lookup,conversion_data)</f>
        <v>chambre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7453</v>
      </c>
      <c r="B5668" t="s">
        <v>96</v>
      </c>
      <c r="C5668" t="s">
        <v>101</v>
      </c>
      <c r="D5668" t="s">
        <v>100</v>
      </c>
      <c r="E5668" s="5">
        <v>45770</v>
      </c>
      <c r="F5668">
        <v>304.7</v>
      </c>
      <c r="G5668" t="s">
        <v>11</v>
      </c>
      <c r="H5668" s="1">
        <v>45748.834872685184</v>
      </c>
      <c r="I5668" t="str">
        <f t="shared" si="88"/>
        <v>VersoCONFODOUBLE</v>
      </c>
      <c r="J5668" t="str" cm="1">
        <f t="array" ref="J5668:P5668">_xlfn.XLOOKUP(I5668,conversion_lookup,conversion_data)</f>
        <v>chambre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7454</v>
      </c>
      <c r="B5669" t="s">
        <v>96</v>
      </c>
      <c r="C5669" t="s">
        <v>104</v>
      </c>
      <c r="D5669" t="s">
        <v>75</v>
      </c>
      <c r="E5669" s="5">
        <v>45770</v>
      </c>
      <c r="F5669">
        <v>149</v>
      </c>
      <c r="G5669" t="s">
        <v>11</v>
      </c>
      <c r="H5669" s="1">
        <v>45748.834872685184</v>
      </c>
      <c r="I5669" t="str">
        <f t="shared" si="88"/>
        <v>VersoDUODOUBLE</v>
      </c>
      <c r="J5669" t="str" cm="1">
        <f t="array" ref="J5669:P5669">_xlfn.XLOOKUP(I5669,conversion_lookup,conversion_data)</f>
        <v>chambre</v>
      </c>
      <c r="K5669">
        <v>0</v>
      </c>
      <c r="L5669">
        <v>2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7455</v>
      </c>
      <c r="B5670" t="s">
        <v>96</v>
      </c>
      <c r="C5670" t="s">
        <v>104</v>
      </c>
      <c r="D5670" t="s">
        <v>74</v>
      </c>
      <c r="E5670" s="5">
        <v>45770</v>
      </c>
      <c r="F5670">
        <v>197.1</v>
      </c>
      <c r="G5670" t="s">
        <v>11</v>
      </c>
      <c r="H5670" s="1">
        <v>45748.834872685184</v>
      </c>
      <c r="I5670" t="str">
        <f t="shared" si="88"/>
        <v>VersoDUODOUBLE</v>
      </c>
      <c r="J5670" t="str" cm="1">
        <f t="array" ref="J5670:P5670">_xlfn.XLOOKUP(I5670,conversion_lookup,conversion_data)</f>
        <v>chambre</v>
      </c>
      <c r="K5670">
        <v>0</v>
      </c>
      <c r="L5670">
        <v>2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7456</v>
      </c>
      <c r="B5671" t="s">
        <v>96</v>
      </c>
      <c r="C5671" t="s">
        <v>104</v>
      </c>
      <c r="D5671" t="s">
        <v>98</v>
      </c>
      <c r="E5671" s="5">
        <v>45770</v>
      </c>
      <c r="F5671">
        <v>197.1</v>
      </c>
      <c r="G5671" t="s">
        <v>11</v>
      </c>
      <c r="H5671" s="1">
        <v>45748.834872685184</v>
      </c>
      <c r="I5671" t="str">
        <f t="shared" si="88"/>
        <v>VersoDUODOUBLE</v>
      </c>
      <c r="J5671" t="str" cm="1">
        <f t="array" ref="J5671:P5671">_xlfn.XLOOKUP(I5671,conversion_lookup,conversion_data)</f>
        <v>chambre</v>
      </c>
      <c r="K5671">
        <v>0</v>
      </c>
      <c r="L5671">
        <v>2</v>
      </c>
      <c r="M5671">
        <v>0</v>
      </c>
      <c r="N5671">
        <v>0</v>
      </c>
      <c r="O5671">
        <v>0</v>
      </c>
      <c r="P5671">
        <v>0</v>
      </c>
    </row>
    <row r="5672" spans="1:16" x14ac:dyDescent="0.2">
      <c r="A5672">
        <v>7457</v>
      </c>
      <c r="B5672" t="s">
        <v>96</v>
      </c>
      <c r="C5672" t="s">
        <v>104</v>
      </c>
      <c r="D5672" t="s">
        <v>72</v>
      </c>
      <c r="E5672" s="5">
        <v>45770</v>
      </c>
      <c r="F5672">
        <v>197.1</v>
      </c>
      <c r="G5672" t="s">
        <v>11</v>
      </c>
      <c r="H5672" s="1">
        <v>45748.834872685184</v>
      </c>
      <c r="I5672" t="str">
        <f t="shared" si="88"/>
        <v>VersoDUODOUBLE</v>
      </c>
      <c r="J5672" t="str" cm="1">
        <f t="array" ref="J5672:P5672">_xlfn.XLOOKUP(I5672,conversion_lookup,conversion_data)</f>
        <v>chambre</v>
      </c>
      <c r="K5672">
        <v>0</v>
      </c>
      <c r="L5672">
        <v>2</v>
      </c>
      <c r="M5672">
        <v>0</v>
      </c>
      <c r="N5672">
        <v>0</v>
      </c>
      <c r="O5672">
        <v>0</v>
      </c>
      <c r="P5672">
        <v>0</v>
      </c>
    </row>
    <row r="5673" spans="1:16" x14ac:dyDescent="0.2">
      <c r="A5673">
        <v>7458</v>
      </c>
      <c r="B5673" t="s">
        <v>96</v>
      </c>
      <c r="C5673" t="s">
        <v>104</v>
      </c>
      <c r="D5673" t="s">
        <v>102</v>
      </c>
      <c r="E5673" s="5">
        <v>45770</v>
      </c>
      <c r="F5673">
        <v>219</v>
      </c>
      <c r="G5673" t="s">
        <v>11</v>
      </c>
      <c r="H5673" s="1">
        <v>45748.834872685184</v>
      </c>
      <c r="I5673" t="str">
        <f t="shared" si="88"/>
        <v>VersoDUODOUBLE</v>
      </c>
      <c r="J5673" t="str" cm="1">
        <f t="array" ref="J5673:P5673">_xlfn.XLOOKUP(I5673,conversion_lookup,conversion_data)</f>
        <v>chambre</v>
      </c>
      <c r="K5673">
        <v>0</v>
      </c>
      <c r="L5673">
        <v>2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7459</v>
      </c>
      <c r="B5674" t="s">
        <v>96</v>
      </c>
      <c r="C5674" t="s">
        <v>104</v>
      </c>
      <c r="D5674" t="s">
        <v>103</v>
      </c>
      <c r="E5674" s="5">
        <v>45770</v>
      </c>
      <c r="F5674">
        <v>219</v>
      </c>
      <c r="G5674" t="s">
        <v>11</v>
      </c>
      <c r="H5674" s="1">
        <v>45748.834872685184</v>
      </c>
      <c r="I5674" t="str">
        <f t="shared" si="88"/>
        <v>VersoDUODOUBLE</v>
      </c>
      <c r="J5674" t="str" cm="1">
        <f t="array" ref="J5674:P5674">_xlfn.XLOOKUP(I5674,conversion_lookup,conversion_data)</f>
        <v>chambre</v>
      </c>
      <c r="K5674">
        <v>0</v>
      </c>
      <c r="L5674">
        <v>2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7460</v>
      </c>
      <c r="B5675" t="s">
        <v>96</v>
      </c>
      <c r="C5675" t="s">
        <v>104</v>
      </c>
      <c r="D5675" t="s">
        <v>60</v>
      </c>
      <c r="E5675" s="5">
        <v>45770</v>
      </c>
      <c r="F5675">
        <v>219</v>
      </c>
      <c r="G5675" t="s">
        <v>11</v>
      </c>
      <c r="H5675" s="1">
        <v>45748.834872685184</v>
      </c>
      <c r="I5675" t="str">
        <f t="shared" si="88"/>
        <v>VersoDUODOUBLE</v>
      </c>
      <c r="J5675" t="str" cm="1">
        <f t="array" ref="J5675:P5675">_xlfn.XLOOKUP(I5675,conversion_lookup,conversion_data)</f>
        <v>chambre</v>
      </c>
      <c r="K5675">
        <v>0</v>
      </c>
      <c r="L5675">
        <v>2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7461</v>
      </c>
      <c r="B5676" t="s">
        <v>96</v>
      </c>
      <c r="C5676" t="s">
        <v>104</v>
      </c>
      <c r="D5676" t="s">
        <v>99</v>
      </c>
      <c r="E5676" s="5">
        <v>45770</v>
      </c>
      <c r="F5676">
        <v>309.14999999999998</v>
      </c>
      <c r="G5676" t="s">
        <v>11</v>
      </c>
      <c r="H5676" s="1">
        <v>45748.834872685184</v>
      </c>
      <c r="I5676" t="str">
        <f t="shared" si="88"/>
        <v>VersoDUODOUBLE</v>
      </c>
      <c r="J5676" t="str" cm="1">
        <f t="array" ref="J5676:P5676">_xlfn.XLOOKUP(I5676,conversion_lookup,conversion_data)</f>
        <v>chambre</v>
      </c>
      <c r="K5676">
        <v>0</v>
      </c>
      <c r="L5676">
        <v>2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7462</v>
      </c>
      <c r="B5677" t="s">
        <v>96</v>
      </c>
      <c r="C5677" t="s">
        <v>104</v>
      </c>
      <c r="D5677" t="s">
        <v>100</v>
      </c>
      <c r="E5677" s="5">
        <v>45770</v>
      </c>
      <c r="F5677">
        <v>322.7</v>
      </c>
      <c r="G5677" t="s">
        <v>11</v>
      </c>
      <c r="H5677" s="1">
        <v>45748.834872685184</v>
      </c>
      <c r="I5677" t="str">
        <f t="shared" si="88"/>
        <v>VersoDUODOUBLE</v>
      </c>
      <c r="J5677" t="str" cm="1">
        <f t="array" ref="J5677:P5677">_xlfn.XLOOKUP(I5677,conversion_lookup,conversion_data)</f>
        <v>chambre</v>
      </c>
      <c r="K5677">
        <v>0</v>
      </c>
      <c r="L5677">
        <v>2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7463</v>
      </c>
      <c r="B5678" t="s">
        <v>96</v>
      </c>
      <c r="C5678" t="s">
        <v>105</v>
      </c>
      <c r="D5678" t="s">
        <v>75</v>
      </c>
      <c r="E5678" s="5">
        <v>45770</v>
      </c>
      <c r="F5678">
        <v>149</v>
      </c>
      <c r="G5678" t="s">
        <v>11</v>
      </c>
      <c r="H5678" s="1">
        <v>45748.834872685184</v>
      </c>
      <c r="I5678" t="str">
        <f t="shared" si="88"/>
        <v>VersoPANODOUBLE</v>
      </c>
      <c r="J5678" t="str" cm="1">
        <f t="array" ref="J5678:P5678">_xlfn.XLOOKUP(I5678,conversion_lookup,conversion_data)</f>
        <v>chambre</v>
      </c>
      <c r="K5678">
        <v>1</v>
      </c>
      <c r="L5678">
        <v>0</v>
      </c>
      <c r="M5678">
        <v>0</v>
      </c>
      <c r="N5678">
        <v>0</v>
      </c>
      <c r="O5678">
        <v>1</v>
      </c>
      <c r="P5678">
        <v>0</v>
      </c>
    </row>
    <row r="5679" spans="1:16" x14ac:dyDescent="0.2">
      <c r="A5679">
        <v>7464</v>
      </c>
      <c r="B5679" t="s">
        <v>96</v>
      </c>
      <c r="C5679" t="s">
        <v>105</v>
      </c>
      <c r="D5679" t="s">
        <v>74</v>
      </c>
      <c r="E5679" s="5">
        <v>45770</v>
      </c>
      <c r="F5679">
        <v>197.1</v>
      </c>
      <c r="G5679" t="s">
        <v>11</v>
      </c>
      <c r="H5679" s="1">
        <v>45748.834872685184</v>
      </c>
      <c r="I5679" t="str">
        <f t="shared" si="88"/>
        <v>VersoPANODOUBLE</v>
      </c>
      <c r="J5679" t="str" cm="1">
        <f t="array" ref="J5679:P5679">_xlfn.XLOOKUP(I5679,conversion_lookup,conversion_data)</f>
        <v>chambre</v>
      </c>
      <c r="K5679">
        <v>1</v>
      </c>
      <c r="L5679">
        <v>0</v>
      </c>
      <c r="M5679">
        <v>0</v>
      </c>
      <c r="N5679">
        <v>0</v>
      </c>
      <c r="O5679">
        <v>1</v>
      </c>
      <c r="P5679">
        <v>0</v>
      </c>
    </row>
    <row r="5680" spans="1:16" x14ac:dyDescent="0.2">
      <c r="A5680">
        <v>7465</v>
      </c>
      <c r="B5680" t="s">
        <v>96</v>
      </c>
      <c r="C5680" t="s">
        <v>105</v>
      </c>
      <c r="D5680" t="s">
        <v>98</v>
      </c>
      <c r="E5680" s="5">
        <v>45770</v>
      </c>
      <c r="F5680">
        <v>197.1</v>
      </c>
      <c r="G5680" t="s">
        <v>11</v>
      </c>
      <c r="H5680" s="1">
        <v>45748.834872685184</v>
      </c>
      <c r="I5680" t="str">
        <f t="shared" si="88"/>
        <v>VersoPANODOUBLE</v>
      </c>
      <c r="J5680" t="str" cm="1">
        <f t="array" ref="J5680:P5680">_xlfn.XLOOKUP(I5680,conversion_lookup,conversion_data)</f>
        <v>chambre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0</v>
      </c>
    </row>
    <row r="5681" spans="1:16" x14ac:dyDescent="0.2">
      <c r="A5681">
        <v>7466</v>
      </c>
      <c r="B5681" t="s">
        <v>96</v>
      </c>
      <c r="C5681" t="s">
        <v>105</v>
      </c>
      <c r="D5681" t="s">
        <v>72</v>
      </c>
      <c r="E5681" s="5">
        <v>45770</v>
      </c>
      <c r="F5681">
        <v>197.1</v>
      </c>
      <c r="G5681" t="s">
        <v>11</v>
      </c>
      <c r="H5681" s="1">
        <v>45748.834872685184</v>
      </c>
      <c r="I5681" t="str">
        <f t="shared" si="88"/>
        <v>VersoPANODOUBLE</v>
      </c>
      <c r="J5681" t="str" cm="1">
        <f t="array" ref="J5681:P5681">_xlfn.XLOOKUP(I5681,conversion_lookup,conversion_data)</f>
        <v>chambre</v>
      </c>
      <c r="K5681">
        <v>1</v>
      </c>
      <c r="L5681">
        <v>0</v>
      </c>
      <c r="M5681">
        <v>0</v>
      </c>
      <c r="N5681">
        <v>0</v>
      </c>
      <c r="O5681">
        <v>1</v>
      </c>
      <c r="P5681">
        <v>0</v>
      </c>
    </row>
    <row r="5682" spans="1:16" x14ac:dyDescent="0.2">
      <c r="A5682">
        <v>7467</v>
      </c>
      <c r="B5682" t="s">
        <v>96</v>
      </c>
      <c r="C5682" t="s">
        <v>105</v>
      </c>
      <c r="D5682" t="s">
        <v>102</v>
      </c>
      <c r="E5682" s="5">
        <v>45770</v>
      </c>
      <c r="F5682">
        <v>219</v>
      </c>
      <c r="G5682" t="s">
        <v>11</v>
      </c>
      <c r="H5682" s="1">
        <v>45748.834872685184</v>
      </c>
      <c r="I5682" t="str">
        <f t="shared" si="88"/>
        <v>VersoPANODOUBLE</v>
      </c>
      <c r="J5682" t="str" cm="1">
        <f t="array" ref="J5682:P5682">_xlfn.XLOOKUP(I5682,conversion_lookup,conversion_data)</f>
        <v>chambre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</row>
    <row r="5683" spans="1:16" x14ac:dyDescent="0.2">
      <c r="A5683">
        <v>7468</v>
      </c>
      <c r="B5683" t="s">
        <v>96</v>
      </c>
      <c r="C5683" t="s">
        <v>105</v>
      </c>
      <c r="D5683" t="s">
        <v>103</v>
      </c>
      <c r="E5683" s="5">
        <v>45770</v>
      </c>
      <c r="F5683">
        <v>219</v>
      </c>
      <c r="G5683" t="s">
        <v>11</v>
      </c>
      <c r="H5683" s="1">
        <v>45748.834872685184</v>
      </c>
      <c r="I5683" t="str">
        <f t="shared" si="88"/>
        <v>VersoPANODOUBLE</v>
      </c>
      <c r="J5683" t="str" cm="1">
        <f t="array" ref="J5683:P5683">_xlfn.XLOOKUP(I5683,conversion_lookup,conversion_data)</f>
        <v>chambre</v>
      </c>
      <c r="K5683">
        <v>1</v>
      </c>
      <c r="L5683">
        <v>0</v>
      </c>
      <c r="M5683">
        <v>0</v>
      </c>
      <c r="N5683">
        <v>0</v>
      </c>
      <c r="O5683">
        <v>1</v>
      </c>
      <c r="P5683">
        <v>0</v>
      </c>
    </row>
    <row r="5684" spans="1:16" x14ac:dyDescent="0.2">
      <c r="A5684">
        <v>7469</v>
      </c>
      <c r="B5684" t="s">
        <v>96</v>
      </c>
      <c r="C5684" t="s">
        <v>105</v>
      </c>
      <c r="D5684" t="s">
        <v>60</v>
      </c>
      <c r="E5684" s="5">
        <v>45770</v>
      </c>
      <c r="F5684">
        <v>219</v>
      </c>
      <c r="G5684" t="s">
        <v>11</v>
      </c>
      <c r="H5684" s="1">
        <v>45748.834872685184</v>
      </c>
      <c r="I5684" t="str">
        <f t="shared" si="88"/>
        <v>VersoPANODOUBLE</v>
      </c>
      <c r="J5684" t="str" cm="1">
        <f t="array" ref="J5684:P5684">_xlfn.XLOOKUP(I5684,conversion_lookup,conversion_data)</f>
        <v>chambre</v>
      </c>
      <c r="K5684">
        <v>1</v>
      </c>
      <c r="L5684">
        <v>0</v>
      </c>
      <c r="M5684">
        <v>0</v>
      </c>
      <c r="N5684">
        <v>0</v>
      </c>
      <c r="O5684">
        <v>1</v>
      </c>
      <c r="P5684">
        <v>0</v>
      </c>
    </row>
    <row r="5685" spans="1:16" x14ac:dyDescent="0.2">
      <c r="A5685">
        <v>7470</v>
      </c>
      <c r="B5685" t="s">
        <v>96</v>
      </c>
      <c r="C5685" t="s">
        <v>105</v>
      </c>
      <c r="D5685" t="s">
        <v>99</v>
      </c>
      <c r="E5685" s="5">
        <v>45770</v>
      </c>
      <c r="F5685">
        <v>309.14999999999998</v>
      </c>
      <c r="G5685" t="s">
        <v>11</v>
      </c>
      <c r="H5685" s="1">
        <v>45748.834872685184</v>
      </c>
      <c r="I5685" t="str">
        <f t="shared" si="88"/>
        <v>VersoPANODOUBLE</v>
      </c>
      <c r="J5685" t="str" cm="1">
        <f t="array" ref="J5685:P5685">_xlfn.XLOOKUP(I5685,conversion_lookup,conversion_data)</f>
        <v>chambre</v>
      </c>
      <c r="K5685">
        <v>1</v>
      </c>
      <c r="L5685">
        <v>0</v>
      </c>
      <c r="M5685">
        <v>0</v>
      </c>
      <c r="N5685">
        <v>0</v>
      </c>
      <c r="O5685">
        <v>1</v>
      </c>
      <c r="P5685">
        <v>0</v>
      </c>
    </row>
    <row r="5686" spans="1:16" x14ac:dyDescent="0.2">
      <c r="A5686">
        <v>7471</v>
      </c>
      <c r="B5686" t="s">
        <v>96</v>
      </c>
      <c r="C5686" t="s">
        <v>105</v>
      </c>
      <c r="D5686" t="s">
        <v>100</v>
      </c>
      <c r="E5686" s="5">
        <v>45770</v>
      </c>
      <c r="F5686">
        <v>322.7</v>
      </c>
      <c r="G5686" t="s">
        <v>11</v>
      </c>
      <c r="H5686" s="1">
        <v>45748.834872685184</v>
      </c>
      <c r="I5686" t="str">
        <f t="shared" si="88"/>
        <v>VersoPANODOUBLE</v>
      </c>
      <c r="J5686" t="str" cm="1">
        <f t="array" ref="J5686:P5686">_xlfn.XLOOKUP(I5686,conversion_lookup,conversion_data)</f>
        <v>chambre</v>
      </c>
      <c r="K5686">
        <v>1</v>
      </c>
      <c r="L5686">
        <v>0</v>
      </c>
      <c r="M5686">
        <v>0</v>
      </c>
      <c r="N5686">
        <v>0</v>
      </c>
      <c r="O5686">
        <v>1</v>
      </c>
      <c r="P5686">
        <v>0</v>
      </c>
    </row>
    <row r="5687" spans="1:16" x14ac:dyDescent="0.2">
      <c r="A5687">
        <v>7472</v>
      </c>
      <c r="B5687" t="s">
        <v>96</v>
      </c>
      <c r="C5687" t="s">
        <v>106</v>
      </c>
      <c r="D5687" t="s">
        <v>74</v>
      </c>
      <c r="E5687" s="5">
        <v>45770</v>
      </c>
      <c r="F5687">
        <v>224.1</v>
      </c>
      <c r="G5687" t="s">
        <v>11</v>
      </c>
      <c r="H5687" s="1">
        <v>45748.834872685184</v>
      </c>
      <c r="I5687" t="str">
        <f t="shared" si="88"/>
        <v>VersoSTUDIODOUBLE</v>
      </c>
      <c r="J5687" t="str" cm="1">
        <f t="array" ref="J5687:P5687">_xlfn.XLOOKUP(I5687,conversion_lookup,conversion_data)</f>
        <v>chambre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7473</v>
      </c>
      <c r="B5688" t="s">
        <v>96</v>
      </c>
      <c r="C5688" t="s">
        <v>106</v>
      </c>
      <c r="D5688" t="s">
        <v>98</v>
      </c>
      <c r="E5688" s="5">
        <v>45770</v>
      </c>
      <c r="F5688">
        <v>224.1</v>
      </c>
      <c r="G5688" t="s">
        <v>11</v>
      </c>
      <c r="H5688" s="1">
        <v>45748.834872685184</v>
      </c>
      <c r="I5688" t="str">
        <f t="shared" si="88"/>
        <v>VersoSTUDIODOUBLE</v>
      </c>
      <c r="J5688" t="str" cm="1">
        <f t="array" ref="J5688:P5688">_xlfn.XLOOKUP(I5688,conversion_lookup,conversion_data)</f>
        <v>chambre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7474</v>
      </c>
      <c r="B5689" t="s">
        <v>96</v>
      </c>
      <c r="C5689" t="s">
        <v>106</v>
      </c>
      <c r="D5689" t="s">
        <v>72</v>
      </c>
      <c r="E5689" s="5">
        <v>45770</v>
      </c>
      <c r="F5689">
        <v>224.1</v>
      </c>
      <c r="G5689" t="s">
        <v>11</v>
      </c>
      <c r="H5689" s="1">
        <v>45748.834872685184</v>
      </c>
      <c r="I5689" t="str">
        <f t="shared" si="88"/>
        <v>VersoSTUDIODOUBLE</v>
      </c>
      <c r="J5689" t="str" cm="1">
        <f t="array" ref="J5689:P5689">_xlfn.XLOOKUP(I5689,conversion_lookup,conversion_data)</f>
        <v>chambre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7475</v>
      </c>
      <c r="B5690" t="s">
        <v>96</v>
      </c>
      <c r="C5690" t="s">
        <v>106</v>
      </c>
      <c r="D5690" t="s">
        <v>102</v>
      </c>
      <c r="E5690" s="5">
        <v>45770</v>
      </c>
      <c r="F5690">
        <v>249</v>
      </c>
      <c r="G5690" t="s">
        <v>11</v>
      </c>
      <c r="H5690" s="1">
        <v>45748.834872685184</v>
      </c>
      <c r="I5690" t="str">
        <f t="shared" si="88"/>
        <v>VersoSTUDIODOUBLE</v>
      </c>
      <c r="J5690" t="str" cm="1">
        <f t="array" ref="J5690:P5690">_xlfn.XLOOKUP(I5690,conversion_lookup,conversion_data)</f>
        <v>chambre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>
        <v>7476</v>
      </c>
      <c r="B5691" t="s">
        <v>96</v>
      </c>
      <c r="C5691" t="s">
        <v>106</v>
      </c>
      <c r="D5691" t="s">
        <v>103</v>
      </c>
      <c r="E5691" s="5">
        <v>45770</v>
      </c>
      <c r="F5691">
        <v>249</v>
      </c>
      <c r="G5691" t="s">
        <v>11</v>
      </c>
      <c r="H5691" s="1">
        <v>45748.834872685184</v>
      </c>
      <c r="I5691" t="str">
        <f t="shared" si="88"/>
        <v>VersoSTUDIODOUBLE</v>
      </c>
      <c r="J5691" t="str" cm="1">
        <f t="array" ref="J5691:P5691">_xlfn.XLOOKUP(I5691,conversion_lookup,conversion_data)</f>
        <v>chambre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7477</v>
      </c>
      <c r="B5692" t="s">
        <v>96</v>
      </c>
      <c r="C5692" t="s">
        <v>106</v>
      </c>
      <c r="D5692" t="s">
        <v>75</v>
      </c>
      <c r="E5692" s="5">
        <v>45770</v>
      </c>
      <c r="F5692">
        <v>249</v>
      </c>
      <c r="G5692" t="s">
        <v>11</v>
      </c>
      <c r="H5692" s="1">
        <v>45748.834872685184</v>
      </c>
      <c r="I5692" t="str">
        <f t="shared" si="88"/>
        <v>VersoSTUDIODOUBLE</v>
      </c>
      <c r="J5692" t="str" cm="1">
        <f t="array" ref="J5692:P5692">_xlfn.XLOOKUP(I5692,conversion_lookup,conversion_data)</f>
        <v>chambre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7478</v>
      </c>
      <c r="B5693" t="s">
        <v>96</v>
      </c>
      <c r="C5693" t="s">
        <v>106</v>
      </c>
      <c r="D5693" t="s">
        <v>60</v>
      </c>
      <c r="E5693" s="5">
        <v>45770</v>
      </c>
      <c r="F5693">
        <v>249</v>
      </c>
      <c r="G5693" t="s">
        <v>11</v>
      </c>
      <c r="H5693" s="1">
        <v>45748.834872685184</v>
      </c>
      <c r="I5693" t="str">
        <f t="shared" si="88"/>
        <v>VersoSTUDIODOUBLE</v>
      </c>
      <c r="J5693" t="str" cm="1">
        <f t="array" ref="J5693:P5693">_xlfn.XLOOKUP(I5693,conversion_lookup,conversion_data)</f>
        <v>chambre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7479</v>
      </c>
      <c r="B5694" t="s">
        <v>96</v>
      </c>
      <c r="C5694" t="s">
        <v>106</v>
      </c>
      <c r="D5694" t="s">
        <v>99</v>
      </c>
      <c r="E5694" s="5">
        <v>45770</v>
      </c>
      <c r="F5694">
        <v>334.65</v>
      </c>
      <c r="G5694" t="s">
        <v>11</v>
      </c>
      <c r="H5694" s="1">
        <v>45748.834872685184</v>
      </c>
      <c r="I5694" t="str">
        <f t="shared" si="88"/>
        <v>VersoSTUDIODOUBLE</v>
      </c>
      <c r="J5694" t="str" cm="1">
        <f t="array" ref="J5694:P5694">_xlfn.XLOOKUP(I5694,conversion_lookup,conversion_data)</f>
        <v>chambre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7480</v>
      </c>
      <c r="B5695" t="s">
        <v>96</v>
      </c>
      <c r="C5695" t="s">
        <v>106</v>
      </c>
      <c r="D5695" t="s">
        <v>100</v>
      </c>
      <c r="E5695" s="5">
        <v>45770</v>
      </c>
      <c r="F5695">
        <v>349.7</v>
      </c>
      <c r="G5695" t="s">
        <v>11</v>
      </c>
      <c r="H5695" s="1">
        <v>45748.834872685184</v>
      </c>
      <c r="I5695" t="str">
        <f t="shared" si="88"/>
        <v>VersoSTUDIODOUBLE</v>
      </c>
      <c r="J5695" t="str" cm="1">
        <f t="array" ref="J5695:P5695">_xlfn.XLOOKUP(I5695,conversion_lookup,conversion_data)</f>
        <v>chambre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7481</v>
      </c>
      <c r="B5696" t="s">
        <v>96</v>
      </c>
      <c r="C5696" t="s">
        <v>108</v>
      </c>
      <c r="D5696" t="s">
        <v>75</v>
      </c>
      <c r="E5696" s="5">
        <v>45770</v>
      </c>
      <c r="F5696">
        <v>249</v>
      </c>
      <c r="G5696" t="s">
        <v>11</v>
      </c>
      <c r="H5696" s="1">
        <v>45748.834872685184</v>
      </c>
      <c r="I5696" t="str">
        <f t="shared" si="88"/>
        <v>VersoVERSODOUBLE</v>
      </c>
      <c r="J5696" t="str" cm="1">
        <f t="array" ref="J5696:P5696">_xlfn.XLOOKUP(I5696,conversion_lookup,conversion_data)</f>
        <v>chambre</v>
      </c>
      <c r="K5696">
        <v>1</v>
      </c>
      <c r="L5696">
        <v>0</v>
      </c>
      <c r="M5696">
        <v>0</v>
      </c>
      <c r="N5696">
        <v>0</v>
      </c>
      <c r="O5696">
        <v>1</v>
      </c>
      <c r="P5696">
        <v>0</v>
      </c>
    </row>
    <row r="5697" spans="1:16" x14ac:dyDescent="0.2">
      <c r="A5697">
        <v>7482</v>
      </c>
      <c r="B5697" t="s">
        <v>96</v>
      </c>
      <c r="C5697" t="s">
        <v>108</v>
      </c>
      <c r="D5697" t="s">
        <v>74</v>
      </c>
      <c r="E5697" s="5">
        <v>45770</v>
      </c>
      <c r="F5697">
        <v>251.1</v>
      </c>
      <c r="G5697" t="s">
        <v>11</v>
      </c>
      <c r="H5697" s="1">
        <v>45748.834872685184</v>
      </c>
      <c r="I5697" t="str">
        <f t="shared" si="88"/>
        <v>VersoVERSODOUBLE</v>
      </c>
      <c r="J5697" t="str" cm="1">
        <f t="array" ref="J5697:P5697">_xlfn.XLOOKUP(I5697,conversion_lookup,conversion_data)</f>
        <v>chambre</v>
      </c>
      <c r="K5697">
        <v>1</v>
      </c>
      <c r="L5697">
        <v>0</v>
      </c>
      <c r="M5697">
        <v>0</v>
      </c>
      <c r="N5697">
        <v>0</v>
      </c>
      <c r="O5697">
        <v>1</v>
      </c>
      <c r="P5697">
        <v>0</v>
      </c>
    </row>
    <row r="5698" spans="1:16" x14ac:dyDescent="0.2">
      <c r="A5698">
        <v>7483</v>
      </c>
      <c r="B5698" t="s">
        <v>96</v>
      </c>
      <c r="C5698" t="s">
        <v>108</v>
      </c>
      <c r="D5698" t="s">
        <v>98</v>
      </c>
      <c r="E5698" s="5">
        <v>45770</v>
      </c>
      <c r="F5698">
        <v>251.1</v>
      </c>
      <c r="G5698" t="s">
        <v>11</v>
      </c>
      <c r="H5698" s="1">
        <v>45748.834872685184</v>
      </c>
      <c r="I5698" t="str">
        <f t="shared" si="88"/>
        <v>VersoVERSODOUBLE</v>
      </c>
      <c r="J5698" t="str" cm="1">
        <f t="array" ref="J5698:P5698">_xlfn.XLOOKUP(I5698,conversion_lookup,conversion_data)</f>
        <v>chambre</v>
      </c>
      <c r="K5698">
        <v>1</v>
      </c>
      <c r="L5698">
        <v>0</v>
      </c>
      <c r="M5698">
        <v>0</v>
      </c>
      <c r="N5698">
        <v>0</v>
      </c>
      <c r="O5698">
        <v>1</v>
      </c>
      <c r="P5698">
        <v>0</v>
      </c>
    </row>
    <row r="5699" spans="1:16" x14ac:dyDescent="0.2">
      <c r="A5699">
        <v>7484</v>
      </c>
      <c r="B5699" t="s">
        <v>96</v>
      </c>
      <c r="C5699" t="s">
        <v>108</v>
      </c>
      <c r="D5699" t="s">
        <v>72</v>
      </c>
      <c r="E5699" s="5">
        <v>45770</v>
      </c>
      <c r="F5699">
        <v>251.1</v>
      </c>
      <c r="G5699" t="s">
        <v>11</v>
      </c>
      <c r="H5699" s="1">
        <v>45748.834872685184</v>
      </c>
      <c r="I5699" t="str">
        <f t="shared" ref="I5699:I5762" si="89">B5699&amp;C5699</f>
        <v>VersoVERSODOUBLE</v>
      </c>
      <c r="J5699" t="str" cm="1">
        <f t="array" ref="J5699:P5699">_xlfn.XLOOKUP(I5699,conversion_lookup,conversion_data)</f>
        <v>chambre</v>
      </c>
      <c r="K5699">
        <v>1</v>
      </c>
      <c r="L5699">
        <v>0</v>
      </c>
      <c r="M5699">
        <v>0</v>
      </c>
      <c r="N5699">
        <v>0</v>
      </c>
      <c r="O5699">
        <v>1</v>
      </c>
      <c r="P5699">
        <v>0</v>
      </c>
    </row>
    <row r="5700" spans="1:16" x14ac:dyDescent="0.2">
      <c r="A5700">
        <v>7485</v>
      </c>
      <c r="B5700" t="s">
        <v>96</v>
      </c>
      <c r="C5700" t="s">
        <v>108</v>
      </c>
      <c r="D5700" t="s">
        <v>102</v>
      </c>
      <c r="E5700" s="5">
        <v>45770</v>
      </c>
      <c r="F5700">
        <v>279</v>
      </c>
      <c r="G5700" t="s">
        <v>11</v>
      </c>
      <c r="H5700" s="1">
        <v>45748.834872685184</v>
      </c>
      <c r="I5700" t="str">
        <f t="shared" si="89"/>
        <v>VersoVERSODOUBLE</v>
      </c>
      <c r="J5700" t="str" cm="1">
        <f t="array" ref="J5700:P5700">_xlfn.XLOOKUP(I5700,conversion_lookup,conversion_data)</f>
        <v>chambre</v>
      </c>
      <c r="K5700">
        <v>1</v>
      </c>
      <c r="L5700">
        <v>0</v>
      </c>
      <c r="M5700">
        <v>0</v>
      </c>
      <c r="N5700">
        <v>0</v>
      </c>
      <c r="O5700">
        <v>1</v>
      </c>
      <c r="P5700">
        <v>0</v>
      </c>
    </row>
    <row r="5701" spans="1:16" x14ac:dyDescent="0.2">
      <c r="A5701">
        <v>7486</v>
      </c>
      <c r="B5701" t="s">
        <v>96</v>
      </c>
      <c r="C5701" t="s">
        <v>108</v>
      </c>
      <c r="D5701" t="s">
        <v>103</v>
      </c>
      <c r="E5701" s="5">
        <v>45770</v>
      </c>
      <c r="F5701">
        <v>279</v>
      </c>
      <c r="G5701" t="s">
        <v>11</v>
      </c>
      <c r="H5701" s="1">
        <v>45748.834872685184</v>
      </c>
      <c r="I5701" t="str">
        <f t="shared" si="89"/>
        <v>VersoVERSODOUBLE</v>
      </c>
      <c r="J5701" t="str" cm="1">
        <f t="array" ref="J5701:P5701">_xlfn.XLOOKUP(I5701,conversion_lookup,conversion_data)</f>
        <v>chambre</v>
      </c>
      <c r="K5701">
        <v>1</v>
      </c>
      <c r="L5701">
        <v>0</v>
      </c>
      <c r="M5701">
        <v>0</v>
      </c>
      <c r="N5701">
        <v>0</v>
      </c>
      <c r="O5701">
        <v>1</v>
      </c>
      <c r="P5701">
        <v>0</v>
      </c>
    </row>
    <row r="5702" spans="1:16" x14ac:dyDescent="0.2">
      <c r="A5702">
        <v>7487</v>
      </c>
      <c r="B5702" t="s">
        <v>96</v>
      </c>
      <c r="C5702" t="s">
        <v>108</v>
      </c>
      <c r="D5702" t="s">
        <v>60</v>
      </c>
      <c r="E5702" s="5">
        <v>45770</v>
      </c>
      <c r="F5702">
        <v>279</v>
      </c>
      <c r="G5702" t="s">
        <v>11</v>
      </c>
      <c r="H5702" s="1">
        <v>45748.834872685184</v>
      </c>
      <c r="I5702" t="str">
        <f t="shared" si="89"/>
        <v>VersoVERSODOUBLE</v>
      </c>
      <c r="J5702" t="str" cm="1">
        <f t="array" ref="J5702:P5702">_xlfn.XLOOKUP(I5702,conversion_lookup,conversion_data)</f>
        <v>chambre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0</v>
      </c>
    </row>
    <row r="5703" spans="1:16" x14ac:dyDescent="0.2">
      <c r="A5703">
        <v>7488</v>
      </c>
      <c r="B5703" t="s">
        <v>96</v>
      </c>
      <c r="C5703" t="s">
        <v>108</v>
      </c>
      <c r="D5703" t="s">
        <v>99</v>
      </c>
      <c r="E5703" s="5">
        <v>45770</v>
      </c>
      <c r="F5703">
        <v>360.15</v>
      </c>
      <c r="G5703" t="s">
        <v>11</v>
      </c>
      <c r="H5703" s="1">
        <v>45748.834872685184</v>
      </c>
      <c r="I5703" t="str">
        <f t="shared" si="89"/>
        <v>VersoVERSODOUBLE</v>
      </c>
      <c r="J5703" t="str" cm="1">
        <f t="array" ref="J5703:P5703">_xlfn.XLOOKUP(I5703,conversion_lookup,conversion_data)</f>
        <v>chambre</v>
      </c>
      <c r="K5703">
        <v>1</v>
      </c>
      <c r="L5703">
        <v>0</v>
      </c>
      <c r="M5703">
        <v>0</v>
      </c>
      <c r="N5703">
        <v>0</v>
      </c>
      <c r="O5703">
        <v>1</v>
      </c>
      <c r="P5703">
        <v>0</v>
      </c>
    </row>
    <row r="5704" spans="1:16" x14ac:dyDescent="0.2">
      <c r="A5704">
        <v>7489</v>
      </c>
      <c r="B5704" t="s">
        <v>96</v>
      </c>
      <c r="C5704" t="s">
        <v>108</v>
      </c>
      <c r="D5704" t="s">
        <v>100</v>
      </c>
      <c r="E5704" s="5">
        <v>45770</v>
      </c>
      <c r="F5704">
        <v>376.7</v>
      </c>
      <c r="G5704" t="s">
        <v>11</v>
      </c>
      <c r="H5704" s="1">
        <v>45748.834872685184</v>
      </c>
      <c r="I5704" t="str">
        <f t="shared" si="89"/>
        <v>VersoVERSODOUBLE</v>
      </c>
      <c r="J5704" t="str" cm="1">
        <f t="array" ref="J5704:P5704">_xlfn.XLOOKUP(I5704,conversion_lookup,conversion_data)</f>
        <v>chambre</v>
      </c>
      <c r="K5704">
        <v>1</v>
      </c>
      <c r="L5704">
        <v>0</v>
      </c>
      <c r="M5704">
        <v>0</v>
      </c>
      <c r="N5704">
        <v>0</v>
      </c>
      <c r="O5704">
        <v>1</v>
      </c>
      <c r="P5704">
        <v>0</v>
      </c>
    </row>
    <row r="5705" spans="1:16" x14ac:dyDescent="0.2">
      <c r="A5705">
        <v>7490</v>
      </c>
      <c r="B5705" t="s">
        <v>96</v>
      </c>
      <c r="C5705" t="s">
        <v>97</v>
      </c>
      <c r="D5705" t="s">
        <v>74</v>
      </c>
      <c r="E5705" s="5">
        <v>45771</v>
      </c>
      <c r="F5705">
        <v>143.1</v>
      </c>
      <c r="G5705" t="s">
        <v>11</v>
      </c>
      <c r="H5705" s="1">
        <v>45748.834872685184</v>
      </c>
      <c r="I5705" t="str">
        <f t="shared" si="89"/>
        <v>VersoRECTO ECONODOUBLE</v>
      </c>
      <c r="J5705" t="str" cm="1">
        <f t="array" ref="J5705:P5705">_xlfn.XLOOKUP(I5705,conversion_lookup,conversion_data)</f>
        <v>chambre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</row>
    <row r="5706" spans="1:16" x14ac:dyDescent="0.2">
      <c r="A5706">
        <v>7491</v>
      </c>
      <c r="B5706" t="s">
        <v>96</v>
      </c>
      <c r="C5706" t="s">
        <v>97</v>
      </c>
      <c r="D5706" t="s">
        <v>98</v>
      </c>
      <c r="E5706" s="5">
        <v>45771</v>
      </c>
      <c r="F5706">
        <v>143.1</v>
      </c>
      <c r="G5706" t="s">
        <v>11</v>
      </c>
      <c r="H5706" s="1">
        <v>45748.834872685184</v>
      </c>
      <c r="I5706" t="str">
        <f t="shared" si="89"/>
        <v>VersoRECTO ECONODOUBLE</v>
      </c>
      <c r="J5706" t="str" cm="1">
        <f t="array" ref="J5706:P5706">_xlfn.XLOOKUP(I5706,conversion_lookup,conversion_data)</f>
        <v>chambre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</row>
    <row r="5707" spans="1:16" x14ac:dyDescent="0.2">
      <c r="A5707">
        <v>7492</v>
      </c>
      <c r="B5707" t="s">
        <v>96</v>
      </c>
      <c r="C5707" t="s">
        <v>97</v>
      </c>
      <c r="D5707" t="s">
        <v>72</v>
      </c>
      <c r="E5707" s="5">
        <v>45771</v>
      </c>
      <c r="F5707">
        <v>143.1</v>
      </c>
      <c r="G5707" t="s">
        <v>11</v>
      </c>
      <c r="H5707" s="1">
        <v>45748.834872685184</v>
      </c>
      <c r="I5707" t="str">
        <f t="shared" si="89"/>
        <v>VersoRECTO ECONODOUBLE</v>
      </c>
      <c r="J5707" t="str" cm="1">
        <f t="array" ref="J5707:P5707">_xlfn.XLOOKUP(I5707,conversion_lookup,conversion_data)</f>
        <v>chambre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</row>
    <row r="5708" spans="1:16" x14ac:dyDescent="0.2">
      <c r="A5708">
        <v>7493</v>
      </c>
      <c r="B5708" t="s">
        <v>96</v>
      </c>
      <c r="C5708" t="s">
        <v>97</v>
      </c>
      <c r="D5708" t="s">
        <v>75</v>
      </c>
      <c r="E5708" s="5">
        <v>45771</v>
      </c>
      <c r="F5708">
        <v>149</v>
      </c>
      <c r="G5708" t="s">
        <v>11</v>
      </c>
      <c r="H5708" s="1">
        <v>45748.834872685184</v>
      </c>
      <c r="I5708" t="str">
        <f t="shared" si="89"/>
        <v>VersoRECTO ECONODOUBLE</v>
      </c>
      <c r="J5708" t="str" cm="1">
        <f t="array" ref="J5708:P5708">_xlfn.XLOOKUP(I5708,conversion_lookup,conversion_data)</f>
        <v>chambre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</row>
    <row r="5709" spans="1:16" x14ac:dyDescent="0.2">
      <c r="A5709">
        <v>7494</v>
      </c>
      <c r="B5709" t="s">
        <v>96</v>
      </c>
      <c r="C5709" t="s">
        <v>97</v>
      </c>
      <c r="D5709" t="s">
        <v>60</v>
      </c>
      <c r="E5709" s="5">
        <v>45771</v>
      </c>
      <c r="F5709">
        <v>159</v>
      </c>
      <c r="G5709" t="s">
        <v>11</v>
      </c>
      <c r="H5709" s="1">
        <v>45748.834872685184</v>
      </c>
      <c r="I5709" t="str">
        <f t="shared" si="89"/>
        <v>VersoRECTO ECONODOUBLE</v>
      </c>
      <c r="J5709" t="str" cm="1">
        <f t="array" ref="J5709:P5709">_xlfn.XLOOKUP(I5709,conversion_lookup,conversion_data)</f>
        <v>chambre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</row>
    <row r="5710" spans="1:16" x14ac:dyDescent="0.2">
      <c r="A5710">
        <v>7495</v>
      </c>
      <c r="B5710" t="s">
        <v>96</v>
      </c>
      <c r="C5710" t="s">
        <v>97</v>
      </c>
      <c r="D5710" t="s">
        <v>99</v>
      </c>
      <c r="E5710" s="5">
        <v>45771</v>
      </c>
      <c r="F5710">
        <v>258.14999999999998</v>
      </c>
      <c r="G5710" t="s">
        <v>11</v>
      </c>
      <c r="H5710" s="1">
        <v>45748.834872685184</v>
      </c>
      <c r="I5710" t="str">
        <f t="shared" si="89"/>
        <v>VersoRECTO ECONODOUBLE</v>
      </c>
      <c r="J5710" t="str" cm="1">
        <f t="array" ref="J5710:P5710">_xlfn.XLOOKUP(I5710,conversion_lookup,conversion_data)</f>
        <v>chambre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</row>
    <row r="5711" spans="1:16" x14ac:dyDescent="0.2">
      <c r="A5711">
        <v>7496</v>
      </c>
      <c r="B5711" t="s">
        <v>96</v>
      </c>
      <c r="C5711" t="s">
        <v>97</v>
      </c>
      <c r="D5711" t="s">
        <v>100</v>
      </c>
      <c r="E5711" s="5">
        <v>45771</v>
      </c>
      <c r="F5711">
        <v>268.7</v>
      </c>
      <c r="G5711" t="s">
        <v>11</v>
      </c>
      <c r="H5711" s="1">
        <v>45748.834872685184</v>
      </c>
      <c r="I5711" t="str">
        <f t="shared" si="89"/>
        <v>VersoRECTO ECONODOUBLE</v>
      </c>
      <c r="J5711" t="str" cm="1">
        <f t="array" ref="J5711:P5711">_xlfn.XLOOKUP(I5711,conversion_lookup,conversion_data)</f>
        <v>chambre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</row>
    <row r="5712" spans="1:16" x14ac:dyDescent="0.2">
      <c r="A5712">
        <v>7497</v>
      </c>
      <c r="B5712" t="s">
        <v>96</v>
      </c>
      <c r="C5712" t="s">
        <v>109</v>
      </c>
      <c r="D5712" t="s">
        <v>75</v>
      </c>
      <c r="E5712" s="5">
        <v>45771</v>
      </c>
      <c r="F5712">
        <v>149</v>
      </c>
      <c r="G5712" t="s">
        <v>11</v>
      </c>
      <c r="H5712" s="1">
        <v>45748.834872685184</v>
      </c>
      <c r="I5712" t="str">
        <f t="shared" si="89"/>
        <v>VersoRECTO QUEENDOUBLE</v>
      </c>
      <c r="J5712" t="str" cm="1">
        <f t="array" ref="J5712:P5712">_xlfn.XLOOKUP(I5712,conversion_lookup,conversion_data)</f>
        <v>chambre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>
        <v>7498</v>
      </c>
      <c r="B5713" t="s">
        <v>96</v>
      </c>
      <c r="C5713" t="s">
        <v>109</v>
      </c>
      <c r="D5713" t="s">
        <v>74</v>
      </c>
      <c r="E5713" s="5">
        <v>45771</v>
      </c>
      <c r="F5713">
        <v>161.1</v>
      </c>
      <c r="G5713" t="s">
        <v>11</v>
      </c>
      <c r="H5713" s="1">
        <v>45748.834872685184</v>
      </c>
      <c r="I5713" t="str">
        <f t="shared" si="89"/>
        <v>VersoRECTO QUEENDOUBLE</v>
      </c>
      <c r="J5713" t="str" cm="1">
        <f t="array" ref="J5713:P5713">_xlfn.XLOOKUP(I5713,conversion_lookup,conversion_data)</f>
        <v>chambre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7499</v>
      </c>
      <c r="B5714" t="s">
        <v>96</v>
      </c>
      <c r="C5714" t="s">
        <v>109</v>
      </c>
      <c r="D5714" t="s">
        <v>98</v>
      </c>
      <c r="E5714" s="5">
        <v>45771</v>
      </c>
      <c r="F5714">
        <v>161.1</v>
      </c>
      <c r="G5714" t="s">
        <v>11</v>
      </c>
      <c r="H5714" s="1">
        <v>45748.834872685184</v>
      </c>
      <c r="I5714" t="str">
        <f t="shared" si="89"/>
        <v>VersoRECTO QUEENDOUBLE</v>
      </c>
      <c r="J5714" t="str" cm="1">
        <f t="array" ref="J5714:P5714">_xlfn.XLOOKUP(I5714,conversion_lookup,conversion_data)</f>
        <v>chambre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7500</v>
      </c>
      <c r="B5715" t="s">
        <v>96</v>
      </c>
      <c r="C5715" t="s">
        <v>109</v>
      </c>
      <c r="D5715" t="s">
        <v>72</v>
      </c>
      <c r="E5715" s="5">
        <v>45771</v>
      </c>
      <c r="F5715">
        <v>161.1</v>
      </c>
      <c r="G5715" t="s">
        <v>11</v>
      </c>
      <c r="H5715" s="1">
        <v>45748.834872685184</v>
      </c>
      <c r="I5715" t="str">
        <f t="shared" si="89"/>
        <v>VersoRECTO QUEENDOUBLE</v>
      </c>
      <c r="J5715" t="str" cm="1">
        <f t="array" ref="J5715:P5715">_xlfn.XLOOKUP(I5715,conversion_lookup,conversion_data)</f>
        <v>chambre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>
        <v>7501</v>
      </c>
      <c r="B5716" t="s">
        <v>96</v>
      </c>
      <c r="C5716" t="s">
        <v>109</v>
      </c>
      <c r="D5716" t="s">
        <v>102</v>
      </c>
      <c r="E5716" s="5">
        <v>45771</v>
      </c>
      <c r="F5716">
        <v>179</v>
      </c>
      <c r="G5716" t="s">
        <v>11</v>
      </c>
      <c r="H5716" s="1">
        <v>45748.834872685184</v>
      </c>
      <c r="I5716" t="str">
        <f t="shared" si="89"/>
        <v>VersoRECTO QUEENDOUBLE</v>
      </c>
      <c r="J5716" t="str" cm="1">
        <f t="array" ref="J5716:P5716">_xlfn.XLOOKUP(I5716,conversion_lookup,conversion_data)</f>
        <v>chambre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7502</v>
      </c>
      <c r="B5717" t="s">
        <v>96</v>
      </c>
      <c r="C5717" t="s">
        <v>109</v>
      </c>
      <c r="D5717" t="s">
        <v>103</v>
      </c>
      <c r="E5717" s="5">
        <v>45771</v>
      </c>
      <c r="F5717">
        <v>179</v>
      </c>
      <c r="G5717" t="s">
        <v>11</v>
      </c>
      <c r="H5717" s="1">
        <v>45748.834872685184</v>
      </c>
      <c r="I5717" t="str">
        <f t="shared" si="89"/>
        <v>VersoRECTO QUEENDOUBLE</v>
      </c>
      <c r="J5717" t="str" cm="1">
        <f t="array" ref="J5717:P5717">_xlfn.XLOOKUP(I5717,conversion_lookup,conversion_data)</f>
        <v>chambre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7503</v>
      </c>
      <c r="B5718" t="s">
        <v>96</v>
      </c>
      <c r="C5718" t="s">
        <v>109</v>
      </c>
      <c r="D5718" t="s">
        <v>60</v>
      </c>
      <c r="E5718" s="5">
        <v>45771</v>
      </c>
      <c r="F5718">
        <v>179</v>
      </c>
      <c r="G5718" t="s">
        <v>11</v>
      </c>
      <c r="H5718" s="1">
        <v>45748.834872685184</v>
      </c>
      <c r="I5718" t="str">
        <f t="shared" si="89"/>
        <v>VersoRECTO QUEENDOUBLE</v>
      </c>
      <c r="J5718" t="str" cm="1">
        <f t="array" ref="J5718:P5718">_xlfn.XLOOKUP(I5718,conversion_lookup,conversion_data)</f>
        <v>chambre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7504</v>
      </c>
      <c r="B5719" t="s">
        <v>96</v>
      </c>
      <c r="C5719" t="s">
        <v>109</v>
      </c>
      <c r="D5719" t="s">
        <v>99</v>
      </c>
      <c r="E5719" s="5">
        <v>45771</v>
      </c>
      <c r="F5719">
        <v>275.14999999999998</v>
      </c>
      <c r="G5719" t="s">
        <v>11</v>
      </c>
      <c r="H5719" s="1">
        <v>45748.834872685184</v>
      </c>
      <c r="I5719" t="str">
        <f t="shared" si="89"/>
        <v>VersoRECTO QUEENDOUBLE</v>
      </c>
      <c r="J5719" t="str" cm="1">
        <f t="array" ref="J5719:P5719">_xlfn.XLOOKUP(I5719,conversion_lookup,conversion_data)</f>
        <v>chambre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7505</v>
      </c>
      <c r="B5720" t="s">
        <v>96</v>
      </c>
      <c r="C5720" t="s">
        <v>109</v>
      </c>
      <c r="D5720" t="s">
        <v>100</v>
      </c>
      <c r="E5720" s="5">
        <v>45771</v>
      </c>
      <c r="F5720">
        <v>286.7</v>
      </c>
      <c r="G5720" t="s">
        <v>11</v>
      </c>
      <c r="H5720" s="1">
        <v>45748.834872685184</v>
      </c>
      <c r="I5720" t="str">
        <f t="shared" si="89"/>
        <v>VersoRECTO QUEENDOUBLE</v>
      </c>
      <c r="J5720" t="str" cm="1">
        <f t="array" ref="J5720:P5720">_xlfn.XLOOKUP(I5720,conversion_lookup,conversion_data)</f>
        <v>chambre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7506</v>
      </c>
      <c r="B5721" t="s">
        <v>96</v>
      </c>
      <c r="C5721" t="s">
        <v>107</v>
      </c>
      <c r="D5721" t="s">
        <v>75</v>
      </c>
      <c r="E5721" s="5">
        <v>45771</v>
      </c>
      <c r="F5721">
        <v>149</v>
      </c>
      <c r="G5721" t="s">
        <v>11</v>
      </c>
      <c r="H5721" s="1">
        <v>45748.834872685184</v>
      </c>
      <c r="I5721" t="str">
        <f t="shared" si="89"/>
        <v>VersoRECTO KINGDOUBLE</v>
      </c>
      <c r="J5721" t="str" cm="1">
        <f t="array" ref="J5721:P5721">_xlfn.XLOOKUP(I5721,conversion_lookup,conversion_data)</f>
        <v>chambre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7507</v>
      </c>
      <c r="B5722" t="s">
        <v>96</v>
      </c>
      <c r="C5722" t="s">
        <v>107</v>
      </c>
      <c r="D5722" t="s">
        <v>74</v>
      </c>
      <c r="E5722" s="5">
        <v>45771</v>
      </c>
      <c r="F5722">
        <v>170.1</v>
      </c>
      <c r="G5722" t="s">
        <v>11</v>
      </c>
      <c r="H5722" s="1">
        <v>45748.834872685184</v>
      </c>
      <c r="I5722" t="str">
        <f t="shared" si="89"/>
        <v>VersoRECTO KINGDOUBLE</v>
      </c>
      <c r="J5722" t="str" cm="1">
        <f t="array" ref="J5722:P5722">_xlfn.XLOOKUP(I5722,conversion_lookup,conversion_data)</f>
        <v>chambre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7508</v>
      </c>
      <c r="B5723" t="s">
        <v>96</v>
      </c>
      <c r="C5723" t="s">
        <v>107</v>
      </c>
      <c r="D5723" t="s">
        <v>98</v>
      </c>
      <c r="E5723" s="5">
        <v>45771</v>
      </c>
      <c r="F5723">
        <v>170.1</v>
      </c>
      <c r="G5723" t="s">
        <v>11</v>
      </c>
      <c r="H5723" s="1">
        <v>45748.834872685184</v>
      </c>
      <c r="I5723" t="str">
        <f t="shared" si="89"/>
        <v>VersoRECTO KINGDOUBLE</v>
      </c>
      <c r="J5723" t="str" cm="1">
        <f t="array" ref="J5723:P5723">_xlfn.XLOOKUP(I5723,conversion_lookup,conversion_data)</f>
        <v>chambre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7509</v>
      </c>
      <c r="B5724" t="s">
        <v>96</v>
      </c>
      <c r="C5724" t="s">
        <v>107</v>
      </c>
      <c r="D5724" t="s">
        <v>72</v>
      </c>
      <c r="E5724" s="5">
        <v>45771</v>
      </c>
      <c r="F5724">
        <v>170.1</v>
      </c>
      <c r="G5724" t="s">
        <v>11</v>
      </c>
      <c r="H5724" s="1">
        <v>45748.834872685184</v>
      </c>
      <c r="I5724" t="str">
        <f t="shared" si="89"/>
        <v>VersoRECTO KINGDOUBLE</v>
      </c>
      <c r="J5724" t="str" cm="1">
        <f t="array" ref="J5724:P5724">_xlfn.XLOOKUP(I5724,conversion_lookup,conversion_data)</f>
        <v>chambre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7510</v>
      </c>
      <c r="B5725" t="s">
        <v>96</v>
      </c>
      <c r="C5725" t="s">
        <v>107</v>
      </c>
      <c r="D5725" t="s">
        <v>102</v>
      </c>
      <c r="E5725" s="5">
        <v>45771</v>
      </c>
      <c r="F5725">
        <v>189</v>
      </c>
      <c r="G5725" t="s">
        <v>11</v>
      </c>
      <c r="H5725" s="1">
        <v>45748.834872685184</v>
      </c>
      <c r="I5725" t="str">
        <f t="shared" si="89"/>
        <v>VersoRECTO KINGDOUBLE</v>
      </c>
      <c r="J5725" t="str" cm="1">
        <f t="array" ref="J5725:P5725">_xlfn.XLOOKUP(I5725,conversion_lookup,conversion_data)</f>
        <v>chambre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7511</v>
      </c>
      <c r="B5726" t="s">
        <v>96</v>
      </c>
      <c r="C5726" t="s">
        <v>107</v>
      </c>
      <c r="D5726" t="s">
        <v>103</v>
      </c>
      <c r="E5726" s="5">
        <v>45771</v>
      </c>
      <c r="F5726">
        <v>189</v>
      </c>
      <c r="G5726" t="s">
        <v>11</v>
      </c>
      <c r="H5726" s="1">
        <v>45748.834872685184</v>
      </c>
      <c r="I5726" t="str">
        <f t="shared" si="89"/>
        <v>VersoRECTO KINGDOUBLE</v>
      </c>
      <c r="J5726" t="str" cm="1">
        <f t="array" ref="J5726:P5726">_xlfn.XLOOKUP(I5726,conversion_lookup,conversion_data)</f>
        <v>chambre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7512</v>
      </c>
      <c r="B5727" t="s">
        <v>96</v>
      </c>
      <c r="C5727" t="s">
        <v>107</v>
      </c>
      <c r="D5727" t="s">
        <v>60</v>
      </c>
      <c r="E5727" s="5">
        <v>45771</v>
      </c>
      <c r="F5727">
        <v>189</v>
      </c>
      <c r="G5727" t="s">
        <v>11</v>
      </c>
      <c r="H5727" s="1">
        <v>45748.834872685184</v>
      </c>
      <c r="I5727" t="str">
        <f t="shared" si="89"/>
        <v>VersoRECTO KINGDOUBLE</v>
      </c>
      <c r="J5727" t="str" cm="1">
        <f t="array" ref="J5727:P5727">_xlfn.XLOOKUP(I5727,conversion_lookup,conversion_data)</f>
        <v>chambre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7513</v>
      </c>
      <c r="B5728" t="s">
        <v>96</v>
      </c>
      <c r="C5728" t="s">
        <v>107</v>
      </c>
      <c r="D5728" t="s">
        <v>99</v>
      </c>
      <c r="E5728" s="5">
        <v>45771</v>
      </c>
      <c r="F5728">
        <v>283.64999999999998</v>
      </c>
      <c r="G5728" t="s">
        <v>11</v>
      </c>
      <c r="H5728" s="1">
        <v>45748.834872685184</v>
      </c>
      <c r="I5728" t="str">
        <f t="shared" si="89"/>
        <v>VersoRECTO KINGDOUBLE</v>
      </c>
      <c r="J5728" t="str" cm="1">
        <f t="array" ref="J5728:P5728">_xlfn.XLOOKUP(I5728,conversion_lookup,conversion_data)</f>
        <v>chambre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>
        <v>7514</v>
      </c>
      <c r="B5729" t="s">
        <v>96</v>
      </c>
      <c r="C5729" t="s">
        <v>107</v>
      </c>
      <c r="D5729" t="s">
        <v>100</v>
      </c>
      <c r="E5729" s="5">
        <v>45771</v>
      </c>
      <c r="F5729">
        <v>295.7</v>
      </c>
      <c r="G5729" t="s">
        <v>11</v>
      </c>
      <c r="H5729" s="1">
        <v>45748.834872685184</v>
      </c>
      <c r="I5729" t="str">
        <f t="shared" si="89"/>
        <v>VersoRECTO KINGDOUBLE</v>
      </c>
      <c r="J5729" t="str" cm="1">
        <f t="array" ref="J5729:P5729">_xlfn.XLOOKUP(I5729,conversion_lookup,conversion_data)</f>
        <v>chambre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7515</v>
      </c>
      <c r="B5730" t="s">
        <v>96</v>
      </c>
      <c r="C5730" t="s">
        <v>101</v>
      </c>
      <c r="D5730" t="s">
        <v>75</v>
      </c>
      <c r="E5730" s="5">
        <v>45771</v>
      </c>
      <c r="F5730">
        <v>149</v>
      </c>
      <c r="G5730" t="s">
        <v>11</v>
      </c>
      <c r="H5730" s="1">
        <v>45748.834872685184</v>
      </c>
      <c r="I5730" t="str">
        <f t="shared" si="89"/>
        <v>VersoCONFODOUBLE</v>
      </c>
      <c r="J5730" t="str" cm="1">
        <f t="array" ref="J5730:P5730">_xlfn.XLOOKUP(I5730,conversion_lookup,conversion_data)</f>
        <v>chambre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7516</v>
      </c>
      <c r="B5731" t="s">
        <v>96</v>
      </c>
      <c r="C5731" t="s">
        <v>101</v>
      </c>
      <c r="D5731" t="s">
        <v>74</v>
      </c>
      <c r="E5731" s="5">
        <v>45771</v>
      </c>
      <c r="F5731">
        <v>179.1</v>
      </c>
      <c r="G5731" t="s">
        <v>11</v>
      </c>
      <c r="H5731" s="1">
        <v>45748.834872685184</v>
      </c>
      <c r="I5731" t="str">
        <f t="shared" si="89"/>
        <v>VersoCONFODOUBLE</v>
      </c>
      <c r="J5731" t="str" cm="1">
        <f t="array" ref="J5731:P5731">_xlfn.XLOOKUP(I5731,conversion_lookup,conversion_data)</f>
        <v>chambre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">
      <c r="A5732">
        <v>7517</v>
      </c>
      <c r="B5732" t="s">
        <v>96</v>
      </c>
      <c r="C5732" t="s">
        <v>101</v>
      </c>
      <c r="D5732" t="s">
        <v>98</v>
      </c>
      <c r="E5732" s="5">
        <v>45771</v>
      </c>
      <c r="F5732">
        <v>179.1</v>
      </c>
      <c r="G5732" t="s">
        <v>11</v>
      </c>
      <c r="H5732" s="1">
        <v>45748.834872685184</v>
      </c>
      <c r="I5732" t="str">
        <f t="shared" si="89"/>
        <v>VersoCONFODOUBLE</v>
      </c>
      <c r="J5732" t="str" cm="1">
        <f t="array" ref="J5732:P5732">_xlfn.XLOOKUP(I5732,conversion_lookup,conversion_data)</f>
        <v>chambre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7518</v>
      </c>
      <c r="B5733" t="s">
        <v>96</v>
      </c>
      <c r="C5733" t="s">
        <v>101</v>
      </c>
      <c r="D5733" t="s">
        <v>72</v>
      </c>
      <c r="E5733" s="5">
        <v>45771</v>
      </c>
      <c r="F5733">
        <v>179.1</v>
      </c>
      <c r="G5733" t="s">
        <v>11</v>
      </c>
      <c r="H5733" s="1">
        <v>45748.834872685184</v>
      </c>
      <c r="I5733" t="str">
        <f t="shared" si="89"/>
        <v>VersoCONFODOUBLE</v>
      </c>
      <c r="J5733" t="str" cm="1">
        <f t="array" ref="J5733:P5733">_xlfn.XLOOKUP(I5733,conversion_lookup,conversion_data)</f>
        <v>chambre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7519</v>
      </c>
      <c r="B5734" t="s">
        <v>96</v>
      </c>
      <c r="C5734" t="s">
        <v>101</v>
      </c>
      <c r="D5734" t="s">
        <v>102</v>
      </c>
      <c r="E5734" s="5">
        <v>45771</v>
      </c>
      <c r="F5734">
        <v>199</v>
      </c>
      <c r="G5734" t="s">
        <v>11</v>
      </c>
      <c r="H5734" s="1">
        <v>45748.834872685184</v>
      </c>
      <c r="I5734" t="str">
        <f t="shared" si="89"/>
        <v>VersoCONFODOUBLE</v>
      </c>
      <c r="J5734" t="str" cm="1">
        <f t="array" ref="J5734:P5734">_xlfn.XLOOKUP(I5734,conversion_lookup,conversion_data)</f>
        <v>chambre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7520</v>
      </c>
      <c r="B5735" t="s">
        <v>96</v>
      </c>
      <c r="C5735" t="s">
        <v>101</v>
      </c>
      <c r="D5735" t="s">
        <v>103</v>
      </c>
      <c r="E5735" s="5">
        <v>45771</v>
      </c>
      <c r="F5735">
        <v>199</v>
      </c>
      <c r="G5735" t="s">
        <v>11</v>
      </c>
      <c r="H5735" s="1">
        <v>45748.834872685184</v>
      </c>
      <c r="I5735" t="str">
        <f t="shared" si="89"/>
        <v>VersoCONFODOUBLE</v>
      </c>
      <c r="J5735" t="str" cm="1">
        <f t="array" ref="J5735:P5735">_xlfn.XLOOKUP(I5735,conversion_lookup,conversion_data)</f>
        <v>chambre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7521</v>
      </c>
      <c r="B5736" t="s">
        <v>96</v>
      </c>
      <c r="C5736" t="s">
        <v>101</v>
      </c>
      <c r="D5736" t="s">
        <v>60</v>
      </c>
      <c r="E5736" s="5">
        <v>45771</v>
      </c>
      <c r="F5736">
        <v>199</v>
      </c>
      <c r="G5736" t="s">
        <v>11</v>
      </c>
      <c r="H5736" s="1">
        <v>45748.834872685184</v>
      </c>
      <c r="I5736" t="str">
        <f t="shared" si="89"/>
        <v>VersoCONFODOUBLE</v>
      </c>
      <c r="J5736" t="str" cm="1">
        <f t="array" ref="J5736:P5736">_xlfn.XLOOKUP(I5736,conversion_lookup,conversion_data)</f>
        <v>chambre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7522</v>
      </c>
      <c r="B5737" t="s">
        <v>96</v>
      </c>
      <c r="C5737" t="s">
        <v>101</v>
      </c>
      <c r="D5737" t="s">
        <v>99</v>
      </c>
      <c r="E5737" s="5">
        <v>45771</v>
      </c>
      <c r="F5737">
        <v>292.14999999999998</v>
      </c>
      <c r="G5737" t="s">
        <v>11</v>
      </c>
      <c r="H5737" s="1">
        <v>45748.834872685184</v>
      </c>
      <c r="I5737" t="str">
        <f t="shared" si="89"/>
        <v>VersoCONFODOUBLE</v>
      </c>
      <c r="J5737" t="str" cm="1">
        <f t="array" ref="J5737:P5737">_xlfn.XLOOKUP(I5737,conversion_lookup,conversion_data)</f>
        <v>chambre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7523</v>
      </c>
      <c r="B5738" t="s">
        <v>96</v>
      </c>
      <c r="C5738" t="s">
        <v>101</v>
      </c>
      <c r="D5738" t="s">
        <v>100</v>
      </c>
      <c r="E5738" s="5">
        <v>45771</v>
      </c>
      <c r="F5738">
        <v>304.7</v>
      </c>
      <c r="G5738" t="s">
        <v>11</v>
      </c>
      <c r="H5738" s="1">
        <v>45748.834872685184</v>
      </c>
      <c r="I5738" t="str">
        <f t="shared" si="89"/>
        <v>VersoCONFODOUBLE</v>
      </c>
      <c r="J5738" t="str" cm="1">
        <f t="array" ref="J5738:P5738">_xlfn.XLOOKUP(I5738,conversion_lookup,conversion_data)</f>
        <v>chambre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7524</v>
      </c>
      <c r="B5739" t="s">
        <v>96</v>
      </c>
      <c r="C5739" t="s">
        <v>104</v>
      </c>
      <c r="D5739" t="s">
        <v>75</v>
      </c>
      <c r="E5739" s="5">
        <v>45771</v>
      </c>
      <c r="F5739">
        <v>149</v>
      </c>
      <c r="G5739" t="s">
        <v>11</v>
      </c>
      <c r="H5739" s="1">
        <v>45748.834872685184</v>
      </c>
      <c r="I5739" t="str">
        <f t="shared" si="89"/>
        <v>VersoDUODOUBLE</v>
      </c>
      <c r="J5739" t="str" cm="1">
        <f t="array" ref="J5739:P5739">_xlfn.XLOOKUP(I5739,conversion_lookup,conversion_data)</f>
        <v>chambre</v>
      </c>
      <c r="K5739">
        <v>0</v>
      </c>
      <c r="L5739">
        <v>2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7525</v>
      </c>
      <c r="B5740" t="s">
        <v>96</v>
      </c>
      <c r="C5740" t="s">
        <v>104</v>
      </c>
      <c r="D5740" t="s">
        <v>74</v>
      </c>
      <c r="E5740" s="5">
        <v>45771</v>
      </c>
      <c r="F5740">
        <v>197.1</v>
      </c>
      <c r="G5740" t="s">
        <v>11</v>
      </c>
      <c r="H5740" s="1">
        <v>45748.834872685184</v>
      </c>
      <c r="I5740" t="str">
        <f t="shared" si="89"/>
        <v>VersoDUODOUBLE</v>
      </c>
      <c r="J5740" t="str" cm="1">
        <f t="array" ref="J5740:P5740">_xlfn.XLOOKUP(I5740,conversion_lookup,conversion_data)</f>
        <v>chambre</v>
      </c>
      <c r="K5740">
        <v>0</v>
      </c>
      <c r="L5740">
        <v>2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7526</v>
      </c>
      <c r="B5741" t="s">
        <v>96</v>
      </c>
      <c r="C5741" t="s">
        <v>104</v>
      </c>
      <c r="D5741" t="s">
        <v>98</v>
      </c>
      <c r="E5741" s="5">
        <v>45771</v>
      </c>
      <c r="F5741">
        <v>197.1</v>
      </c>
      <c r="G5741" t="s">
        <v>11</v>
      </c>
      <c r="H5741" s="1">
        <v>45748.834872685184</v>
      </c>
      <c r="I5741" t="str">
        <f t="shared" si="89"/>
        <v>VersoDUODOUBLE</v>
      </c>
      <c r="J5741" t="str" cm="1">
        <f t="array" ref="J5741:P5741">_xlfn.XLOOKUP(I5741,conversion_lookup,conversion_data)</f>
        <v>chambre</v>
      </c>
      <c r="K5741">
        <v>0</v>
      </c>
      <c r="L5741">
        <v>2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7527</v>
      </c>
      <c r="B5742" t="s">
        <v>96</v>
      </c>
      <c r="C5742" t="s">
        <v>104</v>
      </c>
      <c r="D5742" t="s">
        <v>72</v>
      </c>
      <c r="E5742" s="5">
        <v>45771</v>
      </c>
      <c r="F5742">
        <v>197.1</v>
      </c>
      <c r="G5742" t="s">
        <v>11</v>
      </c>
      <c r="H5742" s="1">
        <v>45748.834872685184</v>
      </c>
      <c r="I5742" t="str">
        <f t="shared" si="89"/>
        <v>VersoDUODOUBLE</v>
      </c>
      <c r="J5742" t="str" cm="1">
        <f t="array" ref="J5742:P5742">_xlfn.XLOOKUP(I5742,conversion_lookup,conversion_data)</f>
        <v>chambre</v>
      </c>
      <c r="K5742">
        <v>0</v>
      </c>
      <c r="L5742">
        <v>2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7528</v>
      </c>
      <c r="B5743" t="s">
        <v>96</v>
      </c>
      <c r="C5743" t="s">
        <v>104</v>
      </c>
      <c r="D5743" t="s">
        <v>102</v>
      </c>
      <c r="E5743" s="5">
        <v>45771</v>
      </c>
      <c r="F5743">
        <v>219</v>
      </c>
      <c r="G5743" t="s">
        <v>11</v>
      </c>
      <c r="H5743" s="1">
        <v>45748.834872685184</v>
      </c>
      <c r="I5743" t="str">
        <f t="shared" si="89"/>
        <v>VersoDUODOUBLE</v>
      </c>
      <c r="J5743" t="str" cm="1">
        <f t="array" ref="J5743:P5743">_xlfn.XLOOKUP(I5743,conversion_lookup,conversion_data)</f>
        <v>chambre</v>
      </c>
      <c r="K5743">
        <v>0</v>
      </c>
      <c r="L5743">
        <v>2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7529</v>
      </c>
      <c r="B5744" t="s">
        <v>96</v>
      </c>
      <c r="C5744" t="s">
        <v>104</v>
      </c>
      <c r="D5744" t="s">
        <v>103</v>
      </c>
      <c r="E5744" s="5">
        <v>45771</v>
      </c>
      <c r="F5744">
        <v>219</v>
      </c>
      <c r="G5744" t="s">
        <v>11</v>
      </c>
      <c r="H5744" s="1">
        <v>45748.834872685184</v>
      </c>
      <c r="I5744" t="str">
        <f t="shared" si="89"/>
        <v>VersoDUODOUBLE</v>
      </c>
      <c r="J5744" t="str" cm="1">
        <f t="array" ref="J5744:P5744">_xlfn.XLOOKUP(I5744,conversion_lookup,conversion_data)</f>
        <v>chambre</v>
      </c>
      <c r="K5744">
        <v>0</v>
      </c>
      <c r="L5744">
        <v>2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7530</v>
      </c>
      <c r="B5745" t="s">
        <v>96</v>
      </c>
      <c r="C5745" t="s">
        <v>104</v>
      </c>
      <c r="D5745" t="s">
        <v>60</v>
      </c>
      <c r="E5745" s="5">
        <v>45771</v>
      </c>
      <c r="F5745">
        <v>219</v>
      </c>
      <c r="G5745" t="s">
        <v>11</v>
      </c>
      <c r="H5745" s="1">
        <v>45748.834872685184</v>
      </c>
      <c r="I5745" t="str">
        <f t="shared" si="89"/>
        <v>VersoDUODOUBLE</v>
      </c>
      <c r="J5745" t="str" cm="1">
        <f t="array" ref="J5745:P5745">_xlfn.XLOOKUP(I5745,conversion_lookup,conversion_data)</f>
        <v>chambre</v>
      </c>
      <c r="K5745">
        <v>0</v>
      </c>
      <c r="L5745">
        <v>2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7531</v>
      </c>
      <c r="B5746" t="s">
        <v>96</v>
      </c>
      <c r="C5746" t="s">
        <v>104</v>
      </c>
      <c r="D5746" t="s">
        <v>99</v>
      </c>
      <c r="E5746" s="5">
        <v>45771</v>
      </c>
      <c r="F5746">
        <v>309.14999999999998</v>
      </c>
      <c r="G5746" t="s">
        <v>11</v>
      </c>
      <c r="H5746" s="1">
        <v>45748.834872685184</v>
      </c>
      <c r="I5746" t="str">
        <f t="shared" si="89"/>
        <v>VersoDUODOUBLE</v>
      </c>
      <c r="J5746" t="str" cm="1">
        <f t="array" ref="J5746:P5746">_xlfn.XLOOKUP(I5746,conversion_lookup,conversion_data)</f>
        <v>chambre</v>
      </c>
      <c r="K5746">
        <v>0</v>
      </c>
      <c r="L5746">
        <v>2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>
        <v>7532</v>
      </c>
      <c r="B5747" t="s">
        <v>96</v>
      </c>
      <c r="C5747" t="s">
        <v>104</v>
      </c>
      <c r="D5747" t="s">
        <v>100</v>
      </c>
      <c r="E5747" s="5">
        <v>45771</v>
      </c>
      <c r="F5747">
        <v>322.7</v>
      </c>
      <c r="G5747" t="s">
        <v>11</v>
      </c>
      <c r="H5747" s="1">
        <v>45748.834872685184</v>
      </c>
      <c r="I5747" t="str">
        <f t="shared" si="89"/>
        <v>VersoDUODOUBLE</v>
      </c>
      <c r="J5747" t="str" cm="1">
        <f t="array" ref="J5747:P5747">_xlfn.XLOOKUP(I5747,conversion_lookup,conversion_data)</f>
        <v>chambre</v>
      </c>
      <c r="K5747">
        <v>0</v>
      </c>
      <c r="L5747">
        <v>2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7533</v>
      </c>
      <c r="B5748" t="s">
        <v>96</v>
      </c>
      <c r="C5748" t="s">
        <v>105</v>
      </c>
      <c r="D5748" t="s">
        <v>75</v>
      </c>
      <c r="E5748" s="5">
        <v>45771</v>
      </c>
      <c r="F5748">
        <v>149</v>
      </c>
      <c r="G5748" t="s">
        <v>11</v>
      </c>
      <c r="H5748" s="1">
        <v>45748.834872685184</v>
      </c>
      <c r="I5748" t="str">
        <f t="shared" si="89"/>
        <v>VersoPANODOUBLE</v>
      </c>
      <c r="J5748" t="str" cm="1">
        <f t="array" ref="J5748:P5748">_xlfn.XLOOKUP(I5748,conversion_lookup,conversion_data)</f>
        <v>chambre</v>
      </c>
      <c r="K5748">
        <v>1</v>
      </c>
      <c r="L5748">
        <v>0</v>
      </c>
      <c r="M5748">
        <v>0</v>
      </c>
      <c r="N5748">
        <v>0</v>
      </c>
      <c r="O5748">
        <v>1</v>
      </c>
      <c r="P5748">
        <v>0</v>
      </c>
    </row>
    <row r="5749" spans="1:16" x14ac:dyDescent="0.2">
      <c r="A5749">
        <v>7534</v>
      </c>
      <c r="B5749" t="s">
        <v>96</v>
      </c>
      <c r="C5749" t="s">
        <v>105</v>
      </c>
      <c r="D5749" t="s">
        <v>74</v>
      </c>
      <c r="E5749" s="5">
        <v>45771</v>
      </c>
      <c r="F5749">
        <v>197.1</v>
      </c>
      <c r="G5749" t="s">
        <v>11</v>
      </c>
      <c r="H5749" s="1">
        <v>45748.834872685184</v>
      </c>
      <c r="I5749" t="str">
        <f t="shared" si="89"/>
        <v>VersoPANODOUBLE</v>
      </c>
      <c r="J5749" t="str" cm="1">
        <f t="array" ref="J5749:P5749">_xlfn.XLOOKUP(I5749,conversion_lookup,conversion_data)</f>
        <v>chambre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0</v>
      </c>
    </row>
    <row r="5750" spans="1:16" x14ac:dyDescent="0.2">
      <c r="A5750">
        <v>7535</v>
      </c>
      <c r="B5750" t="s">
        <v>96</v>
      </c>
      <c r="C5750" t="s">
        <v>105</v>
      </c>
      <c r="D5750" t="s">
        <v>98</v>
      </c>
      <c r="E5750" s="5">
        <v>45771</v>
      </c>
      <c r="F5750">
        <v>197.1</v>
      </c>
      <c r="G5750" t="s">
        <v>11</v>
      </c>
      <c r="H5750" s="1">
        <v>45748.834872685184</v>
      </c>
      <c r="I5750" t="str">
        <f t="shared" si="89"/>
        <v>VersoPANODOUBLE</v>
      </c>
      <c r="J5750" t="str" cm="1">
        <f t="array" ref="J5750:P5750">_xlfn.XLOOKUP(I5750,conversion_lookup,conversion_data)</f>
        <v>chambre</v>
      </c>
      <c r="K5750">
        <v>1</v>
      </c>
      <c r="L5750">
        <v>0</v>
      </c>
      <c r="M5750">
        <v>0</v>
      </c>
      <c r="N5750">
        <v>0</v>
      </c>
      <c r="O5750">
        <v>1</v>
      </c>
      <c r="P5750">
        <v>0</v>
      </c>
    </row>
    <row r="5751" spans="1:16" x14ac:dyDescent="0.2">
      <c r="A5751">
        <v>7536</v>
      </c>
      <c r="B5751" t="s">
        <v>96</v>
      </c>
      <c r="C5751" t="s">
        <v>105</v>
      </c>
      <c r="D5751" t="s">
        <v>72</v>
      </c>
      <c r="E5751" s="5">
        <v>45771</v>
      </c>
      <c r="F5751">
        <v>197.1</v>
      </c>
      <c r="G5751" t="s">
        <v>11</v>
      </c>
      <c r="H5751" s="1">
        <v>45748.834872685184</v>
      </c>
      <c r="I5751" t="str">
        <f t="shared" si="89"/>
        <v>VersoPANODOUBLE</v>
      </c>
      <c r="J5751" t="str" cm="1">
        <f t="array" ref="J5751:P5751">_xlfn.XLOOKUP(I5751,conversion_lookup,conversion_data)</f>
        <v>chambre</v>
      </c>
      <c r="K5751">
        <v>1</v>
      </c>
      <c r="L5751">
        <v>0</v>
      </c>
      <c r="M5751">
        <v>0</v>
      </c>
      <c r="N5751">
        <v>0</v>
      </c>
      <c r="O5751">
        <v>1</v>
      </c>
      <c r="P5751">
        <v>0</v>
      </c>
    </row>
    <row r="5752" spans="1:16" x14ac:dyDescent="0.2">
      <c r="A5752">
        <v>7537</v>
      </c>
      <c r="B5752" t="s">
        <v>96</v>
      </c>
      <c r="C5752" t="s">
        <v>105</v>
      </c>
      <c r="D5752" t="s">
        <v>102</v>
      </c>
      <c r="E5752" s="5">
        <v>45771</v>
      </c>
      <c r="F5752">
        <v>219</v>
      </c>
      <c r="G5752" t="s">
        <v>11</v>
      </c>
      <c r="H5752" s="1">
        <v>45748.834872685184</v>
      </c>
      <c r="I5752" t="str">
        <f t="shared" si="89"/>
        <v>VersoPANODOUBLE</v>
      </c>
      <c r="J5752" t="str" cm="1">
        <f t="array" ref="J5752:P5752">_xlfn.XLOOKUP(I5752,conversion_lookup,conversion_data)</f>
        <v>chambre</v>
      </c>
      <c r="K5752">
        <v>1</v>
      </c>
      <c r="L5752">
        <v>0</v>
      </c>
      <c r="M5752">
        <v>0</v>
      </c>
      <c r="N5752">
        <v>0</v>
      </c>
      <c r="O5752">
        <v>1</v>
      </c>
      <c r="P5752">
        <v>0</v>
      </c>
    </row>
    <row r="5753" spans="1:16" x14ac:dyDescent="0.2">
      <c r="A5753">
        <v>7538</v>
      </c>
      <c r="B5753" t="s">
        <v>96</v>
      </c>
      <c r="C5753" t="s">
        <v>105</v>
      </c>
      <c r="D5753" t="s">
        <v>103</v>
      </c>
      <c r="E5753" s="5">
        <v>45771</v>
      </c>
      <c r="F5753">
        <v>219</v>
      </c>
      <c r="G5753" t="s">
        <v>11</v>
      </c>
      <c r="H5753" s="1">
        <v>45748.834872685184</v>
      </c>
      <c r="I5753" t="str">
        <f t="shared" si="89"/>
        <v>VersoPANODOUBLE</v>
      </c>
      <c r="J5753" t="str" cm="1">
        <f t="array" ref="J5753:P5753">_xlfn.XLOOKUP(I5753,conversion_lookup,conversion_data)</f>
        <v>chambre</v>
      </c>
      <c r="K5753">
        <v>1</v>
      </c>
      <c r="L5753">
        <v>0</v>
      </c>
      <c r="M5753">
        <v>0</v>
      </c>
      <c r="N5753">
        <v>0</v>
      </c>
      <c r="O5753">
        <v>1</v>
      </c>
      <c r="P5753">
        <v>0</v>
      </c>
    </row>
    <row r="5754" spans="1:16" x14ac:dyDescent="0.2">
      <c r="A5754">
        <v>7539</v>
      </c>
      <c r="B5754" t="s">
        <v>96</v>
      </c>
      <c r="C5754" t="s">
        <v>105</v>
      </c>
      <c r="D5754" t="s">
        <v>60</v>
      </c>
      <c r="E5754" s="5">
        <v>45771</v>
      </c>
      <c r="F5754">
        <v>219</v>
      </c>
      <c r="G5754" t="s">
        <v>11</v>
      </c>
      <c r="H5754" s="1">
        <v>45748.834872685184</v>
      </c>
      <c r="I5754" t="str">
        <f t="shared" si="89"/>
        <v>VersoPANODOUBLE</v>
      </c>
      <c r="J5754" t="str" cm="1">
        <f t="array" ref="J5754:P5754">_xlfn.XLOOKUP(I5754,conversion_lookup,conversion_data)</f>
        <v>chambre</v>
      </c>
      <c r="K5754">
        <v>1</v>
      </c>
      <c r="L5754">
        <v>0</v>
      </c>
      <c r="M5754">
        <v>0</v>
      </c>
      <c r="N5754">
        <v>0</v>
      </c>
      <c r="O5754">
        <v>1</v>
      </c>
      <c r="P5754">
        <v>0</v>
      </c>
    </row>
    <row r="5755" spans="1:16" x14ac:dyDescent="0.2">
      <c r="A5755">
        <v>7540</v>
      </c>
      <c r="B5755" t="s">
        <v>96</v>
      </c>
      <c r="C5755" t="s">
        <v>105</v>
      </c>
      <c r="D5755" t="s">
        <v>99</v>
      </c>
      <c r="E5755" s="5">
        <v>45771</v>
      </c>
      <c r="F5755">
        <v>309.14999999999998</v>
      </c>
      <c r="G5755" t="s">
        <v>11</v>
      </c>
      <c r="H5755" s="1">
        <v>45748.834872685184</v>
      </c>
      <c r="I5755" t="str">
        <f t="shared" si="89"/>
        <v>VersoPANODOUBLE</v>
      </c>
      <c r="J5755" t="str" cm="1">
        <f t="array" ref="J5755:P5755">_xlfn.XLOOKUP(I5755,conversion_lookup,conversion_data)</f>
        <v>chambre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0</v>
      </c>
    </row>
    <row r="5756" spans="1:16" x14ac:dyDescent="0.2">
      <c r="A5756">
        <v>7541</v>
      </c>
      <c r="B5756" t="s">
        <v>96</v>
      </c>
      <c r="C5756" t="s">
        <v>105</v>
      </c>
      <c r="D5756" t="s">
        <v>100</v>
      </c>
      <c r="E5756" s="5">
        <v>45771</v>
      </c>
      <c r="F5756">
        <v>322.7</v>
      </c>
      <c r="G5756" t="s">
        <v>11</v>
      </c>
      <c r="H5756" s="1">
        <v>45748.834872685184</v>
      </c>
      <c r="I5756" t="str">
        <f t="shared" si="89"/>
        <v>VersoPANODOUBLE</v>
      </c>
      <c r="J5756" t="str" cm="1">
        <f t="array" ref="J5756:P5756">_xlfn.XLOOKUP(I5756,conversion_lookup,conversion_data)</f>
        <v>chambre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0</v>
      </c>
    </row>
    <row r="5757" spans="1:16" x14ac:dyDescent="0.2">
      <c r="A5757">
        <v>7542</v>
      </c>
      <c r="B5757" t="s">
        <v>96</v>
      </c>
      <c r="C5757" t="s">
        <v>106</v>
      </c>
      <c r="D5757" t="s">
        <v>74</v>
      </c>
      <c r="E5757" s="5">
        <v>45771</v>
      </c>
      <c r="F5757">
        <v>224.1</v>
      </c>
      <c r="G5757" t="s">
        <v>11</v>
      </c>
      <c r="H5757" s="1">
        <v>45748.834872685184</v>
      </c>
      <c r="I5757" t="str">
        <f t="shared" si="89"/>
        <v>VersoSTUDIODOUBLE</v>
      </c>
      <c r="J5757" t="str" cm="1">
        <f t="array" ref="J5757:P5757">_xlfn.XLOOKUP(I5757,conversion_lookup,conversion_data)</f>
        <v>chambre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7543</v>
      </c>
      <c r="B5758" t="s">
        <v>96</v>
      </c>
      <c r="C5758" t="s">
        <v>106</v>
      </c>
      <c r="D5758" t="s">
        <v>98</v>
      </c>
      <c r="E5758" s="5">
        <v>45771</v>
      </c>
      <c r="F5758">
        <v>224.1</v>
      </c>
      <c r="G5758" t="s">
        <v>11</v>
      </c>
      <c r="H5758" s="1">
        <v>45748.834872685184</v>
      </c>
      <c r="I5758" t="str">
        <f t="shared" si="89"/>
        <v>VersoSTUDIODOUBLE</v>
      </c>
      <c r="J5758" t="str" cm="1">
        <f t="array" ref="J5758:P5758">_xlfn.XLOOKUP(I5758,conversion_lookup,conversion_data)</f>
        <v>chambre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7544</v>
      </c>
      <c r="B5759" t="s">
        <v>96</v>
      </c>
      <c r="C5759" t="s">
        <v>106</v>
      </c>
      <c r="D5759" t="s">
        <v>72</v>
      </c>
      <c r="E5759" s="5">
        <v>45771</v>
      </c>
      <c r="F5759">
        <v>224.1</v>
      </c>
      <c r="G5759" t="s">
        <v>11</v>
      </c>
      <c r="H5759" s="1">
        <v>45748.834872685184</v>
      </c>
      <c r="I5759" t="str">
        <f t="shared" si="89"/>
        <v>VersoSTUDIODOUBLE</v>
      </c>
      <c r="J5759" t="str" cm="1">
        <f t="array" ref="J5759:P5759">_xlfn.XLOOKUP(I5759,conversion_lookup,conversion_data)</f>
        <v>chambre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7545</v>
      </c>
      <c r="B5760" t="s">
        <v>96</v>
      </c>
      <c r="C5760" t="s">
        <v>106</v>
      </c>
      <c r="D5760" t="s">
        <v>102</v>
      </c>
      <c r="E5760" s="5">
        <v>45771</v>
      </c>
      <c r="F5760">
        <v>249</v>
      </c>
      <c r="G5760" t="s">
        <v>11</v>
      </c>
      <c r="H5760" s="1">
        <v>45748.834872685184</v>
      </c>
      <c r="I5760" t="str">
        <f t="shared" si="89"/>
        <v>VersoSTUDIODOUBLE</v>
      </c>
      <c r="J5760" t="str" cm="1">
        <f t="array" ref="J5760:P5760">_xlfn.XLOOKUP(I5760,conversion_lookup,conversion_data)</f>
        <v>chambre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7546</v>
      </c>
      <c r="B5761" t="s">
        <v>96</v>
      </c>
      <c r="C5761" t="s">
        <v>106</v>
      </c>
      <c r="D5761" t="s">
        <v>103</v>
      </c>
      <c r="E5761" s="5">
        <v>45771</v>
      </c>
      <c r="F5761">
        <v>249</v>
      </c>
      <c r="G5761" t="s">
        <v>11</v>
      </c>
      <c r="H5761" s="1">
        <v>45748.834872685184</v>
      </c>
      <c r="I5761" t="str">
        <f t="shared" si="89"/>
        <v>VersoSTUDIODOUBLE</v>
      </c>
      <c r="J5761" t="str" cm="1">
        <f t="array" ref="J5761:P5761">_xlfn.XLOOKUP(I5761,conversion_lookup,conversion_data)</f>
        <v>chambre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7547</v>
      </c>
      <c r="B5762" t="s">
        <v>96</v>
      </c>
      <c r="C5762" t="s">
        <v>106</v>
      </c>
      <c r="D5762" t="s">
        <v>75</v>
      </c>
      <c r="E5762" s="5">
        <v>45771</v>
      </c>
      <c r="F5762">
        <v>249</v>
      </c>
      <c r="G5762" t="s">
        <v>11</v>
      </c>
      <c r="H5762" s="1">
        <v>45748.834872685184</v>
      </c>
      <c r="I5762" t="str">
        <f t="shared" si="89"/>
        <v>VersoSTUDIODOUBLE</v>
      </c>
      <c r="J5762" t="str" cm="1">
        <f t="array" ref="J5762:P5762">_xlfn.XLOOKUP(I5762,conversion_lookup,conversion_data)</f>
        <v>chambre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7548</v>
      </c>
      <c r="B5763" t="s">
        <v>96</v>
      </c>
      <c r="C5763" t="s">
        <v>106</v>
      </c>
      <c r="D5763" t="s">
        <v>60</v>
      </c>
      <c r="E5763" s="5">
        <v>45771</v>
      </c>
      <c r="F5763">
        <v>249</v>
      </c>
      <c r="G5763" t="s">
        <v>11</v>
      </c>
      <c r="H5763" s="1">
        <v>45748.834872685184</v>
      </c>
      <c r="I5763" t="str">
        <f t="shared" ref="I5763:I5826" si="90">B5763&amp;C5763</f>
        <v>VersoSTUDIODOUBLE</v>
      </c>
      <c r="J5763" t="str" cm="1">
        <f t="array" ref="J5763:P5763">_xlfn.XLOOKUP(I5763,conversion_lookup,conversion_data)</f>
        <v>chambre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7549</v>
      </c>
      <c r="B5764" t="s">
        <v>96</v>
      </c>
      <c r="C5764" t="s">
        <v>106</v>
      </c>
      <c r="D5764" t="s">
        <v>99</v>
      </c>
      <c r="E5764" s="5">
        <v>45771</v>
      </c>
      <c r="F5764">
        <v>334.65</v>
      </c>
      <c r="G5764" t="s">
        <v>11</v>
      </c>
      <c r="H5764" s="1">
        <v>45748.834872685184</v>
      </c>
      <c r="I5764" t="str">
        <f t="shared" si="90"/>
        <v>VersoSTUDIODOUBLE</v>
      </c>
      <c r="J5764" t="str" cm="1">
        <f t="array" ref="J5764:P5764">_xlfn.XLOOKUP(I5764,conversion_lookup,conversion_data)</f>
        <v>chambre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7550</v>
      </c>
      <c r="B5765" t="s">
        <v>96</v>
      </c>
      <c r="C5765" t="s">
        <v>106</v>
      </c>
      <c r="D5765" t="s">
        <v>100</v>
      </c>
      <c r="E5765" s="5">
        <v>45771</v>
      </c>
      <c r="F5765">
        <v>349.7</v>
      </c>
      <c r="G5765" t="s">
        <v>11</v>
      </c>
      <c r="H5765" s="1">
        <v>45748.834872685184</v>
      </c>
      <c r="I5765" t="str">
        <f t="shared" si="90"/>
        <v>VersoSTUDIODOUBLE</v>
      </c>
      <c r="J5765" t="str" cm="1">
        <f t="array" ref="J5765:P5765">_xlfn.XLOOKUP(I5765,conversion_lookup,conversion_data)</f>
        <v>chambre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7551</v>
      </c>
      <c r="B5766" t="s">
        <v>96</v>
      </c>
      <c r="C5766" t="s">
        <v>108</v>
      </c>
      <c r="D5766" t="s">
        <v>75</v>
      </c>
      <c r="E5766" s="5">
        <v>45771</v>
      </c>
      <c r="F5766">
        <v>249</v>
      </c>
      <c r="G5766" t="s">
        <v>11</v>
      </c>
      <c r="H5766" s="1">
        <v>45748.834872685184</v>
      </c>
      <c r="I5766" t="str">
        <f t="shared" si="90"/>
        <v>VersoVERSODOUBLE</v>
      </c>
      <c r="J5766" t="str" cm="1">
        <f t="array" ref="J5766:P5766">_xlfn.XLOOKUP(I5766,conversion_lookup,conversion_data)</f>
        <v>chambre</v>
      </c>
      <c r="K5766">
        <v>1</v>
      </c>
      <c r="L5766">
        <v>0</v>
      </c>
      <c r="M5766">
        <v>0</v>
      </c>
      <c r="N5766">
        <v>0</v>
      </c>
      <c r="O5766">
        <v>1</v>
      </c>
      <c r="P5766">
        <v>0</v>
      </c>
    </row>
    <row r="5767" spans="1:16" x14ac:dyDescent="0.2">
      <c r="A5767">
        <v>7552</v>
      </c>
      <c r="B5767" t="s">
        <v>96</v>
      </c>
      <c r="C5767" t="s">
        <v>108</v>
      </c>
      <c r="D5767" t="s">
        <v>74</v>
      </c>
      <c r="E5767" s="5">
        <v>45771</v>
      </c>
      <c r="F5767">
        <v>251.1</v>
      </c>
      <c r="G5767" t="s">
        <v>11</v>
      </c>
      <c r="H5767" s="1">
        <v>45748.834872685184</v>
      </c>
      <c r="I5767" t="str">
        <f t="shared" si="90"/>
        <v>VersoVERSODOUBLE</v>
      </c>
      <c r="J5767" t="str" cm="1">
        <f t="array" ref="J5767:P5767">_xlfn.XLOOKUP(I5767,conversion_lookup,conversion_data)</f>
        <v>chambre</v>
      </c>
      <c r="K5767">
        <v>1</v>
      </c>
      <c r="L5767">
        <v>0</v>
      </c>
      <c r="M5767">
        <v>0</v>
      </c>
      <c r="N5767">
        <v>0</v>
      </c>
      <c r="O5767">
        <v>1</v>
      </c>
      <c r="P5767">
        <v>0</v>
      </c>
    </row>
    <row r="5768" spans="1:16" x14ac:dyDescent="0.2">
      <c r="A5768">
        <v>7553</v>
      </c>
      <c r="B5768" t="s">
        <v>96</v>
      </c>
      <c r="C5768" t="s">
        <v>108</v>
      </c>
      <c r="D5768" t="s">
        <v>98</v>
      </c>
      <c r="E5768" s="5">
        <v>45771</v>
      </c>
      <c r="F5768">
        <v>251.1</v>
      </c>
      <c r="G5768" t="s">
        <v>11</v>
      </c>
      <c r="H5768" s="1">
        <v>45748.834872685184</v>
      </c>
      <c r="I5768" t="str">
        <f t="shared" si="90"/>
        <v>VersoVERSODOUBLE</v>
      </c>
      <c r="J5768" t="str" cm="1">
        <f t="array" ref="J5768:P5768">_xlfn.XLOOKUP(I5768,conversion_lookup,conversion_data)</f>
        <v>chambre</v>
      </c>
      <c r="K5768">
        <v>1</v>
      </c>
      <c r="L5768">
        <v>0</v>
      </c>
      <c r="M5768">
        <v>0</v>
      </c>
      <c r="N5768">
        <v>0</v>
      </c>
      <c r="O5768">
        <v>1</v>
      </c>
      <c r="P5768">
        <v>0</v>
      </c>
    </row>
    <row r="5769" spans="1:16" x14ac:dyDescent="0.2">
      <c r="A5769">
        <v>7554</v>
      </c>
      <c r="B5769" t="s">
        <v>96</v>
      </c>
      <c r="C5769" t="s">
        <v>108</v>
      </c>
      <c r="D5769" t="s">
        <v>72</v>
      </c>
      <c r="E5769" s="5">
        <v>45771</v>
      </c>
      <c r="F5769">
        <v>251.1</v>
      </c>
      <c r="G5769" t="s">
        <v>11</v>
      </c>
      <c r="H5769" s="1">
        <v>45748.834872685184</v>
      </c>
      <c r="I5769" t="str">
        <f t="shared" si="90"/>
        <v>VersoVERSODOUBLE</v>
      </c>
      <c r="J5769" t="str" cm="1">
        <f t="array" ref="J5769:P5769">_xlfn.XLOOKUP(I5769,conversion_lookup,conversion_data)</f>
        <v>chambre</v>
      </c>
      <c r="K5769">
        <v>1</v>
      </c>
      <c r="L5769">
        <v>0</v>
      </c>
      <c r="M5769">
        <v>0</v>
      </c>
      <c r="N5769">
        <v>0</v>
      </c>
      <c r="O5769">
        <v>1</v>
      </c>
      <c r="P5769">
        <v>0</v>
      </c>
    </row>
    <row r="5770" spans="1:16" x14ac:dyDescent="0.2">
      <c r="A5770">
        <v>7555</v>
      </c>
      <c r="B5770" t="s">
        <v>96</v>
      </c>
      <c r="C5770" t="s">
        <v>108</v>
      </c>
      <c r="D5770" t="s">
        <v>102</v>
      </c>
      <c r="E5770" s="5">
        <v>45771</v>
      </c>
      <c r="F5770">
        <v>279</v>
      </c>
      <c r="G5770" t="s">
        <v>11</v>
      </c>
      <c r="H5770" s="1">
        <v>45748.834872685184</v>
      </c>
      <c r="I5770" t="str">
        <f t="shared" si="90"/>
        <v>VersoVERSODOUBLE</v>
      </c>
      <c r="J5770" t="str" cm="1">
        <f t="array" ref="J5770:P5770">_xlfn.XLOOKUP(I5770,conversion_lookup,conversion_data)</f>
        <v>chambre</v>
      </c>
      <c r="K5770">
        <v>1</v>
      </c>
      <c r="L5770">
        <v>0</v>
      </c>
      <c r="M5770">
        <v>0</v>
      </c>
      <c r="N5770">
        <v>0</v>
      </c>
      <c r="O5770">
        <v>1</v>
      </c>
      <c r="P5770">
        <v>0</v>
      </c>
    </row>
    <row r="5771" spans="1:16" x14ac:dyDescent="0.2">
      <c r="A5771">
        <v>7556</v>
      </c>
      <c r="B5771" t="s">
        <v>96</v>
      </c>
      <c r="C5771" t="s">
        <v>108</v>
      </c>
      <c r="D5771" t="s">
        <v>103</v>
      </c>
      <c r="E5771" s="5">
        <v>45771</v>
      </c>
      <c r="F5771">
        <v>279</v>
      </c>
      <c r="G5771" t="s">
        <v>11</v>
      </c>
      <c r="H5771" s="1">
        <v>45748.834872685184</v>
      </c>
      <c r="I5771" t="str">
        <f t="shared" si="90"/>
        <v>VersoVERSODOUBLE</v>
      </c>
      <c r="J5771" t="str" cm="1">
        <f t="array" ref="J5771:P5771">_xlfn.XLOOKUP(I5771,conversion_lookup,conversion_data)</f>
        <v>chambre</v>
      </c>
      <c r="K5771">
        <v>1</v>
      </c>
      <c r="L5771">
        <v>0</v>
      </c>
      <c r="M5771">
        <v>0</v>
      </c>
      <c r="N5771">
        <v>0</v>
      </c>
      <c r="O5771">
        <v>1</v>
      </c>
      <c r="P5771">
        <v>0</v>
      </c>
    </row>
    <row r="5772" spans="1:16" x14ac:dyDescent="0.2">
      <c r="A5772">
        <v>7557</v>
      </c>
      <c r="B5772" t="s">
        <v>96</v>
      </c>
      <c r="C5772" t="s">
        <v>108</v>
      </c>
      <c r="D5772" t="s">
        <v>60</v>
      </c>
      <c r="E5772" s="5">
        <v>45771</v>
      </c>
      <c r="F5772">
        <v>279</v>
      </c>
      <c r="G5772" t="s">
        <v>11</v>
      </c>
      <c r="H5772" s="1">
        <v>45748.834872685184</v>
      </c>
      <c r="I5772" t="str">
        <f t="shared" si="90"/>
        <v>VersoVERSODOUBLE</v>
      </c>
      <c r="J5772" t="str" cm="1">
        <f t="array" ref="J5772:P5772">_xlfn.XLOOKUP(I5772,conversion_lookup,conversion_data)</f>
        <v>chambre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</row>
    <row r="5773" spans="1:16" x14ac:dyDescent="0.2">
      <c r="A5773">
        <v>7558</v>
      </c>
      <c r="B5773" t="s">
        <v>96</v>
      </c>
      <c r="C5773" t="s">
        <v>108</v>
      </c>
      <c r="D5773" t="s">
        <v>99</v>
      </c>
      <c r="E5773" s="5">
        <v>45771</v>
      </c>
      <c r="F5773">
        <v>360.15</v>
      </c>
      <c r="G5773" t="s">
        <v>11</v>
      </c>
      <c r="H5773" s="1">
        <v>45748.834872685184</v>
      </c>
      <c r="I5773" t="str">
        <f t="shared" si="90"/>
        <v>VersoVERSODOUBLE</v>
      </c>
      <c r="J5773" t="str" cm="1">
        <f t="array" ref="J5773:P5773">_xlfn.XLOOKUP(I5773,conversion_lookup,conversion_data)</f>
        <v>chambre</v>
      </c>
      <c r="K5773">
        <v>1</v>
      </c>
      <c r="L5773">
        <v>0</v>
      </c>
      <c r="M5773">
        <v>0</v>
      </c>
      <c r="N5773">
        <v>0</v>
      </c>
      <c r="O5773">
        <v>1</v>
      </c>
      <c r="P5773">
        <v>0</v>
      </c>
    </row>
    <row r="5774" spans="1:16" x14ac:dyDescent="0.2">
      <c r="A5774">
        <v>7559</v>
      </c>
      <c r="B5774" t="s">
        <v>96</v>
      </c>
      <c r="C5774" t="s">
        <v>108</v>
      </c>
      <c r="D5774" t="s">
        <v>100</v>
      </c>
      <c r="E5774" s="5">
        <v>45771</v>
      </c>
      <c r="F5774">
        <v>376.7</v>
      </c>
      <c r="G5774" t="s">
        <v>11</v>
      </c>
      <c r="H5774" s="1">
        <v>45748.834872685184</v>
      </c>
      <c r="I5774" t="str">
        <f t="shared" si="90"/>
        <v>VersoVERSODOUBLE</v>
      </c>
      <c r="J5774" t="str" cm="1">
        <f t="array" ref="J5774:P5774">_xlfn.XLOOKUP(I5774,conversion_lookup,conversion_data)</f>
        <v>chambre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0</v>
      </c>
    </row>
    <row r="5775" spans="1:16" x14ac:dyDescent="0.2">
      <c r="A5775">
        <v>7560</v>
      </c>
      <c r="B5775" t="s">
        <v>96</v>
      </c>
      <c r="C5775" t="s">
        <v>97</v>
      </c>
      <c r="D5775" t="s">
        <v>74</v>
      </c>
      <c r="E5775" s="5">
        <v>45772</v>
      </c>
      <c r="F5775">
        <v>161.1</v>
      </c>
      <c r="G5775" t="s">
        <v>11</v>
      </c>
      <c r="H5775" s="1">
        <v>45748.834872685184</v>
      </c>
      <c r="I5775" t="str">
        <f t="shared" si="90"/>
        <v>VersoRECTO ECONODOUBLE</v>
      </c>
      <c r="J5775" t="str" cm="1">
        <f t="array" ref="J5775:P5775">_xlfn.XLOOKUP(I5775,conversion_lookup,conversion_data)</f>
        <v>chambre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</row>
    <row r="5776" spans="1:16" x14ac:dyDescent="0.2">
      <c r="A5776">
        <v>7561</v>
      </c>
      <c r="B5776" t="s">
        <v>96</v>
      </c>
      <c r="C5776" t="s">
        <v>97</v>
      </c>
      <c r="D5776" t="s">
        <v>98</v>
      </c>
      <c r="E5776" s="5">
        <v>45772</v>
      </c>
      <c r="F5776">
        <v>161.1</v>
      </c>
      <c r="G5776" t="s">
        <v>11</v>
      </c>
      <c r="H5776" s="1">
        <v>45748.834872685184</v>
      </c>
      <c r="I5776" t="str">
        <f t="shared" si="90"/>
        <v>VersoRECTO ECONODOUBLE</v>
      </c>
      <c r="J5776" t="str" cm="1">
        <f t="array" ref="J5776:P5776">_xlfn.XLOOKUP(I5776,conversion_lookup,conversion_data)</f>
        <v>chambre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</row>
    <row r="5777" spans="1:16" x14ac:dyDescent="0.2">
      <c r="A5777">
        <v>7562</v>
      </c>
      <c r="B5777" t="s">
        <v>96</v>
      </c>
      <c r="C5777" t="s">
        <v>97</v>
      </c>
      <c r="D5777" t="s">
        <v>72</v>
      </c>
      <c r="E5777" s="5">
        <v>45772</v>
      </c>
      <c r="F5777">
        <v>161.1</v>
      </c>
      <c r="G5777" t="s">
        <v>11</v>
      </c>
      <c r="H5777" s="1">
        <v>45748.834872685184</v>
      </c>
      <c r="I5777" t="str">
        <f t="shared" si="90"/>
        <v>VersoRECTO ECONODOUBLE</v>
      </c>
      <c r="J5777" t="str" cm="1">
        <f t="array" ref="J5777:P5777">_xlfn.XLOOKUP(I5777,conversion_lookup,conversion_data)</f>
        <v>chambre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</row>
    <row r="5778" spans="1:16" x14ac:dyDescent="0.2">
      <c r="A5778">
        <v>7563</v>
      </c>
      <c r="B5778" t="s">
        <v>96</v>
      </c>
      <c r="C5778" t="s">
        <v>97</v>
      </c>
      <c r="D5778" t="s">
        <v>75</v>
      </c>
      <c r="E5778" s="5">
        <v>45772</v>
      </c>
      <c r="F5778">
        <v>179</v>
      </c>
      <c r="G5778" t="s">
        <v>11</v>
      </c>
      <c r="H5778" s="1">
        <v>45748.834872685184</v>
      </c>
      <c r="I5778" t="str">
        <f t="shared" si="90"/>
        <v>VersoRECTO ECONODOUBLE</v>
      </c>
      <c r="J5778" t="str" cm="1">
        <f t="array" ref="J5778:P5778">_xlfn.XLOOKUP(I5778,conversion_lookup,conversion_data)</f>
        <v>chambre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</row>
    <row r="5779" spans="1:16" x14ac:dyDescent="0.2">
      <c r="A5779">
        <v>7564</v>
      </c>
      <c r="B5779" t="s">
        <v>96</v>
      </c>
      <c r="C5779" t="s">
        <v>97</v>
      </c>
      <c r="D5779" t="s">
        <v>60</v>
      </c>
      <c r="E5779" s="5">
        <v>45772</v>
      </c>
      <c r="F5779">
        <v>179</v>
      </c>
      <c r="G5779" t="s">
        <v>11</v>
      </c>
      <c r="H5779" s="1">
        <v>45748.834872685184</v>
      </c>
      <c r="I5779" t="str">
        <f t="shared" si="90"/>
        <v>VersoRECTO ECONODOUBLE</v>
      </c>
      <c r="J5779" t="str" cm="1">
        <f t="array" ref="J5779:P5779">_xlfn.XLOOKUP(I5779,conversion_lookup,conversion_data)</f>
        <v>chambre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</row>
    <row r="5780" spans="1:16" x14ac:dyDescent="0.2">
      <c r="A5780">
        <v>7565</v>
      </c>
      <c r="B5780" t="s">
        <v>96</v>
      </c>
      <c r="C5780" t="s">
        <v>97</v>
      </c>
      <c r="D5780" t="s">
        <v>99</v>
      </c>
      <c r="E5780" s="5">
        <v>45772</v>
      </c>
      <c r="F5780">
        <v>275.14999999999998</v>
      </c>
      <c r="G5780" t="s">
        <v>11</v>
      </c>
      <c r="H5780" s="1">
        <v>45748.834872685184</v>
      </c>
      <c r="I5780" t="str">
        <f t="shared" si="90"/>
        <v>VersoRECTO ECONODOUBLE</v>
      </c>
      <c r="J5780" t="str" cm="1">
        <f t="array" ref="J5780:P5780">_xlfn.XLOOKUP(I5780,conversion_lookup,conversion_data)</f>
        <v>chambre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</row>
    <row r="5781" spans="1:16" x14ac:dyDescent="0.2">
      <c r="A5781">
        <v>7566</v>
      </c>
      <c r="B5781" t="s">
        <v>96</v>
      </c>
      <c r="C5781" t="s">
        <v>97</v>
      </c>
      <c r="D5781" t="s">
        <v>100</v>
      </c>
      <c r="E5781" s="5">
        <v>45772</v>
      </c>
      <c r="F5781">
        <v>286.7</v>
      </c>
      <c r="G5781" t="s">
        <v>11</v>
      </c>
      <c r="H5781" s="1">
        <v>45748.834872685184</v>
      </c>
      <c r="I5781" t="str">
        <f t="shared" si="90"/>
        <v>VersoRECTO ECONODOUBLE</v>
      </c>
      <c r="J5781" t="str" cm="1">
        <f t="array" ref="J5781:P5781">_xlfn.XLOOKUP(I5781,conversion_lookup,conversion_data)</f>
        <v>chambre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</row>
    <row r="5782" spans="1:16" x14ac:dyDescent="0.2">
      <c r="A5782">
        <v>7567</v>
      </c>
      <c r="B5782" t="s">
        <v>96</v>
      </c>
      <c r="C5782" t="s">
        <v>109</v>
      </c>
      <c r="D5782" t="s">
        <v>75</v>
      </c>
      <c r="E5782" s="5">
        <v>45772</v>
      </c>
      <c r="F5782">
        <v>179</v>
      </c>
      <c r="G5782" t="s">
        <v>11</v>
      </c>
      <c r="H5782" s="1">
        <v>45748.834872685184</v>
      </c>
      <c r="I5782" t="str">
        <f t="shared" si="90"/>
        <v>VersoRECTO QUEENDOUBLE</v>
      </c>
      <c r="J5782" t="str" cm="1">
        <f t="array" ref="J5782:P5782">_xlfn.XLOOKUP(I5782,conversion_lookup,conversion_data)</f>
        <v>chambre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7568</v>
      </c>
      <c r="B5783" t="s">
        <v>96</v>
      </c>
      <c r="C5783" t="s">
        <v>109</v>
      </c>
      <c r="D5783" t="s">
        <v>74</v>
      </c>
      <c r="E5783" s="5">
        <v>45772</v>
      </c>
      <c r="F5783">
        <v>179.1</v>
      </c>
      <c r="G5783" t="s">
        <v>11</v>
      </c>
      <c r="H5783" s="1">
        <v>45748.834872685184</v>
      </c>
      <c r="I5783" t="str">
        <f t="shared" si="90"/>
        <v>VersoRECTO QUEENDOUBLE</v>
      </c>
      <c r="J5783" t="str" cm="1">
        <f t="array" ref="J5783:P5783">_xlfn.XLOOKUP(I5783,conversion_lookup,conversion_data)</f>
        <v>chambre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>
        <v>7569</v>
      </c>
      <c r="B5784" t="s">
        <v>96</v>
      </c>
      <c r="C5784" t="s">
        <v>109</v>
      </c>
      <c r="D5784" t="s">
        <v>98</v>
      </c>
      <c r="E5784" s="5">
        <v>45772</v>
      </c>
      <c r="F5784">
        <v>179.1</v>
      </c>
      <c r="G5784" t="s">
        <v>11</v>
      </c>
      <c r="H5784" s="1">
        <v>45748.834872685184</v>
      </c>
      <c r="I5784" t="str">
        <f t="shared" si="90"/>
        <v>VersoRECTO QUEENDOUBLE</v>
      </c>
      <c r="J5784" t="str" cm="1">
        <f t="array" ref="J5784:P5784">_xlfn.XLOOKUP(I5784,conversion_lookup,conversion_data)</f>
        <v>chambre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7570</v>
      </c>
      <c r="B5785" t="s">
        <v>96</v>
      </c>
      <c r="C5785" t="s">
        <v>109</v>
      </c>
      <c r="D5785" t="s">
        <v>72</v>
      </c>
      <c r="E5785" s="5">
        <v>45772</v>
      </c>
      <c r="F5785">
        <v>179.1</v>
      </c>
      <c r="G5785" t="s">
        <v>11</v>
      </c>
      <c r="H5785" s="1">
        <v>45748.834872685184</v>
      </c>
      <c r="I5785" t="str">
        <f t="shared" si="90"/>
        <v>VersoRECTO QUEENDOUBLE</v>
      </c>
      <c r="J5785" t="str" cm="1">
        <f t="array" ref="J5785:P5785">_xlfn.XLOOKUP(I5785,conversion_lookup,conversion_data)</f>
        <v>chambre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>
        <v>7571</v>
      </c>
      <c r="B5786" t="s">
        <v>96</v>
      </c>
      <c r="C5786" t="s">
        <v>109</v>
      </c>
      <c r="D5786" t="s">
        <v>102</v>
      </c>
      <c r="E5786" s="5">
        <v>45772</v>
      </c>
      <c r="F5786">
        <v>199</v>
      </c>
      <c r="G5786" t="s">
        <v>11</v>
      </c>
      <c r="H5786" s="1">
        <v>45748.834872685184</v>
      </c>
      <c r="I5786" t="str">
        <f t="shared" si="90"/>
        <v>VersoRECTO QUEENDOUBLE</v>
      </c>
      <c r="J5786" t="str" cm="1">
        <f t="array" ref="J5786:P5786">_xlfn.XLOOKUP(I5786,conversion_lookup,conversion_data)</f>
        <v>chambre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7572</v>
      </c>
      <c r="B5787" t="s">
        <v>96</v>
      </c>
      <c r="C5787" t="s">
        <v>109</v>
      </c>
      <c r="D5787" t="s">
        <v>103</v>
      </c>
      <c r="E5787" s="5">
        <v>45772</v>
      </c>
      <c r="F5787">
        <v>199</v>
      </c>
      <c r="G5787" t="s">
        <v>11</v>
      </c>
      <c r="H5787" s="1">
        <v>45748.834872685184</v>
      </c>
      <c r="I5787" t="str">
        <f t="shared" si="90"/>
        <v>VersoRECTO QUEENDOUBLE</v>
      </c>
      <c r="J5787" t="str" cm="1">
        <f t="array" ref="J5787:P5787">_xlfn.XLOOKUP(I5787,conversion_lookup,conversion_data)</f>
        <v>chambre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7573</v>
      </c>
      <c r="B5788" t="s">
        <v>96</v>
      </c>
      <c r="C5788" t="s">
        <v>109</v>
      </c>
      <c r="D5788" t="s">
        <v>60</v>
      </c>
      <c r="E5788" s="5">
        <v>45772</v>
      </c>
      <c r="F5788">
        <v>199</v>
      </c>
      <c r="G5788" t="s">
        <v>11</v>
      </c>
      <c r="H5788" s="1">
        <v>45748.834872685184</v>
      </c>
      <c r="I5788" t="str">
        <f t="shared" si="90"/>
        <v>VersoRECTO QUEENDOUBLE</v>
      </c>
      <c r="J5788" t="str" cm="1">
        <f t="array" ref="J5788:P5788">_xlfn.XLOOKUP(I5788,conversion_lookup,conversion_data)</f>
        <v>chambre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>
        <v>7574</v>
      </c>
      <c r="B5789" t="s">
        <v>96</v>
      </c>
      <c r="C5789" t="s">
        <v>109</v>
      </c>
      <c r="D5789" t="s">
        <v>99</v>
      </c>
      <c r="E5789" s="5">
        <v>45772</v>
      </c>
      <c r="F5789">
        <v>292.14999999999998</v>
      </c>
      <c r="G5789" t="s">
        <v>11</v>
      </c>
      <c r="H5789" s="1">
        <v>45748.834872685184</v>
      </c>
      <c r="I5789" t="str">
        <f t="shared" si="90"/>
        <v>VersoRECTO QUEENDOUBLE</v>
      </c>
      <c r="J5789" t="str" cm="1">
        <f t="array" ref="J5789:P5789">_xlfn.XLOOKUP(I5789,conversion_lookup,conversion_data)</f>
        <v>chambre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7575</v>
      </c>
      <c r="B5790" t="s">
        <v>96</v>
      </c>
      <c r="C5790" t="s">
        <v>109</v>
      </c>
      <c r="D5790" t="s">
        <v>100</v>
      </c>
      <c r="E5790" s="5">
        <v>45772</v>
      </c>
      <c r="F5790">
        <v>304.7</v>
      </c>
      <c r="G5790" t="s">
        <v>11</v>
      </c>
      <c r="H5790" s="1">
        <v>45748.834872685184</v>
      </c>
      <c r="I5790" t="str">
        <f t="shared" si="90"/>
        <v>VersoRECTO QUEENDOUBLE</v>
      </c>
      <c r="J5790" t="str" cm="1">
        <f t="array" ref="J5790:P5790">_xlfn.XLOOKUP(I5790,conversion_lookup,conversion_data)</f>
        <v>chambre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7576</v>
      </c>
      <c r="B5791" t="s">
        <v>96</v>
      </c>
      <c r="C5791" t="s">
        <v>107</v>
      </c>
      <c r="D5791" t="s">
        <v>75</v>
      </c>
      <c r="E5791" s="5">
        <v>45772</v>
      </c>
      <c r="F5791">
        <v>179</v>
      </c>
      <c r="G5791" t="s">
        <v>11</v>
      </c>
      <c r="H5791" s="1">
        <v>45748.834872685184</v>
      </c>
      <c r="I5791" t="str">
        <f t="shared" si="90"/>
        <v>VersoRECTO KINGDOUBLE</v>
      </c>
      <c r="J5791" t="str" cm="1">
        <f t="array" ref="J5791:P5791">_xlfn.XLOOKUP(I5791,conversion_lookup,conversion_data)</f>
        <v>chambre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7577</v>
      </c>
      <c r="B5792" t="s">
        <v>96</v>
      </c>
      <c r="C5792" t="s">
        <v>107</v>
      </c>
      <c r="D5792" t="s">
        <v>74</v>
      </c>
      <c r="E5792" s="5">
        <v>45772</v>
      </c>
      <c r="F5792">
        <v>188.1</v>
      </c>
      <c r="G5792" t="s">
        <v>11</v>
      </c>
      <c r="H5792" s="1">
        <v>45748.834872685184</v>
      </c>
      <c r="I5792" t="str">
        <f t="shared" si="90"/>
        <v>VersoRECTO KINGDOUBLE</v>
      </c>
      <c r="J5792" t="str" cm="1">
        <f t="array" ref="J5792:P5792">_xlfn.XLOOKUP(I5792,conversion_lookup,conversion_data)</f>
        <v>chambre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7578</v>
      </c>
      <c r="B5793" t="s">
        <v>96</v>
      </c>
      <c r="C5793" t="s">
        <v>107</v>
      </c>
      <c r="D5793" t="s">
        <v>98</v>
      </c>
      <c r="E5793" s="5">
        <v>45772</v>
      </c>
      <c r="F5793">
        <v>188.1</v>
      </c>
      <c r="G5793" t="s">
        <v>11</v>
      </c>
      <c r="H5793" s="1">
        <v>45748.834872685184</v>
      </c>
      <c r="I5793" t="str">
        <f t="shared" si="90"/>
        <v>VersoRECTO KINGDOUBLE</v>
      </c>
      <c r="J5793" t="str" cm="1">
        <f t="array" ref="J5793:P5793">_xlfn.XLOOKUP(I5793,conversion_lookup,conversion_data)</f>
        <v>chambre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7579</v>
      </c>
      <c r="B5794" t="s">
        <v>96</v>
      </c>
      <c r="C5794" t="s">
        <v>107</v>
      </c>
      <c r="D5794" t="s">
        <v>72</v>
      </c>
      <c r="E5794" s="5">
        <v>45772</v>
      </c>
      <c r="F5794">
        <v>188.1</v>
      </c>
      <c r="G5794" t="s">
        <v>11</v>
      </c>
      <c r="H5794" s="1">
        <v>45748.834872685184</v>
      </c>
      <c r="I5794" t="str">
        <f t="shared" si="90"/>
        <v>VersoRECTO KINGDOUBLE</v>
      </c>
      <c r="J5794" t="str" cm="1">
        <f t="array" ref="J5794:P5794">_xlfn.XLOOKUP(I5794,conversion_lookup,conversion_data)</f>
        <v>chambre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7580</v>
      </c>
      <c r="B5795" t="s">
        <v>96</v>
      </c>
      <c r="C5795" t="s">
        <v>107</v>
      </c>
      <c r="D5795" t="s">
        <v>102</v>
      </c>
      <c r="E5795" s="5">
        <v>45772</v>
      </c>
      <c r="F5795">
        <v>209</v>
      </c>
      <c r="G5795" t="s">
        <v>11</v>
      </c>
      <c r="H5795" s="1">
        <v>45748.834872685184</v>
      </c>
      <c r="I5795" t="str">
        <f t="shared" si="90"/>
        <v>VersoRECTO KINGDOUBLE</v>
      </c>
      <c r="J5795" t="str" cm="1">
        <f t="array" ref="J5795:P5795">_xlfn.XLOOKUP(I5795,conversion_lookup,conversion_data)</f>
        <v>chambre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7581</v>
      </c>
      <c r="B5796" t="s">
        <v>96</v>
      </c>
      <c r="C5796" t="s">
        <v>107</v>
      </c>
      <c r="D5796" t="s">
        <v>103</v>
      </c>
      <c r="E5796" s="5">
        <v>45772</v>
      </c>
      <c r="F5796">
        <v>209</v>
      </c>
      <c r="G5796" t="s">
        <v>11</v>
      </c>
      <c r="H5796" s="1">
        <v>45748.834872685184</v>
      </c>
      <c r="I5796" t="str">
        <f t="shared" si="90"/>
        <v>VersoRECTO KINGDOUBLE</v>
      </c>
      <c r="J5796" t="str" cm="1">
        <f t="array" ref="J5796:P5796">_xlfn.XLOOKUP(I5796,conversion_lookup,conversion_data)</f>
        <v>chambre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7582</v>
      </c>
      <c r="B5797" t="s">
        <v>96</v>
      </c>
      <c r="C5797" t="s">
        <v>107</v>
      </c>
      <c r="D5797" t="s">
        <v>60</v>
      </c>
      <c r="E5797" s="5">
        <v>45772</v>
      </c>
      <c r="F5797">
        <v>209</v>
      </c>
      <c r="G5797" t="s">
        <v>11</v>
      </c>
      <c r="H5797" s="1">
        <v>45748.834872685184</v>
      </c>
      <c r="I5797" t="str">
        <f t="shared" si="90"/>
        <v>VersoRECTO KINGDOUBLE</v>
      </c>
      <c r="J5797" t="str" cm="1">
        <f t="array" ref="J5797:P5797">_xlfn.XLOOKUP(I5797,conversion_lookup,conversion_data)</f>
        <v>chambre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>
        <v>7583</v>
      </c>
      <c r="B5798" t="s">
        <v>96</v>
      </c>
      <c r="C5798" t="s">
        <v>107</v>
      </c>
      <c r="D5798" t="s">
        <v>99</v>
      </c>
      <c r="E5798" s="5">
        <v>45772</v>
      </c>
      <c r="F5798">
        <v>300.64999999999998</v>
      </c>
      <c r="G5798" t="s">
        <v>11</v>
      </c>
      <c r="H5798" s="1">
        <v>45748.834872685184</v>
      </c>
      <c r="I5798" t="str">
        <f t="shared" si="90"/>
        <v>VersoRECTO KINGDOUBLE</v>
      </c>
      <c r="J5798" t="str" cm="1">
        <f t="array" ref="J5798:P5798">_xlfn.XLOOKUP(I5798,conversion_lookup,conversion_data)</f>
        <v>chambre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7584</v>
      </c>
      <c r="B5799" t="s">
        <v>96</v>
      </c>
      <c r="C5799" t="s">
        <v>107</v>
      </c>
      <c r="D5799" t="s">
        <v>100</v>
      </c>
      <c r="E5799" s="5">
        <v>45772</v>
      </c>
      <c r="F5799">
        <v>313.7</v>
      </c>
      <c r="G5799" t="s">
        <v>11</v>
      </c>
      <c r="H5799" s="1">
        <v>45748.834872685184</v>
      </c>
      <c r="I5799" t="str">
        <f t="shared" si="90"/>
        <v>VersoRECTO KINGDOUBLE</v>
      </c>
      <c r="J5799" t="str" cm="1">
        <f t="array" ref="J5799:P5799">_xlfn.XLOOKUP(I5799,conversion_lookup,conversion_data)</f>
        <v>chambre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7585</v>
      </c>
      <c r="B5800" t="s">
        <v>96</v>
      </c>
      <c r="C5800" t="s">
        <v>101</v>
      </c>
      <c r="D5800" t="s">
        <v>75</v>
      </c>
      <c r="E5800" s="5">
        <v>45772</v>
      </c>
      <c r="F5800">
        <v>179</v>
      </c>
      <c r="G5800" t="s">
        <v>11</v>
      </c>
      <c r="H5800" s="1">
        <v>45748.834872685184</v>
      </c>
      <c r="I5800" t="str">
        <f t="shared" si="90"/>
        <v>VersoCONFODOUBLE</v>
      </c>
      <c r="J5800" t="str" cm="1">
        <f t="array" ref="J5800:P5800">_xlfn.XLOOKUP(I5800,conversion_lookup,conversion_data)</f>
        <v>chambre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7586</v>
      </c>
      <c r="B5801" t="s">
        <v>96</v>
      </c>
      <c r="C5801" t="s">
        <v>101</v>
      </c>
      <c r="D5801" t="s">
        <v>74</v>
      </c>
      <c r="E5801" s="5">
        <v>45772</v>
      </c>
      <c r="F5801">
        <v>197.1</v>
      </c>
      <c r="G5801" t="s">
        <v>11</v>
      </c>
      <c r="H5801" s="1">
        <v>45748.834872685184</v>
      </c>
      <c r="I5801" t="str">
        <f t="shared" si="90"/>
        <v>VersoCONFODOUBLE</v>
      </c>
      <c r="J5801" t="str" cm="1">
        <f t="array" ref="J5801:P5801">_xlfn.XLOOKUP(I5801,conversion_lookup,conversion_data)</f>
        <v>chambre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7587</v>
      </c>
      <c r="B5802" t="s">
        <v>96</v>
      </c>
      <c r="C5802" t="s">
        <v>101</v>
      </c>
      <c r="D5802" t="s">
        <v>98</v>
      </c>
      <c r="E5802" s="5">
        <v>45772</v>
      </c>
      <c r="F5802">
        <v>197.1</v>
      </c>
      <c r="G5802" t="s">
        <v>11</v>
      </c>
      <c r="H5802" s="1">
        <v>45748.834872685184</v>
      </c>
      <c r="I5802" t="str">
        <f t="shared" si="90"/>
        <v>VersoCONFODOUBLE</v>
      </c>
      <c r="J5802" t="str" cm="1">
        <f t="array" ref="J5802:P5802">_xlfn.XLOOKUP(I5802,conversion_lookup,conversion_data)</f>
        <v>chambre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7588</v>
      </c>
      <c r="B5803" t="s">
        <v>96</v>
      </c>
      <c r="C5803" t="s">
        <v>101</v>
      </c>
      <c r="D5803" t="s">
        <v>72</v>
      </c>
      <c r="E5803" s="5">
        <v>45772</v>
      </c>
      <c r="F5803">
        <v>197.1</v>
      </c>
      <c r="G5803" t="s">
        <v>11</v>
      </c>
      <c r="H5803" s="1">
        <v>45748.834872685184</v>
      </c>
      <c r="I5803" t="str">
        <f t="shared" si="90"/>
        <v>VersoCONFODOUBLE</v>
      </c>
      <c r="J5803" t="str" cm="1">
        <f t="array" ref="J5803:P5803">_xlfn.XLOOKUP(I5803,conversion_lookup,conversion_data)</f>
        <v>chambre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7589</v>
      </c>
      <c r="B5804" t="s">
        <v>96</v>
      </c>
      <c r="C5804" t="s">
        <v>101</v>
      </c>
      <c r="D5804" t="s">
        <v>102</v>
      </c>
      <c r="E5804" s="5">
        <v>45772</v>
      </c>
      <c r="F5804">
        <v>219</v>
      </c>
      <c r="G5804" t="s">
        <v>11</v>
      </c>
      <c r="H5804" s="1">
        <v>45748.834872685184</v>
      </c>
      <c r="I5804" t="str">
        <f t="shared" si="90"/>
        <v>VersoCONFODOUBLE</v>
      </c>
      <c r="J5804" t="str" cm="1">
        <f t="array" ref="J5804:P5804">_xlfn.XLOOKUP(I5804,conversion_lookup,conversion_data)</f>
        <v>chambre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7590</v>
      </c>
      <c r="B5805" t="s">
        <v>96</v>
      </c>
      <c r="C5805" t="s">
        <v>101</v>
      </c>
      <c r="D5805" t="s">
        <v>103</v>
      </c>
      <c r="E5805" s="5">
        <v>45772</v>
      </c>
      <c r="F5805">
        <v>219</v>
      </c>
      <c r="G5805" t="s">
        <v>11</v>
      </c>
      <c r="H5805" s="1">
        <v>45748.834872685184</v>
      </c>
      <c r="I5805" t="str">
        <f t="shared" si="90"/>
        <v>VersoCONFODOUBLE</v>
      </c>
      <c r="J5805" t="str" cm="1">
        <f t="array" ref="J5805:P5805">_xlfn.XLOOKUP(I5805,conversion_lookup,conversion_data)</f>
        <v>chambre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7591</v>
      </c>
      <c r="B5806" t="s">
        <v>96</v>
      </c>
      <c r="C5806" t="s">
        <v>101</v>
      </c>
      <c r="D5806" t="s">
        <v>60</v>
      </c>
      <c r="E5806" s="5">
        <v>45772</v>
      </c>
      <c r="F5806">
        <v>219</v>
      </c>
      <c r="G5806" t="s">
        <v>11</v>
      </c>
      <c r="H5806" s="1">
        <v>45748.834872685184</v>
      </c>
      <c r="I5806" t="str">
        <f t="shared" si="90"/>
        <v>VersoCONFODOUBLE</v>
      </c>
      <c r="J5806" t="str" cm="1">
        <f t="array" ref="J5806:P5806">_xlfn.XLOOKUP(I5806,conversion_lookup,conversion_data)</f>
        <v>chambre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7592</v>
      </c>
      <c r="B5807" t="s">
        <v>96</v>
      </c>
      <c r="C5807" t="s">
        <v>101</v>
      </c>
      <c r="D5807" t="s">
        <v>99</v>
      </c>
      <c r="E5807" s="5">
        <v>45772</v>
      </c>
      <c r="F5807">
        <v>309.14999999999998</v>
      </c>
      <c r="G5807" t="s">
        <v>11</v>
      </c>
      <c r="H5807" s="1">
        <v>45748.834872685184</v>
      </c>
      <c r="I5807" t="str">
        <f t="shared" si="90"/>
        <v>VersoCONFODOUBLE</v>
      </c>
      <c r="J5807" t="str" cm="1">
        <f t="array" ref="J5807:P5807">_xlfn.XLOOKUP(I5807,conversion_lookup,conversion_data)</f>
        <v>chambre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7593</v>
      </c>
      <c r="B5808" t="s">
        <v>96</v>
      </c>
      <c r="C5808" t="s">
        <v>101</v>
      </c>
      <c r="D5808" t="s">
        <v>100</v>
      </c>
      <c r="E5808" s="5">
        <v>45772</v>
      </c>
      <c r="F5808">
        <v>322.7</v>
      </c>
      <c r="G5808" t="s">
        <v>11</v>
      </c>
      <c r="H5808" s="1">
        <v>45748.834872685184</v>
      </c>
      <c r="I5808" t="str">
        <f t="shared" si="90"/>
        <v>VersoCONFODOUBLE</v>
      </c>
      <c r="J5808" t="str" cm="1">
        <f t="array" ref="J5808:P5808">_xlfn.XLOOKUP(I5808,conversion_lookup,conversion_data)</f>
        <v>chambre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7594</v>
      </c>
      <c r="B5809" t="s">
        <v>96</v>
      </c>
      <c r="C5809" t="s">
        <v>104</v>
      </c>
      <c r="D5809" t="s">
        <v>75</v>
      </c>
      <c r="E5809" s="5">
        <v>45772</v>
      </c>
      <c r="F5809">
        <v>179</v>
      </c>
      <c r="G5809" t="s">
        <v>11</v>
      </c>
      <c r="H5809" s="1">
        <v>45748.834872685184</v>
      </c>
      <c r="I5809" t="str">
        <f t="shared" si="90"/>
        <v>VersoDUODOUBLE</v>
      </c>
      <c r="J5809" t="str" cm="1">
        <f t="array" ref="J5809:P5809">_xlfn.XLOOKUP(I5809,conversion_lookup,conversion_data)</f>
        <v>chambre</v>
      </c>
      <c r="K5809">
        <v>0</v>
      </c>
      <c r="L5809">
        <v>2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7595</v>
      </c>
      <c r="B5810" t="s">
        <v>96</v>
      </c>
      <c r="C5810" t="s">
        <v>104</v>
      </c>
      <c r="D5810" t="s">
        <v>74</v>
      </c>
      <c r="E5810" s="5">
        <v>45772</v>
      </c>
      <c r="F5810">
        <v>215.1</v>
      </c>
      <c r="G5810" t="s">
        <v>11</v>
      </c>
      <c r="H5810" s="1">
        <v>45748.834872685184</v>
      </c>
      <c r="I5810" t="str">
        <f t="shared" si="90"/>
        <v>VersoDUODOUBLE</v>
      </c>
      <c r="J5810" t="str" cm="1">
        <f t="array" ref="J5810:P5810">_xlfn.XLOOKUP(I5810,conversion_lookup,conversion_data)</f>
        <v>chambre</v>
      </c>
      <c r="K5810">
        <v>0</v>
      </c>
      <c r="L5810">
        <v>2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7596</v>
      </c>
      <c r="B5811" t="s">
        <v>96</v>
      </c>
      <c r="C5811" t="s">
        <v>104</v>
      </c>
      <c r="D5811" t="s">
        <v>98</v>
      </c>
      <c r="E5811" s="5">
        <v>45772</v>
      </c>
      <c r="F5811">
        <v>215.1</v>
      </c>
      <c r="G5811" t="s">
        <v>11</v>
      </c>
      <c r="H5811" s="1">
        <v>45748.834872685184</v>
      </c>
      <c r="I5811" t="str">
        <f t="shared" si="90"/>
        <v>VersoDUODOUBLE</v>
      </c>
      <c r="J5811" t="str" cm="1">
        <f t="array" ref="J5811:P5811">_xlfn.XLOOKUP(I5811,conversion_lookup,conversion_data)</f>
        <v>chambre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7597</v>
      </c>
      <c r="B5812" t="s">
        <v>96</v>
      </c>
      <c r="C5812" t="s">
        <v>104</v>
      </c>
      <c r="D5812" t="s">
        <v>72</v>
      </c>
      <c r="E5812" s="5">
        <v>45772</v>
      </c>
      <c r="F5812">
        <v>215.1</v>
      </c>
      <c r="G5812" t="s">
        <v>11</v>
      </c>
      <c r="H5812" s="1">
        <v>45748.834872685184</v>
      </c>
      <c r="I5812" t="str">
        <f t="shared" si="90"/>
        <v>VersoDUODOUBLE</v>
      </c>
      <c r="J5812" t="str" cm="1">
        <f t="array" ref="J5812:P5812">_xlfn.XLOOKUP(I5812,conversion_lookup,conversion_data)</f>
        <v>chambre</v>
      </c>
      <c r="K5812">
        <v>0</v>
      </c>
      <c r="L5812">
        <v>2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7598</v>
      </c>
      <c r="B5813" t="s">
        <v>96</v>
      </c>
      <c r="C5813" t="s">
        <v>104</v>
      </c>
      <c r="D5813" t="s">
        <v>102</v>
      </c>
      <c r="E5813" s="5">
        <v>45772</v>
      </c>
      <c r="F5813">
        <v>239</v>
      </c>
      <c r="G5813" t="s">
        <v>11</v>
      </c>
      <c r="H5813" s="1">
        <v>45748.834872685184</v>
      </c>
      <c r="I5813" t="str">
        <f t="shared" si="90"/>
        <v>VersoDUODOUBLE</v>
      </c>
      <c r="J5813" t="str" cm="1">
        <f t="array" ref="J5813:P5813">_xlfn.XLOOKUP(I5813,conversion_lookup,conversion_data)</f>
        <v>chambre</v>
      </c>
      <c r="K5813">
        <v>0</v>
      </c>
      <c r="L5813">
        <v>2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7599</v>
      </c>
      <c r="B5814" t="s">
        <v>96</v>
      </c>
      <c r="C5814" t="s">
        <v>104</v>
      </c>
      <c r="D5814" t="s">
        <v>103</v>
      </c>
      <c r="E5814" s="5">
        <v>45772</v>
      </c>
      <c r="F5814">
        <v>239</v>
      </c>
      <c r="G5814" t="s">
        <v>11</v>
      </c>
      <c r="H5814" s="1">
        <v>45748.834872685184</v>
      </c>
      <c r="I5814" t="str">
        <f t="shared" si="90"/>
        <v>VersoDUODOUBLE</v>
      </c>
      <c r="J5814" t="str" cm="1">
        <f t="array" ref="J5814:P5814">_xlfn.XLOOKUP(I5814,conversion_lookup,conversion_data)</f>
        <v>chambre</v>
      </c>
      <c r="K5814">
        <v>0</v>
      </c>
      <c r="L5814">
        <v>2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7600</v>
      </c>
      <c r="B5815" t="s">
        <v>96</v>
      </c>
      <c r="C5815" t="s">
        <v>104</v>
      </c>
      <c r="D5815" t="s">
        <v>60</v>
      </c>
      <c r="E5815" s="5">
        <v>45772</v>
      </c>
      <c r="F5815">
        <v>239</v>
      </c>
      <c r="G5815" t="s">
        <v>11</v>
      </c>
      <c r="H5815" s="1">
        <v>45748.834872685184</v>
      </c>
      <c r="I5815" t="str">
        <f t="shared" si="90"/>
        <v>VersoDUODOUBLE</v>
      </c>
      <c r="J5815" t="str" cm="1">
        <f t="array" ref="J5815:P5815">_xlfn.XLOOKUP(I5815,conversion_lookup,conversion_data)</f>
        <v>chambre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7601</v>
      </c>
      <c r="B5816" t="s">
        <v>96</v>
      </c>
      <c r="C5816" t="s">
        <v>104</v>
      </c>
      <c r="D5816" t="s">
        <v>99</v>
      </c>
      <c r="E5816" s="5">
        <v>45772</v>
      </c>
      <c r="F5816">
        <v>326.14999999999998</v>
      </c>
      <c r="G5816" t="s">
        <v>11</v>
      </c>
      <c r="H5816" s="1">
        <v>45748.834872685184</v>
      </c>
      <c r="I5816" t="str">
        <f t="shared" si="90"/>
        <v>VersoDUODOUBLE</v>
      </c>
      <c r="J5816" t="str" cm="1">
        <f t="array" ref="J5816:P5816">_xlfn.XLOOKUP(I5816,conversion_lookup,conversion_data)</f>
        <v>chambre</v>
      </c>
      <c r="K5816">
        <v>0</v>
      </c>
      <c r="L5816">
        <v>2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7602</v>
      </c>
      <c r="B5817" t="s">
        <v>96</v>
      </c>
      <c r="C5817" t="s">
        <v>104</v>
      </c>
      <c r="D5817" t="s">
        <v>100</v>
      </c>
      <c r="E5817" s="5">
        <v>45772</v>
      </c>
      <c r="F5817">
        <v>340.7</v>
      </c>
      <c r="G5817" t="s">
        <v>11</v>
      </c>
      <c r="H5817" s="1">
        <v>45748.834872685184</v>
      </c>
      <c r="I5817" t="str">
        <f t="shared" si="90"/>
        <v>VersoDUODOUBLE</v>
      </c>
      <c r="J5817" t="str" cm="1">
        <f t="array" ref="J5817:P5817">_xlfn.XLOOKUP(I5817,conversion_lookup,conversion_data)</f>
        <v>chambre</v>
      </c>
      <c r="K5817">
        <v>0</v>
      </c>
      <c r="L5817">
        <v>2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7603</v>
      </c>
      <c r="B5818" t="s">
        <v>96</v>
      </c>
      <c r="C5818" t="s">
        <v>105</v>
      </c>
      <c r="D5818" t="s">
        <v>75</v>
      </c>
      <c r="E5818" s="5">
        <v>45772</v>
      </c>
      <c r="F5818">
        <v>179</v>
      </c>
      <c r="G5818" t="s">
        <v>11</v>
      </c>
      <c r="H5818" s="1">
        <v>45748.834872685184</v>
      </c>
      <c r="I5818" t="str">
        <f t="shared" si="90"/>
        <v>VersoPANODOUBLE</v>
      </c>
      <c r="J5818" t="str" cm="1">
        <f t="array" ref="J5818:P5818">_xlfn.XLOOKUP(I5818,conversion_lookup,conversion_data)</f>
        <v>chambre</v>
      </c>
      <c r="K5818">
        <v>1</v>
      </c>
      <c r="L5818">
        <v>0</v>
      </c>
      <c r="M5818">
        <v>0</v>
      </c>
      <c r="N5818">
        <v>0</v>
      </c>
      <c r="O5818">
        <v>1</v>
      </c>
      <c r="P5818">
        <v>0</v>
      </c>
    </row>
    <row r="5819" spans="1:16" x14ac:dyDescent="0.2">
      <c r="A5819">
        <v>7604</v>
      </c>
      <c r="B5819" t="s">
        <v>96</v>
      </c>
      <c r="C5819" t="s">
        <v>105</v>
      </c>
      <c r="D5819" t="s">
        <v>74</v>
      </c>
      <c r="E5819" s="5">
        <v>45772</v>
      </c>
      <c r="F5819">
        <v>215.1</v>
      </c>
      <c r="G5819" t="s">
        <v>11</v>
      </c>
      <c r="H5819" s="1">
        <v>45748.834872685184</v>
      </c>
      <c r="I5819" t="str">
        <f t="shared" si="90"/>
        <v>VersoPANODOUBLE</v>
      </c>
      <c r="J5819" t="str" cm="1">
        <f t="array" ref="J5819:P5819">_xlfn.XLOOKUP(I5819,conversion_lookup,conversion_data)</f>
        <v>chambre</v>
      </c>
      <c r="K5819">
        <v>1</v>
      </c>
      <c r="L5819">
        <v>0</v>
      </c>
      <c r="M5819">
        <v>0</v>
      </c>
      <c r="N5819">
        <v>0</v>
      </c>
      <c r="O5819">
        <v>1</v>
      </c>
      <c r="P5819">
        <v>0</v>
      </c>
    </row>
    <row r="5820" spans="1:16" x14ac:dyDescent="0.2">
      <c r="A5820">
        <v>7605</v>
      </c>
      <c r="B5820" t="s">
        <v>96</v>
      </c>
      <c r="C5820" t="s">
        <v>105</v>
      </c>
      <c r="D5820" t="s">
        <v>98</v>
      </c>
      <c r="E5820" s="5">
        <v>45772</v>
      </c>
      <c r="F5820">
        <v>215.1</v>
      </c>
      <c r="G5820" t="s">
        <v>11</v>
      </c>
      <c r="H5820" s="1">
        <v>45748.834872685184</v>
      </c>
      <c r="I5820" t="str">
        <f t="shared" si="90"/>
        <v>VersoPANODOUBLE</v>
      </c>
      <c r="J5820" t="str" cm="1">
        <f t="array" ref="J5820:P5820">_xlfn.XLOOKUP(I5820,conversion_lookup,conversion_data)</f>
        <v>chambre</v>
      </c>
      <c r="K5820">
        <v>1</v>
      </c>
      <c r="L5820">
        <v>0</v>
      </c>
      <c r="M5820">
        <v>0</v>
      </c>
      <c r="N5820">
        <v>0</v>
      </c>
      <c r="O5820">
        <v>1</v>
      </c>
      <c r="P5820">
        <v>0</v>
      </c>
    </row>
    <row r="5821" spans="1:16" x14ac:dyDescent="0.2">
      <c r="A5821">
        <v>7606</v>
      </c>
      <c r="B5821" t="s">
        <v>96</v>
      </c>
      <c r="C5821" t="s">
        <v>105</v>
      </c>
      <c r="D5821" t="s">
        <v>72</v>
      </c>
      <c r="E5821" s="5">
        <v>45772</v>
      </c>
      <c r="F5821">
        <v>215.1</v>
      </c>
      <c r="G5821" t="s">
        <v>11</v>
      </c>
      <c r="H5821" s="1">
        <v>45748.834872685184</v>
      </c>
      <c r="I5821" t="str">
        <f t="shared" si="90"/>
        <v>VersoPANODOUBLE</v>
      </c>
      <c r="J5821" t="str" cm="1">
        <f t="array" ref="J5821:P5821">_xlfn.XLOOKUP(I5821,conversion_lookup,conversion_data)</f>
        <v>chambre</v>
      </c>
      <c r="K5821">
        <v>1</v>
      </c>
      <c r="L5821">
        <v>0</v>
      </c>
      <c r="M5821">
        <v>0</v>
      </c>
      <c r="N5821">
        <v>0</v>
      </c>
      <c r="O5821">
        <v>1</v>
      </c>
      <c r="P5821">
        <v>0</v>
      </c>
    </row>
    <row r="5822" spans="1:16" x14ac:dyDescent="0.2">
      <c r="A5822">
        <v>7607</v>
      </c>
      <c r="B5822" t="s">
        <v>96</v>
      </c>
      <c r="C5822" t="s">
        <v>105</v>
      </c>
      <c r="D5822" t="s">
        <v>102</v>
      </c>
      <c r="E5822" s="5">
        <v>45772</v>
      </c>
      <c r="F5822">
        <v>239</v>
      </c>
      <c r="G5822" t="s">
        <v>11</v>
      </c>
      <c r="H5822" s="1">
        <v>45748.834872685184</v>
      </c>
      <c r="I5822" t="str">
        <f t="shared" si="90"/>
        <v>VersoPANODOUBLE</v>
      </c>
      <c r="J5822" t="str" cm="1">
        <f t="array" ref="J5822:P5822">_xlfn.XLOOKUP(I5822,conversion_lookup,conversion_data)</f>
        <v>chambre</v>
      </c>
      <c r="K5822">
        <v>1</v>
      </c>
      <c r="L5822">
        <v>0</v>
      </c>
      <c r="M5822">
        <v>0</v>
      </c>
      <c r="N5822">
        <v>0</v>
      </c>
      <c r="O5822">
        <v>1</v>
      </c>
      <c r="P5822">
        <v>0</v>
      </c>
    </row>
    <row r="5823" spans="1:16" x14ac:dyDescent="0.2">
      <c r="A5823">
        <v>7608</v>
      </c>
      <c r="B5823" t="s">
        <v>96</v>
      </c>
      <c r="C5823" t="s">
        <v>105</v>
      </c>
      <c r="D5823" t="s">
        <v>103</v>
      </c>
      <c r="E5823" s="5">
        <v>45772</v>
      </c>
      <c r="F5823">
        <v>239</v>
      </c>
      <c r="G5823" t="s">
        <v>11</v>
      </c>
      <c r="H5823" s="1">
        <v>45748.834872685184</v>
      </c>
      <c r="I5823" t="str">
        <f t="shared" si="90"/>
        <v>VersoPANODOUBLE</v>
      </c>
      <c r="J5823" t="str" cm="1">
        <f t="array" ref="J5823:P5823">_xlfn.XLOOKUP(I5823,conversion_lookup,conversion_data)</f>
        <v>chambre</v>
      </c>
      <c r="K5823">
        <v>1</v>
      </c>
      <c r="L5823">
        <v>0</v>
      </c>
      <c r="M5823">
        <v>0</v>
      </c>
      <c r="N5823">
        <v>0</v>
      </c>
      <c r="O5823">
        <v>1</v>
      </c>
      <c r="P5823">
        <v>0</v>
      </c>
    </row>
    <row r="5824" spans="1:16" x14ac:dyDescent="0.2">
      <c r="A5824">
        <v>7609</v>
      </c>
      <c r="B5824" t="s">
        <v>96</v>
      </c>
      <c r="C5824" t="s">
        <v>105</v>
      </c>
      <c r="D5824" t="s">
        <v>60</v>
      </c>
      <c r="E5824" s="5">
        <v>45772</v>
      </c>
      <c r="F5824">
        <v>239</v>
      </c>
      <c r="G5824" t="s">
        <v>11</v>
      </c>
      <c r="H5824" s="1">
        <v>45748.834872685184</v>
      </c>
      <c r="I5824" t="str">
        <f t="shared" si="90"/>
        <v>VersoPANODOUBLE</v>
      </c>
      <c r="J5824" t="str" cm="1">
        <f t="array" ref="J5824:P5824">_xlfn.XLOOKUP(I5824,conversion_lookup,conversion_data)</f>
        <v>chambre</v>
      </c>
      <c r="K5824">
        <v>1</v>
      </c>
      <c r="L5824">
        <v>0</v>
      </c>
      <c r="M5824">
        <v>0</v>
      </c>
      <c r="N5824">
        <v>0</v>
      </c>
      <c r="O5824">
        <v>1</v>
      </c>
      <c r="P5824">
        <v>0</v>
      </c>
    </row>
    <row r="5825" spans="1:16" x14ac:dyDescent="0.2">
      <c r="A5825">
        <v>7610</v>
      </c>
      <c r="B5825" t="s">
        <v>96</v>
      </c>
      <c r="C5825" t="s">
        <v>105</v>
      </c>
      <c r="D5825" t="s">
        <v>99</v>
      </c>
      <c r="E5825" s="5">
        <v>45772</v>
      </c>
      <c r="F5825">
        <v>326.14999999999998</v>
      </c>
      <c r="G5825" t="s">
        <v>11</v>
      </c>
      <c r="H5825" s="1">
        <v>45748.834872685184</v>
      </c>
      <c r="I5825" t="str">
        <f t="shared" si="90"/>
        <v>VersoPANODOUBLE</v>
      </c>
      <c r="J5825" t="str" cm="1">
        <f t="array" ref="J5825:P5825">_xlfn.XLOOKUP(I5825,conversion_lookup,conversion_data)</f>
        <v>chambre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0</v>
      </c>
    </row>
    <row r="5826" spans="1:16" x14ac:dyDescent="0.2">
      <c r="A5826">
        <v>7611</v>
      </c>
      <c r="B5826" t="s">
        <v>96</v>
      </c>
      <c r="C5826" t="s">
        <v>105</v>
      </c>
      <c r="D5826" t="s">
        <v>100</v>
      </c>
      <c r="E5826" s="5">
        <v>45772</v>
      </c>
      <c r="F5826">
        <v>340.7</v>
      </c>
      <c r="G5826" t="s">
        <v>11</v>
      </c>
      <c r="H5826" s="1">
        <v>45748.834872685184</v>
      </c>
      <c r="I5826" t="str">
        <f t="shared" si="90"/>
        <v>VersoPANODOUBLE</v>
      </c>
      <c r="J5826" t="str" cm="1">
        <f t="array" ref="J5826:P5826">_xlfn.XLOOKUP(I5826,conversion_lookup,conversion_data)</f>
        <v>chambre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0</v>
      </c>
    </row>
    <row r="5827" spans="1:16" x14ac:dyDescent="0.2">
      <c r="A5827">
        <v>7612</v>
      </c>
      <c r="B5827" t="s">
        <v>96</v>
      </c>
      <c r="C5827" t="s">
        <v>106</v>
      </c>
      <c r="D5827" t="s">
        <v>74</v>
      </c>
      <c r="E5827" s="5">
        <v>45772</v>
      </c>
      <c r="F5827">
        <v>242.1</v>
      </c>
      <c r="G5827" t="s">
        <v>11</v>
      </c>
      <c r="H5827" s="1">
        <v>45748.834872685184</v>
      </c>
      <c r="I5827" t="str">
        <f t="shared" ref="I5827:I5890" si="91">B5827&amp;C5827</f>
        <v>VersoSTUDIODOUBLE</v>
      </c>
      <c r="J5827" t="str" cm="1">
        <f t="array" ref="J5827:P5827">_xlfn.XLOOKUP(I5827,conversion_lookup,conversion_data)</f>
        <v>chambre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7613</v>
      </c>
      <c r="B5828" t="s">
        <v>96</v>
      </c>
      <c r="C5828" t="s">
        <v>106</v>
      </c>
      <c r="D5828" t="s">
        <v>98</v>
      </c>
      <c r="E5828" s="5">
        <v>45772</v>
      </c>
      <c r="F5828">
        <v>242.1</v>
      </c>
      <c r="G5828" t="s">
        <v>11</v>
      </c>
      <c r="H5828" s="1">
        <v>45748.834872685184</v>
      </c>
      <c r="I5828" t="str">
        <f t="shared" si="91"/>
        <v>VersoSTUDIODOUBLE</v>
      </c>
      <c r="J5828" t="str" cm="1">
        <f t="array" ref="J5828:P5828">_xlfn.XLOOKUP(I5828,conversion_lookup,conversion_data)</f>
        <v>chambre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7614</v>
      </c>
      <c r="B5829" t="s">
        <v>96</v>
      </c>
      <c r="C5829" t="s">
        <v>106</v>
      </c>
      <c r="D5829" t="s">
        <v>72</v>
      </c>
      <c r="E5829" s="5">
        <v>45772</v>
      </c>
      <c r="F5829">
        <v>242.1</v>
      </c>
      <c r="G5829" t="s">
        <v>11</v>
      </c>
      <c r="H5829" s="1">
        <v>45748.834872685184</v>
      </c>
      <c r="I5829" t="str">
        <f t="shared" si="91"/>
        <v>VersoSTUDIODOUBLE</v>
      </c>
      <c r="J5829" t="str" cm="1">
        <f t="array" ref="J5829:P5829">_xlfn.XLOOKUP(I5829,conversion_lookup,conversion_data)</f>
        <v>chambre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7615</v>
      </c>
      <c r="B5830" t="s">
        <v>96</v>
      </c>
      <c r="C5830" t="s">
        <v>106</v>
      </c>
      <c r="D5830" t="s">
        <v>102</v>
      </c>
      <c r="E5830" s="5">
        <v>45772</v>
      </c>
      <c r="F5830">
        <v>269</v>
      </c>
      <c r="G5830" t="s">
        <v>11</v>
      </c>
      <c r="H5830" s="1">
        <v>45748.834872685184</v>
      </c>
      <c r="I5830" t="str">
        <f t="shared" si="91"/>
        <v>VersoSTUDIODOUBLE</v>
      </c>
      <c r="J5830" t="str" cm="1">
        <f t="array" ref="J5830:P5830">_xlfn.XLOOKUP(I5830,conversion_lookup,conversion_data)</f>
        <v>chambre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7616</v>
      </c>
      <c r="B5831" t="s">
        <v>96</v>
      </c>
      <c r="C5831" t="s">
        <v>106</v>
      </c>
      <c r="D5831" t="s">
        <v>103</v>
      </c>
      <c r="E5831" s="5">
        <v>45772</v>
      </c>
      <c r="F5831">
        <v>269</v>
      </c>
      <c r="G5831" t="s">
        <v>11</v>
      </c>
      <c r="H5831" s="1">
        <v>45748.834872685184</v>
      </c>
      <c r="I5831" t="str">
        <f t="shared" si="91"/>
        <v>VersoSTUDIODOUBLE</v>
      </c>
      <c r="J5831" t="str" cm="1">
        <f t="array" ref="J5831:P5831">_xlfn.XLOOKUP(I5831,conversion_lookup,conversion_data)</f>
        <v>chambre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>
        <v>7617</v>
      </c>
      <c r="B5832" t="s">
        <v>96</v>
      </c>
      <c r="C5832" t="s">
        <v>106</v>
      </c>
      <c r="D5832" t="s">
        <v>60</v>
      </c>
      <c r="E5832" s="5">
        <v>45772</v>
      </c>
      <c r="F5832">
        <v>269</v>
      </c>
      <c r="G5832" t="s">
        <v>11</v>
      </c>
      <c r="H5832" s="1">
        <v>45748.834872685184</v>
      </c>
      <c r="I5832" t="str">
        <f t="shared" si="91"/>
        <v>VersoSTUDIODOUBLE</v>
      </c>
      <c r="J5832" t="str" cm="1">
        <f t="array" ref="J5832:P5832">_xlfn.XLOOKUP(I5832,conversion_lookup,conversion_data)</f>
        <v>chambre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7618</v>
      </c>
      <c r="B5833" t="s">
        <v>96</v>
      </c>
      <c r="C5833" t="s">
        <v>106</v>
      </c>
      <c r="D5833" t="s">
        <v>75</v>
      </c>
      <c r="E5833" s="5">
        <v>45772</v>
      </c>
      <c r="F5833">
        <v>279</v>
      </c>
      <c r="G5833" t="s">
        <v>11</v>
      </c>
      <c r="H5833" s="1">
        <v>45748.834872685184</v>
      </c>
      <c r="I5833" t="str">
        <f t="shared" si="91"/>
        <v>VersoSTUDIODOUBLE</v>
      </c>
      <c r="J5833" t="str" cm="1">
        <f t="array" ref="J5833:P5833">_xlfn.XLOOKUP(I5833,conversion_lookup,conversion_data)</f>
        <v>chambre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7619</v>
      </c>
      <c r="B5834" t="s">
        <v>96</v>
      </c>
      <c r="C5834" t="s">
        <v>106</v>
      </c>
      <c r="D5834" t="s">
        <v>99</v>
      </c>
      <c r="E5834" s="5">
        <v>45772</v>
      </c>
      <c r="F5834">
        <v>351.65</v>
      </c>
      <c r="G5834" t="s">
        <v>11</v>
      </c>
      <c r="H5834" s="1">
        <v>45748.834872685184</v>
      </c>
      <c r="I5834" t="str">
        <f t="shared" si="91"/>
        <v>VersoSTUDIODOUBLE</v>
      </c>
      <c r="J5834" t="str" cm="1">
        <f t="array" ref="J5834:P5834">_xlfn.XLOOKUP(I5834,conversion_lookup,conversion_data)</f>
        <v>chambre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7620</v>
      </c>
      <c r="B5835" t="s">
        <v>96</v>
      </c>
      <c r="C5835" t="s">
        <v>106</v>
      </c>
      <c r="D5835" t="s">
        <v>100</v>
      </c>
      <c r="E5835" s="5">
        <v>45772</v>
      </c>
      <c r="F5835">
        <v>367.7</v>
      </c>
      <c r="G5835" t="s">
        <v>11</v>
      </c>
      <c r="H5835" s="1">
        <v>45748.834872685184</v>
      </c>
      <c r="I5835" t="str">
        <f t="shared" si="91"/>
        <v>VersoSTUDIODOUBLE</v>
      </c>
      <c r="J5835" t="str" cm="1">
        <f t="array" ref="J5835:P5835">_xlfn.XLOOKUP(I5835,conversion_lookup,conversion_data)</f>
        <v>chambre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7621</v>
      </c>
      <c r="B5836" t="s">
        <v>96</v>
      </c>
      <c r="C5836" t="s">
        <v>97</v>
      </c>
      <c r="D5836" t="s">
        <v>74</v>
      </c>
      <c r="E5836" s="5">
        <v>45774</v>
      </c>
      <c r="F5836">
        <v>134.1</v>
      </c>
      <c r="G5836" t="s">
        <v>11</v>
      </c>
      <c r="H5836" s="1">
        <v>45748.834872685184</v>
      </c>
      <c r="I5836" t="str">
        <f t="shared" si="91"/>
        <v>VersoRECTO ECONODOUBLE</v>
      </c>
      <c r="J5836" t="str" cm="1">
        <f t="array" ref="J5836:P5836">_xlfn.XLOOKUP(I5836,conversion_lookup,conversion_data)</f>
        <v>chambre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</row>
    <row r="5837" spans="1:16" x14ac:dyDescent="0.2">
      <c r="A5837">
        <v>7622</v>
      </c>
      <c r="B5837" t="s">
        <v>96</v>
      </c>
      <c r="C5837" t="s">
        <v>97</v>
      </c>
      <c r="D5837" t="s">
        <v>98</v>
      </c>
      <c r="E5837" s="5">
        <v>45774</v>
      </c>
      <c r="F5837">
        <v>134.1</v>
      </c>
      <c r="G5837" t="s">
        <v>11</v>
      </c>
      <c r="H5837" s="1">
        <v>45748.834872685184</v>
      </c>
      <c r="I5837" t="str">
        <f t="shared" si="91"/>
        <v>VersoRECTO ECONODOUBLE</v>
      </c>
      <c r="J5837" t="str" cm="1">
        <f t="array" ref="J5837:P5837">_xlfn.XLOOKUP(I5837,conversion_lookup,conversion_data)</f>
        <v>chambre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</row>
    <row r="5838" spans="1:16" x14ac:dyDescent="0.2">
      <c r="A5838">
        <v>7623</v>
      </c>
      <c r="B5838" t="s">
        <v>96</v>
      </c>
      <c r="C5838" t="s">
        <v>97</v>
      </c>
      <c r="D5838" t="s">
        <v>72</v>
      </c>
      <c r="E5838" s="5">
        <v>45774</v>
      </c>
      <c r="F5838">
        <v>134.1</v>
      </c>
      <c r="G5838" t="s">
        <v>11</v>
      </c>
      <c r="H5838" s="1">
        <v>45748.834872685184</v>
      </c>
      <c r="I5838" t="str">
        <f t="shared" si="91"/>
        <v>VersoRECTO ECONODOUBLE</v>
      </c>
      <c r="J5838" t="str" cm="1">
        <f t="array" ref="J5838:P5838">_xlfn.XLOOKUP(I5838,conversion_lookup,conversion_data)</f>
        <v>chambre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</row>
    <row r="5839" spans="1:16" x14ac:dyDescent="0.2">
      <c r="A5839">
        <v>7624</v>
      </c>
      <c r="B5839" t="s">
        <v>96</v>
      </c>
      <c r="C5839" t="s">
        <v>97</v>
      </c>
      <c r="D5839" t="s">
        <v>75</v>
      </c>
      <c r="E5839" s="5">
        <v>45774</v>
      </c>
      <c r="F5839">
        <v>149</v>
      </c>
      <c r="G5839" t="s">
        <v>11</v>
      </c>
      <c r="H5839" s="1">
        <v>45748.834872685184</v>
      </c>
      <c r="I5839" t="str">
        <f t="shared" si="91"/>
        <v>VersoRECTO ECONODOUBLE</v>
      </c>
      <c r="J5839" t="str" cm="1">
        <f t="array" ref="J5839:P5839">_xlfn.XLOOKUP(I5839,conversion_lookup,conversion_data)</f>
        <v>chambre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</row>
    <row r="5840" spans="1:16" x14ac:dyDescent="0.2">
      <c r="A5840">
        <v>7625</v>
      </c>
      <c r="B5840" t="s">
        <v>96</v>
      </c>
      <c r="C5840" t="s">
        <v>97</v>
      </c>
      <c r="D5840" t="s">
        <v>60</v>
      </c>
      <c r="E5840" s="5">
        <v>45774</v>
      </c>
      <c r="F5840">
        <v>149</v>
      </c>
      <c r="G5840" t="s">
        <v>11</v>
      </c>
      <c r="H5840" s="1">
        <v>45748.834872685184</v>
      </c>
      <c r="I5840" t="str">
        <f t="shared" si="91"/>
        <v>VersoRECTO ECONODOUBLE</v>
      </c>
      <c r="J5840" t="str" cm="1">
        <f t="array" ref="J5840:P5840">_xlfn.XLOOKUP(I5840,conversion_lookup,conversion_data)</f>
        <v>chambre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</row>
    <row r="5841" spans="1:16" x14ac:dyDescent="0.2">
      <c r="A5841">
        <v>7626</v>
      </c>
      <c r="B5841" t="s">
        <v>96</v>
      </c>
      <c r="C5841" t="s">
        <v>97</v>
      </c>
      <c r="D5841" t="s">
        <v>99</v>
      </c>
      <c r="E5841" s="5">
        <v>45774</v>
      </c>
      <c r="F5841">
        <v>249.65</v>
      </c>
      <c r="G5841" t="s">
        <v>11</v>
      </c>
      <c r="H5841" s="1">
        <v>45748.834872685184</v>
      </c>
      <c r="I5841" t="str">
        <f t="shared" si="91"/>
        <v>VersoRECTO ECONODOUBLE</v>
      </c>
      <c r="J5841" t="str" cm="1">
        <f t="array" ref="J5841:P5841">_xlfn.XLOOKUP(I5841,conversion_lookup,conversion_data)</f>
        <v>chambre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</row>
    <row r="5842" spans="1:16" x14ac:dyDescent="0.2">
      <c r="A5842">
        <v>7627</v>
      </c>
      <c r="B5842" t="s">
        <v>96</v>
      </c>
      <c r="C5842" t="s">
        <v>109</v>
      </c>
      <c r="D5842" t="s">
        <v>75</v>
      </c>
      <c r="E5842" s="5">
        <v>45774</v>
      </c>
      <c r="F5842">
        <v>149</v>
      </c>
      <c r="G5842" t="s">
        <v>11</v>
      </c>
      <c r="H5842" s="1">
        <v>45748.834872685184</v>
      </c>
      <c r="I5842" t="str">
        <f t="shared" si="91"/>
        <v>VersoRECTO QUEENDOUBLE</v>
      </c>
      <c r="J5842" t="str" cm="1">
        <f t="array" ref="J5842:P5842">_xlfn.XLOOKUP(I5842,conversion_lookup,conversion_data)</f>
        <v>chambre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7628</v>
      </c>
      <c r="B5843" t="s">
        <v>96</v>
      </c>
      <c r="C5843" t="s">
        <v>109</v>
      </c>
      <c r="D5843" t="s">
        <v>74</v>
      </c>
      <c r="E5843" s="5">
        <v>45774</v>
      </c>
      <c r="F5843">
        <v>152.1</v>
      </c>
      <c r="G5843" t="s">
        <v>11</v>
      </c>
      <c r="H5843" s="1">
        <v>45748.834872685184</v>
      </c>
      <c r="I5843" t="str">
        <f t="shared" si="91"/>
        <v>VersoRECTO QUEENDOUBLE</v>
      </c>
      <c r="J5843" t="str" cm="1">
        <f t="array" ref="J5843:P5843">_xlfn.XLOOKUP(I5843,conversion_lookup,conversion_data)</f>
        <v>chambre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>
        <v>7629</v>
      </c>
      <c r="B5844" t="s">
        <v>96</v>
      </c>
      <c r="C5844" t="s">
        <v>109</v>
      </c>
      <c r="D5844" t="s">
        <v>98</v>
      </c>
      <c r="E5844" s="5">
        <v>45774</v>
      </c>
      <c r="F5844">
        <v>152.1</v>
      </c>
      <c r="G5844" t="s">
        <v>11</v>
      </c>
      <c r="H5844" s="1">
        <v>45748.834872685184</v>
      </c>
      <c r="I5844" t="str">
        <f t="shared" si="91"/>
        <v>VersoRECTO QUEENDOUBLE</v>
      </c>
      <c r="J5844" t="str" cm="1">
        <f t="array" ref="J5844:P5844">_xlfn.XLOOKUP(I5844,conversion_lookup,conversion_data)</f>
        <v>chambre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7630</v>
      </c>
      <c r="B5845" t="s">
        <v>96</v>
      </c>
      <c r="C5845" t="s">
        <v>109</v>
      </c>
      <c r="D5845" t="s">
        <v>72</v>
      </c>
      <c r="E5845" s="5">
        <v>45774</v>
      </c>
      <c r="F5845">
        <v>152.1</v>
      </c>
      <c r="G5845" t="s">
        <v>11</v>
      </c>
      <c r="H5845" s="1">
        <v>45748.834872685184</v>
      </c>
      <c r="I5845" t="str">
        <f t="shared" si="91"/>
        <v>VersoRECTO QUEENDOUBLE</v>
      </c>
      <c r="J5845" t="str" cm="1">
        <f t="array" ref="J5845:P5845">_xlfn.XLOOKUP(I5845,conversion_lookup,conversion_data)</f>
        <v>chambre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7631</v>
      </c>
      <c r="B5846" t="s">
        <v>96</v>
      </c>
      <c r="C5846" t="s">
        <v>109</v>
      </c>
      <c r="D5846" t="s">
        <v>102</v>
      </c>
      <c r="E5846" s="5">
        <v>45774</v>
      </c>
      <c r="F5846">
        <v>169</v>
      </c>
      <c r="G5846" t="s">
        <v>11</v>
      </c>
      <c r="H5846" s="1">
        <v>45748.834872685184</v>
      </c>
      <c r="I5846" t="str">
        <f t="shared" si="91"/>
        <v>VersoRECTO QUEENDOUBLE</v>
      </c>
      <c r="J5846" t="str" cm="1">
        <f t="array" ref="J5846:P5846">_xlfn.XLOOKUP(I5846,conversion_lookup,conversion_data)</f>
        <v>chambre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>
        <v>7632</v>
      </c>
      <c r="B5847" t="s">
        <v>96</v>
      </c>
      <c r="C5847" t="s">
        <v>109</v>
      </c>
      <c r="D5847" t="s">
        <v>103</v>
      </c>
      <c r="E5847" s="5">
        <v>45774</v>
      </c>
      <c r="F5847">
        <v>169</v>
      </c>
      <c r="G5847" t="s">
        <v>11</v>
      </c>
      <c r="H5847" s="1">
        <v>45748.834872685184</v>
      </c>
      <c r="I5847" t="str">
        <f t="shared" si="91"/>
        <v>VersoRECTO QUEENDOUBLE</v>
      </c>
      <c r="J5847" t="str" cm="1">
        <f t="array" ref="J5847:P5847">_xlfn.XLOOKUP(I5847,conversion_lookup,conversion_data)</f>
        <v>chambre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7633</v>
      </c>
      <c r="B5848" t="s">
        <v>96</v>
      </c>
      <c r="C5848" t="s">
        <v>109</v>
      </c>
      <c r="D5848" t="s">
        <v>60</v>
      </c>
      <c r="E5848" s="5">
        <v>45774</v>
      </c>
      <c r="F5848">
        <v>169</v>
      </c>
      <c r="G5848" t="s">
        <v>11</v>
      </c>
      <c r="H5848" s="1">
        <v>45748.834872685184</v>
      </c>
      <c r="I5848" t="str">
        <f t="shared" si="91"/>
        <v>VersoRECTO QUEENDOUBLE</v>
      </c>
      <c r="J5848" t="str" cm="1">
        <f t="array" ref="J5848:P5848">_xlfn.XLOOKUP(I5848,conversion_lookup,conversion_data)</f>
        <v>chambre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7634</v>
      </c>
      <c r="B5849" t="s">
        <v>96</v>
      </c>
      <c r="C5849" t="s">
        <v>109</v>
      </c>
      <c r="D5849" t="s">
        <v>99</v>
      </c>
      <c r="E5849" s="5">
        <v>45774</v>
      </c>
      <c r="F5849">
        <v>266.64999999999998</v>
      </c>
      <c r="G5849" t="s">
        <v>11</v>
      </c>
      <c r="H5849" s="1">
        <v>45748.834872685184</v>
      </c>
      <c r="I5849" t="str">
        <f t="shared" si="91"/>
        <v>VersoRECTO QUEENDOUBLE</v>
      </c>
      <c r="J5849" t="str" cm="1">
        <f t="array" ref="J5849:P5849">_xlfn.XLOOKUP(I5849,conversion_lookup,conversion_data)</f>
        <v>chambre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>
        <v>7635</v>
      </c>
      <c r="B5850" t="s">
        <v>96</v>
      </c>
      <c r="C5850" t="s">
        <v>107</v>
      </c>
      <c r="D5850" t="s">
        <v>75</v>
      </c>
      <c r="E5850" s="5">
        <v>45774</v>
      </c>
      <c r="F5850">
        <v>149</v>
      </c>
      <c r="G5850" t="s">
        <v>11</v>
      </c>
      <c r="H5850" s="1">
        <v>45748.834872685184</v>
      </c>
      <c r="I5850" t="str">
        <f t="shared" si="91"/>
        <v>VersoRECTO KINGDOUBLE</v>
      </c>
      <c r="J5850" t="str" cm="1">
        <f t="array" ref="J5850:P5850">_xlfn.XLOOKUP(I5850,conversion_lookup,conversion_data)</f>
        <v>chambre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7636</v>
      </c>
      <c r="B5851" t="s">
        <v>96</v>
      </c>
      <c r="C5851" t="s">
        <v>107</v>
      </c>
      <c r="D5851" t="s">
        <v>74</v>
      </c>
      <c r="E5851" s="5">
        <v>45774</v>
      </c>
      <c r="F5851">
        <v>161.1</v>
      </c>
      <c r="G5851" t="s">
        <v>11</v>
      </c>
      <c r="H5851" s="1">
        <v>45748.834872685184</v>
      </c>
      <c r="I5851" t="str">
        <f t="shared" si="91"/>
        <v>VersoRECTO KINGDOUBLE</v>
      </c>
      <c r="J5851" t="str" cm="1">
        <f t="array" ref="J5851:P5851">_xlfn.XLOOKUP(I5851,conversion_lookup,conversion_data)</f>
        <v>chambre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7637</v>
      </c>
      <c r="B5852" t="s">
        <v>96</v>
      </c>
      <c r="C5852" t="s">
        <v>107</v>
      </c>
      <c r="D5852" t="s">
        <v>98</v>
      </c>
      <c r="E5852" s="5">
        <v>45774</v>
      </c>
      <c r="F5852">
        <v>161.1</v>
      </c>
      <c r="G5852" t="s">
        <v>11</v>
      </c>
      <c r="H5852" s="1">
        <v>45748.834872685184</v>
      </c>
      <c r="I5852" t="str">
        <f t="shared" si="91"/>
        <v>VersoRECTO KINGDOUBLE</v>
      </c>
      <c r="J5852" t="str" cm="1">
        <f t="array" ref="J5852:P5852">_xlfn.XLOOKUP(I5852,conversion_lookup,conversion_data)</f>
        <v>chambre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7638</v>
      </c>
      <c r="B5853" t="s">
        <v>96</v>
      </c>
      <c r="C5853" t="s">
        <v>107</v>
      </c>
      <c r="D5853" t="s">
        <v>72</v>
      </c>
      <c r="E5853" s="5">
        <v>45774</v>
      </c>
      <c r="F5853">
        <v>161.1</v>
      </c>
      <c r="G5853" t="s">
        <v>11</v>
      </c>
      <c r="H5853" s="1">
        <v>45748.834872685184</v>
      </c>
      <c r="I5853" t="str">
        <f t="shared" si="91"/>
        <v>VersoRECTO KINGDOUBLE</v>
      </c>
      <c r="J5853" t="str" cm="1">
        <f t="array" ref="J5853:P5853">_xlfn.XLOOKUP(I5853,conversion_lookup,conversion_data)</f>
        <v>chambre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7639</v>
      </c>
      <c r="B5854" t="s">
        <v>96</v>
      </c>
      <c r="C5854" t="s">
        <v>107</v>
      </c>
      <c r="D5854" t="s">
        <v>102</v>
      </c>
      <c r="E5854" s="5">
        <v>45774</v>
      </c>
      <c r="F5854">
        <v>179</v>
      </c>
      <c r="G5854" t="s">
        <v>11</v>
      </c>
      <c r="H5854" s="1">
        <v>45748.834872685184</v>
      </c>
      <c r="I5854" t="str">
        <f t="shared" si="91"/>
        <v>VersoRECTO KINGDOUBLE</v>
      </c>
      <c r="J5854" t="str" cm="1">
        <f t="array" ref="J5854:P5854">_xlfn.XLOOKUP(I5854,conversion_lookup,conversion_data)</f>
        <v>chambre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7640</v>
      </c>
      <c r="B5855" t="s">
        <v>96</v>
      </c>
      <c r="C5855" t="s">
        <v>107</v>
      </c>
      <c r="D5855" t="s">
        <v>103</v>
      </c>
      <c r="E5855" s="5">
        <v>45774</v>
      </c>
      <c r="F5855">
        <v>179</v>
      </c>
      <c r="G5855" t="s">
        <v>11</v>
      </c>
      <c r="H5855" s="1">
        <v>45748.834872685184</v>
      </c>
      <c r="I5855" t="str">
        <f t="shared" si="91"/>
        <v>VersoRECTO KINGDOUBLE</v>
      </c>
      <c r="J5855" t="str" cm="1">
        <f t="array" ref="J5855:P5855">_xlfn.XLOOKUP(I5855,conversion_lookup,conversion_data)</f>
        <v>chambre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7641</v>
      </c>
      <c r="B5856" t="s">
        <v>96</v>
      </c>
      <c r="C5856" t="s">
        <v>107</v>
      </c>
      <c r="D5856" t="s">
        <v>60</v>
      </c>
      <c r="E5856" s="5">
        <v>45774</v>
      </c>
      <c r="F5856">
        <v>179</v>
      </c>
      <c r="G5856" t="s">
        <v>11</v>
      </c>
      <c r="H5856" s="1">
        <v>45748.834872685184</v>
      </c>
      <c r="I5856" t="str">
        <f t="shared" si="91"/>
        <v>VersoRECTO KINGDOUBLE</v>
      </c>
      <c r="J5856" t="str" cm="1">
        <f t="array" ref="J5856:P5856">_xlfn.XLOOKUP(I5856,conversion_lookup,conversion_data)</f>
        <v>chambre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7642</v>
      </c>
      <c r="B5857" t="s">
        <v>96</v>
      </c>
      <c r="C5857" t="s">
        <v>107</v>
      </c>
      <c r="D5857" t="s">
        <v>99</v>
      </c>
      <c r="E5857" s="5">
        <v>45774</v>
      </c>
      <c r="F5857">
        <v>275.14999999999998</v>
      </c>
      <c r="G5857" t="s">
        <v>11</v>
      </c>
      <c r="H5857" s="1">
        <v>45748.834872685184</v>
      </c>
      <c r="I5857" t="str">
        <f t="shared" si="91"/>
        <v>VersoRECTO KINGDOUBLE</v>
      </c>
      <c r="J5857" t="str" cm="1">
        <f t="array" ref="J5857:P5857">_xlfn.XLOOKUP(I5857,conversion_lookup,conversion_data)</f>
        <v>chambre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7643</v>
      </c>
      <c r="B5858" t="s">
        <v>96</v>
      </c>
      <c r="C5858" t="s">
        <v>101</v>
      </c>
      <c r="D5858" t="s">
        <v>75</v>
      </c>
      <c r="E5858" s="5">
        <v>45774</v>
      </c>
      <c r="F5858">
        <v>149</v>
      </c>
      <c r="G5858" t="s">
        <v>11</v>
      </c>
      <c r="H5858" s="1">
        <v>45748.834872685184</v>
      </c>
      <c r="I5858" t="str">
        <f t="shared" si="91"/>
        <v>VersoCONFODOUBLE</v>
      </c>
      <c r="J5858" t="str" cm="1">
        <f t="array" ref="J5858:P5858">_xlfn.XLOOKUP(I5858,conversion_lookup,conversion_data)</f>
        <v>chambre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7644</v>
      </c>
      <c r="B5859" t="s">
        <v>96</v>
      </c>
      <c r="C5859" t="s">
        <v>101</v>
      </c>
      <c r="D5859" t="s">
        <v>74</v>
      </c>
      <c r="E5859" s="5">
        <v>45774</v>
      </c>
      <c r="F5859">
        <v>170.1</v>
      </c>
      <c r="G5859" t="s">
        <v>11</v>
      </c>
      <c r="H5859" s="1">
        <v>45748.834872685184</v>
      </c>
      <c r="I5859" t="str">
        <f t="shared" si="91"/>
        <v>VersoCONFODOUBLE</v>
      </c>
      <c r="J5859" t="str" cm="1">
        <f t="array" ref="J5859:P5859">_xlfn.XLOOKUP(I5859,conversion_lookup,conversion_data)</f>
        <v>chambre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7645</v>
      </c>
      <c r="B5860" t="s">
        <v>96</v>
      </c>
      <c r="C5860" t="s">
        <v>101</v>
      </c>
      <c r="D5860" t="s">
        <v>98</v>
      </c>
      <c r="E5860" s="5">
        <v>45774</v>
      </c>
      <c r="F5860">
        <v>170.1</v>
      </c>
      <c r="G5860" t="s">
        <v>11</v>
      </c>
      <c r="H5860" s="1">
        <v>45748.834872685184</v>
      </c>
      <c r="I5860" t="str">
        <f t="shared" si="91"/>
        <v>VersoCONFODOUBLE</v>
      </c>
      <c r="J5860" t="str" cm="1">
        <f t="array" ref="J5860:P5860">_xlfn.XLOOKUP(I5860,conversion_lookup,conversion_data)</f>
        <v>chambre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7646</v>
      </c>
      <c r="B5861" t="s">
        <v>96</v>
      </c>
      <c r="C5861" t="s">
        <v>101</v>
      </c>
      <c r="D5861" t="s">
        <v>72</v>
      </c>
      <c r="E5861" s="5">
        <v>45774</v>
      </c>
      <c r="F5861">
        <v>170.1</v>
      </c>
      <c r="G5861" t="s">
        <v>11</v>
      </c>
      <c r="H5861" s="1">
        <v>45748.834872685184</v>
      </c>
      <c r="I5861" t="str">
        <f t="shared" si="91"/>
        <v>VersoCONFODOUBLE</v>
      </c>
      <c r="J5861" t="str" cm="1">
        <f t="array" ref="J5861:P5861">_xlfn.XLOOKUP(I5861,conversion_lookup,conversion_data)</f>
        <v>chambre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7647</v>
      </c>
      <c r="B5862" t="s">
        <v>96</v>
      </c>
      <c r="C5862" t="s">
        <v>101</v>
      </c>
      <c r="D5862" t="s">
        <v>102</v>
      </c>
      <c r="E5862" s="5">
        <v>45774</v>
      </c>
      <c r="F5862">
        <v>189</v>
      </c>
      <c r="G5862" t="s">
        <v>11</v>
      </c>
      <c r="H5862" s="1">
        <v>45748.834872685184</v>
      </c>
      <c r="I5862" t="str">
        <f t="shared" si="91"/>
        <v>VersoCONFODOUBLE</v>
      </c>
      <c r="J5862" t="str" cm="1">
        <f t="array" ref="J5862:P5862">_xlfn.XLOOKUP(I5862,conversion_lookup,conversion_data)</f>
        <v>chambre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7648</v>
      </c>
      <c r="B5863" t="s">
        <v>96</v>
      </c>
      <c r="C5863" t="s">
        <v>101</v>
      </c>
      <c r="D5863" t="s">
        <v>103</v>
      </c>
      <c r="E5863" s="5">
        <v>45774</v>
      </c>
      <c r="F5863">
        <v>189</v>
      </c>
      <c r="G5863" t="s">
        <v>11</v>
      </c>
      <c r="H5863" s="1">
        <v>45748.834872685184</v>
      </c>
      <c r="I5863" t="str">
        <f t="shared" si="91"/>
        <v>VersoCONFODOUBLE</v>
      </c>
      <c r="J5863" t="str" cm="1">
        <f t="array" ref="J5863:P5863">_xlfn.XLOOKUP(I5863,conversion_lookup,conversion_data)</f>
        <v>chambre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7649</v>
      </c>
      <c r="B5864" t="s">
        <v>96</v>
      </c>
      <c r="C5864" t="s">
        <v>101</v>
      </c>
      <c r="D5864" t="s">
        <v>60</v>
      </c>
      <c r="E5864" s="5">
        <v>45774</v>
      </c>
      <c r="F5864">
        <v>189</v>
      </c>
      <c r="G5864" t="s">
        <v>11</v>
      </c>
      <c r="H5864" s="1">
        <v>45748.834872685184</v>
      </c>
      <c r="I5864" t="str">
        <f t="shared" si="91"/>
        <v>VersoCONFODOUBLE</v>
      </c>
      <c r="J5864" t="str" cm="1">
        <f t="array" ref="J5864:P5864">_xlfn.XLOOKUP(I5864,conversion_lookup,conversion_data)</f>
        <v>chambre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7650</v>
      </c>
      <c r="B5865" t="s">
        <v>96</v>
      </c>
      <c r="C5865" t="s">
        <v>101</v>
      </c>
      <c r="D5865" t="s">
        <v>99</v>
      </c>
      <c r="E5865" s="5">
        <v>45774</v>
      </c>
      <c r="F5865">
        <v>283.64999999999998</v>
      </c>
      <c r="G5865" t="s">
        <v>11</v>
      </c>
      <c r="H5865" s="1">
        <v>45748.834872685184</v>
      </c>
      <c r="I5865" t="str">
        <f t="shared" si="91"/>
        <v>VersoCONFODOUBLE</v>
      </c>
      <c r="J5865" t="str" cm="1">
        <f t="array" ref="J5865:P5865">_xlfn.XLOOKUP(I5865,conversion_lookup,conversion_data)</f>
        <v>chambre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7651</v>
      </c>
      <c r="B5866" t="s">
        <v>96</v>
      </c>
      <c r="C5866" t="s">
        <v>104</v>
      </c>
      <c r="D5866" t="s">
        <v>75</v>
      </c>
      <c r="E5866" s="5">
        <v>45774</v>
      </c>
      <c r="F5866">
        <v>149</v>
      </c>
      <c r="G5866" t="s">
        <v>11</v>
      </c>
      <c r="H5866" s="1">
        <v>45748.834872685184</v>
      </c>
      <c r="I5866" t="str">
        <f t="shared" si="91"/>
        <v>VersoDUODOUBLE</v>
      </c>
      <c r="J5866" t="str" cm="1">
        <f t="array" ref="J5866:P5866">_xlfn.XLOOKUP(I5866,conversion_lookup,conversion_data)</f>
        <v>chambre</v>
      </c>
      <c r="K5866">
        <v>0</v>
      </c>
      <c r="L5866">
        <v>2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7652</v>
      </c>
      <c r="B5867" t="s">
        <v>96</v>
      </c>
      <c r="C5867" t="s">
        <v>104</v>
      </c>
      <c r="D5867" t="s">
        <v>74</v>
      </c>
      <c r="E5867" s="5">
        <v>45774</v>
      </c>
      <c r="F5867">
        <v>188.1</v>
      </c>
      <c r="G5867" t="s">
        <v>11</v>
      </c>
      <c r="H5867" s="1">
        <v>45748.834872685184</v>
      </c>
      <c r="I5867" t="str">
        <f t="shared" si="91"/>
        <v>VersoDUODOUBLE</v>
      </c>
      <c r="J5867" t="str" cm="1">
        <f t="array" ref="J5867:P5867">_xlfn.XLOOKUP(I5867,conversion_lookup,conversion_data)</f>
        <v>chambre</v>
      </c>
      <c r="K5867">
        <v>0</v>
      </c>
      <c r="L5867">
        <v>2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>
        <v>7653</v>
      </c>
      <c r="B5868" t="s">
        <v>96</v>
      </c>
      <c r="C5868" t="s">
        <v>104</v>
      </c>
      <c r="D5868" t="s">
        <v>98</v>
      </c>
      <c r="E5868" s="5">
        <v>45774</v>
      </c>
      <c r="F5868">
        <v>188.1</v>
      </c>
      <c r="G5868" t="s">
        <v>11</v>
      </c>
      <c r="H5868" s="1">
        <v>45748.834872685184</v>
      </c>
      <c r="I5868" t="str">
        <f t="shared" si="91"/>
        <v>VersoDUODOUBLE</v>
      </c>
      <c r="J5868" t="str" cm="1">
        <f t="array" ref="J5868:P5868">_xlfn.XLOOKUP(I5868,conversion_lookup,conversion_data)</f>
        <v>chambre</v>
      </c>
      <c r="K5868">
        <v>0</v>
      </c>
      <c r="L5868">
        <v>2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7654</v>
      </c>
      <c r="B5869" t="s">
        <v>96</v>
      </c>
      <c r="C5869" t="s">
        <v>104</v>
      </c>
      <c r="D5869" t="s">
        <v>72</v>
      </c>
      <c r="E5869" s="5">
        <v>45774</v>
      </c>
      <c r="F5869">
        <v>188.1</v>
      </c>
      <c r="G5869" t="s">
        <v>11</v>
      </c>
      <c r="H5869" s="1">
        <v>45748.834872685184</v>
      </c>
      <c r="I5869" t="str">
        <f t="shared" si="91"/>
        <v>VersoDUODOUBLE</v>
      </c>
      <c r="J5869" t="str" cm="1">
        <f t="array" ref="J5869:P5869">_xlfn.XLOOKUP(I5869,conversion_lookup,conversion_data)</f>
        <v>chambre</v>
      </c>
      <c r="K5869">
        <v>0</v>
      </c>
      <c r="L5869">
        <v>2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7655</v>
      </c>
      <c r="B5870" t="s">
        <v>96</v>
      </c>
      <c r="C5870" t="s">
        <v>104</v>
      </c>
      <c r="D5870" t="s">
        <v>102</v>
      </c>
      <c r="E5870" s="5">
        <v>45774</v>
      </c>
      <c r="F5870">
        <v>209</v>
      </c>
      <c r="G5870" t="s">
        <v>11</v>
      </c>
      <c r="H5870" s="1">
        <v>45748.834872685184</v>
      </c>
      <c r="I5870" t="str">
        <f t="shared" si="91"/>
        <v>VersoDUODOUBLE</v>
      </c>
      <c r="J5870" t="str" cm="1">
        <f t="array" ref="J5870:P5870">_xlfn.XLOOKUP(I5870,conversion_lookup,conversion_data)</f>
        <v>chambre</v>
      </c>
      <c r="K5870">
        <v>0</v>
      </c>
      <c r="L5870">
        <v>2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7656</v>
      </c>
      <c r="B5871" t="s">
        <v>96</v>
      </c>
      <c r="C5871" t="s">
        <v>104</v>
      </c>
      <c r="D5871" t="s">
        <v>103</v>
      </c>
      <c r="E5871" s="5">
        <v>45774</v>
      </c>
      <c r="F5871">
        <v>209</v>
      </c>
      <c r="G5871" t="s">
        <v>11</v>
      </c>
      <c r="H5871" s="1">
        <v>45748.834872685184</v>
      </c>
      <c r="I5871" t="str">
        <f t="shared" si="91"/>
        <v>VersoDUODOUBLE</v>
      </c>
      <c r="J5871" t="str" cm="1">
        <f t="array" ref="J5871:P5871">_xlfn.XLOOKUP(I5871,conversion_lookup,conversion_data)</f>
        <v>chambre</v>
      </c>
      <c r="K5871">
        <v>0</v>
      </c>
      <c r="L5871">
        <v>2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>
        <v>7657</v>
      </c>
      <c r="B5872" t="s">
        <v>96</v>
      </c>
      <c r="C5872" t="s">
        <v>104</v>
      </c>
      <c r="D5872" t="s">
        <v>60</v>
      </c>
      <c r="E5872" s="5">
        <v>45774</v>
      </c>
      <c r="F5872">
        <v>209</v>
      </c>
      <c r="G5872" t="s">
        <v>11</v>
      </c>
      <c r="H5872" s="1">
        <v>45748.834872685184</v>
      </c>
      <c r="I5872" t="str">
        <f t="shared" si="91"/>
        <v>VersoDUODOUBLE</v>
      </c>
      <c r="J5872" t="str" cm="1">
        <f t="array" ref="J5872:P5872">_xlfn.XLOOKUP(I5872,conversion_lookup,conversion_data)</f>
        <v>chambre</v>
      </c>
      <c r="K5872">
        <v>0</v>
      </c>
      <c r="L5872">
        <v>2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7658</v>
      </c>
      <c r="B5873" t="s">
        <v>96</v>
      </c>
      <c r="C5873" t="s">
        <v>104</v>
      </c>
      <c r="D5873" t="s">
        <v>99</v>
      </c>
      <c r="E5873" s="5">
        <v>45774</v>
      </c>
      <c r="F5873">
        <v>300.64999999999998</v>
      </c>
      <c r="G5873" t="s">
        <v>11</v>
      </c>
      <c r="H5873" s="1">
        <v>45748.834872685184</v>
      </c>
      <c r="I5873" t="str">
        <f t="shared" si="91"/>
        <v>VersoDUODOUBLE</v>
      </c>
      <c r="J5873" t="str" cm="1">
        <f t="array" ref="J5873:P5873">_xlfn.XLOOKUP(I5873,conversion_lookup,conversion_data)</f>
        <v>chambre</v>
      </c>
      <c r="K5873">
        <v>0</v>
      </c>
      <c r="L5873">
        <v>2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>
        <v>7659</v>
      </c>
      <c r="B5874" t="s">
        <v>96</v>
      </c>
      <c r="C5874" t="s">
        <v>105</v>
      </c>
      <c r="D5874" t="s">
        <v>75</v>
      </c>
      <c r="E5874" s="5">
        <v>45774</v>
      </c>
      <c r="F5874">
        <v>149</v>
      </c>
      <c r="G5874" t="s">
        <v>11</v>
      </c>
      <c r="H5874" s="1">
        <v>45748.834872685184</v>
      </c>
      <c r="I5874" t="str">
        <f t="shared" si="91"/>
        <v>VersoPANODOUBLE</v>
      </c>
      <c r="J5874" t="str" cm="1">
        <f t="array" ref="J5874:P5874">_xlfn.XLOOKUP(I5874,conversion_lookup,conversion_data)</f>
        <v>chambre</v>
      </c>
      <c r="K5874">
        <v>1</v>
      </c>
      <c r="L5874">
        <v>0</v>
      </c>
      <c r="M5874">
        <v>0</v>
      </c>
      <c r="N5874">
        <v>0</v>
      </c>
      <c r="O5874">
        <v>1</v>
      </c>
      <c r="P5874">
        <v>0</v>
      </c>
    </row>
    <row r="5875" spans="1:16" x14ac:dyDescent="0.2">
      <c r="A5875">
        <v>7660</v>
      </c>
      <c r="B5875" t="s">
        <v>96</v>
      </c>
      <c r="C5875" t="s">
        <v>105</v>
      </c>
      <c r="D5875" t="s">
        <v>74</v>
      </c>
      <c r="E5875" s="5">
        <v>45774</v>
      </c>
      <c r="F5875">
        <v>188.1</v>
      </c>
      <c r="G5875" t="s">
        <v>11</v>
      </c>
      <c r="H5875" s="1">
        <v>45748.834872685184</v>
      </c>
      <c r="I5875" t="str">
        <f t="shared" si="91"/>
        <v>VersoPANODOUBLE</v>
      </c>
      <c r="J5875" t="str" cm="1">
        <f t="array" ref="J5875:P5875">_xlfn.XLOOKUP(I5875,conversion_lookup,conversion_data)</f>
        <v>chambre</v>
      </c>
      <c r="K5875">
        <v>1</v>
      </c>
      <c r="L5875">
        <v>0</v>
      </c>
      <c r="M5875">
        <v>0</v>
      </c>
      <c r="N5875">
        <v>0</v>
      </c>
      <c r="O5875">
        <v>1</v>
      </c>
      <c r="P5875">
        <v>0</v>
      </c>
    </row>
    <row r="5876" spans="1:16" x14ac:dyDescent="0.2">
      <c r="A5876">
        <v>7661</v>
      </c>
      <c r="B5876" t="s">
        <v>96</v>
      </c>
      <c r="C5876" t="s">
        <v>105</v>
      </c>
      <c r="D5876" t="s">
        <v>98</v>
      </c>
      <c r="E5876" s="5">
        <v>45774</v>
      </c>
      <c r="F5876">
        <v>188.1</v>
      </c>
      <c r="G5876" t="s">
        <v>11</v>
      </c>
      <c r="H5876" s="1">
        <v>45748.834872685184</v>
      </c>
      <c r="I5876" t="str">
        <f t="shared" si="91"/>
        <v>VersoPANODOUBLE</v>
      </c>
      <c r="J5876" t="str" cm="1">
        <f t="array" ref="J5876:P5876">_xlfn.XLOOKUP(I5876,conversion_lookup,conversion_data)</f>
        <v>chambre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</row>
    <row r="5877" spans="1:16" x14ac:dyDescent="0.2">
      <c r="A5877">
        <v>7662</v>
      </c>
      <c r="B5877" t="s">
        <v>96</v>
      </c>
      <c r="C5877" t="s">
        <v>105</v>
      </c>
      <c r="D5877" t="s">
        <v>72</v>
      </c>
      <c r="E5877" s="5">
        <v>45774</v>
      </c>
      <c r="F5877">
        <v>188.1</v>
      </c>
      <c r="G5877" t="s">
        <v>11</v>
      </c>
      <c r="H5877" s="1">
        <v>45748.834872685184</v>
      </c>
      <c r="I5877" t="str">
        <f t="shared" si="91"/>
        <v>VersoPANODOUBLE</v>
      </c>
      <c r="J5877" t="str" cm="1">
        <f t="array" ref="J5877:P5877">_xlfn.XLOOKUP(I5877,conversion_lookup,conversion_data)</f>
        <v>chambre</v>
      </c>
      <c r="K5877">
        <v>1</v>
      </c>
      <c r="L5877">
        <v>0</v>
      </c>
      <c r="M5877">
        <v>0</v>
      </c>
      <c r="N5877">
        <v>0</v>
      </c>
      <c r="O5877">
        <v>1</v>
      </c>
      <c r="P5877">
        <v>0</v>
      </c>
    </row>
    <row r="5878" spans="1:16" x14ac:dyDescent="0.2">
      <c r="A5878">
        <v>7663</v>
      </c>
      <c r="B5878" t="s">
        <v>96</v>
      </c>
      <c r="C5878" t="s">
        <v>105</v>
      </c>
      <c r="D5878" t="s">
        <v>102</v>
      </c>
      <c r="E5878" s="5">
        <v>45774</v>
      </c>
      <c r="F5878">
        <v>209</v>
      </c>
      <c r="G5878" t="s">
        <v>11</v>
      </c>
      <c r="H5878" s="1">
        <v>45748.834872685184</v>
      </c>
      <c r="I5878" t="str">
        <f t="shared" si="91"/>
        <v>VersoPANODOUBLE</v>
      </c>
      <c r="J5878" t="str" cm="1">
        <f t="array" ref="J5878:P5878">_xlfn.XLOOKUP(I5878,conversion_lookup,conversion_data)</f>
        <v>chambre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0</v>
      </c>
    </row>
    <row r="5879" spans="1:16" x14ac:dyDescent="0.2">
      <c r="A5879">
        <v>7664</v>
      </c>
      <c r="B5879" t="s">
        <v>96</v>
      </c>
      <c r="C5879" t="s">
        <v>105</v>
      </c>
      <c r="D5879" t="s">
        <v>103</v>
      </c>
      <c r="E5879" s="5">
        <v>45774</v>
      </c>
      <c r="F5879">
        <v>209</v>
      </c>
      <c r="G5879" t="s">
        <v>11</v>
      </c>
      <c r="H5879" s="1">
        <v>45748.834872685184</v>
      </c>
      <c r="I5879" t="str">
        <f t="shared" si="91"/>
        <v>VersoPANODOUBLE</v>
      </c>
      <c r="J5879" t="str" cm="1">
        <f t="array" ref="J5879:P5879">_xlfn.XLOOKUP(I5879,conversion_lookup,conversion_data)</f>
        <v>chambre</v>
      </c>
      <c r="K5879">
        <v>1</v>
      </c>
      <c r="L5879">
        <v>0</v>
      </c>
      <c r="M5879">
        <v>0</v>
      </c>
      <c r="N5879">
        <v>0</v>
      </c>
      <c r="O5879">
        <v>1</v>
      </c>
      <c r="P5879">
        <v>0</v>
      </c>
    </row>
    <row r="5880" spans="1:16" x14ac:dyDescent="0.2">
      <c r="A5880">
        <v>7665</v>
      </c>
      <c r="B5880" t="s">
        <v>96</v>
      </c>
      <c r="C5880" t="s">
        <v>105</v>
      </c>
      <c r="D5880" t="s">
        <v>60</v>
      </c>
      <c r="E5880" s="5">
        <v>45774</v>
      </c>
      <c r="F5880">
        <v>209</v>
      </c>
      <c r="G5880" t="s">
        <v>11</v>
      </c>
      <c r="H5880" s="1">
        <v>45748.834872685184</v>
      </c>
      <c r="I5880" t="str">
        <f t="shared" si="91"/>
        <v>VersoPANODOUBLE</v>
      </c>
      <c r="J5880" t="str" cm="1">
        <f t="array" ref="J5880:P5880">_xlfn.XLOOKUP(I5880,conversion_lookup,conversion_data)</f>
        <v>chambre</v>
      </c>
      <c r="K5880">
        <v>1</v>
      </c>
      <c r="L5880">
        <v>0</v>
      </c>
      <c r="M5880">
        <v>0</v>
      </c>
      <c r="N5880">
        <v>0</v>
      </c>
      <c r="O5880">
        <v>1</v>
      </c>
      <c r="P5880">
        <v>0</v>
      </c>
    </row>
    <row r="5881" spans="1:16" x14ac:dyDescent="0.2">
      <c r="A5881">
        <v>7666</v>
      </c>
      <c r="B5881" t="s">
        <v>96</v>
      </c>
      <c r="C5881" t="s">
        <v>105</v>
      </c>
      <c r="D5881" t="s">
        <v>99</v>
      </c>
      <c r="E5881" s="5">
        <v>45774</v>
      </c>
      <c r="F5881">
        <v>300.64999999999998</v>
      </c>
      <c r="G5881" t="s">
        <v>11</v>
      </c>
      <c r="H5881" s="1">
        <v>45748.834872685184</v>
      </c>
      <c r="I5881" t="str">
        <f t="shared" si="91"/>
        <v>VersoPANODOUBLE</v>
      </c>
      <c r="J5881" t="str" cm="1">
        <f t="array" ref="J5881:P5881">_xlfn.XLOOKUP(I5881,conversion_lookup,conversion_data)</f>
        <v>chambre</v>
      </c>
      <c r="K5881">
        <v>1</v>
      </c>
      <c r="L5881">
        <v>0</v>
      </c>
      <c r="M5881">
        <v>0</v>
      </c>
      <c r="N5881">
        <v>0</v>
      </c>
      <c r="O5881">
        <v>1</v>
      </c>
      <c r="P5881">
        <v>0</v>
      </c>
    </row>
    <row r="5882" spans="1:16" x14ac:dyDescent="0.2">
      <c r="A5882">
        <v>7667</v>
      </c>
      <c r="B5882" t="s">
        <v>96</v>
      </c>
      <c r="C5882" t="s">
        <v>106</v>
      </c>
      <c r="D5882" t="s">
        <v>74</v>
      </c>
      <c r="E5882" s="5">
        <v>45774</v>
      </c>
      <c r="F5882">
        <v>215.1</v>
      </c>
      <c r="G5882" t="s">
        <v>11</v>
      </c>
      <c r="H5882" s="1">
        <v>45748.834872685184</v>
      </c>
      <c r="I5882" t="str">
        <f t="shared" si="91"/>
        <v>VersoSTUDIODOUBLE</v>
      </c>
      <c r="J5882" t="str" cm="1">
        <f t="array" ref="J5882:P5882">_xlfn.XLOOKUP(I5882,conversion_lookup,conversion_data)</f>
        <v>chambre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7668</v>
      </c>
      <c r="B5883" t="s">
        <v>96</v>
      </c>
      <c r="C5883" t="s">
        <v>106</v>
      </c>
      <c r="D5883" t="s">
        <v>98</v>
      </c>
      <c r="E5883" s="5">
        <v>45774</v>
      </c>
      <c r="F5883">
        <v>215.1</v>
      </c>
      <c r="G5883" t="s">
        <v>11</v>
      </c>
      <c r="H5883" s="1">
        <v>45748.834872685184</v>
      </c>
      <c r="I5883" t="str">
        <f t="shared" si="91"/>
        <v>VersoSTUDIODOUBLE</v>
      </c>
      <c r="J5883" t="str" cm="1">
        <f t="array" ref="J5883:P5883">_xlfn.XLOOKUP(I5883,conversion_lookup,conversion_data)</f>
        <v>chambre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7669</v>
      </c>
      <c r="B5884" t="s">
        <v>96</v>
      </c>
      <c r="C5884" t="s">
        <v>106</v>
      </c>
      <c r="D5884" t="s">
        <v>72</v>
      </c>
      <c r="E5884" s="5">
        <v>45774</v>
      </c>
      <c r="F5884">
        <v>215.1</v>
      </c>
      <c r="G5884" t="s">
        <v>11</v>
      </c>
      <c r="H5884" s="1">
        <v>45748.834872685184</v>
      </c>
      <c r="I5884" t="str">
        <f t="shared" si="91"/>
        <v>VersoSTUDIODOUBLE</v>
      </c>
      <c r="J5884" t="str" cm="1">
        <f t="array" ref="J5884:P5884">_xlfn.XLOOKUP(I5884,conversion_lookup,conversion_data)</f>
        <v>chambre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7670</v>
      </c>
      <c r="B5885" t="s">
        <v>96</v>
      </c>
      <c r="C5885" t="s">
        <v>106</v>
      </c>
      <c r="D5885" t="s">
        <v>102</v>
      </c>
      <c r="E5885" s="5">
        <v>45774</v>
      </c>
      <c r="F5885">
        <v>239</v>
      </c>
      <c r="G5885" t="s">
        <v>11</v>
      </c>
      <c r="H5885" s="1">
        <v>45748.834872685184</v>
      </c>
      <c r="I5885" t="str">
        <f t="shared" si="91"/>
        <v>VersoSTUDIODOUBLE</v>
      </c>
      <c r="J5885" t="str" cm="1">
        <f t="array" ref="J5885:P5885">_xlfn.XLOOKUP(I5885,conversion_lookup,conversion_data)</f>
        <v>chambre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7671</v>
      </c>
      <c r="B5886" t="s">
        <v>96</v>
      </c>
      <c r="C5886" t="s">
        <v>106</v>
      </c>
      <c r="D5886" t="s">
        <v>103</v>
      </c>
      <c r="E5886" s="5">
        <v>45774</v>
      </c>
      <c r="F5886">
        <v>239</v>
      </c>
      <c r="G5886" t="s">
        <v>11</v>
      </c>
      <c r="H5886" s="1">
        <v>45748.834872685184</v>
      </c>
      <c r="I5886" t="str">
        <f t="shared" si="91"/>
        <v>VersoSTUDIODOUBLE</v>
      </c>
      <c r="J5886" t="str" cm="1">
        <f t="array" ref="J5886:P5886">_xlfn.XLOOKUP(I5886,conversion_lookup,conversion_data)</f>
        <v>chambre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7672</v>
      </c>
      <c r="B5887" t="s">
        <v>96</v>
      </c>
      <c r="C5887" t="s">
        <v>106</v>
      </c>
      <c r="D5887" t="s">
        <v>60</v>
      </c>
      <c r="E5887" s="5">
        <v>45774</v>
      </c>
      <c r="F5887">
        <v>239</v>
      </c>
      <c r="G5887" t="s">
        <v>11</v>
      </c>
      <c r="H5887" s="1">
        <v>45748.834872685184</v>
      </c>
      <c r="I5887" t="str">
        <f t="shared" si="91"/>
        <v>VersoSTUDIODOUBLE</v>
      </c>
      <c r="J5887" t="str" cm="1">
        <f t="array" ref="J5887:P5887">_xlfn.XLOOKUP(I5887,conversion_lookup,conversion_data)</f>
        <v>chambre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7673</v>
      </c>
      <c r="B5888" t="s">
        <v>96</v>
      </c>
      <c r="C5888" t="s">
        <v>106</v>
      </c>
      <c r="D5888" t="s">
        <v>75</v>
      </c>
      <c r="E5888" s="5">
        <v>45774</v>
      </c>
      <c r="F5888">
        <v>249</v>
      </c>
      <c r="G5888" t="s">
        <v>11</v>
      </c>
      <c r="H5888" s="1">
        <v>45748.834872685184</v>
      </c>
      <c r="I5888" t="str">
        <f t="shared" si="91"/>
        <v>VersoSTUDIODOUBLE</v>
      </c>
      <c r="J5888" t="str" cm="1">
        <f t="array" ref="J5888:P5888">_xlfn.XLOOKUP(I5888,conversion_lookup,conversion_data)</f>
        <v>chambre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7674</v>
      </c>
      <c r="B5889" t="s">
        <v>96</v>
      </c>
      <c r="C5889" t="s">
        <v>106</v>
      </c>
      <c r="D5889" t="s">
        <v>99</v>
      </c>
      <c r="E5889" s="5">
        <v>45774</v>
      </c>
      <c r="F5889">
        <v>326.14999999999998</v>
      </c>
      <c r="G5889" t="s">
        <v>11</v>
      </c>
      <c r="H5889" s="1">
        <v>45748.834872685184</v>
      </c>
      <c r="I5889" t="str">
        <f t="shared" si="91"/>
        <v>VersoSTUDIODOUBLE</v>
      </c>
      <c r="J5889" t="str" cm="1">
        <f t="array" ref="J5889:P5889">_xlfn.XLOOKUP(I5889,conversion_lookup,conversion_data)</f>
        <v>chambre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7675</v>
      </c>
      <c r="B5890" t="s">
        <v>96</v>
      </c>
      <c r="C5890" t="s">
        <v>108</v>
      </c>
      <c r="D5890" t="s">
        <v>74</v>
      </c>
      <c r="E5890" s="5">
        <v>45774</v>
      </c>
      <c r="F5890">
        <v>242.1</v>
      </c>
      <c r="G5890" t="s">
        <v>11</v>
      </c>
      <c r="H5890" s="1">
        <v>45748.834872685184</v>
      </c>
      <c r="I5890" t="str">
        <f t="shared" si="91"/>
        <v>VersoVERSODOUBLE</v>
      </c>
      <c r="J5890" t="str" cm="1">
        <f t="array" ref="J5890:P5890">_xlfn.XLOOKUP(I5890,conversion_lookup,conversion_data)</f>
        <v>chambre</v>
      </c>
      <c r="K5890">
        <v>1</v>
      </c>
      <c r="L5890">
        <v>0</v>
      </c>
      <c r="M5890">
        <v>0</v>
      </c>
      <c r="N5890">
        <v>0</v>
      </c>
      <c r="O5890">
        <v>1</v>
      </c>
      <c r="P5890">
        <v>0</v>
      </c>
    </row>
    <row r="5891" spans="1:16" x14ac:dyDescent="0.2">
      <c r="A5891">
        <v>7676</v>
      </c>
      <c r="B5891" t="s">
        <v>96</v>
      </c>
      <c r="C5891" t="s">
        <v>108</v>
      </c>
      <c r="D5891" t="s">
        <v>98</v>
      </c>
      <c r="E5891" s="5">
        <v>45774</v>
      </c>
      <c r="F5891">
        <v>242.1</v>
      </c>
      <c r="G5891" t="s">
        <v>11</v>
      </c>
      <c r="H5891" s="1">
        <v>45748.834872685184</v>
      </c>
      <c r="I5891" t="str">
        <f t="shared" ref="I5891:I5954" si="92">B5891&amp;C5891</f>
        <v>VersoVERSODOUBLE</v>
      </c>
      <c r="J5891" t="str" cm="1">
        <f t="array" ref="J5891:P5891">_xlfn.XLOOKUP(I5891,conversion_lookup,conversion_data)</f>
        <v>chambre</v>
      </c>
      <c r="K5891">
        <v>1</v>
      </c>
      <c r="L5891">
        <v>0</v>
      </c>
      <c r="M5891">
        <v>0</v>
      </c>
      <c r="N5891">
        <v>0</v>
      </c>
      <c r="O5891">
        <v>1</v>
      </c>
      <c r="P5891">
        <v>0</v>
      </c>
    </row>
    <row r="5892" spans="1:16" x14ac:dyDescent="0.2">
      <c r="A5892">
        <v>7677</v>
      </c>
      <c r="B5892" t="s">
        <v>96</v>
      </c>
      <c r="C5892" t="s">
        <v>108</v>
      </c>
      <c r="D5892" t="s">
        <v>72</v>
      </c>
      <c r="E5892" s="5">
        <v>45774</v>
      </c>
      <c r="F5892">
        <v>242.1</v>
      </c>
      <c r="G5892" t="s">
        <v>11</v>
      </c>
      <c r="H5892" s="1">
        <v>45748.834872685184</v>
      </c>
      <c r="I5892" t="str">
        <f t="shared" si="92"/>
        <v>VersoVERSODOUBLE</v>
      </c>
      <c r="J5892" t="str" cm="1">
        <f t="array" ref="J5892:P5892">_xlfn.XLOOKUP(I5892,conversion_lookup,conversion_data)</f>
        <v>chambre</v>
      </c>
      <c r="K5892">
        <v>1</v>
      </c>
      <c r="L5892">
        <v>0</v>
      </c>
      <c r="M5892">
        <v>0</v>
      </c>
      <c r="N5892">
        <v>0</v>
      </c>
      <c r="O5892">
        <v>1</v>
      </c>
      <c r="P5892">
        <v>0</v>
      </c>
    </row>
    <row r="5893" spans="1:16" x14ac:dyDescent="0.2">
      <c r="A5893">
        <v>7678</v>
      </c>
      <c r="B5893" t="s">
        <v>96</v>
      </c>
      <c r="C5893" t="s">
        <v>108</v>
      </c>
      <c r="D5893" t="s">
        <v>75</v>
      </c>
      <c r="E5893" s="5">
        <v>45774</v>
      </c>
      <c r="F5893">
        <v>249</v>
      </c>
      <c r="G5893" t="s">
        <v>11</v>
      </c>
      <c r="H5893" s="1">
        <v>45748.834872685184</v>
      </c>
      <c r="I5893" t="str">
        <f t="shared" si="92"/>
        <v>VersoVERSODOUBLE</v>
      </c>
      <c r="J5893" t="str" cm="1">
        <f t="array" ref="J5893:P5893">_xlfn.XLOOKUP(I5893,conversion_lookup,conversion_data)</f>
        <v>chambre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0</v>
      </c>
    </row>
    <row r="5894" spans="1:16" x14ac:dyDescent="0.2">
      <c r="A5894">
        <v>7679</v>
      </c>
      <c r="B5894" t="s">
        <v>96</v>
      </c>
      <c r="C5894" t="s">
        <v>108</v>
      </c>
      <c r="D5894" t="s">
        <v>102</v>
      </c>
      <c r="E5894" s="5">
        <v>45774</v>
      </c>
      <c r="F5894">
        <v>269</v>
      </c>
      <c r="G5894" t="s">
        <v>11</v>
      </c>
      <c r="H5894" s="1">
        <v>45748.834872685184</v>
      </c>
      <c r="I5894" t="str">
        <f t="shared" si="92"/>
        <v>VersoVERSODOUBLE</v>
      </c>
      <c r="J5894" t="str" cm="1">
        <f t="array" ref="J5894:P5894">_xlfn.XLOOKUP(I5894,conversion_lookup,conversion_data)</f>
        <v>chambre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0</v>
      </c>
    </row>
    <row r="5895" spans="1:16" x14ac:dyDescent="0.2">
      <c r="A5895">
        <v>7680</v>
      </c>
      <c r="B5895" t="s">
        <v>96</v>
      </c>
      <c r="C5895" t="s">
        <v>108</v>
      </c>
      <c r="D5895" t="s">
        <v>103</v>
      </c>
      <c r="E5895" s="5">
        <v>45774</v>
      </c>
      <c r="F5895">
        <v>269</v>
      </c>
      <c r="G5895" t="s">
        <v>11</v>
      </c>
      <c r="H5895" s="1">
        <v>45748.834872685184</v>
      </c>
      <c r="I5895" t="str">
        <f t="shared" si="92"/>
        <v>VersoVERSODOUBLE</v>
      </c>
      <c r="J5895" t="str" cm="1">
        <f t="array" ref="J5895:P5895">_xlfn.XLOOKUP(I5895,conversion_lookup,conversion_data)</f>
        <v>chambre</v>
      </c>
      <c r="K5895">
        <v>1</v>
      </c>
      <c r="L5895">
        <v>0</v>
      </c>
      <c r="M5895">
        <v>0</v>
      </c>
      <c r="N5895">
        <v>0</v>
      </c>
      <c r="O5895">
        <v>1</v>
      </c>
      <c r="P5895">
        <v>0</v>
      </c>
    </row>
    <row r="5896" spans="1:16" x14ac:dyDescent="0.2">
      <c r="A5896">
        <v>7681</v>
      </c>
      <c r="B5896" t="s">
        <v>96</v>
      </c>
      <c r="C5896" t="s">
        <v>108</v>
      </c>
      <c r="D5896" t="s">
        <v>60</v>
      </c>
      <c r="E5896" s="5">
        <v>45774</v>
      </c>
      <c r="F5896">
        <v>269</v>
      </c>
      <c r="G5896" t="s">
        <v>11</v>
      </c>
      <c r="H5896" s="1">
        <v>45748.834872685184</v>
      </c>
      <c r="I5896" t="str">
        <f t="shared" si="92"/>
        <v>VersoVERSODOUBLE</v>
      </c>
      <c r="J5896" t="str" cm="1">
        <f t="array" ref="J5896:P5896">_xlfn.XLOOKUP(I5896,conversion_lookup,conversion_data)</f>
        <v>chambre</v>
      </c>
      <c r="K5896">
        <v>1</v>
      </c>
      <c r="L5896">
        <v>0</v>
      </c>
      <c r="M5896">
        <v>0</v>
      </c>
      <c r="N5896">
        <v>0</v>
      </c>
      <c r="O5896">
        <v>1</v>
      </c>
      <c r="P5896">
        <v>0</v>
      </c>
    </row>
    <row r="5897" spans="1:16" x14ac:dyDescent="0.2">
      <c r="A5897">
        <v>7682</v>
      </c>
      <c r="B5897" t="s">
        <v>96</v>
      </c>
      <c r="C5897" t="s">
        <v>108</v>
      </c>
      <c r="D5897" t="s">
        <v>99</v>
      </c>
      <c r="E5897" s="5">
        <v>45774</v>
      </c>
      <c r="F5897">
        <v>351.65</v>
      </c>
      <c r="G5897" t="s">
        <v>11</v>
      </c>
      <c r="H5897" s="1">
        <v>45748.834872685184</v>
      </c>
      <c r="I5897" t="str">
        <f t="shared" si="92"/>
        <v>VersoVERSODOUBLE</v>
      </c>
      <c r="J5897" t="str" cm="1">
        <f t="array" ref="J5897:P5897">_xlfn.XLOOKUP(I5897,conversion_lookup,conversion_data)</f>
        <v>chambre</v>
      </c>
      <c r="K5897">
        <v>1</v>
      </c>
      <c r="L5897">
        <v>0</v>
      </c>
      <c r="M5897">
        <v>0</v>
      </c>
      <c r="N5897">
        <v>0</v>
      </c>
      <c r="O5897">
        <v>1</v>
      </c>
      <c r="P5897">
        <v>0</v>
      </c>
    </row>
    <row r="5898" spans="1:16" x14ac:dyDescent="0.2">
      <c r="A5898">
        <v>7683</v>
      </c>
      <c r="B5898" t="s">
        <v>96</v>
      </c>
      <c r="C5898" t="s">
        <v>104</v>
      </c>
      <c r="D5898" t="s">
        <v>75</v>
      </c>
      <c r="E5898" s="5">
        <v>45775</v>
      </c>
      <c r="F5898">
        <v>179</v>
      </c>
      <c r="G5898" t="s">
        <v>11</v>
      </c>
      <c r="H5898" s="1">
        <v>45748.834872685184</v>
      </c>
      <c r="I5898" t="str">
        <f t="shared" si="92"/>
        <v>VersoDUODOUBLE</v>
      </c>
      <c r="J5898" t="str" cm="1">
        <f t="array" ref="J5898:P5898">_xlfn.XLOOKUP(I5898,conversion_lookup,conversion_data)</f>
        <v>chambre</v>
      </c>
      <c r="K5898">
        <v>0</v>
      </c>
      <c r="L5898">
        <v>2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7684</v>
      </c>
      <c r="B5899" t="s">
        <v>96</v>
      </c>
      <c r="C5899" t="s">
        <v>104</v>
      </c>
      <c r="D5899" t="s">
        <v>74</v>
      </c>
      <c r="E5899" s="5">
        <v>45775</v>
      </c>
      <c r="F5899">
        <v>206.1</v>
      </c>
      <c r="G5899" t="s">
        <v>11</v>
      </c>
      <c r="H5899" s="1">
        <v>45748.834872685184</v>
      </c>
      <c r="I5899" t="str">
        <f t="shared" si="92"/>
        <v>VersoDUODOUBLE</v>
      </c>
      <c r="J5899" t="str" cm="1">
        <f t="array" ref="J5899:P5899">_xlfn.XLOOKUP(I5899,conversion_lookup,conversion_data)</f>
        <v>chambre</v>
      </c>
      <c r="K5899">
        <v>0</v>
      </c>
      <c r="L5899">
        <v>2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7685</v>
      </c>
      <c r="B5900" t="s">
        <v>96</v>
      </c>
      <c r="C5900" t="s">
        <v>104</v>
      </c>
      <c r="D5900" t="s">
        <v>98</v>
      </c>
      <c r="E5900" s="5">
        <v>45775</v>
      </c>
      <c r="F5900">
        <v>206.1</v>
      </c>
      <c r="G5900" t="s">
        <v>11</v>
      </c>
      <c r="H5900" s="1">
        <v>45748.834872685184</v>
      </c>
      <c r="I5900" t="str">
        <f t="shared" si="92"/>
        <v>VersoDUODOUBLE</v>
      </c>
      <c r="J5900" t="str" cm="1">
        <f t="array" ref="J5900:P5900">_xlfn.XLOOKUP(I5900,conversion_lookup,conversion_data)</f>
        <v>chambre</v>
      </c>
      <c r="K5900">
        <v>0</v>
      </c>
      <c r="L5900">
        <v>2</v>
      </c>
      <c r="M5900">
        <v>0</v>
      </c>
      <c r="N5900">
        <v>0</v>
      </c>
      <c r="O5900">
        <v>0</v>
      </c>
      <c r="P5900">
        <v>0</v>
      </c>
    </row>
    <row r="5901" spans="1:16" x14ac:dyDescent="0.2">
      <c r="A5901">
        <v>7686</v>
      </c>
      <c r="B5901" t="s">
        <v>96</v>
      </c>
      <c r="C5901" t="s">
        <v>104</v>
      </c>
      <c r="D5901" t="s">
        <v>72</v>
      </c>
      <c r="E5901" s="5">
        <v>45775</v>
      </c>
      <c r="F5901">
        <v>206.1</v>
      </c>
      <c r="G5901" t="s">
        <v>11</v>
      </c>
      <c r="H5901" s="1">
        <v>45748.834872685184</v>
      </c>
      <c r="I5901" t="str">
        <f t="shared" si="92"/>
        <v>VersoDUODOUBLE</v>
      </c>
      <c r="J5901" t="str" cm="1">
        <f t="array" ref="J5901:P5901">_xlfn.XLOOKUP(I5901,conversion_lookup,conversion_data)</f>
        <v>chambre</v>
      </c>
      <c r="K5901">
        <v>0</v>
      </c>
      <c r="L5901">
        <v>2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>
        <v>7687</v>
      </c>
      <c r="B5902" t="s">
        <v>96</v>
      </c>
      <c r="C5902" t="s">
        <v>104</v>
      </c>
      <c r="D5902" t="s">
        <v>102</v>
      </c>
      <c r="E5902" s="5">
        <v>45775</v>
      </c>
      <c r="F5902">
        <v>229</v>
      </c>
      <c r="G5902" t="s">
        <v>11</v>
      </c>
      <c r="H5902" s="1">
        <v>45748.834872685184</v>
      </c>
      <c r="I5902" t="str">
        <f t="shared" si="92"/>
        <v>VersoDUODOUBLE</v>
      </c>
      <c r="J5902" t="str" cm="1">
        <f t="array" ref="J5902:P5902">_xlfn.XLOOKUP(I5902,conversion_lookup,conversion_data)</f>
        <v>chambre</v>
      </c>
      <c r="K5902">
        <v>0</v>
      </c>
      <c r="L5902">
        <v>2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>
        <v>7688</v>
      </c>
      <c r="B5903" t="s">
        <v>96</v>
      </c>
      <c r="C5903" t="s">
        <v>104</v>
      </c>
      <c r="D5903" t="s">
        <v>103</v>
      </c>
      <c r="E5903" s="5">
        <v>45775</v>
      </c>
      <c r="F5903">
        <v>229</v>
      </c>
      <c r="G5903" t="s">
        <v>11</v>
      </c>
      <c r="H5903" s="1">
        <v>45748.834872685184</v>
      </c>
      <c r="I5903" t="str">
        <f t="shared" si="92"/>
        <v>VersoDUODOUBLE</v>
      </c>
      <c r="J5903" t="str" cm="1">
        <f t="array" ref="J5903:P5903">_xlfn.XLOOKUP(I5903,conversion_lookup,conversion_data)</f>
        <v>chambre</v>
      </c>
      <c r="K5903">
        <v>0</v>
      </c>
      <c r="L5903">
        <v>2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7689</v>
      </c>
      <c r="B5904" t="s">
        <v>96</v>
      </c>
      <c r="C5904" t="s">
        <v>104</v>
      </c>
      <c r="D5904" t="s">
        <v>60</v>
      </c>
      <c r="E5904" s="5">
        <v>45775</v>
      </c>
      <c r="F5904">
        <v>229</v>
      </c>
      <c r="G5904" t="s">
        <v>11</v>
      </c>
      <c r="H5904" s="1">
        <v>45748.834872685184</v>
      </c>
      <c r="I5904" t="str">
        <f t="shared" si="92"/>
        <v>VersoDUODOUBLE</v>
      </c>
      <c r="J5904" t="str" cm="1">
        <f t="array" ref="J5904:P5904">_xlfn.XLOOKUP(I5904,conversion_lookup,conversion_data)</f>
        <v>chambre</v>
      </c>
      <c r="K5904">
        <v>0</v>
      </c>
      <c r="L5904">
        <v>2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7690</v>
      </c>
      <c r="B5905" t="s">
        <v>96</v>
      </c>
      <c r="C5905" t="s">
        <v>104</v>
      </c>
      <c r="D5905" t="s">
        <v>99</v>
      </c>
      <c r="E5905" s="5">
        <v>45775</v>
      </c>
      <c r="F5905">
        <v>317.64999999999998</v>
      </c>
      <c r="G5905" t="s">
        <v>11</v>
      </c>
      <c r="H5905" s="1">
        <v>45748.834872685184</v>
      </c>
      <c r="I5905" t="str">
        <f t="shared" si="92"/>
        <v>VersoDUODOUBLE</v>
      </c>
      <c r="J5905" t="str" cm="1">
        <f t="array" ref="J5905:P5905">_xlfn.XLOOKUP(I5905,conversion_lookup,conversion_data)</f>
        <v>chambre</v>
      </c>
      <c r="K5905">
        <v>0</v>
      </c>
      <c r="L5905">
        <v>2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7691</v>
      </c>
      <c r="B5906" t="s">
        <v>96</v>
      </c>
      <c r="C5906" t="s">
        <v>106</v>
      </c>
      <c r="D5906" t="s">
        <v>74</v>
      </c>
      <c r="E5906" s="5">
        <v>45775</v>
      </c>
      <c r="F5906">
        <v>233.1</v>
      </c>
      <c r="G5906" t="s">
        <v>11</v>
      </c>
      <c r="H5906" s="1">
        <v>45748.834872685184</v>
      </c>
      <c r="I5906" t="str">
        <f t="shared" si="92"/>
        <v>VersoSTUDIODOUBLE</v>
      </c>
      <c r="J5906" t="str" cm="1">
        <f t="array" ref="J5906:P5906">_xlfn.XLOOKUP(I5906,conversion_lookup,conversion_data)</f>
        <v>chambre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7692</v>
      </c>
      <c r="B5907" t="s">
        <v>96</v>
      </c>
      <c r="C5907" t="s">
        <v>106</v>
      </c>
      <c r="D5907" t="s">
        <v>98</v>
      </c>
      <c r="E5907" s="5">
        <v>45775</v>
      </c>
      <c r="F5907">
        <v>233.1</v>
      </c>
      <c r="G5907" t="s">
        <v>11</v>
      </c>
      <c r="H5907" s="1">
        <v>45748.834872685184</v>
      </c>
      <c r="I5907" t="str">
        <f t="shared" si="92"/>
        <v>VersoSTUDIODOUBLE</v>
      </c>
      <c r="J5907" t="str" cm="1">
        <f t="array" ref="J5907:P5907">_xlfn.XLOOKUP(I5907,conversion_lookup,conversion_data)</f>
        <v>chambre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7693</v>
      </c>
      <c r="B5908" t="s">
        <v>96</v>
      </c>
      <c r="C5908" t="s">
        <v>106</v>
      </c>
      <c r="D5908" t="s">
        <v>72</v>
      </c>
      <c r="E5908" s="5">
        <v>45775</v>
      </c>
      <c r="F5908">
        <v>233.1</v>
      </c>
      <c r="G5908" t="s">
        <v>11</v>
      </c>
      <c r="H5908" s="1">
        <v>45748.834872685184</v>
      </c>
      <c r="I5908" t="str">
        <f t="shared" si="92"/>
        <v>VersoSTUDIODOUBLE</v>
      </c>
      <c r="J5908" t="str" cm="1">
        <f t="array" ref="J5908:P5908">_xlfn.XLOOKUP(I5908,conversion_lookup,conversion_data)</f>
        <v>chambre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7694</v>
      </c>
      <c r="B5909" t="s">
        <v>96</v>
      </c>
      <c r="C5909" t="s">
        <v>106</v>
      </c>
      <c r="D5909" t="s">
        <v>102</v>
      </c>
      <c r="E5909" s="5">
        <v>45775</v>
      </c>
      <c r="F5909">
        <v>259</v>
      </c>
      <c r="G5909" t="s">
        <v>11</v>
      </c>
      <c r="H5909" s="1">
        <v>45748.834872685184</v>
      </c>
      <c r="I5909" t="str">
        <f t="shared" si="92"/>
        <v>VersoSTUDIODOUBLE</v>
      </c>
      <c r="J5909" t="str" cm="1">
        <f t="array" ref="J5909:P5909">_xlfn.XLOOKUP(I5909,conversion_lookup,conversion_data)</f>
        <v>chambre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7695</v>
      </c>
      <c r="B5910" t="s">
        <v>96</v>
      </c>
      <c r="C5910" t="s">
        <v>106</v>
      </c>
      <c r="D5910" t="s">
        <v>103</v>
      </c>
      <c r="E5910" s="5">
        <v>45775</v>
      </c>
      <c r="F5910">
        <v>259</v>
      </c>
      <c r="G5910" t="s">
        <v>11</v>
      </c>
      <c r="H5910" s="1">
        <v>45748.834872685184</v>
      </c>
      <c r="I5910" t="str">
        <f t="shared" si="92"/>
        <v>VersoSTUDIODOUBLE</v>
      </c>
      <c r="J5910" t="str" cm="1">
        <f t="array" ref="J5910:P5910">_xlfn.XLOOKUP(I5910,conversion_lookup,conversion_data)</f>
        <v>chambre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7696</v>
      </c>
      <c r="B5911" t="s">
        <v>96</v>
      </c>
      <c r="C5911" t="s">
        <v>106</v>
      </c>
      <c r="D5911" t="s">
        <v>60</v>
      </c>
      <c r="E5911" s="5">
        <v>45775</v>
      </c>
      <c r="F5911">
        <v>259</v>
      </c>
      <c r="G5911" t="s">
        <v>11</v>
      </c>
      <c r="H5911" s="1">
        <v>45748.834872685184</v>
      </c>
      <c r="I5911" t="str">
        <f t="shared" si="92"/>
        <v>VersoSTUDIODOUBLE</v>
      </c>
      <c r="J5911" t="str" cm="1">
        <f t="array" ref="J5911:P5911">_xlfn.XLOOKUP(I5911,conversion_lookup,conversion_data)</f>
        <v>chambre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>
        <v>7697</v>
      </c>
      <c r="B5912" t="s">
        <v>96</v>
      </c>
      <c r="C5912" t="s">
        <v>106</v>
      </c>
      <c r="D5912" t="s">
        <v>75</v>
      </c>
      <c r="E5912" s="5">
        <v>45775</v>
      </c>
      <c r="F5912">
        <v>279</v>
      </c>
      <c r="G5912" t="s">
        <v>11</v>
      </c>
      <c r="H5912" s="1">
        <v>45748.834872685184</v>
      </c>
      <c r="I5912" t="str">
        <f t="shared" si="92"/>
        <v>VersoSTUDIODOUBLE</v>
      </c>
      <c r="J5912" t="str" cm="1">
        <f t="array" ref="J5912:P5912">_xlfn.XLOOKUP(I5912,conversion_lookup,conversion_data)</f>
        <v>chambre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7698</v>
      </c>
      <c r="B5913" t="s">
        <v>96</v>
      </c>
      <c r="C5913" t="s">
        <v>106</v>
      </c>
      <c r="D5913" t="s">
        <v>99</v>
      </c>
      <c r="E5913" s="5">
        <v>45775</v>
      </c>
      <c r="F5913">
        <v>343.15</v>
      </c>
      <c r="G5913" t="s">
        <v>11</v>
      </c>
      <c r="H5913" s="1">
        <v>45748.834872685184</v>
      </c>
      <c r="I5913" t="str">
        <f t="shared" si="92"/>
        <v>VersoSTUDIODOUBLE</v>
      </c>
      <c r="J5913" t="str" cm="1">
        <f t="array" ref="J5913:P5913">_xlfn.XLOOKUP(I5913,conversion_lookup,conversion_data)</f>
        <v>chambre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7699</v>
      </c>
      <c r="B5914" t="s">
        <v>96</v>
      </c>
      <c r="C5914" t="s">
        <v>97</v>
      </c>
      <c r="D5914" t="s">
        <v>74</v>
      </c>
      <c r="E5914" s="5">
        <v>45776</v>
      </c>
      <c r="F5914">
        <v>152.1</v>
      </c>
      <c r="G5914" t="s">
        <v>11</v>
      </c>
      <c r="H5914" s="1">
        <v>45748.834872685184</v>
      </c>
      <c r="I5914" t="str">
        <f t="shared" si="92"/>
        <v>VersoRECTO ECONODOUBLE</v>
      </c>
      <c r="J5914" t="str" cm="1">
        <f t="array" ref="J5914:P5914">_xlfn.XLOOKUP(I5914,conversion_lookup,conversion_data)</f>
        <v>chambre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</row>
    <row r="5915" spans="1:16" x14ac:dyDescent="0.2">
      <c r="A5915">
        <v>7700</v>
      </c>
      <c r="B5915" t="s">
        <v>96</v>
      </c>
      <c r="C5915" t="s">
        <v>97</v>
      </c>
      <c r="D5915" t="s">
        <v>98</v>
      </c>
      <c r="E5915" s="5">
        <v>45776</v>
      </c>
      <c r="F5915">
        <v>152.1</v>
      </c>
      <c r="G5915" t="s">
        <v>11</v>
      </c>
      <c r="H5915" s="1">
        <v>45748.834872685184</v>
      </c>
      <c r="I5915" t="str">
        <f t="shared" si="92"/>
        <v>VersoRECTO ECONODOUBLE</v>
      </c>
      <c r="J5915" t="str" cm="1">
        <f t="array" ref="J5915:P5915">_xlfn.XLOOKUP(I5915,conversion_lookup,conversion_data)</f>
        <v>chambre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</row>
    <row r="5916" spans="1:16" x14ac:dyDescent="0.2">
      <c r="A5916">
        <v>7701</v>
      </c>
      <c r="B5916" t="s">
        <v>96</v>
      </c>
      <c r="C5916" t="s">
        <v>97</v>
      </c>
      <c r="D5916" t="s">
        <v>72</v>
      </c>
      <c r="E5916" s="5">
        <v>45776</v>
      </c>
      <c r="F5916">
        <v>152.1</v>
      </c>
      <c r="G5916" t="s">
        <v>11</v>
      </c>
      <c r="H5916" s="1">
        <v>45748.834872685184</v>
      </c>
      <c r="I5916" t="str">
        <f t="shared" si="92"/>
        <v>VersoRECTO ECONODOUBLE</v>
      </c>
      <c r="J5916" t="str" cm="1">
        <f t="array" ref="J5916:P5916">_xlfn.XLOOKUP(I5916,conversion_lookup,conversion_data)</f>
        <v>chambre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</row>
    <row r="5917" spans="1:16" x14ac:dyDescent="0.2">
      <c r="A5917">
        <v>7702</v>
      </c>
      <c r="B5917" t="s">
        <v>96</v>
      </c>
      <c r="C5917" t="s">
        <v>97</v>
      </c>
      <c r="D5917" t="s">
        <v>60</v>
      </c>
      <c r="E5917" s="5">
        <v>45776</v>
      </c>
      <c r="F5917">
        <v>169</v>
      </c>
      <c r="G5917" t="s">
        <v>11</v>
      </c>
      <c r="H5917" s="1">
        <v>45748.834872685184</v>
      </c>
      <c r="I5917" t="str">
        <f t="shared" si="92"/>
        <v>VersoRECTO ECONODOUBLE</v>
      </c>
      <c r="J5917" t="str" cm="1">
        <f t="array" ref="J5917:P5917">_xlfn.XLOOKUP(I5917,conversion_lookup,conversion_data)</f>
        <v>chambre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</row>
    <row r="5918" spans="1:16" x14ac:dyDescent="0.2">
      <c r="A5918">
        <v>7703</v>
      </c>
      <c r="B5918" t="s">
        <v>96</v>
      </c>
      <c r="C5918" t="s">
        <v>97</v>
      </c>
      <c r="D5918" t="s">
        <v>75</v>
      </c>
      <c r="E5918" s="5">
        <v>45776</v>
      </c>
      <c r="F5918">
        <v>179</v>
      </c>
      <c r="G5918" t="s">
        <v>11</v>
      </c>
      <c r="H5918" s="1">
        <v>45748.834872685184</v>
      </c>
      <c r="I5918" t="str">
        <f t="shared" si="92"/>
        <v>VersoRECTO ECONODOUBLE</v>
      </c>
      <c r="J5918" t="str" cm="1">
        <f t="array" ref="J5918:P5918">_xlfn.XLOOKUP(I5918,conversion_lookup,conversion_data)</f>
        <v>chambre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</row>
    <row r="5919" spans="1:16" x14ac:dyDescent="0.2">
      <c r="A5919">
        <v>7704</v>
      </c>
      <c r="B5919" t="s">
        <v>96</v>
      </c>
      <c r="C5919" t="s">
        <v>97</v>
      </c>
      <c r="D5919" t="s">
        <v>99</v>
      </c>
      <c r="E5919" s="5">
        <v>45776</v>
      </c>
      <c r="F5919">
        <v>266.64999999999998</v>
      </c>
      <c r="G5919" t="s">
        <v>11</v>
      </c>
      <c r="H5919" s="1">
        <v>45748.834872685184</v>
      </c>
      <c r="I5919" t="str">
        <f t="shared" si="92"/>
        <v>VersoRECTO ECONODOUBLE</v>
      </c>
      <c r="J5919" t="str" cm="1">
        <f t="array" ref="J5919:P5919">_xlfn.XLOOKUP(I5919,conversion_lookup,conversion_data)</f>
        <v>chambre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</row>
    <row r="5920" spans="1:16" x14ac:dyDescent="0.2">
      <c r="A5920">
        <v>7705</v>
      </c>
      <c r="B5920" t="s">
        <v>96</v>
      </c>
      <c r="C5920" t="s">
        <v>97</v>
      </c>
      <c r="D5920" t="s">
        <v>100</v>
      </c>
      <c r="E5920" s="5">
        <v>45776</v>
      </c>
      <c r="F5920">
        <v>277.7</v>
      </c>
      <c r="G5920" t="s">
        <v>11</v>
      </c>
      <c r="H5920" s="1">
        <v>45748.834872685184</v>
      </c>
      <c r="I5920" t="str">
        <f t="shared" si="92"/>
        <v>VersoRECTO ECONODOUBLE</v>
      </c>
      <c r="J5920" t="str" cm="1">
        <f t="array" ref="J5920:P5920">_xlfn.XLOOKUP(I5920,conversion_lookup,conversion_data)</f>
        <v>chambre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</row>
    <row r="5921" spans="1:16" x14ac:dyDescent="0.2">
      <c r="A5921">
        <v>7706</v>
      </c>
      <c r="B5921" t="s">
        <v>96</v>
      </c>
      <c r="C5921" t="s">
        <v>109</v>
      </c>
      <c r="D5921" t="s">
        <v>74</v>
      </c>
      <c r="E5921" s="5">
        <v>45776</v>
      </c>
      <c r="F5921">
        <v>170.1</v>
      </c>
      <c r="G5921" t="s">
        <v>11</v>
      </c>
      <c r="H5921" s="1">
        <v>45748.834872685184</v>
      </c>
      <c r="I5921" t="str">
        <f t="shared" si="92"/>
        <v>VersoRECTO QUEENDOUBLE</v>
      </c>
      <c r="J5921" t="str" cm="1">
        <f t="array" ref="J5921:P5921">_xlfn.XLOOKUP(I5921,conversion_lookup,conversion_data)</f>
        <v>chambre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7707</v>
      </c>
      <c r="B5922" t="s">
        <v>96</v>
      </c>
      <c r="C5922" t="s">
        <v>109</v>
      </c>
      <c r="D5922" t="s">
        <v>98</v>
      </c>
      <c r="E5922" s="5">
        <v>45776</v>
      </c>
      <c r="F5922">
        <v>170.1</v>
      </c>
      <c r="G5922" t="s">
        <v>11</v>
      </c>
      <c r="H5922" s="1">
        <v>45748.834872685184</v>
      </c>
      <c r="I5922" t="str">
        <f t="shared" si="92"/>
        <v>VersoRECTO QUEENDOUBLE</v>
      </c>
      <c r="J5922" t="str" cm="1">
        <f t="array" ref="J5922:P5922">_xlfn.XLOOKUP(I5922,conversion_lookup,conversion_data)</f>
        <v>chambre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7708</v>
      </c>
      <c r="B5923" t="s">
        <v>96</v>
      </c>
      <c r="C5923" t="s">
        <v>109</v>
      </c>
      <c r="D5923" t="s">
        <v>72</v>
      </c>
      <c r="E5923" s="5">
        <v>45776</v>
      </c>
      <c r="F5923">
        <v>170.1</v>
      </c>
      <c r="G5923" t="s">
        <v>11</v>
      </c>
      <c r="H5923" s="1">
        <v>45748.834872685184</v>
      </c>
      <c r="I5923" t="str">
        <f t="shared" si="92"/>
        <v>VersoRECTO QUEENDOUBLE</v>
      </c>
      <c r="J5923" t="str" cm="1">
        <f t="array" ref="J5923:P5923">_xlfn.XLOOKUP(I5923,conversion_lookup,conversion_data)</f>
        <v>chambre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7709</v>
      </c>
      <c r="B5924" t="s">
        <v>96</v>
      </c>
      <c r="C5924" t="s">
        <v>109</v>
      </c>
      <c r="D5924" t="s">
        <v>75</v>
      </c>
      <c r="E5924" s="5">
        <v>45776</v>
      </c>
      <c r="F5924">
        <v>179</v>
      </c>
      <c r="G5924" t="s">
        <v>11</v>
      </c>
      <c r="H5924" s="1">
        <v>45748.834872685184</v>
      </c>
      <c r="I5924" t="str">
        <f t="shared" si="92"/>
        <v>VersoRECTO QUEENDOUBLE</v>
      </c>
      <c r="J5924" t="str" cm="1">
        <f t="array" ref="J5924:P5924">_xlfn.XLOOKUP(I5924,conversion_lookup,conversion_data)</f>
        <v>chambre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7710</v>
      </c>
      <c r="B5925" t="s">
        <v>96</v>
      </c>
      <c r="C5925" t="s">
        <v>109</v>
      </c>
      <c r="D5925" t="s">
        <v>102</v>
      </c>
      <c r="E5925" s="5">
        <v>45776</v>
      </c>
      <c r="F5925">
        <v>189</v>
      </c>
      <c r="G5925" t="s">
        <v>11</v>
      </c>
      <c r="H5925" s="1">
        <v>45748.834872685184</v>
      </c>
      <c r="I5925" t="str">
        <f t="shared" si="92"/>
        <v>VersoRECTO QUEENDOUBLE</v>
      </c>
      <c r="J5925" t="str" cm="1">
        <f t="array" ref="J5925:P5925">_xlfn.XLOOKUP(I5925,conversion_lookup,conversion_data)</f>
        <v>chambre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7711</v>
      </c>
      <c r="B5926" t="s">
        <v>96</v>
      </c>
      <c r="C5926" t="s">
        <v>109</v>
      </c>
      <c r="D5926" t="s">
        <v>103</v>
      </c>
      <c r="E5926" s="5">
        <v>45776</v>
      </c>
      <c r="F5926">
        <v>189</v>
      </c>
      <c r="G5926" t="s">
        <v>11</v>
      </c>
      <c r="H5926" s="1">
        <v>45748.834872685184</v>
      </c>
      <c r="I5926" t="str">
        <f t="shared" si="92"/>
        <v>VersoRECTO QUEENDOUBLE</v>
      </c>
      <c r="J5926" t="str" cm="1">
        <f t="array" ref="J5926:P5926">_xlfn.XLOOKUP(I5926,conversion_lookup,conversion_data)</f>
        <v>chambre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7712</v>
      </c>
      <c r="B5927" t="s">
        <v>96</v>
      </c>
      <c r="C5927" t="s">
        <v>109</v>
      </c>
      <c r="D5927" t="s">
        <v>60</v>
      </c>
      <c r="E5927" s="5">
        <v>45776</v>
      </c>
      <c r="F5927">
        <v>189</v>
      </c>
      <c r="G5927" t="s">
        <v>11</v>
      </c>
      <c r="H5927" s="1">
        <v>45748.834872685184</v>
      </c>
      <c r="I5927" t="str">
        <f t="shared" si="92"/>
        <v>VersoRECTO QUEENDOUBLE</v>
      </c>
      <c r="J5927" t="str" cm="1">
        <f t="array" ref="J5927:P5927">_xlfn.XLOOKUP(I5927,conversion_lookup,conversion_data)</f>
        <v>chambre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7713</v>
      </c>
      <c r="B5928" t="s">
        <v>96</v>
      </c>
      <c r="C5928" t="s">
        <v>109</v>
      </c>
      <c r="D5928" t="s">
        <v>99</v>
      </c>
      <c r="E5928" s="5">
        <v>45776</v>
      </c>
      <c r="F5928">
        <v>283.64999999999998</v>
      </c>
      <c r="G5928" t="s">
        <v>11</v>
      </c>
      <c r="H5928" s="1">
        <v>45748.834872685184</v>
      </c>
      <c r="I5928" t="str">
        <f t="shared" si="92"/>
        <v>VersoRECTO QUEENDOUBLE</v>
      </c>
      <c r="J5928" t="str" cm="1">
        <f t="array" ref="J5928:P5928">_xlfn.XLOOKUP(I5928,conversion_lookup,conversion_data)</f>
        <v>chambre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7714</v>
      </c>
      <c r="B5929" t="s">
        <v>96</v>
      </c>
      <c r="C5929" t="s">
        <v>109</v>
      </c>
      <c r="D5929" t="s">
        <v>100</v>
      </c>
      <c r="E5929" s="5">
        <v>45776</v>
      </c>
      <c r="F5929">
        <v>295.7</v>
      </c>
      <c r="G5929" t="s">
        <v>11</v>
      </c>
      <c r="H5929" s="1">
        <v>45748.834872685184</v>
      </c>
      <c r="I5929" t="str">
        <f t="shared" si="92"/>
        <v>VersoRECTO QUEENDOUBLE</v>
      </c>
      <c r="J5929" t="str" cm="1">
        <f t="array" ref="J5929:P5929">_xlfn.XLOOKUP(I5929,conversion_lookup,conversion_data)</f>
        <v>chambre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7715</v>
      </c>
      <c r="B5930" t="s">
        <v>96</v>
      </c>
      <c r="C5930" t="s">
        <v>107</v>
      </c>
      <c r="D5930" t="s">
        <v>75</v>
      </c>
      <c r="E5930" s="5">
        <v>45776</v>
      </c>
      <c r="F5930">
        <v>179</v>
      </c>
      <c r="G5930" t="s">
        <v>11</v>
      </c>
      <c r="H5930" s="1">
        <v>45748.834872685184</v>
      </c>
      <c r="I5930" t="str">
        <f t="shared" si="92"/>
        <v>VersoRECTO KINGDOUBLE</v>
      </c>
      <c r="J5930" t="str" cm="1">
        <f t="array" ref="J5930:P5930">_xlfn.XLOOKUP(I5930,conversion_lookup,conversion_data)</f>
        <v>chambre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7716</v>
      </c>
      <c r="B5931" t="s">
        <v>96</v>
      </c>
      <c r="C5931" t="s">
        <v>107</v>
      </c>
      <c r="D5931" t="s">
        <v>74</v>
      </c>
      <c r="E5931" s="5">
        <v>45776</v>
      </c>
      <c r="F5931">
        <v>179.1</v>
      </c>
      <c r="G5931" t="s">
        <v>11</v>
      </c>
      <c r="H5931" s="1">
        <v>45748.834872685184</v>
      </c>
      <c r="I5931" t="str">
        <f t="shared" si="92"/>
        <v>VersoRECTO KINGDOUBLE</v>
      </c>
      <c r="J5931" t="str" cm="1">
        <f t="array" ref="J5931:P5931">_xlfn.XLOOKUP(I5931,conversion_lookup,conversion_data)</f>
        <v>chambre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7717</v>
      </c>
      <c r="B5932" t="s">
        <v>96</v>
      </c>
      <c r="C5932" t="s">
        <v>107</v>
      </c>
      <c r="D5932" t="s">
        <v>98</v>
      </c>
      <c r="E5932" s="5">
        <v>45776</v>
      </c>
      <c r="F5932">
        <v>179.1</v>
      </c>
      <c r="G5932" t="s">
        <v>11</v>
      </c>
      <c r="H5932" s="1">
        <v>45748.834872685184</v>
      </c>
      <c r="I5932" t="str">
        <f t="shared" si="92"/>
        <v>VersoRECTO KINGDOUBLE</v>
      </c>
      <c r="J5932" t="str" cm="1">
        <f t="array" ref="J5932:P5932">_xlfn.XLOOKUP(I5932,conversion_lookup,conversion_data)</f>
        <v>chambre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7718</v>
      </c>
      <c r="B5933" t="s">
        <v>96</v>
      </c>
      <c r="C5933" t="s">
        <v>107</v>
      </c>
      <c r="D5933" t="s">
        <v>72</v>
      </c>
      <c r="E5933" s="5">
        <v>45776</v>
      </c>
      <c r="F5933">
        <v>179.1</v>
      </c>
      <c r="G5933" t="s">
        <v>11</v>
      </c>
      <c r="H5933" s="1">
        <v>45748.834872685184</v>
      </c>
      <c r="I5933" t="str">
        <f t="shared" si="92"/>
        <v>VersoRECTO KINGDOUBLE</v>
      </c>
      <c r="J5933" t="str" cm="1">
        <f t="array" ref="J5933:P5933">_xlfn.XLOOKUP(I5933,conversion_lookup,conversion_data)</f>
        <v>chambre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7719</v>
      </c>
      <c r="B5934" t="s">
        <v>96</v>
      </c>
      <c r="C5934" t="s">
        <v>107</v>
      </c>
      <c r="D5934" t="s">
        <v>102</v>
      </c>
      <c r="E5934" s="5">
        <v>45776</v>
      </c>
      <c r="F5934">
        <v>199</v>
      </c>
      <c r="G5934" t="s">
        <v>11</v>
      </c>
      <c r="H5934" s="1">
        <v>45748.834872685184</v>
      </c>
      <c r="I5934" t="str">
        <f t="shared" si="92"/>
        <v>VersoRECTO KINGDOUBLE</v>
      </c>
      <c r="J5934" t="str" cm="1">
        <f t="array" ref="J5934:P5934">_xlfn.XLOOKUP(I5934,conversion_lookup,conversion_data)</f>
        <v>chambre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7720</v>
      </c>
      <c r="B5935" t="s">
        <v>96</v>
      </c>
      <c r="C5935" t="s">
        <v>107</v>
      </c>
      <c r="D5935" t="s">
        <v>103</v>
      </c>
      <c r="E5935" s="5">
        <v>45776</v>
      </c>
      <c r="F5935">
        <v>199</v>
      </c>
      <c r="G5935" t="s">
        <v>11</v>
      </c>
      <c r="H5935" s="1">
        <v>45748.834872685184</v>
      </c>
      <c r="I5935" t="str">
        <f t="shared" si="92"/>
        <v>VersoRECTO KINGDOUBLE</v>
      </c>
      <c r="J5935" t="str" cm="1">
        <f t="array" ref="J5935:P5935">_xlfn.XLOOKUP(I5935,conversion_lookup,conversion_data)</f>
        <v>chambre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7721</v>
      </c>
      <c r="B5936" t="s">
        <v>96</v>
      </c>
      <c r="C5936" t="s">
        <v>107</v>
      </c>
      <c r="D5936" t="s">
        <v>60</v>
      </c>
      <c r="E5936" s="5">
        <v>45776</v>
      </c>
      <c r="F5936">
        <v>199</v>
      </c>
      <c r="G5936" t="s">
        <v>11</v>
      </c>
      <c r="H5936" s="1">
        <v>45748.834872685184</v>
      </c>
      <c r="I5936" t="str">
        <f t="shared" si="92"/>
        <v>VersoRECTO KINGDOUBLE</v>
      </c>
      <c r="J5936" t="str" cm="1">
        <f t="array" ref="J5936:P5936">_xlfn.XLOOKUP(I5936,conversion_lookup,conversion_data)</f>
        <v>chambre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>
        <v>7722</v>
      </c>
      <c r="B5937" t="s">
        <v>96</v>
      </c>
      <c r="C5937" t="s">
        <v>107</v>
      </c>
      <c r="D5937" t="s">
        <v>99</v>
      </c>
      <c r="E5937" s="5">
        <v>45776</v>
      </c>
      <c r="F5937">
        <v>292.14999999999998</v>
      </c>
      <c r="G5937" t="s">
        <v>11</v>
      </c>
      <c r="H5937" s="1">
        <v>45748.834872685184</v>
      </c>
      <c r="I5937" t="str">
        <f t="shared" si="92"/>
        <v>VersoRECTO KINGDOUBLE</v>
      </c>
      <c r="J5937" t="str" cm="1">
        <f t="array" ref="J5937:P5937">_xlfn.XLOOKUP(I5937,conversion_lookup,conversion_data)</f>
        <v>chambre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7723</v>
      </c>
      <c r="B5938" t="s">
        <v>96</v>
      </c>
      <c r="C5938" t="s">
        <v>107</v>
      </c>
      <c r="D5938" t="s">
        <v>100</v>
      </c>
      <c r="E5938" s="5">
        <v>45776</v>
      </c>
      <c r="F5938">
        <v>304.7</v>
      </c>
      <c r="G5938" t="s">
        <v>11</v>
      </c>
      <c r="H5938" s="1">
        <v>45748.834872685184</v>
      </c>
      <c r="I5938" t="str">
        <f t="shared" si="92"/>
        <v>VersoRECTO KINGDOUBLE</v>
      </c>
      <c r="J5938" t="str" cm="1">
        <f t="array" ref="J5938:P5938">_xlfn.XLOOKUP(I5938,conversion_lookup,conversion_data)</f>
        <v>chambre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7724</v>
      </c>
      <c r="B5939" t="s">
        <v>96</v>
      </c>
      <c r="C5939" t="s">
        <v>101</v>
      </c>
      <c r="D5939" t="s">
        <v>75</v>
      </c>
      <c r="E5939" s="5">
        <v>45776</v>
      </c>
      <c r="F5939">
        <v>179</v>
      </c>
      <c r="G5939" t="s">
        <v>11</v>
      </c>
      <c r="H5939" s="1">
        <v>45748.834872685184</v>
      </c>
      <c r="I5939" t="str">
        <f t="shared" si="92"/>
        <v>VersoCONFODOUBLE</v>
      </c>
      <c r="J5939" t="str" cm="1">
        <f t="array" ref="J5939:P5939">_xlfn.XLOOKUP(I5939,conversion_lookup,conversion_data)</f>
        <v>chambre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>
        <v>7725</v>
      </c>
      <c r="B5940" t="s">
        <v>96</v>
      </c>
      <c r="C5940" t="s">
        <v>101</v>
      </c>
      <c r="D5940" t="s">
        <v>74</v>
      </c>
      <c r="E5940" s="5">
        <v>45776</v>
      </c>
      <c r="F5940">
        <v>188.1</v>
      </c>
      <c r="G5940" t="s">
        <v>11</v>
      </c>
      <c r="H5940" s="1">
        <v>45748.834872685184</v>
      </c>
      <c r="I5940" t="str">
        <f t="shared" si="92"/>
        <v>VersoCONFODOUBLE</v>
      </c>
      <c r="J5940" t="str" cm="1">
        <f t="array" ref="J5940:P5940">_xlfn.XLOOKUP(I5940,conversion_lookup,conversion_data)</f>
        <v>chambre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7726</v>
      </c>
      <c r="B5941" t="s">
        <v>96</v>
      </c>
      <c r="C5941" t="s">
        <v>101</v>
      </c>
      <c r="D5941" t="s">
        <v>98</v>
      </c>
      <c r="E5941" s="5">
        <v>45776</v>
      </c>
      <c r="F5941">
        <v>188.1</v>
      </c>
      <c r="G5941" t="s">
        <v>11</v>
      </c>
      <c r="H5941" s="1">
        <v>45748.834872685184</v>
      </c>
      <c r="I5941" t="str">
        <f t="shared" si="92"/>
        <v>VersoCONFODOUBLE</v>
      </c>
      <c r="J5941" t="str" cm="1">
        <f t="array" ref="J5941:P5941">_xlfn.XLOOKUP(I5941,conversion_lookup,conversion_data)</f>
        <v>chambre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7727</v>
      </c>
      <c r="B5942" t="s">
        <v>96</v>
      </c>
      <c r="C5942" t="s">
        <v>101</v>
      </c>
      <c r="D5942" t="s">
        <v>72</v>
      </c>
      <c r="E5942" s="5">
        <v>45776</v>
      </c>
      <c r="F5942">
        <v>188.1</v>
      </c>
      <c r="G5942" t="s">
        <v>11</v>
      </c>
      <c r="H5942" s="1">
        <v>45748.834872685184</v>
      </c>
      <c r="I5942" t="str">
        <f t="shared" si="92"/>
        <v>VersoCONFODOUBLE</v>
      </c>
      <c r="J5942" t="str" cm="1">
        <f t="array" ref="J5942:P5942">_xlfn.XLOOKUP(I5942,conversion_lookup,conversion_data)</f>
        <v>chambre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7728</v>
      </c>
      <c r="B5943" t="s">
        <v>96</v>
      </c>
      <c r="C5943" t="s">
        <v>101</v>
      </c>
      <c r="D5943" t="s">
        <v>102</v>
      </c>
      <c r="E5943" s="5">
        <v>45776</v>
      </c>
      <c r="F5943">
        <v>209</v>
      </c>
      <c r="G5943" t="s">
        <v>11</v>
      </c>
      <c r="H5943" s="1">
        <v>45748.834872685184</v>
      </c>
      <c r="I5943" t="str">
        <f t="shared" si="92"/>
        <v>VersoCONFODOUBLE</v>
      </c>
      <c r="J5943" t="str" cm="1">
        <f t="array" ref="J5943:P5943">_xlfn.XLOOKUP(I5943,conversion_lookup,conversion_data)</f>
        <v>chambre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7729</v>
      </c>
      <c r="B5944" t="s">
        <v>96</v>
      </c>
      <c r="C5944" t="s">
        <v>101</v>
      </c>
      <c r="D5944" t="s">
        <v>103</v>
      </c>
      <c r="E5944" s="5">
        <v>45776</v>
      </c>
      <c r="F5944">
        <v>209</v>
      </c>
      <c r="G5944" t="s">
        <v>11</v>
      </c>
      <c r="H5944" s="1">
        <v>45748.834872685184</v>
      </c>
      <c r="I5944" t="str">
        <f t="shared" si="92"/>
        <v>VersoCONFODOUBLE</v>
      </c>
      <c r="J5944" t="str" cm="1">
        <f t="array" ref="J5944:P5944">_xlfn.XLOOKUP(I5944,conversion_lookup,conversion_data)</f>
        <v>chambre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7730</v>
      </c>
      <c r="B5945" t="s">
        <v>96</v>
      </c>
      <c r="C5945" t="s">
        <v>101</v>
      </c>
      <c r="D5945" t="s">
        <v>60</v>
      </c>
      <c r="E5945" s="5">
        <v>45776</v>
      </c>
      <c r="F5945">
        <v>209</v>
      </c>
      <c r="G5945" t="s">
        <v>11</v>
      </c>
      <c r="H5945" s="1">
        <v>45748.834872685184</v>
      </c>
      <c r="I5945" t="str">
        <f t="shared" si="92"/>
        <v>VersoCONFODOUBLE</v>
      </c>
      <c r="J5945" t="str" cm="1">
        <f t="array" ref="J5945:P5945">_xlfn.XLOOKUP(I5945,conversion_lookup,conversion_data)</f>
        <v>chambre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7731</v>
      </c>
      <c r="B5946" t="s">
        <v>96</v>
      </c>
      <c r="C5946" t="s">
        <v>101</v>
      </c>
      <c r="D5946" t="s">
        <v>99</v>
      </c>
      <c r="E5946" s="5">
        <v>45776</v>
      </c>
      <c r="F5946">
        <v>300.64999999999998</v>
      </c>
      <c r="G5946" t="s">
        <v>11</v>
      </c>
      <c r="H5946" s="1">
        <v>45748.834872685184</v>
      </c>
      <c r="I5946" t="str">
        <f t="shared" si="92"/>
        <v>VersoCONFODOUBLE</v>
      </c>
      <c r="J5946" t="str" cm="1">
        <f t="array" ref="J5946:P5946">_xlfn.XLOOKUP(I5946,conversion_lookup,conversion_data)</f>
        <v>chambre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7732</v>
      </c>
      <c r="B5947" t="s">
        <v>96</v>
      </c>
      <c r="C5947" t="s">
        <v>101</v>
      </c>
      <c r="D5947" t="s">
        <v>100</v>
      </c>
      <c r="E5947" s="5">
        <v>45776</v>
      </c>
      <c r="F5947">
        <v>313.7</v>
      </c>
      <c r="G5947" t="s">
        <v>11</v>
      </c>
      <c r="H5947" s="1">
        <v>45748.834872685184</v>
      </c>
      <c r="I5947" t="str">
        <f t="shared" si="92"/>
        <v>VersoCONFODOUBLE</v>
      </c>
      <c r="J5947" t="str" cm="1">
        <f t="array" ref="J5947:P5947">_xlfn.XLOOKUP(I5947,conversion_lookup,conversion_data)</f>
        <v>chambre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7733</v>
      </c>
      <c r="B5948" t="s">
        <v>96</v>
      </c>
      <c r="C5948" t="s">
        <v>104</v>
      </c>
      <c r="D5948" t="s">
        <v>75</v>
      </c>
      <c r="E5948" s="5">
        <v>45776</v>
      </c>
      <c r="F5948">
        <v>179</v>
      </c>
      <c r="G5948" t="s">
        <v>11</v>
      </c>
      <c r="H5948" s="1">
        <v>45748.834872685184</v>
      </c>
      <c r="I5948" t="str">
        <f t="shared" si="92"/>
        <v>VersoDUODOUBLE</v>
      </c>
      <c r="J5948" t="str" cm="1">
        <f t="array" ref="J5948:P5948">_xlfn.XLOOKUP(I5948,conversion_lookup,conversion_data)</f>
        <v>chambre</v>
      </c>
      <c r="K5948">
        <v>0</v>
      </c>
      <c r="L5948">
        <v>2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7734</v>
      </c>
      <c r="B5949" t="s">
        <v>96</v>
      </c>
      <c r="C5949" t="s">
        <v>104</v>
      </c>
      <c r="D5949" t="s">
        <v>74</v>
      </c>
      <c r="E5949" s="5">
        <v>45776</v>
      </c>
      <c r="F5949">
        <v>206.1</v>
      </c>
      <c r="G5949" t="s">
        <v>11</v>
      </c>
      <c r="H5949" s="1">
        <v>45748.834872685184</v>
      </c>
      <c r="I5949" t="str">
        <f t="shared" si="92"/>
        <v>VersoDUODOUBLE</v>
      </c>
      <c r="J5949" t="str" cm="1">
        <f t="array" ref="J5949:P5949">_xlfn.XLOOKUP(I5949,conversion_lookup,conversion_data)</f>
        <v>chambre</v>
      </c>
      <c r="K5949">
        <v>0</v>
      </c>
      <c r="L5949">
        <v>2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7735</v>
      </c>
      <c r="B5950" t="s">
        <v>96</v>
      </c>
      <c r="C5950" t="s">
        <v>104</v>
      </c>
      <c r="D5950" t="s">
        <v>98</v>
      </c>
      <c r="E5950" s="5">
        <v>45776</v>
      </c>
      <c r="F5950">
        <v>206.1</v>
      </c>
      <c r="G5950" t="s">
        <v>11</v>
      </c>
      <c r="H5950" s="1">
        <v>45748.834872685184</v>
      </c>
      <c r="I5950" t="str">
        <f t="shared" si="92"/>
        <v>VersoDUODOUBLE</v>
      </c>
      <c r="J5950" t="str" cm="1">
        <f t="array" ref="J5950:P5950">_xlfn.XLOOKUP(I5950,conversion_lookup,conversion_data)</f>
        <v>chambre</v>
      </c>
      <c r="K5950">
        <v>0</v>
      </c>
      <c r="L5950">
        <v>2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7736</v>
      </c>
      <c r="B5951" t="s">
        <v>96</v>
      </c>
      <c r="C5951" t="s">
        <v>104</v>
      </c>
      <c r="D5951" t="s">
        <v>72</v>
      </c>
      <c r="E5951" s="5">
        <v>45776</v>
      </c>
      <c r="F5951">
        <v>206.1</v>
      </c>
      <c r="G5951" t="s">
        <v>11</v>
      </c>
      <c r="H5951" s="1">
        <v>45748.834872685184</v>
      </c>
      <c r="I5951" t="str">
        <f t="shared" si="92"/>
        <v>VersoDUODOUBLE</v>
      </c>
      <c r="J5951" t="str" cm="1">
        <f t="array" ref="J5951:P5951">_xlfn.XLOOKUP(I5951,conversion_lookup,conversion_data)</f>
        <v>chambre</v>
      </c>
      <c r="K5951">
        <v>0</v>
      </c>
      <c r="L5951">
        <v>2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>
        <v>7737</v>
      </c>
      <c r="B5952" t="s">
        <v>96</v>
      </c>
      <c r="C5952" t="s">
        <v>104</v>
      </c>
      <c r="D5952" t="s">
        <v>102</v>
      </c>
      <c r="E5952" s="5">
        <v>45776</v>
      </c>
      <c r="F5952">
        <v>229</v>
      </c>
      <c r="G5952" t="s">
        <v>11</v>
      </c>
      <c r="H5952" s="1">
        <v>45748.834872685184</v>
      </c>
      <c r="I5952" t="str">
        <f t="shared" si="92"/>
        <v>VersoDUODOUBLE</v>
      </c>
      <c r="J5952" t="str" cm="1">
        <f t="array" ref="J5952:P5952">_xlfn.XLOOKUP(I5952,conversion_lookup,conversion_data)</f>
        <v>chambre</v>
      </c>
      <c r="K5952">
        <v>0</v>
      </c>
      <c r="L5952">
        <v>2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7738</v>
      </c>
      <c r="B5953" t="s">
        <v>96</v>
      </c>
      <c r="C5953" t="s">
        <v>104</v>
      </c>
      <c r="D5953" t="s">
        <v>103</v>
      </c>
      <c r="E5953" s="5">
        <v>45776</v>
      </c>
      <c r="F5953">
        <v>229</v>
      </c>
      <c r="G5953" t="s">
        <v>11</v>
      </c>
      <c r="H5953" s="1">
        <v>45748.834872685184</v>
      </c>
      <c r="I5953" t="str">
        <f t="shared" si="92"/>
        <v>VersoDUODOUBLE</v>
      </c>
      <c r="J5953" t="str" cm="1">
        <f t="array" ref="J5953:P5953">_xlfn.XLOOKUP(I5953,conversion_lookup,conversion_data)</f>
        <v>chambre</v>
      </c>
      <c r="K5953">
        <v>0</v>
      </c>
      <c r="L5953">
        <v>2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7739</v>
      </c>
      <c r="B5954" t="s">
        <v>96</v>
      </c>
      <c r="C5954" t="s">
        <v>104</v>
      </c>
      <c r="D5954" t="s">
        <v>60</v>
      </c>
      <c r="E5954" s="5">
        <v>45776</v>
      </c>
      <c r="F5954">
        <v>229</v>
      </c>
      <c r="G5954" t="s">
        <v>11</v>
      </c>
      <c r="H5954" s="1">
        <v>45748.834872685184</v>
      </c>
      <c r="I5954" t="str">
        <f t="shared" si="92"/>
        <v>VersoDUODOUBLE</v>
      </c>
      <c r="J5954" t="str" cm="1">
        <f t="array" ref="J5954:P5954">_xlfn.XLOOKUP(I5954,conversion_lookup,conversion_data)</f>
        <v>chambre</v>
      </c>
      <c r="K5954">
        <v>0</v>
      </c>
      <c r="L5954">
        <v>2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7740</v>
      </c>
      <c r="B5955" t="s">
        <v>96</v>
      </c>
      <c r="C5955" t="s">
        <v>104</v>
      </c>
      <c r="D5955" t="s">
        <v>99</v>
      </c>
      <c r="E5955" s="5">
        <v>45776</v>
      </c>
      <c r="F5955">
        <v>317.64999999999998</v>
      </c>
      <c r="G5955" t="s">
        <v>11</v>
      </c>
      <c r="H5955" s="1">
        <v>45748.834872685184</v>
      </c>
      <c r="I5955" t="str">
        <f t="shared" ref="I5955:I6018" si="93">B5955&amp;C5955</f>
        <v>VersoDUODOUBLE</v>
      </c>
      <c r="J5955" t="str" cm="1">
        <f t="array" ref="J5955:P5955">_xlfn.XLOOKUP(I5955,conversion_lookup,conversion_data)</f>
        <v>chambre</v>
      </c>
      <c r="K5955">
        <v>0</v>
      </c>
      <c r="L5955">
        <v>2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7741</v>
      </c>
      <c r="B5956" t="s">
        <v>96</v>
      </c>
      <c r="C5956" t="s">
        <v>104</v>
      </c>
      <c r="D5956" t="s">
        <v>100</v>
      </c>
      <c r="E5956" s="5">
        <v>45776</v>
      </c>
      <c r="F5956">
        <v>331.7</v>
      </c>
      <c r="G5956" t="s">
        <v>11</v>
      </c>
      <c r="H5956" s="1">
        <v>45748.834872685184</v>
      </c>
      <c r="I5956" t="str">
        <f t="shared" si="93"/>
        <v>VersoDUODOUBLE</v>
      </c>
      <c r="J5956" t="str" cm="1">
        <f t="array" ref="J5956:P5956">_xlfn.XLOOKUP(I5956,conversion_lookup,conversion_data)</f>
        <v>chambre</v>
      </c>
      <c r="K5956">
        <v>0</v>
      </c>
      <c r="L5956">
        <v>2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7742</v>
      </c>
      <c r="B5957" t="s">
        <v>96</v>
      </c>
      <c r="C5957" t="s">
        <v>105</v>
      </c>
      <c r="D5957" t="s">
        <v>75</v>
      </c>
      <c r="E5957" s="5">
        <v>45776</v>
      </c>
      <c r="F5957">
        <v>179</v>
      </c>
      <c r="G5957" t="s">
        <v>11</v>
      </c>
      <c r="H5957" s="1">
        <v>45748.834872685184</v>
      </c>
      <c r="I5957" t="str">
        <f t="shared" si="93"/>
        <v>VersoPANODOUBLE</v>
      </c>
      <c r="J5957" t="str" cm="1">
        <f t="array" ref="J5957:P5957">_xlfn.XLOOKUP(I5957,conversion_lookup,conversion_data)</f>
        <v>chambre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</row>
    <row r="5958" spans="1:16" x14ac:dyDescent="0.2">
      <c r="A5958">
        <v>7743</v>
      </c>
      <c r="B5958" t="s">
        <v>96</v>
      </c>
      <c r="C5958" t="s">
        <v>105</v>
      </c>
      <c r="D5958" t="s">
        <v>74</v>
      </c>
      <c r="E5958" s="5">
        <v>45776</v>
      </c>
      <c r="F5958">
        <v>206.1</v>
      </c>
      <c r="G5958" t="s">
        <v>11</v>
      </c>
      <c r="H5958" s="1">
        <v>45748.834872685184</v>
      </c>
      <c r="I5958" t="str">
        <f t="shared" si="93"/>
        <v>VersoPANODOUBLE</v>
      </c>
      <c r="J5958" t="str" cm="1">
        <f t="array" ref="J5958:P5958">_xlfn.XLOOKUP(I5958,conversion_lookup,conversion_data)</f>
        <v>chambre</v>
      </c>
      <c r="K5958">
        <v>1</v>
      </c>
      <c r="L5958">
        <v>0</v>
      </c>
      <c r="M5958">
        <v>0</v>
      </c>
      <c r="N5958">
        <v>0</v>
      </c>
      <c r="O5958">
        <v>1</v>
      </c>
      <c r="P5958">
        <v>0</v>
      </c>
    </row>
    <row r="5959" spans="1:16" x14ac:dyDescent="0.2">
      <c r="A5959">
        <v>7744</v>
      </c>
      <c r="B5959" t="s">
        <v>96</v>
      </c>
      <c r="C5959" t="s">
        <v>105</v>
      </c>
      <c r="D5959" t="s">
        <v>98</v>
      </c>
      <c r="E5959" s="5">
        <v>45776</v>
      </c>
      <c r="F5959">
        <v>206.1</v>
      </c>
      <c r="G5959" t="s">
        <v>11</v>
      </c>
      <c r="H5959" s="1">
        <v>45748.834872685184</v>
      </c>
      <c r="I5959" t="str">
        <f t="shared" si="93"/>
        <v>VersoPANODOUBLE</v>
      </c>
      <c r="J5959" t="str" cm="1">
        <f t="array" ref="J5959:P5959">_xlfn.XLOOKUP(I5959,conversion_lookup,conversion_data)</f>
        <v>chambre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</row>
    <row r="5960" spans="1:16" x14ac:dyDescent="0.2">
      <c r="A5960">
        <v>7745</v>
      </c>
      <c r="B5960" t="s">
        <v>96</v>
      </c>
      <c r="C5960" t="s">
        <v>105</v>
      </c>
      <c r="D5960" t="s">
        <v>72</v>
      </c>
      <c r="E5960" s="5">
        <v>45776</v>
      </c>
      <c r="F5960">
        <v>206.1</v>
      </c>
      <c r="G5960" t="s">
        <v>11</v>
      </c>
      <c r="H5960" s="1">
        <v>45748.834872685184</v>
      </c>
      <c r="I5960" t="str">
        <f t="shared" si="93"/>
        <v>VersoPANODOUBLE</v>
      </c>
      <c r="J5960" t="str" cm="1">
        <f t="array" ref="J5960:P5960">_xlfn.XLOOKUP(I5960,conversion_lookup,conversion_data)</f>
        <v>chambre</v>
      </c>
      <c r="K5960">
        <v>1</v>
      </c>
      <c r="L5960">
        <v>0</v>
      </c>
      <c r="M5960">
        <v>0</v>
      </c>
      <c r="N5960">
        <v>0</v>
      </c>
      <c r="O5960">
        <v>1</v>
      </c>
      <c r="P5960">
        <v>0</v>
      </c>
    </row>
    <row r="5961" spans="1:16" x14ac:dyDescent="0.2">
      <c r="A5961">
        <v>7746</v>
      </c>
      <c r="B5961" t="s">
        <v>96</v>
      </c>
      <c r="C5961" t="s">
        <v>105</v>
      </c>
      <c r="D5961" t="s">
        <v>102</v>
      </c>
      <c r="E5961" s="5">
        <v>45776</v>
      </c>
      <c r="F5961">
        <v>229</v>
      </c>
      <c r="G5961" t="s">
        <v>11</v>
      </c>
      <c r="H5961" s="1">
        <v>45748.834872685184</v>
      </c>
      <c r="I5961" t="str">
        <f t="shared" si="93"/>
        <v>VersoPANODOUBLE</v>
      </c>
      <c r="J5961" t="str" cm="1">
        <f t="array" ref="J5961:P5961">_xlfn.XLOOKUP(I5961,conversion_lookup,conversion_data)</f>
        <v>chambre</v>
      </c>
      <c r="K5961">
        <v>1</v>
      </c>
      <c r="L5961">
        <v>0</v>
      </c>
      <c r="M5961">
        <v>0</v>
      </c>
      <c r="N5961">
        <v>0</v>
      </c>
      <c r="O5961">
        <v>1</v>
      </c>
      <c r="P5961">
        <v>0</v>
      </c>
    </row>
    <row r="5962" spans="1:16" x14ac:dyDescent="0.2">
      <c r="A5962">
        <v>7747</v>
      </c>
      <c r="B5962" t="s">
        <v>96</v>
      </c>
      <c r="C5962" t="s">
        <v>105</v>
      </c>
      <c r="D5962" t="s">
        <v>103</v>
      </c>
      <c r="E5962" s="5">
        <v>45776</v>
      </c>
      <c r="F5962">
        <v>229</v>
      </c>
      <c r="G5962" t="s">
        <v>11</v>
      </c>
      <c r="H5962" s="1">
        <v>45748.834872685184</v>
      </c>
      <c r="I5962" t="str">
        <f t="shared" si="93"/>
        <v>VersoPANODOUBLE</v>
      </c>
      <c r="J5962" t="str" cm="1">
        <f t="array" ref="J5962:P5962">_xlfn.XLOOKUP(I5962,conversion_lookup,conversion_data)</f>
        <v>chambre</v>
      </c>
      <c r="K5962">
        <v>1</v>
      </c>
      <c r="L5962">
        <v>0</v>
      </c>
      <c r="M5962">
        <v>0</v>
      </c>
      <c r="N5962">
        <v>0</v>
      </c>
      <c r="O5962">
        <v>1</v>
      </c>
      <c r="P5962">
        <v>0</v>
      </c>
    </row>
    <row r="5963" spans="1:16" x14ac:dyDescent="0.2">
      <c r="A5963">
        <v>7748</v>
      </c>
      <c r="B5963" t="s">
        <v>96</v>
      </c>
      <c r="C5963" t="s">
        <v>105</v>
      </c>
      <c r="D5963" t="s">
        <v>60</v>
      </c>
      <c r="E5963" s="5">
        <v>45776</v>
      </c>
      <c r="F5963">
        <v>229</v>
      </c>
      <c r="G5963" t="s">
        <v>11</v>
      </c>
      <c r="H5963" s="1">
        <v>45748.834872685184</v>
      </c>
      <c r="I5963" t="str">
        <f t="shared" si="93"/>
        <v>VersoPANODOUBLE</v>
      </c>
      <c r="J5963" t="str" cm="1">
        <f t="array" ref="J5963:P5963">_xlfn.XLOOKUP(I5963,conversion_lookup,conversion_data)</f>
        <v>chambre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0</v>
      </c>
    </row>
    <row r="5964" spans="1:16" x14ac:dyDescent="0.2">
      <c r="A5964">
        <v>7749</v>
      </c>
      <c r="B5964" t="s">
        <v>96</v>
      </c>
      <c r="C5964" t="s">
        <v>105</v>
      </c>
      <c r="D5964" t="s">
        <v>99</v>
      </c>
      <c r="E5964" s="5">
        <v>45776</v>
      </c>
      <c r="F5964">
        <v>317.64999999999998</v>
      </c>
      <c r="G5964" t="s">
        <v>11</v>
      </c>
      <c r="H5964" s="1">
        <v>45748.834872685184</v>
      </c>
      <c r="I5964" t="str">
        <f t="shared" si="93"/>
        <v>VersoPANODOUBLE</v>
      </c>
      <c r="J5964" t="str" cm="1">
        <f t="array" ref="J5964:P5964">_xlfn.XLOOKUP(I5964,conversion_lookup,conversion_data)</f>
        <v>chambre</v>
      </c>
      <c r="K5964">
        <v>1</v>
      </c>
      <c r="L5964">
        <v>0</v>
      </c>
      <c r="M5964">
        <v>0</v>
      </c>
      <c r="N5964">
        <v>0</v>
      </c>
      <c r="O5964">
        <v>1</v>
      </c>
      <c r="P5964">
        <v>0</v>
      </c>
    </row>
    <row r="5965" spans="1:16" x14ac:dyDescent="0.2">
      <c r="A5965">
        <v>7750</v>
      </c>
      <c r="B5965" t="s">
        <v>96</v>
      </c>
      <c r="C5965" t="s">
        <v>105</v>
      </c>
      <c r="D5965" t="s">
        <v>100</v>
      </c>
      <c r="E5965" s="5">
        <v>45776</v>
      </c>
      <c r="F5965">
        <v>331.7</v>
      </c>
      <c r="G5965" t="s">
        <v>11</v>
      </c>
      <c r="H5965" s="1">
        <v>45748.834872685184</v>
      </c>
      <c r="I5965" t="str">
        <f t="shared" si="93"/>
        <v>VersoPANODOUBLE</v>
      </c>
      <c r="J5965" t="str" cm="1">
        <f t="array" ref="J5965:P5965">_xlfn.XLOOKUP(I5965,conversion_lookup,conversion_data)</f>
        <v>chambre</v>
      </c>
      <c r="K5965">
        <v>1</v>
      </c>
      <c r="L5965">
        <v>0</v>
      </c>
      <c r="M5965">
        <v>0</v>
      </c>
      <c r="N5965">
        <v>0</v>
      </c>
      <c r="O5965">
        <v>1</v>
      </c>
      <c r="P5965">
        <v>0</v>
      </c>
    </row>
    <row r="5966" spans="1:16" x14ac:dyDescent="0.2">
      <c r="A5966">
        <v>7751</v>
      </c>
      <c r="B5966" t="s">
        <v>96</v>
      </c>
      <c r="C5966" t="s">
        <v>106</v>
      </c>
      <c r="D5966" t="s">
        <v>74</v>
      </c>
      <c r="E5966" s="5">
        <v>45776</v>
      </c>
      <c r="F5966">
        <v>233.1</v>
      </c>
      <c r="G5966" t="s">
        <v>11</v>
      </c>
      <c r="H5966" s="1">
        <v>45748.834872685184</v>
      </c>
      <c r="I5966" t="str">
        <f t="shared" si="93"/>
        <v>VersoSTUDIODOUBLE</v>
      </c>
      <c r="J5966" t="str" cm="1">
        <f t="array" ref="J5966:P5966">_xlfn.XLOOKUP(I5966,conversion_lookup,conversion_data)</f>
        <v>chambre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7752</v>
      </c>
      <c r="B5967" t="s">
        <v>96</v>
      </c>
      <c r="C5967" t="s">
        <v>106</v>
      </c>
      <c r="D5967" t="s">
        <v>98</v>
      </c>
      <c r="E5967" s="5">
        <v>45776</v>
      </c>
      <c r="F5967">
        <v>233.1</v>
      </c>
      <c r="G5967" t="s">
        <v>11</v>
      </c>
      <c r="H5967" s="1">
        <v>45748.834872685184</v>
      </c>
      <c r="I5967" t="str">
        <f t="shared" si="93"/>
        <v>VersoSTUDIODOUBLE</v>
      </c>
      <c r="J5967" t="str" cm="1">
        <f t="array" ref="J5967:P5967">_xlfn.XLOOKUP(I5967,conversion_lookup,conversion_data)</f>
        <v>chambre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7753</v>
      </c>
      <c r="B5968" t="s">
        <v>96</v>
      </c>
      <c r="C5968" t="s">
        <v>106</v>
      </c>
      <c r="D5968" t="s">
        <v>72</v>
      </c>
      <c r="E5968" s="5">
        <v>45776</v>
      </c>
      <c r="F5968">
        <v>233.1</v>
      </c>
      <c r="G5968" t="s">
        <v>11</v>
      </c>
      <c r="H5968" s="1">
        <v>45748.834872685184</v>
      </c>
      <c r="I5968" t="str">
        <f t="shared" si="93"/>
        <v>VersoSTUDIODOUBLE</v>
      </c>
      <c r="J5968" t="str" cm="1">
        <f t="array" ref="J5968:P5968">_xlfn.XLOOKUP(I5968,conversion_lookup,conversion_data)</f>
        <v>chambre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7754</v>
      </c>
      <c r="B5969" t="s">
        <v>96</v>
      </c>
      <c r="C5969" t="s">
        <v>106</v>
      </c>
      <c r="D5969" t="s">
        <v>102</v>
      </c>
      <c r="E5969" s="5">
        <v>45776</v>
      </c>
      <c r="F5969">
        <v>259</v>
      </c>
      <c r="G5969" t="s">
        <v>11</v>
      </c>
      <c r="H5969" s="1">
        <v>45748.834872685184</v>
      </c>
      <c r="I5969" t="str">
        <f t="shared" si="93"/>
        <v>VersoSTUDIODOUBLE</v>
      </c>
      <c r="J5969" t="str" cm="1">
        <f t="array" ref="J5969:P5969">_xlfn.XLOOKUP(I5969,conversion_lookup,conversion_data)</f>
        <v>chambre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7755</v>
      </c>
      <c r="B5970" t="s">
        <v>96</v>
      </c>
      <c r="C5970" t="s">
        <v>106</v>
      </c>
      <c r="D5970" t="s">
        <v>103</v>
      </c>
      <c r="E5970" s="5">
        <v>45776</v>
      </c>
      <c r="F5970">
        <v>259</v>
      </c>
      <c r="G5970" t="s">
        <v>11</v>
      </c>
      <c r="H5970" s="1">
        <v>45748.834872685184</v>
      </c>
      <c r="I5970" t="str">
        <f t="shared" si="93"/>
        <v>VersoSTUDIODOUBLE</v>
      </c>
      <c r="J5970" t="str" cm="1">
        <f t="array" ref="J5970:P5970">_xlfn.XLOOKUP(I5970,conversion_lookup,conversion_data)</f>
        <v>chambre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7756</v>
      </c>
      <c r="B5971" t="s">
        <v>96</v>
      </c>
      <c r="C5971" t="s">
        <v>106</v>
      </c>
      <c r="D5971" t="s">
        <v>60</v>
      </c>
      <c r="E5971" s="5">
        <v>45776</v>
      </c>
      <c r="F5971">
        <v>259</v>
      </c>
      <c r="G5971" t="s">
        <v>11</v>
      </c>
      <c r="H5971" s="1">
        <v>45748.834872685184</v>
      </c>
      <c r="I5971" t="str">
        <f t="shared" si="93"/>
        <v>VersoSTUDIODOUBLE</v>
      </c>
      <c r="J5971" t="str" cm="1">
        <f t="array" ref="J5971:P5971">_xlfn.XLOOKUP(I5971,conversion_lookup,conversion_data)</f>
        <v>chambre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7757</v>
      </c>
      <c r="B5972" t="s">
        <v>96</v>
      </c>
      <c r="C5972" t="s">
        <v>106</v>
      </c>
      <c r="D5972" t="s">
        <v>75</v>
      </c>
      <c r="E5972" s="5">
        <v>45776</v>
      </c>
      <c r="F5972">
        <v>279</v>
      </c>
      <c r="G5972" t="s">
        <v>11</v>
      </c>
      <c r="H5972" s="1">
        <v>45748.834872685184</v>
      </c>
      <c r="I5972" t="str">
        <f t="shared" si="93"/>
        <v>VersoSTUDIODOUBLE</v>
      </c>
      <c r="J5972" t="str" cm="1">
        <f t="array" ref="J5972:P5972">_xlfn.XLOOKUP(I5972,conversion_lookup,conversion_data)</f>
        <v>chambre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7758</v>
      </c>
      <c r="B5973" t="s">
        <v>96</v>
      </c>
      <c r="C5973" t="s">
        <v>106</v>
      </c>
      <c r="D5973" t="s">
        <v>99</v>
      </c>
      <c r="E5973" s="5">
        <v>45776</v>
      </c>
      <c r="F5973">
        <v>343.15</v>
      </c>
      <c r="G5973" t="s">
        <v>11</v>
      </c>
      <c r="H5973" s="1">
        <v>45748.834872685184</v>
      </c>
      <c r="I5973" t="str">
        <f t="shared" si="93"/>
        <v>VersoSTUDIODOUBLE</v>
      </c>
      <c r="J5973" t="str" cm="1">
        <f t="array" ref="J5973:P5973">_xlfn.XLOOKUP(I5973,conversion_lookup,conversion_data)</f>
        <v>chambre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7759</v>
      </c>
      <c r="B5974" t="s">
        <v>96</v>
      </c>
      <c r="C5974" t="s">
        <v>106</v>
      </c>
      <c r="D5974" t="s">
        <v>100</v>
      </c>
      <c r="E5974" s="5">
        <v>45776</v>
      </c>
      <c r="F5974">
        <v>358.7</v>
      </c>
      <c r="G5974" t="s">
        <v>11</v>
      </c>
      <c r="H5974" s="1">
        <v>45748.834872685184</v>
      </c>
      <c r="I5974" t="str">
        <f t="shared" si="93"/>
        <v>VersoSTUDIODOUBLE</v>
      </c>
      <c r="J5974" t="str" cm="1">
        <f t="array" ref="J5974:P5974">_xlfn.XLOOKUP(I5974,conversion_lookup,conversion_data)</f>
        <v>chambre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7760</v>
      </c>
      <c r="B5975" t="s">
        <v>96</v>
      </c>
      <c r="C5975" t="s">
        <v>108</v>
      </c>
      <c r="D5975" t="s">
        <v>74</v>
      </c>
      <c r="E5975" s="5">
        <v>45776</v>
      </c>
      <c r="F5975">
        <v>260.10000000000002</v>
      </c>
      <c r="G5975" t="s">
        <v>11</v>
      </c>
      <c r="H5975" s="1">
        <v>45748.834872685184</v>
      </c>
      <c r="I5975" t="str">
        <f t="shared" si="93"/>
        <v>VersoVERSODOUBLE</v>
      </c>
      <c r="J5975" t="str" cm="1">
        <f t="array" ref="J5975:P5975">_xlfn.XLOOKUP(I5975,conversion_lookup,conversion_data)</f>
        <v>chambre</v>
      </c>
      <c r="K5975">
        <v>1</v>
      </c>
      <c r="L5975">
        <v>0</v>
      </c>
      <c r="M5975">
        <v>0</v>
      </c>
      <c r="N5975">
        <v>0</v>
      </c>
      <c r="O5975">
        <v>1</v>
      </c>
      <c r="P5975">
        <v>0</v>
      </c>
    </row>
    <row r="5976" spans="1:16" x14ac:dyDescent="0.2">
      <c r="A5976">
        <v>7761</v>
      </c>
      <c r="B5976" t="s">
        <v>96</v>
      </c>
      <c r="C5976" t="s">
        <v>108</v>
      </c>
      <c r="D5976" t="s">
        <v>98</v>
      </c>
      <c r="E5976" s="5">
        <v>45776</v>
      </c>
      <c r="F5976">
        <v>260.10000000000002</v>
      </c>
      <c r="G5976" t="s">
        <v>11</v>
      </c>
      <c r="H5976" s="1">
        <v>45748.834872685184</v>
      </c>
      <c r="I5976" t="str">
        <f t="shared" si="93"/>
        <v>VersoVERSODOUBLE</v>
      </c>
      <c r="J5976" t="str" cm="1">
        <f t="array" ref="J5976:P5976">_xlfn.XLOOKUP(I5976,conversion_lookup,conversion_data)</f>
        <v>chambre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</row>
    <row r="5977" spans="1:16" x14ac:dyDescent="0.2">
      <c r="A5977">
        <v>7762</v>
      </c>
      <c r="B5977" t="s">
        <v>96</v>
      </c>
      <c r="C5977" t="s">
        <v>108</v>
      </c>
      <c r="D5977" t="s">
        <v>72</v>
      </c>
      <c r="E5977" s="5">
        <v>45776</v>
      </c>
      <c r="F5977">
        <v>260.10000000000002</v>
      </c>
      <c r="G5977" t="s">
        <v>11</v>
      </c>
      <c r="H5977" s="1">
        <v>45748.834872685184</v>
      </c>
      <c r="I5977" t="str">
        <f t="shared" si="93"/>
        <v>VersoVERSODOUBLE</v>
      </c>
      <c r="J5977" t="str" cm="1">
        <f t="array" ref="J5977:P5977">_xlfn.XLOOKUP(I5977,conversion_lookup,conversion_data)</f>
        <v>chambre</v>
      </c>
      <c r="K5977">
        <v>1</v>
      </c>
      <c r="L5977">
        <v>0</v>
      </c>
      <c r="M5977">
        <v>0</v>
      </c>
      <c r="N5977">
        <v>0</v>
      </c>
      <c r="O5977">
        <v>1</v>
      </c>
      <c r="P5977">
        <v>0</v>
      </c>
    </row>
    <row r="5978" spans="1:16" x14ac:dyDescent="0.2">
      <c r="A5978">
        <v>7763</v>
      </c>
      <c r="B5978" t="s">
        <v>96</v>
      </c>
      <c r="C5978" t="s">
        <v>108</v>
      </c>
      <c r="D5978" t="s">
        <v>75</v>
      </c>
      <c r="E5978" s="5">
        <v>45776</v>
      </c>
      <c r="F5978">
        <v>279</v>
      </c>
      <c r="G5978" t="s">
        <v>11</v>
      </c>
      <c r="H5978" s="1">
        <v>45748.834872685184</v>
      </c>
      <c r="I5978" t="str">
        <f t="shared" si="93"/>
        <v>VersoVERSODOUBLE</v>
      </c>
      <c r="J5978" t="str" cm="1">
        <f t="array" ref="J5978:P5978">_xlfn.XLOOKUP(I5978,conversion_lookup,conversion_data)</f>
        <v>chambre</v>
      </c>
      <c r="K5978">
        <v>1</v>
      </c>
      <c r="L5978">
        <v>0</v>
      </c>
      <c r="M5978">
        <v>0</v>
      </c>
      <c r="N5978">
        <v>0</v>
      </c>
      <c r="O5978">
        <v>1</v>
      </c>
      <c r="P5978">
        <v>0</v>
      </c>
    </row>
    <row r="5979" spans="1:16" x14ac:dyDescent="0.2">
      <c r="A5979">
        <v>7764</v>
      </c>
      <c r="B5979" t="s">
        <v>96</v>
      </c>
      <c r="C5979" t="s">
        <v>108</v>
      </c>
      <c r="D5979" t="s">
        <v>102</v>
      </c>
      <c r="E5979" s="5">
        <v>45776</v>
      </c>
      <c r="F5979">
        <v>289</v>
      </c>
      <c r="G5979" t="s">
        <v>11</v>
      </c>
      <c r="H5979" s="1">
        <v>45748.834872685184</v>
      </c>
      <c r="I5979" t="str">
        <f t="shared" si="93"/>
        <v>VersoVERSODOUBLE</v>
      </c>
      <c r="J5979" t="str" cm="1">
        <f t="array" ref="J5979:P5979">_xlfn.XLOOKUP(I5979,conversion_lookup,conversion_data)</f>
        <v>chambre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</row>
    <row r="5980" spans="1:16" x14ac:dyDescent="0.2">
      <c r="A5980">
        <v>7765</v>
      </c>
      <c r="B5980" t="s">
        <v>96</v>
      </c>
      <c r="C5980" t="s">
        <v>108</v>
      </c>
      <c r="D5980" t="s">
        <v>103</v>
      </c>
      <c r="E5980" s="5">
        <v>45776</v>
      </c>
      <c r="F5980">
        <v>289</v>
      </c>
      <c r="G5980" t="s">
        <v>11</v>
      </c>
      <c r="H5980" s="1">
        <v>45748.834872685184</v>
      </c>
      <c r="I5980" t="str">
        <f t="shared" si="93"/>
        <v>VersoVERSODOUBLE</v>
      </c>
      <c r="J5980" t="str" cm="1">
        <f t="array" ref="J5980:P5980">_xlfn.XLOOKUP(I5980,conversion_lookup,conversion_data)</f>
        <v>chambre</v>
      </c>
      <c r="K5980">
        <v>1</v>
      </c>
      <c r="L5980">
        <v>0</v>
      </c>
      <c r="M5980">
        <v>0</v>
      </c>
      <c r="N5980">
        <v>0</v>
      </c>
      <c r="O5980">
        <v>1</v>
      </c>
      <c r="P5980">
        <v>0</v>
      </c>
    </row>
    <row r="5981" spans="1:16" x14ac:dyDescent="0.2">
      <c r="A5981">
        <v>7766</v>
      </c>
      <c r="B5981" t="s">
        <v>96</v>
      </c>
      <c r="C5981" t="s">
        <v>108</v>
      </c>
      <c r="D5981" t="s">
        <v>60</v>
      </c>
      <c r="E5981" s="5">
        <v>45776</v>
      </c>
      <c r="F5981">
        <v>289</v>
      </c>
      <c r="G5981" t="s">
        <v>11</v>
      </c>
      <c r="H5981" s="1">
        <v>45748.834872685184</v>
      </c>
      <c r="I5981" t="str">
        <f t="shared" si="93"/>
        <v>VersoVERSODOUBLE</v>
      </c>
      <c r="J5981" t="str" cm="1">
        <f t="array" ref="J5981:P5981">_xlfn.XLOOKUP(I5981,conversion_lookup,conversion_data)</f>
        <v>chambre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</row>
    <row r="5982" spans="1:16" x14ac:dyDescent="0.2">
      <c r="A5982">
        <v>7767</v>
      </c>
      <c r="B5982" t="s">
        <v>96</v>
      </c>
      <c r="C5982" t="s">
        <v>108</v>
      </c>
      <c r="D5982" t="s">
        <v>99</v>
      </c>
      <c r="E5982" s="5">
        <v>45776</v>
      </c>
      <c r="F5982">
        <v>368.65</v>
      </c>
      <c r="G5982" t="s">
        <v>11</v>
      </c>
      <c r="H5982" s="1">
        <v>45748.834872685184</v>
      </c>
      <c r="I5982" t="str">
        <f t="shared" si="93"/>
        <v>VersoVERSODOUBLE</v>
      </c>
      <c r="J5982" t="str" cm="1">
        <f t="array" ref="J5982:P5982">_xlfn.XLOOKUP(I5982,conversion_lookup,conversion_data)</f>
        <v>chambre</v>
      </c>
      <c r="K5982">
        <v>1</v>
      </c>
      <c r="L5982">
        <v>0</v>
      </c>
      <c r="M5982">
        <v>0</v>
      </c>
      <c r="N5982">
        <v>0</v>
      </c>
      <c r="O5982">
        <v>1</v>
      </c>
      <c r="P5982">
        <v>0</v>
      </c>
    </row>
    <row r="5983" spans="1:16" x14ac:dyDescent="0.2">
      <c r="A5983">
        <v>7768</v>
      </c>
      <c r="B5983" t="s">
        <v>96</v>
      </c>
      <c r="C5983" t="s">
        <v>108</v>
      </c>
      <c r="D5983" t="s">
        <v>100</v>
      </c>
      <c r="E5983" s="5">
        <v>45776</v>
      </c>
      <c r="F5983">
        <v>385.7</v>
      </c>
      <c r="G5983" t="s">
        <v>11</v>
      </c>
      <c r="H5983" s="1">
        <v>45748.834872685184</v>
      </c>
      <c r="I5983" t="str">
        <f t="shared" si="93"/>
        <v>VersoVERSODOUBLE</v>
      </c>
      <c r="J5983" t="str" cm="1">
        <f t="array" ref="J5983:P5983">_xlfn.XLOOKUP(I5983,conversion_lookup,conversion_data)</f>
        <v>chambre</v>
      </c>
      <c r="K5983">
        <v>1</v>
      </c>
      <c r="L5983">
        <v>0</v>
      </c>
      <c r="M5983">
        <v>0</v>
      </c>
      <c r="N5983">
        <v>0</v>
      </c>
      <c r="O5983">
        <v>1</v>
      </c>
      <c r="P5983">
        <v>0</v>
      </c>
    </row>
    <row r="5984" spans="1:16" x14ac:dyDescent="0.2">
      <c r="A5984">
        <v>7769</v>
      </c>
      <c r="B5984" t="s">
        <v>96</v>
      </c>
      <c r="C5984" t="s">
        <v>97</v>
      </c>
      <c r="D5984" t="s">
        <v>74</v>
      </c>
      <c r="E5984" s="5">
        <v>45777</v>
      </c>
      <c r="F5984">
        <v>143.1</v>
      </c>
      <c r="G5984" t="s">
        <v>11</v>
      </c>
      <c r="H5984" s="1">
        <v>45748.834872685184</v>
      </c>
      <c r="I5984" t="str">
        <f t="shared" si="93"/>
        <v>VersoRECTO ECONODOUBLE</v>
      </c>
      <c r="J5984" t="str" cm="1">
        <f t="array" ref="J5984:P5984">_xlfn.XLOOKUP(I5984,conversion_lookup,conversion_data)</f>
        <v>chambre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</row>
    <row r="5985" spans="1:16" x14ac:dyDescent="0.2">
      <c r="A5985">
        <v>7770</v>
      </c>
      <c r="B5985" t="s">
        <v>96</v>
      </c>
      <c r="C5985" t="s">
        <v>97</v>
      </c>
      <c r="D5985" t="s">
        <v>98</v>
      </c>
      <c r="E5985" s="5">
        <v>45777</v>
      </c>
      <c r="F5985">
        <v>143.1</v>
      </c>
      <c r="G5985" t="s">
        <v>11</v>
      </c>
      <c r="H5985" s="1">
        <v>45748.834872685184</v>
      </c>
      <c r="I5985" t="str">
        <f t="shared" si="93"/>
        <v>VersoRECTO ECONODOUBLE</v>
      </c>
      <c r="J5985" t="str" cm="1">
        <f t="array" ref="J5985:P5985">_xlfn.XLOOKUP(I5985,conversion_lookup,conversion_data)</f>
        <v>chambre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</row>
    <row r="5986" spans="1:16" x14ac:dyDescent="0.2">
      <c r="A5986">
        <v>7771</v>
      </c>
      <c r="B5986" t="s">
        <v>96</v>
      </c>
      <c r="C5986" t="s">
        <v>97</v>
      </c>
      <c r="D5986" t="s">
        <v>72</v>
      </c>
      <c r="E5986" s="5">
        <v>45777</v>
      </c>
      <c r="F5986">
        <v>143.1</v>
      </c>
      <c r="G5986" t="s">
        <v>11</v>
      </c>
      <c r="H5986" s="1">
        <v>45748.834872685184</v>
      </c>
      <c r="I5986" t="str">
        <f t="shared" si="93"/>
        <v>VersoRECTO ECONODOUBLE</v>
      </c>
      <c r="J5986" t="str" cm="1">
        <f t="array" ref="J5986:P5986">_xlfn.XLOOKUP(I5986,conversion_lookup,conversion_data)</f>
        <v>chambre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</row>
    <row r="5987" spans="1:16" x14ac:dyDescent="0.2">
      <c r="A5987">
        <v>7772</v>
      </c>
      <c r="B5987" t="s">
        <v>96</v>
      </c>
      <c r="C5987" t="s">
        <v>97</v>
      </c>
      <c r="D5987" t="s">
        <v>60</v>
      </c>
      <c r="E5987" s="5">
        <v>45777</v>
      </c>
      <c r="F5987">
        <v>159</v>
      </c>
      <c r="G5987" t="s">
        <v>11</v>
      </c>
      <c r="H5987" s="1">
        <v>45748.834872685184</v>
      </c>
      <c r="I5987" t="str">
        <f t="shared" si="93"/>
        <v>VersoRECTO ECONODOUBLE</v>
      </c>
      <c r="J5987" t="str" cm="1">
        <f t="array" ref="J5987:P5987">_xlfn.XLOOKUP(I5987,conversion_lookup,conversion_data)</f>
        <v>chambre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</row>
    <row r="5988" spans="1:16" x14ac:dyDescent="0.2">
      <c r="A5988">
        <v>7773</v>
      </c>
      <c r="B5988" t="s">
        <v>96</v>
      </c>
      <c r="C5988" t="s">
        <v>97</v>
      </c>
      <c r="D5988" t="s">
        <v>75</v>
      </c>
      <c r="E5988" s="5">
        <v>45777</v>
      </c>
      <c r="F5988">
        <v>179</v>
      </c>
      <c r="G5988" t="s">
        <v>11</v>
      </c>
      <c r="H5988" s="1">
        <v>45748.834872685184</v>
      </c>
      <c r="I5988" t="str">
        <f t="shared" si="93"/>
        <v>VersoRECTO ECONODOUBLE</v>
      </c>
      <c r="J5988" t="str" cm="1">
        <f t="array" ref="J5988:P5988">_xlfn.XLOOKUP(I5988,conversion_lookup,conversion_data)</f>
        <v>chambre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</row>
    <row r="5989" spans="1:16" x14ac:dyDescent="0.2">
      <c r="A5989">
        <v>7774</v>
      </c>
      <c r="B5989" t="s">
        <v>96</v>
      </c>
      <c r="C5989" t="s">
        <v>97</v>
      </c>
      <c r="D5989" t="s">
        <v>99</v>
      </c>
      <c r="E5989" s="5">
        <v>45777</v>
      </c>
      <c r="F5989">
        <v>258.14999999999998</v>
      </c>
      <c r="G5989" t="s">
        <v>11</v>
      </c>
      <c r="H5989" s="1">
        <v>45748.834872685184</v>
      </c>
      <c r="I5989" t="str">
        <f t="shared" si="93"/>
        <v>VersoRECTO ECONODOUBLE</v>
      </c>
      <c r="J5989" t="str" cm="1">
        <f t="array" ref="J5989:P5989">_xlfn.XLOOKUP(I5989,conversion_lookup,conversion_data)</f>
        <v>chambre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</row>
    <row r="5990" spans="1:16" x14ac:dyDescent="0.2">
      <c r="A5990">
        <v>7775</v>
      </c>
      <c r="B5990" t="s">
        <v>96</v>
      </c>
      <c r="C5990" t="s">
        <v>97</v>
      </c>
      <c r="D5990" t="s">
        <v>100</v>
      </c>
      <c r="E5990" s="5">
        <v>45777</v>
      </c>
      <c r="F5990">
        <v>268.7</v>
      </c>
      <c r="G5990" t="s">
        <v>11</v>
      </c>
      <c r="H5990" s="1">
        <v>45748.834872685184</v>
      </c>
      <c r="I5990" t="str">
        <f t="shared" si="93"/>
        <v>VersoRECTO ECONODOUBLE</v>
      </c>
      <c r="J5990" t="str" cm="1">
        <f t="array" ref="J5990:P5990">_xlfn.XLOOKUP(I5990,conversion_lookup,conversion_data)</f>
        <v>chambre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</row>
    <row r="5991" spans="1:16" x14ac:dyDescent="0.2">
      <c r="A5991">
        <v>7776</v>
      </c>
      <c r="B5991" t="s">
        <v>96</v>
      </c>
      <c r="C5991" t="s">
        <v>109</v>
      </c>
      <c r="D5991" t="s">
        <v>74</v>
      </c>
      <c r="E5991" s="5">
        <v>45777</v>
      </c>
      <c r="F5991">
        <v>161.1</v>
      </c>
      <c r="G5991" t="s">
        <v>11</v>
      </c>
      <c r="H5991" s="1">
        <v>45748.834872685184</v>
      </c>
      <c r="I5991" t="str">
        <f t="shared" si="93"/>
        <v>VersoRECTO QUEENDOUBLE</v>
      </c>
      <c r="J5991" t="str" cm="1">
        <f t="array" ref="J5991:P5991">_xlfn.XLOOKUP(I5991,conversion_lookup,conversion_data)</f>
        <v>chambre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7777</v>
      </c>
      <c r="B5992" t="s">
        <v>96</v>
      </c>
      <c r="C5992" t="s">
        <v>109</v>
      </c>
      <c r="D5992" t="s">
        <v>98</v>
      </c>
      <c r="E5992" s="5">
        <v>45777</v>
      </c>
      <c r="F5992">
        <v>161.1</v>
      </c>
      <c r="G5992" t="s">
        <v>11</v>
      </c>
      <c r="H5992" s="1">
        <v>45748.834872685184</v>
      </c>
      <c r="I5992" t="str">
        <f t="shared" si="93"/>
        <v>VersoRECTO QUEENDOUBLE</v>
      </c>
      <c r="J5992" t="str" cm="1">
        <f t="array" ref="J5992:P5992">_xlfn.XLOOKUP(I5992,conversion_lookup,conversion_data)</f>
        <v>chambre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>
        <v>7778</v>
      </c>
      <c r="B5993" t="s">
        <v>96</v>
      </c>
      <c r="C5993" t="s">
        <v>109</v>
      </c>
      <c r="D5993" t="s">
        <v>72</v>
      </c>
      <c r="E5993" s="5">
        <v>45777</v>
      </c>
      <c r="F5993">
        <v>161.1</v>
      </c>
      <c r="G5993" t="s">
        <v>11</v>
      </c>
      <c r="H5993" s="1">
        <v>45748.834872685184</v>
      </c>
      <c r="I5993" t="str">
        <f t="shared" si="93"/>
        <v>VersoRECTO QUEENDOUBLE</v>
      </c>
      <c r="J5993" t="str" cm="1">
        <f t="array" ref="J5993:P5993">_xlfn.XLOOKUP(I5993,conversion_lookup,conversion_data)</f>
        <v>chambre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7779</v>
      </c>
      <c r="B5994" t="s">
        <v>96</v>
      </c>
      <c r="C5994" t="s">
        <v>109</v>
      </c>
      <c r="D5994" t="s">
        <v>102</v>
      </c>
      <c r="E5994" s="5">
        <v>45777</v>
      </c>
      <c r="F5994">
        <v>179</v>
      </c>
      <c r="G5994" t="s">
        <v>11</v>
      </c>
      <c r="H5994" s="1">
        <v>45748.834872685184</v>
      </c>
      <c r="I5994" t="str">
        <f t="shared" si="93"/>
        <v>VersoRECTO QUEENDOUBLE</v>
      </c>
      <c r="J5994" t="str" cm="1">
        <f t="array" ref="J5994:P5994">_xlfn.XLOOKUP(I5994,conversion_lookup,conversion_data)</f>
        <v>chambre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>
        <v>7780</v>
      </c>
      <c r="B5995" t="s">
        <v>96</v>
      </c>
      <c r="C5995" t="s">
        <v>109</v>
      </c>
      <c r="D5995" t="s">
        <v>103</v>
      </c>
      <c r="E5995" s="5">
        <v>45777</v>
      </c>
      <c r="F5995">
        <v>179</v>
      </c>
      <c r="G5995" t="s">
        <v>11</v>
      </c>
      <c r="H5995" s="1">
        <v>45748.834872685184</v>
      </c>
      <c r="I5995" t="str">
        <f t="shared" si="93"/>
        <v>VersoRECTO QUEENDOUBLE</v>
      </c>
      <c r="J5995" t="str" cm="1">
        <f t="array" ref="J5995:P5995">_xlfn.XLOOKUP(I5995,conversion_lookup,conversion_data)</f>
        <v>chambre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7781</v>
      </c>
      <c r="B5996" t="s">
        <v>96</v>
      </c>
      <c r="C5996" t="s">
        <v>109</v>
      </c>
      <c r="D5996" t="s">
        <v>75</v>
      </c>
      <c r="E5996" s="5">
        <v>45777</v>
      </c>
      <c r="F5996">
        <v>179</v>
      </c>
      <c r="G5996" t="s">
        <v>11</v>
      </c>
      <c r="H5996" s="1">
        <v>45748.834872685184</v>
      </c>
      <c r="I5996" t="str">
        <f t="shared" si="93"/>
        <v>VersoRECTO QUEENDOUBLE</v>
      </c>
      <c r="J5996" t="str" cm="1">
        <f t="array" ref="J5996:P5996">_xlfn.XLOOKUP(I5996,conversion_lookup,conversion_data)</f>
        <v>chambre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7782</v>
      </c>
      <c r="B5997" t="s">
        <v>96</v>
      </c>
      <c r="C5997" t="s">
        <v>109</v>
      </c>
      <c r="D5997" t="s">
        <v>60</v>
      </c>
      <c r="E5997" s="5">
        <v>45777</v>
      </c>
      <c r="F5997">
        <v>179</v>
      </c>
      <c r="G5997" t="s">
        <v>11</v>
      </c>
      <c r="H5997" s="1">
        <v>45748.834872685184</v>
      </c>
      <c r="I5997" t="str">
        <f t="shared" si="93"/>
        <v>VersoRECTO QUEENDOUBLE</v>
      </c>
      <c r="J5997" t="str" cm="1">
        <f t="array" ref="J5997:P5997">_xlfn.XLOOKUP(I5997,conversion_lookup,conversion_data)</f>
        <v>chambre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>
        <v>7783</v>
      </c>
      <c r="B5998" t="s">
        <v>96</v>
      </c>
      <c r="C5998" t="s">
        <v>109</v>
      </c>
      <c r="D5998" t="s">
        <v>99</v>
      </c>
      <c r="E5998" s="5">
        <v>45777</v>
      </c>
      <c r="F5998">
        <v>275.14999999999998</v>
      </c>
      <c r="G5998" t="s">
        <v>11</v>
      </c>
      <c r="H5998" s="1">
        <v>45748.834872685184</v>
      </c>
      <c r="I5998" t="str">
        <f t="shared" si="93"/>
        <v>VersoRECTO QUEENDOUBLE</v>
      </c>
      <c r="J5998" t="str" cm="1">
        <f t="array" ref="J5998:P5998">_xlfn.XLOOKUP(I5998,conversion_lookup,conversion_data)</f>
        <v>chambre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7784</v>
      </c>
      <c r="B5999" t="s">
        <v>96</v>
      </c>
      <c r="C5999" t="s">
        <v>109</v>
      </c>
      <c r="D5999" t="s">
        <v>100</v>
      </c>
      <c r="E5999" s="5">
        <v>45777</v>
      </c>
      <c r="F5999">
        <v>286.7</v>
      </c>
      <c r="G5999" t="s">
        <v>11</v>
      </c>
      <c r="H5999" s="1">
        <v>45748.834872685184</v>
      </c>
      <c r="I5999" t="str">
        <f t="shared" si="93"/>
        <v>VersoRECTO QUEENDOUBLE</v>
      </c>
      <c r="J5999" t="str" cm="1">
        <f t="array" ref="J5999:P5999">_xlfn.XLOOKUP(I5999,conversion_lookup,conversion_data)</f>
        <v>chambre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>
        <v>7785</v>
      </c>
      <c r="B6000" t="s">
        <v>96</v>
      </c>
      <c r="C6000" t="s">
        <v>107</v>
      </c>
      <c r="D6000" t="s">
        <v>74</v>
      </c>
      <c r="E6000" s="5">
        <v>45777</v>
      </c>
      <c r="F6000">
        <v>170.1</v>
      </c>
      <c r="G6000" t="s">
        <v>11</v>
      </c>
      <c r="H6000" s="1">
        <v>45748.834872685184</v>
      </c>
      <c r="I6000" t="str">
        <f t="shared" si="93"/>
        <v>VersoRECTO KINGDOUBLE</v>
      </c>
      <c r="J6000" t="str" cm="1">
        <f t="array" ref="J6000:P6000">_xlfn.XLOOKUP(I6000,conversion_lookup,conversion_data)</f>
        <v>chambre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7786</v>
      </c>
      <c r="B6001" t="s">
        <v>96</v>
      </c>
      <c r="C6001" t="s">
        <v>107</v>
      </c>
      <c r="D6001" t="s">
        <v>98</v>
      </c>
      <c r="E6001" s="5">
        <v>45777</v>
      </c>
      <c r="F6001">
        <v>170.1</v>
      </c>
      <c r="G6001" t="s">
        <v>11</v>
      </c>
      <c r="H6001" s="1">
        <v>45748.834872685184</v>
      </c>
      <c r="I6001" t="str">
        <f t="shared" si="93"/>
        <v>VersoRECTO KINGDOUBLE</v>
      </c>
      <c r="J6001" t="str" cm="1">
        <f t="array" ref="J6001:P6001">_xlfn.XLOOKUP(I6001,conversion_lookup,conversion_data)</f>
        <v>chambre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>
        <v>7787</v>
      </c>
      <c r="B6002" t="s">
        <v>96</v>
      </c>
      <c r="C6002" t="s">
        <v>107</v>
      </c>
      <c r="D6002" t="s">
        <v>72</v>
      </c>
      <c r="E6002" s="5">
        <v>45777</v>
      </c>
      <c r="F6002">
        <v>170.1</v>
      </c>
      <c r="G6002" t="s">
        <v>11</v>
      </c>
      <c r="H6002" s="1">
        <v>45748.834872685184</v>
      </c>
      <c r="I6002" t="str">
        <f t="shared" si="93"/>
        <v>VersoRECTO KINGDOUBLE</v>
      </c>
      <c r="J6002" t="str" cm="1">
        <f t="array" ref="J6002:P6002">_xlfn.XLOOKUP(I6002,conversion_lookup,conversion_data)</f>
        <v>chambre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7788</v>
      </c>
      <c r="B6003" t="s">
        <v>96</v>
      </c>
      <c r="C6003" t="s">
        <v>107</v>
      </c>
      <c r="D6003" t="s">
        <v>75</v>
      </c>
      <c r="E6003" s="5">
        <v>45777</v>
      </c>
      <c r="F6003">
        <v>179</v>
      </c>
      <c r="G6003" t="s">
        <v>11</v>
      </c>
      <c r="H6003" s="1">
        <v>45748.834872685184</v>
      </c>
      <c r="I6003" t="str">
        <f t="shared" si="93"/>
        <v>VersoRECTO KINGDOUBLE</v>
      </c>
      <c r="J6003" t="str" cm="1">
        <f t="array" ref="J6003:P6003">_xlfn.XLOOKUP(I6003,conversion_lookup,conversion_data)</f>
        <v>chambre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>
        <v>7789</v>
      </c>
      <c r="B6004" t="s">
        <v>96</v>
      </c>
      <c r="C6004" t="s">
        <v>107</v>
      </c>
      <c r="D6004" t="s">
        <v>102</v>
      </c>
      <c r="E6004" s="5">
        <v>45777</v>
      </c>
      <c r="F6004">
        <v>189</v>
      </c>
      <c r="G6004" t="s">
        <v>11</v>
      </c>
      <c r="H6004" s="1">
        <v>45748.834872685184</v>
      </c>
      <c r="I6004" t="str">
        <f t="shared" si="93"/>
        <v>VersoRECTO KINGDOUBLE</v>
      </c>
      <c r="J6004" t="str" cm="1">
        <f t="array" ref="J6004:P6004">_xlfn.XLOOKUP(I6004,conversion_lookup,conversion_data)</f>
        <v>chambre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7790</v>
      </c>
      <c r="B6005" t="s">
        <v>96</v>
      </c>
      <c r="C6005" t="s">
        <v>107</v>
      </c>
      <c r="D6005" t="s">
        <v>103</v>
      </c>
      <c r="E6005" s="5">
        <v>45777</v>
      </c>
      <c r="F6005">
        <v>189</v>
      </c>
      <c r="G6005" t="s">
        <v>11</v>
      </c>
      <c r="H6005" s="1">
        <v>45748.834872685184</v>
      </c>
      <c r="I6005" t="str">
        <f t="shared" si="93"/>
        <v>VersoRECTO KINGDOUBLE</v>
      </c>
      <c r="J6005" t="str" cm="1">
        <f t="array" ref="J6005:P6005">_xlfn.XLOOKUP(I6005,conversion_lookup,conversion_data)</f>
        <v>chambre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7791</v>
      </c>
      <c r="B6006" t="s">
        <v>96</v>
      </c>
      <c r="C6006" t="s">
        <v>107</v>
      </c>
      <c r="D6006" t="s">
        <v>60</v>
      </c>
      <c r="E6006" s="5">
        <v>45777</v>
      </c>
      <c r="F6006">
        <v>189</v>
      </c>
      <c r="G6006" t="s">
        <v>11</v>
      </c>
      <c r="H6006" s="1">
        <v>45748.834872685184</v>
      </c>
      <c r="I6006" t="str">
        <f t="shared" si="93"/>
        <v>VersoRECTO KINGDOUBLE</v>
      </c>
      <c r="J6006" t="str" cm="1">
        <f t="array" ref="J6006:P6006">_xlfn.XLOOKUP(I6006,conversion_lookup,conversion_data)</f>
        <v>chambre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">
      <c r="A6007">
        <v>7792</v>
      </c>
      <c r="B6007" t="s">
        <v>96</v>
      </c>
      <c r="C6007" t="s">
        <v>107</v>
      </c>
      <c r="D6007" t="s">
        <v>99</v>
      </c>
      <c r="E6007" s="5">
        <v>45777</v>
      </c>
      <c r="F6007">
        <v>283.64999999999998</v>
      </c>
      <c r="G6007" t="s">
        <v>11</v>
      </c>
      <c r="H6007" s="1">
        <v>45748.834872685184</v>
      </c>
      <c r="I6007" t="str">
        <f t="shared" si="93"/>
        <v>VersoRECTO KINGDOUBLE</v>
      </c>
      <c r="J6007" t="str" cm="1">
        <f t="array" ref="J6007:P6007">_xlfn.XLOOKUP(I6007,conversion_lookup,conversion_data)</f>
        <v>chambre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>
        <v>7793</v>
      </c>
      <c r="B6008" t="s">
        <v>96</v>
      </c>
      <c r="C6008" t="s">
        <v>107</v>
      </c>
      <c r="D6008" t="s">
        <v>100</v>
      </c>
      <c r="E6008" s="5">
        <v>45777</v>
      </c>
      <c r="F6008">
        <v>295.7</v>
      </c>
      <c r="G6008" t="s">
        <v>11</v>
      </c>
      <c r="H6008" s="1">
        <v>45748.834872685184</v>
      </c>
      <c r="I6008" t="str">
        <f t="shared" si="93"/>
        <v>VersoRECTO KINGDOUBLE</v>
      </c>
      <c r="J6008" t="str" cm="1">
        <f t="array" ref="J6008:P6008">_xlfn.XLOOKUP(I6008,conversion_lookup,conversion_data)</f>
        <v>chambre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7794</v>
      </c>
      <c r="B6009" t="s">
        <v>96</v>
      </c>
      <c r="C6009" t="s">
        <v>101</v>
      </c>
      <c r="D6009" t="s">
        <v>75</v>
      </c>
      <c r="E6009" s="5">
        <v>45777</v>
      </c>
      <c r="F6009">
        <v>179</v>
      </c>
      <c r="G6009" t="s">
        <v>11</v>
      </c>
      <c r="H6009" s="1">
        <v>45748.834872685184</v>
      </c>
      <c r="I6009" t="str">
        <f t="shared" si="93"/>
        <v>VersoCONFODOUBLE</v>
      </c>
      <c r="J6009" t="str" cm="1">
        <f t="array" ref="J6009:P6009">_xlfn.XLOOKUP(I6009,conversion_lookup,conversion_data)</f>
        <v>chambre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7795</v>
      </c>
      <c r="B6010" t="s">
        <v>96</v>
      </c>
      <c r="C6010" t="s">
        <v>101</v>
      </c>
      <c r="D6010" t="s">
        <v>74</v>
      </c>
      <c r="E6010" s="5">
        <v>45777</v>
      </c>
      <c r="F6010">
        <v>179.1</v>
      </c>
      <c r="G6010" t="s">
        <v>11</v>
      </c>
      <c r="H6010" s="1">
        <v>45748.834872685184</v>
      </c>
      <c r="I6010" t="str">
        <f t="shared" si="93"/>
        <v>VersoCONFODOUBLE</v>
      </c>
      <c r="J6010" t="str" cm="1">
        <f t="array" ref="J6010:P6010">_xlfn.XLOOKUP(I6010,conversion_lookup,conversion_data)</f>
        <v>chambre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7796</v>
      </c>
      <c r="B6011" t="s">
        <v>96</v>
      </c>
      <c r="C6011" t="s">
        <v>101</v>
      </c>
      <c r="D6011" t="s">
        <v>98</v>
      </c>
      <c r="E6011" s="5">
        <v>45777</v>
      </c>
      <c r="F6011">
        <v>179.1</v>
      </c>
      <c r="G6011" t="s">
        <v>11</v>
      </c>
      <c r="H6011" s="1">
        <v>45748.834872685184</v>
      </c>
      <c r="I6011" t="str">
        <f t="shared" si="93"/>
        <v>VersoCONFODOUBLE</v>
      </c>
      <c r="J6011" t="str" cm="1">
        <f t="array" ref="J6011:P6011">_xlfn.XLOOKUP(I6011,conversion_lookup,conversion_data)</f>
        <v>chambre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7797</v>
      </c>
      <c r="B6012" t="s">
        <v>96</v>
      </c>
      <c r="C6012" t="s">
        <v>101</v>
      </c>
      <c r="D6012" t="s">
        <v>72</v>
      </c>
      <c r="E6012" s="5">
        <v>45777</v>
      </c>
      <c r="F6012">
        <v>179.1</v>
      </c>
      <c r="G6012" t="s">
        <v>11</v>
      </c>
      <c r="H6012" s="1">
        <v>45748.834872685184</v>
      </c>
      <c r="I6012" t="str">
        <f t="shared" si="93"/>
        <v>VersoCONFODOUBLE</v>
      </c>
      <c r="J6012" t="str" cm="1">
        <f t="array" ref="J6012:P6012">_xlfn.XLOOKUP(I6012,conversion_lookup,conversion_data)</f>
        <v>chambre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7798</v>
      </c>
      <c r="B6013" t="s">
        <v>96</v>
      </c>
      <c r="C6013" t="s">
        <v>101</v>
      </c>
      <c r="D6013" t="s">
        <v>102</v>
      </c>
      <c r="E6013" s="5">
        <v>45777</v>
      </c>
      <c r="F6013">
        <v>199</v>
      </c>
      <c r="G6013" t="s">
        <v>11</v>
      </c>
      <c r="H6013" s="1">
        <v>45748.834872685184</v>
      </c>
      <c r="I6013" t="str">
        <f t="shared" si="93"/>
        <v>VersoCONFODOUBLE</v>
      </c>
      <c r="J6013" t="str" cm="1">
        <f t="array" ref="J6013:P6013">_xlfn.XLOOKUP(I6013,conversion_lookup,conversion_data)</f>
        <v>chambre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>
        <v>7799</v>
      </c>
      <c r="B6014" t="s">
        <v>96</v>
      </c>
      <c r="C6014" t="s">
        <v>101</v>
      </c>
      <c r="D6014" t="s">
        <v>103</v>
      </c>
      <c r="E6014" s="5">
        <v>45777</v>
      </c>
      <c r="F6014">
        <v>199</v>
      </c>
      <c r="G6014" t="s">
        <v>11</v>
      </c>
      <c r="H6014" s="1">
        <v>45748.834872685184</v>
      </c>
      <c r="I6014" t="str">
        <f t="shared" si="93"/>
        <v>VersoCONFODOUBLE</v>
      </c>
      <c r="J6014" t="str" cm="1">
        <f t="array" ref="J6014:P6014">_xlfn.XLOOKUP(I6014,conversion_lookup,conversion_data)</f>
        <v>chambre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7800</v>
      </c>
      <c r="B6015" t="s">
        <v>96</v>
      </c>
      <c r="C6015" t="s">
        <v>101</v>
      </c>
      <c r="D6015" t="s">
        <v>60</v>
      </c>
      <c r="E6015" s="5">
        <v>45777</v>
      </c>
      <c r="F6015">
        <v>199</v>
      </c>
      <c r="G6015" t="s">
        <v>11</v>
      </c>
      <c r="H6015" s="1">
        <v>45748.834872685184</v>
      </c>
      <c r="I6015" t="str">
        <f t="shared" si="93"/>
        <v>VersoCONFODOUBLE</v>
      </c>
      <c r="J6015" t="str" cm="1">
        <f t="array" ref="J6015:P6015">_xlfn.XLOOKUP(I6015,conversion_lookup,conversion_data)</f>
        <v>chambre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>
        <v>7801</v>
      </c>
      <c r="B6016" t="s">
        <v>96</v>
      </c>
      <c r="C6016" t="s">
        <v>101</v>
      </c>
      <c r="D6016" t="s">
        <v>99</v>
      </c>
      <c r="E6016" s="5">
        <v>45777</v>
      </c>
      <c r="F6016">
        <v>292.14999999999998</v>
      </c>
      <c r="G6016" t="s">
        <v>11</v>
      </c>
      <c r="H6016" s="1">
        <v>45748.834872685184</v>
      </c>
      <c r="I6016" t="str">
        <f t="shared" si="93"/>
        <v>VersoCONFODOUBLE</v>
      </c>
      <c r="J6016" t="str" cm="1">
        <f t="array" ref="J6016:P6016">_xlfn.XLOOKUP(I6016,conversion_lookup,conversion_data)</f>
        <v>chambre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>
        <v>7802</v>
      </c>
      <c r="B6017" t="s">
        <v>96</v>
      </c>
      <c r="C6017" t="s">
        <v>101</v>
      </c>
      <c r="D6017" t="s">
        <v>100</v>
      </c>
      <c r="E6017" s="5">
        <v>45777</v>
      </c>
      <c r="F6017">
        <v>304.7</v>
      </c>
      <c r="G6017" t="s">
        <v>11</v>
      </c>
      <c r="H6017" s="1">
        <v>45748.834872685184</v>
      </c>
      <c r="I6017" t="str">
        <f t="shared" si="93"/>
        <v>VersoCONFODOUBLE</v>
      </c>
      <c r="J6017" t="str" cm="1">
        <f t="array" ref="J6017:P6017">_xlfn.XLOOKUP(I6017,conversion_lookup,conversion_data)</f>
        <v>chambre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7803</v>
      </c>
      <c r="B6018" t="s">
        <v>96</v>
      </c>
      <c r="C6018" t="s">
        <v>104</v>
      </c>
      <c r="D6018" t="s">
        <v>75</v>
      </c>
      <c r="E6018" s="5">
        <v>45777</v>
      </c>
      <c r="F6018">
        <v>179</v>
      </c>
      <c r="G6018" t="s">
        <v>11</v>
      </c>
      <c r="H6018" s="1">
        <v>45748.834872685184</v>
      </c>
      <c r="I6018" t="str">
        <f t="shared" si="93"/>
        <v>VersoDUODOUBLE</v>
      </c>
      <c r="J6018" t="str" cm="1">
        <f t="array" ref="J6018:P6018">_xlfn.XLOOKUP(I6018,conversion_lookup,conversion_data)</f>
        <v>chambre</v>
      </c>
      <c r="K6018">
        <v>0</v>
      </c>
      <c r="L6018">
        <v>2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>
        <v>7804</v>
      </c>
      <c r="B6019" t="s">
        <v>96</v>
      </c>
      <c r="C6019" t="s">
        <v>104</v>
      </c>
      <c r="D6019" t="s">
        <v>74</v>
      </c>
      <c r="E6019" s="5">
        <v>45777</v>
      </c>
      <c r="F6019">
        <v>197.1</v>
      </c>
      <c r="G6019" t="s">
        <v>11</v>
      </c>
      <c r="H6019" s="1">
        <v>45748.834872685184</v>
      </c>
      <c r="I6019" t="str">
        <f t="shared" ref="I6019:I6053" si="94">B6019&amp;C6019</f>
        <v>VersoDUODOUBLE</v>
      </c>
      <c r="J6019" t="str" cm="1">
        <f t="array" ref="J6019:P6019">_xlfn.XLOOKUP(I6019,conversion_lookup,conversion_data)</f>
        <v>chambre</v>
      </c>
      <c r="K6019">
        <v>0</v>
      </c>
      <c r="L6019">
        <v>2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7805</v>
      </c>
      <c r="B6020" t="s">
        <v>96</v>
      </c>
      <c r="C6020" t="s">
        <v>104</v>
      </c>
      <c r="D6020" t="s">
        <v>98</v>
      </c>
      <c r="E6020" s="5">
        <v>45777</v>
      </c>
      <c r="F6020">
        <v>197.1</v>
      </c>
      <c r="G6020" t="s">
        <v>11</v>
      </c>
      <c r="H6020" s="1">
        <v>45748.834872685184</v>
      </c>
      <c r="I6020" t="str">
        <f t="shared" si="94"/>
        <v>VersoDUODOUBLE</v>
      </c>
      <c r="J6020" t="str" cm="1">
        <f t="array" ref="J6020:P6020">_xlfn.XLOOKUP(I6020,conversion_lookup,conversion_data)</f>
        <v>chambre</v>
      </c>
      <c r="K6020">
        <v>0</v>
      </c>
      <c r="L6020">
        <v>2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>
        <v>7806</v>
      </c>
      <c r="B6021" t="s">
        <v>96</v>
      </c>
      <c r="C6021" t="s">
        <v>104</v>
      </c>
      <c r="D6021" t="s">
        <v>72</v>
      </c>
      <c r="E6021" s="5">
        <v>45777</v>
      </c>
      <c r="F6021">
        <v>197.1</v>
      </c>
      <c r="G6021" t="s">
        <v>11</v>
      </c>
      <c r="H6021" s="1">
        <v>45748.834872685184</v>
      </c>
      <c r="I6021" t="str">
        <f t="shared" si="94"/>
        <v>VersoDUODOUBLE</v>
      </c>
      <c r="J6021" t="str" cm="1">
        <f t="array" ref="J6021:P6021">_xlfn.XLOOKUP(I6021,conversion_lookup,conversion_data)</f>
        <v>chambre</v>
      </c>
      <c r="K6021">
        <v>0</v>
      </c>
      <c r="L6021">
        <v>2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>
        <v>7807</v>
      </c>
      <c r="B6022" t="s">
        <v>96</v>
      </c>
      <c r="C6022" t="s">
        <v>104</v>
      </c>
      <c r="D6022" t="s">
        <v>102</v>
      </c>
      <c r="E6022" s="5">
        <v>45777</v>
      </c>
      <c r="F6022">
        <v>219</v>
      </c>
      <c r="G6022" t="s">
        <v>11</v>
      </c>
      <c r="H6022" s="1">
        <v>45748.834872685184</v>
      </c>
      <c r="I6022" t="str">
        <f t="shared" si="94"/>
        <v>VersoDUODOUBLE</v>
      </c>
      <c r="J6022" t="str" cm="1">
        <f t="array" ref="J6022:P6022">_xlfn.XLOOKUP(I6022,conversion_lookup,conversion_data)</f>
        <v>chambre</v>
      </c>
      <c r="K6022">
        <v>0</v>
      </c>
      <c r="L6022">
        <v>2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>
        <v>7808</v>
      </c>
      <c r="B6023" t="s">
        <v>96</v>
      </c>
      <c r="C6023" t="s">
        <v>104</v>
      </c>
      <c r="D6023" t="s">
        <v>103</v>
      </c>
      <c r="E6023" s="5">
        <v>45777</v>
      </c>
      <c r="F6023">
        <v>219</v>
      </c>
      <c r="G6023" t="s">
        <v>11</v>
      </c>
      <c r="H6023" s="1">
        <v>45748.834872685184</v>
      </c>
      <c r="I6023" t="str">
        <f t="shared" si="94"/>
        <v>VersoDUODOUBLE</v>
      </c>
      <c r="J6023" t="str" cm="1">
        <f t="array" ref="J6023:P6023">_xlfn.XLOOKUP(I6023,conversion_lookup,conversion_data)</f>
        <v>chambre</v>
      </c>
      <c r="K6023">
        <v>0</v>
      </c>
      <c r="L6023">
        <v>2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7809</v>
      </c>
      <c r="B6024" t="s">
        <v>96</v>
      </c>
      <c r="C6024" t="s">
        <v>104</v>
      </c>
      <c r="D6024" t="s">
        <v>60</v>
      </c>
      <c r="E6024" s="5">
        <v>45777</v>
      </c>
      <c r="F6024">
        <v>219</v>
      </c>
      <c r="G6024" t="s">
        <v>11</v>
      </c>
      <c r="H6024" s="1">
        <v>45748.834872685184</v>
      </c>
      <c r="I6024" t="str">
        <f t="shared" si="94"/>
        <v>VersoDUODOUBLE</v>
      </c>
      <c r="J6024" t="str" cm="1">
        <f t="array" ref="J6024:P6024">_xlfn.XLOOKUP(I6024,conversion_lookup,conversion_data)</f>
        <v>chambre</v>
      </c>
      <c r="K6024">
        <v>0</v>
      </c>
      <c r="L6024">
        <v>2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7810</v>
      </c>
      <c r="B6025" t="s">
        <v>96</v>
      </c>
      <c r="C6025" t="s">
        <v>104</v>
      </c>
      <c r="D6025" t="s">
        <v>99</v>
      </c>
      <c r="E6025" s="5">
        <v>45777</v>
      </c>
      <c r="F6025">
        <v>309.14999999999998</v>
      </c>
      <c r="G6025" t="s">
        <v>11</v>
      </c>
      <c r="H6025" s="1">
        <v>45748.834872685184</v>
      </c>
      <c r="I6025" t="str">
        <f t="shared" si="94"/>
        <v>VersoDUODOUBLE</v>
      </c>
      <c r="J6025" t="str" cm="1">
        <f t="array" ref="J6025:P6025">_xlfn.XLOOKUP(I6025,conversion_lookup,conversion_data)</f>
        <v>chambre</v>
      </c>
      <c r="K6025">
        <v>0</v>
      </c>
      <c r="L6025">
        <v>2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7811</v>
      </c>
      <c r="B6026" t="s">
        <v>96</v>
      </c>
      <c r="C6026" t="s">
        <v>104</v>
      </c>
      <c r="D6026" t="s">
        <v>100</v>
      </c>
      <c r="E6026" s="5">
        <v>45777</v>
      </c>
      <c r="F6026">
        <v>322.7</v>
      </c>
      <c r="G6026" t="s">
        <v>11</v>
      </c>
      <c r="H6026" s="1">
        <v>45748.834872685184</v>
      </c>
      <c r="I6026" t="str">
        <f t="shared" si="94"/>
        <v>VersoDUODOUBLE</v>
      </c>
      <c r="J6026" t="str" cm="1">
        <f t="array" ref="J6026:P6026">_xlfn.XLOOKUP(I6026,conversion_lookup,conversion_data)</f>
        <v>chambre</v>
      </c>
      <c r="K6026">
        <v>0</v>
      </c>
      <c r="L6026">
        <v>2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7812</v>
      </c>
      <c r="B6027" t="s">
        <v>96</v>
      </c>
      <c r="C6027" t="s">
        <v>105</v>
      </c>
      <c r="D6027" t="s">
        <v>75</v>
      </c>
      <c r="E6027" s="5">
        <v>45777</v>
      </c>
      <c r="F6027">
        <v>179</v>
      </c>
      <c r="G6027" t="s">
        <v>11</v>
      </c>
      <c r="H6027" s="1">
        <v>45748.834872685184</v>
      </c>
      <c r="I6027" t="str">
        <f t="shared" si="94"/>
        <v>VersoPANODOUBLE</v>
      </c>
      <c r="J6027" t="str" cm="1">
        <f t="array" ref="J6027:P6027">_xlfn.XLOOKUP(I6027,conversion_lookup,conversion_data)</f>
        <v>chambre</v>
      </c>
      <c r="K6027">
        <v>1</v>
      </c>
      <c r="L6027">
        <v>0</v>
      </c>
      <c r="M6027">
        <v>0</v>
      </c>
      <c r="N6027">
        <v>0</v>
      </c>
      <c r="O6027">
        <v>1</v>
      </c>
      <c r="P6027">
        <v>0</v>
      </c>
    </row>
    <row r="6028" spans="1:16" x14ac:dyDescent="0.2">
      <c r="A6028">
        <v>7813</v>
      </c>
      <c r="B6028" t="s">
        <v>96</v>
      </c>
      <c r="C6028" t="s">
        <v>105</v>
      </c>
      <c r="D6028" t="s">
        <v>74</v>
      </c>
      <c r="E6028" s="5">
        <v>45777</v>
      </c>
      <c r="F6028">
        <v>197.1</v>
      </c>
      <c r="G6028" t="s">
        <v>11</v>
      </c>
      <c r="H6028" s="1">
        <v>45748.834872685184</v>
      </c>
      <c r="I6028" t="str">
        <f t="shared" si="94"/>
        <v>VersoPANODOUBLE</v>
      </c>
      <c r="J6028" t="str" cm="1">
        <f t="array" ref="J6028:P6028">_xlfn.XLOOKUP(I6028,conversion_lookup,conversion_data)</f>
        <v>chambre</v>
      </c>
      <c r="K6028">
        <v>1</v>
      </c>
      <c r="L6028">
        <v>0</v>
      </c>
      <c r="M6028">
        <v>0</v>
      </c>
      <c r="N6028">
        <v>0</v>
      </c>
      <c r="O6028">
        <v>1</v>
      </c>
      <c r="P6028">
        <v>0</v>
      </c>
    </row>
    <row r="6029" spans="1:16" x14ac:dyDescent="0.2">
      <c r="A6029">
        <v>7814</v>
      </c>
      <c r="B6029" t="s">
        <v>96</v>
      </c>
      <c r="C6029" t="s">
        <v>105</v>
      </c>
      <c r="D6029" t="s">
        <v>98</v>
      </c>
      <c r="E6029" s="5">
        <v>45777</v>
      </c>
      <c r="F6029">
        <v>197.1</v>
      </c>
      <c r="G6029" t="s">
        <v>11</v>
      </c>
      <c r="H6029" s="1">
        <v>45748.834872685184</v>
      </c>
      <c r="I6029" t="str">
        <f t="shared" si="94"/>
        <v>VersoPANODOUBLE</v>
      </c>
      <c r="J6029" t="str" cm="1">
        <f t="array" ref="J6029:P6029">_xlfn.XLOOKUP(I6029,conversion_lookup,conversion_data)</f>
        <v>chambre</v>
      </c>
      <c r="K6029">
        <v>1</v>
      </c>
      <c r="L6029">
        <v>0</v>
      </c>
      <c r="M6029">
        <v>0</v>
      </c>
      <c r="N6029">
        <v>0</v>
      </c>
      <c r="O6029">
        <v>1</v>
      </c>
      <c r="P6029">
        <v>0</v>
      </c>
    </row>
    <row r="6030" spans="1:16" x14ac:dyDescent="0.2">
      <c r="A6030">
        <v>7815</v>
      </c>
      <c r="B6030" t="s">
        <v>96</v>
      </c>
      <c r="C6030" t="s">
        <v>105</v>
      </c>
      <c r="D6030" t="s">
        <v>72</v>
      </c>
      <c r="E6030" s="5">
        <v>45777</v>
      </c>
      <c r="F6030">
        <v>197.1</v>
      </c>
      <c r="G6030" t="s">
        <v>11</v>
      </c>
      <c r="H6030" s="1">
        <v>45748.834872685184</v>
      </c>
      <c r="I6030" t="str">
        <f t="shared" si="94"/>
        <v>VersoPANODOUBLE</v>
      </c>
      <c r="J6030" t="str" cm="1">
        <f t="array" ref="J6030:P6030">_xlfn.XLOOKUP(I6030,conversion_lookup,conversion_data)</f>
        <v>chambre</v>
      </c>
      <c r="K6030">
        <v>1</v>
      </c>
      <c r="L6030">
        <v>0</v>
      </c>
      <c r="M6030">
        <v>0</v>
      </c>
      <c r="N6030">
        <v>0</v>
      </c>
      <c r="O6030">
        <v>1</v>
      </c>
      <c r="P6030">
        <v>0</v>
      </c>
    </row>
    <row r="6031" spans="1:16" x14ac:dyDescent="0.2">
      <c r="A6031">
        <v>7816</v>
      </c>
      <c r="B6031" t="s">
        <v>96</v>
      </c>
      <c r="C6031" t="s">
        <v>105</v>
      </c>
      <c r="D6031" t="s">
        <v>102</v>
      </c>
      <c r="E6031" s="5">
        <v>45777</v>
      </c>
      <c r="F6031">
        <v>219</v>
      </c>
      <c r="G6031" t="s">
        <v>11</v>
      </c>
      <c r="H6031" s="1">
        <v>45748.834872685184</v>
      </c>
      <c r="I6031" t="str">
        <f t="shared" si="94"/>
        <v>VersoPANODOUBLE</v>
      </c>
      <c r="J6031" t="str" cm="1">
        <f t="array" ref="J6031:P6031">_xlfn.XLOOKUP(I6031,conversion_lookup,conversion_data)</f>
        <v>chambre</v>
      </c>
      <c r="K6031">
        <v>1</v>
      </c>
      <c r="L6031">
        <v>0</v>
      </c>
      <c r="M6031">
        <v>0</v>
      </c>
      <c r="N6031">
        <v>0</v>
      </c>
      <c r="O6031">
        <v>1</v>
      </c>
      <c r="P6031">
        <v>0</v>
      </c>
    </row>
    <row r="6032" spans="1:16" x14ac:dyDescent="0.2">
      <c r="A6032">
        <v>7817</v>
      </c>
      <c r="B6032" t="s">
        <v>96</v>
      </c>
      <c r="C6032" t="s">
        <v>105</v>
      </c>
      <c r="D6032" t="s">
        <v>103</v>
      </c>
      <c r="E6032" s="5">
        <v>45777</v>
      </c>
      <c r="F6032">
        <v>219</v>
      </c>
      <c r="G6032" t="s">
        <v>11</v>
      </c>
      <c r="H6032" s="1">
        <v>45748.834872685184</v>
      </c>
      <c r="I6032" t="str">
        <f t="shared" si="94"/>
        <v>VersoPANODOUBLE</v>
      </c>
      <c r="J6032" t="str" cm="1">
        <f t="array" ref="J6032:P6032">_xlfn.XLOOKUP(I6032,conversion_lookup,conversion_data)</f>
        <v>chambre</v>
      </c>
      <c r="K6032">
        <v>1</v>
      </c>
      <c r="L6032">
        <v>0</v>
      </c>
      <c r="M6032">
        <v>0</v>
      </c>
      <c r="N6032">
        <v>0</v>
      </c>
      <c r="O6032">
        <v>1</v>
      </c>
      <c r="P6032">
        <v>0</v>
      </c>
    </row>
    <row r="6033" spans="1:16" x14ac:dyDescent="0.2">
      <c r="A6033">
        <v>7818</v>
      </c>
      <c r="B6033" t="s">
        <v>96</v>
      </c>
      <c r="C6033" t="s">
        <v>105</v>
      </c>
      <c r="D6033" t="s">
        <v>60</v>
      </c>
      <c r="E6033" s="5">
        <v>45777</v>
      </c>
      <c r="F6033">
        <v>219</v>
      </c>
      <c r="G6033" t="s">
        <v>11</v>
      </c>
      <c r="H6033" s="1">
        <v>45748.834872685184</v>
      </c>
      <c r="I6033" t="str">
        <f t="shared" si="94"/>
        <v>VersoPANODOUBLE</v>
      </c>
      <c r="J6033" t="str" cm="1">
        <f t="array" ref="J6033:P6033">_xlfn.XLOOKUP(I6033,conversion_lookup,conversion_data)</f>
        <v>chambre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0</v>
      </c>
    </row>
    <row r="6034" spans="1:16" x14ac:dyDescent="0.2">
      <c r="A6034">
        <v>7819</v>
      </c>
      <c r="B6034" t="s">
        <v>96</v>
      </c>
      <c r="C6034" t="s">
        <v>105</v>
      </c>
      <c r="D6034" t="s">
        <v>99</v>
      </c>
      <c r="E6034" s="5">
        <v>45777</v>
      </c>
      <c r="F6034">
        <v>309.14999999999998</v>
      </c>
      <c r="G6034" t="s">
        <v>11</v>
      </c>
      <c r="H6034" s="1">
        <v>45748.834872685184</v>
      </c>
      <c r="I6034" t="str">
        <f t="shared" si="94"/>
        <v>VersoPANODOUBLE</v>
      </c>
      <c r="J6034" t="str" cm="1">
        <f t="array" ref="J6034:P6034">_xlfn.XLOOKUP(I6034,conversion_lookup,conversion_data)</f>
        <v>chambre</v>
      </c>
      <c r="K6034">
        <v>1</v>
      </c>
      <c r="L6034">
        <v>0</v>
      </c>
      <c r="M6034">
        <v>0</v>
      </c>
      <c r="N6034">
        <v>0</v>
      </c>
      <c r="O6034">
        <v>1</v>
      </c>
      <c r="P6034">
        <v>0</v>
      </c>
    </row>
    <row r="6035" spans="1:16" x14ac:dyDescent="0.2">
      <c r="A6035">
        <v>7820</v>
      </c>
      <c r="B6035" t="s">
        <v>96</v>
      </c>
      <c r="C6035" t="s">
        <v>105</v>
      </c>
      <c r="D6035" t="s">
        <v>100</v>
      </c>
      <c r="E6035" s="5">
        <v>45777</v>
      </c>
      <c r="F6035">
        <v>322.7</v>
      </c>
      <c r="G6035" t="s">
        <v>11</v>
      </c>
      <c r="H6035" s="1">
        <v>45748.834872685184</v>
      </c>
      <c r="I6035" t="str">
        <f t="shared" si="94"/>
        <v>VersoPANODOUBLE</v>
      </c>
      <c r="J6035" t="str" cm="1">
        <f t="array" ref="J6035:P6035">_xlfn.XLOOKUP(I6035,conversion_lookup,conversion_data)</f>
        <v>chambre</v>
      </c>
      <c r="K6035">
        <v>1</v>
      </c>
      <c r="L6035">
        <v>0</v>
      </c>
      <c r="M6035">
        <v>0</v>
      </c>
      <c r="N6035">
        <v>0</v>
      </c>
      <c r="O6035">
        <v>1</v>
      </c>
      <c r="P6035">
        <v>0</v>
      </c>
    </row>
    <row r="6036" spans="1:16" x14ac:dyDescent="0.2">
      <c r="A6036">
        <v>7821</v>
      </c>
      <c r="B6036" t="s">
        <v>96</v>
      </c>
      <c r="C6036" t="s">
        <v>106</v>
      </c>
      <c r="D6036" t="s">
        <v>74</v>
      </c>
      <c r="E6036" s="5">
        <v>45777</v>
      </c>
      <c r="F6036">
        <v>224.1</v>
      </c>
      <c r="G6036" t="s">
        <v>11</v>
      </c>
      <c r="H6036" s="1">
        <v>45748.834872685184</v>
      </c>
      <c r="I6036" t="str">
        <f t="shared" si="94"/>
        <v>VersoSTUDIODOUBLE</v>
      </c>
      <c r="J6036" t="str" cm="1">
        <f t="array" ref="J6036:P6036">_xlfn.XLOOKUP(I6036,conversion_lookup,conversion_data)</f>
        <v>chambre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>
        <v>7822</v>
      </c>
      <c r="B6037" t="s">
        <v>96</v>
      </c>
      <c r="C6037" t="s">
        <v>106</v>
      </c>
      <c r="D6037" t="s">
        <v>98</v>
      </c>
      <c r="E6037" s="5">
        <v>45777</v>
      </c>
      <c r="F6037">
        <v>224.1</v>
      </c>
      <c r="G6037" t="s">
        <v>11</v>
      </c>
      <c r="H6037" s="1">
        <v>45748.834872685184</v>
      </c>
      <c r="I6037" t="str">
        <f t="shared" si="94"/>
        <v>VersoSTUDIODOUBLE</v>
      </c>
      <c r="J6037" t="str" cm="1">
        <f t="array" ref="J6037:P6037">_xlfn.XLOOKUP(I6037,conversion_lookup,conversion_data)</f>
        <v>chambre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>
        <v>7823</v>
      </c>
      <c r="B6038" t="s">
        <v>96</v>
      </c>
      <c r="C6038" t="s">
        <v>106</v>
      </c>
      <c r="D6038" t="s">
        <v>72</v>
      </c>
      <c r="E6038" s="5">
        <v>45777</v>
      </c>
      <c r="F6038">
        <v>224.1</v>
      </c>
      <c r="G6038" t="s">
        <v>11</v>
      </c>
      <c r="H6038" s="1">
        <v>45748.834872685184</v>
      </c>
      <c r="I6038" t="str">
        <f t="shared" si="94"/>
        <v>VersoSTUDIODOUBLE</v>
      </c>
      <c r="J6038" t="str" cm="1">
        <f t="array" ref="J6038:P6038">_xlfn.XLOOKUP(I6038,conversion_lookup,conversion_data)</f>
        <v>chambre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7824</v>
      </c>
      <c r="B6039" t="s">
        <v>96</v>
      </c>
      <c r="C6039" t="s">
        <v>106</v>
      </c>
      <c r="D6039" t="s">
        <v>102</v>
      </c>
      <c r="E6039" s="5">
        <v>45777</v>
      </c>
      <c r="F6039">
        <v>249</v>
      </c>
      <c r="G6039" t="s">
        <v>11</v>
      </c>
      <c r="H6039" s="1">
        <v>45748.834872685184</v>
      </c>
      <c r="I6039" t="str">
        <f t="shared" si="94"/>
        <v>VersoSTUDIODOUBLE</v>
      </c>
      <c r="J6039" t="str" cm="1">
        <f t="array" ref="J6039:P6039">_xlfn.XLOOKUP(I6039,conversion_lookup,conversion_data)</f>
        <v>chambre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>
        <v>7825</v>
      </c>
      <c r="B6040" t="s">
        <v>96</v>
      </c>
      <c r="C6040" t="s">
        <v>106</v>
      </c>
      <c r="D6040" t="s">
        <v>103</v>
      </c>
      <c r="E6040" s="5">
        <v>45777</v>
      </c>
      <c r="F6040">
        <v>249</v>
      </c>
      <c r="G6040" t="s">
        <v>11</v>
      </c>
      <c r="H6040" s="1">
        <v>45748.834872685184</v>
      </c>
      <c r="I6040" t="str">
        <f t="shared" si="94"/>
        <v>VersoSTUDIODOUBLE</v>
      </c>
      <c r="J6040" t="str" cm="1">
        <f t="array" ref="J6040:P6040">_xlfn.XLOOKUP(I6040,conversion_lookup,conversion_data)</f>
        <v>chambre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7826</v>
      </c>
      <c r="B6041" t="s">
        <v>96</v>
      </c>
      <c r="C6041" t="s">
        <v>106</v>
      </c>
      <c r="D6041" t="s">
        <v>60</v>
      </c>
      <c r="E6041" s="5">
        <v>45777</v>
      </c>
      <c r="F6041">
        <v>249</v>
      </c>
      <c r="G6041" t="s">
        <v>11</v>
      </c>
      <c r="H6041" s="1">
        <v>45748.834872685184</v>
      </c>
      <c r="I6041" t="str">
        <f t="shared" si="94"/>
        <v>VersoSTUDIODOUBLE</v>
      </c>
      <c r="J6041" t="str" cm="1">
        <f t="array" ref="J6041:P6041">_xlfn.XLOOKUP(I6041,conversion_lookup,conversion_data)</f>
        <v>chambre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7827</v>
      </c>
      <c r="B6042" t="s">
        <v>96</v>
      </c>
      <c r="C6042" t="s">
        <v>106</v>
      </c>
      <c r="D6042" t="s">
        <v>75</v>
      </c>
      <c r="E6042" s="5">
        <v>45777</v>
      </c>
      <c r="F6042">
        <v>279</v>
      </c>
      <c r="G6042" t="s">
        <v>11</v>
      </c>
      <c r="H6042" s="1">
        <v>45748.834872685184</v>
      </c>
      <c r="I6042" t="str">
        <f t="shared" si="94"/>
        <v>VersoSTUDIODOUBLE</v>
      </c>
      <c r="J6042" t="str" cm="1">
        <f t="array" ref="J6042:P6042">_xlfn.XLOOKUP(I6042,conversion_lookup,conversion_data)</f>
        <v>chambre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7828</v>
      </c>
      <c r="B6043" t="s">
        <v>96</v>
      </c>
      <c r="C6043" t="s">
        <v>106</v>
      </c>
      <c r="D6043" t="s">
        <v>99</v>
      </c>
      <c r="E6043" s="5">
        <v>45777</v>
      </c>
      <c r="F6043">
        <v>334.65</v>
      </c>
      <c r="G6043" t="s">
        <v>11</v>
      </c>
      <c r="H6043" s="1">
        <v>45748.834872685184</v>
      </c>
      <c r="I6043" t="str">
        <f t="shared" si="94"/>
        <v>VersoSTUDIODOUBLE</v>
      </c>
      <c r="J6043" t="str" cm="1">
        <f t="array" ref="J6043:P6043">_xlfn.XLOOKUP(I6043,conversion_lookup,conversion_data)</f>
        <v>chambre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7829</v>
      </c>
      <c r="B6044" t="s">
        <v>96</v>
      </c>
      <c r="C6044" t="s">
        <v>106</v>
      </c>
      <c r="D6044" t="s">
        <v>100</v>
      </c>
      <c r="E6044" s="5">
        <v>45777</v>
      </c>
      <c r="F6044">
        <v>349.7</v>
      </c>
      <c r="G6044" t="s">
        <v>11</v>
      </c>
      <c r="H6044" s="1">
        <v>45748.834872685184</v>
      </c>
      <c r="I6044" t="str">
        <f t="shared" si="94"/>
        <v>VersoSTUDIODOUBLE</v>
      </c>
      <c r="J6044" t="str" cm="1">
        <f t="array" ref="J6044:P6044">_xlfn.XLOOKUP(I6044,conversion_lookup,conversion_data)</f>
        <v>chambre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>
        <v>7830</v>
      </c>
      <c r="B6045" t="s">
        <v>96</v>
      </c>
      <c r="C6045" t="s">
        <v>108</v>
      </c>
      <c r="D6045" t="s">
        <v>74</v>
      </c>
      <c r="E6045" s="5">
        <v>45777</v>
      </c>
      <c r="F6045">
        <v>251.1</v>
      </c>
      <c r="G6045" t="s">
        <v>11</v>
      </c>
      <c r="H6045" s="1">
        <v>45748.834872685184</v>
      </c>
      <c r="I6045" t="str">
        <f t="shared" si="94"/>
        <v>VersoVERSODOUBLE</v>
      </c>
      <c r="J6045" t="str" cm="1">
        <f t="array" ref="J6045:P6045">_xlfn.XLOOKUP(I6045,conversion_lookup,conversion_data)</f>
        <v>chambre</v>
      </c>
      <c r="K6045">
        <v>1</v>
      </c>
      <c r="L6045">
        <v>0</v>
      </c>
      <c r="M6045">
        <v>0</v>
      </c>
      <c r="N6045">
        <v>0</v>
      </c>
      <c r="O6045">
        <v>1</v>
      </c>
      <c r="P6045">
        <v>0</v>
      </c>
    </row>
    <row r="6046" spans="1:16" x14ac:dyDescent="0.2">
      <c r="A6046">
        <v>7831</v>
      </c>
      <c r="B6046" t="s">
        <v>96</v>
      </c>
      <c r="C6046" t="s">
        <v>108</v>
      </c>
      <c r="D6046" t="s">
        <v>98</v>
      </c>
      <c r="E6046" s="5">
        <v>45777</v>
      </c>
      <c r="F6046">
        <v>251.1</v>
      </c>
      <c r="G6046" t="s">
        <v>11</v>
      </c>
      <c r="H6046" s="1">
        <v>45748.834872685184</v>
      </c>
      <c r="I6046" t="str">
        <f t="shared" si="94"/>
        <v>VersoVERSODOUBLE</v>
      </c>
      <c r="J6046" t="str" cm="1">
        <f t="array" ref="J6046:P6046">_xlfn.XLOOKUP(I6046,conversion_lookup,conversion_data)</f>
        <v>chambre</v>
      </c>
      <c r="K6046">
        <v>1</v>
      </c>
      <c r="L6046">
        <v>0</v>
      </c>
      <c r="M6046">
        <v>0</v>
      </c>
      <c r="N6046">
        <v>0</v>
      </c>
      <c r="O6046">
        <v>1</v>
      </c>
      <c r="P6046">
        <v>0</v>
      </c>
    </row>
    <row r="6047" spans="1:16" x14ac:dyDescent="0.2">
      <c r="A6047">
        <v>7832</v>
      </c>
      <c r="B6047" t="s">
        <v>96</v>
      </c>
      <c r="C6047" t="s">
        <v>108</v>
      </c>
      <c r="D6047" t="s">
        <v>72</v>
      </c>
      <c r="E6047" s="5">
        <v>45777</v>
      </c>
      <c r="F6047">
        <v>251.1</v>
      </c>
      <c r="G6047" t="s">
        <v>11</v>
      </c>
      <c r="H6047" s="1">
        <v>45748.834872685184</v>
      </c>
      <c r="I6047" t="str">
        <f t="shared" si="94"/>
        <v>VersoVERSODOUBLE</v>
      </c>
      <c r="J6047" t="str" cm="1">
        <f t="array" ref="J6047:P6047">_xlfn.XLOOKUP(I6047,conversion_lookup,conversion_data)</f>
        <v>chambre</v>
      </c>
      <c r="K6047">
        <v>1</v>
      </c>
      <c r="L6047">
        <v>0</v>
      </c>
      <c r="M6047">
        <v>0</v>
      </c>
      <c r="N6047">
        <v>0</v>
      </c>
      <c r="O6047">
        <v>1</v>
      </c>
      <c r="P6047">
        <v>0</v>
      </c>
    </row>
    <row r="6048" spans="1:16" x14ac:dyDescent="0.2">
      <c r="A6048">
        <v>7833</v>
      </c>
      <c r="B6048" t="s">
        <v>96</v>
      </c>
      <c r="C6048" t="s">
        <v>108</v>
      </c>
      <c r="D6048" t="s">
        <v>102</v>
      </c>
      <c r="E6048" s="5">
        <v>45777</v>
      </c>
      <c r="F6048">
        <v>279</v>
      </c>
      <c r="G6048" t="s">
        <v>11</v>
      </c>
      <c r="H6048" s="1">
        <v>45748.834872685184</v>
      </c>
      <c r="I6048" t="str">
        <f t="shared" si="94"/>
        <v>VersoVERSODOUBLE</v>
      </c>
      <c r="J6048" t="str" cm="1">
        <f t="array" ref="J6048:P6048">_xlfn.XLOOKUP(I6048,conversion_lookup,conversion_data)</f>
        <v>chambre</v>
      </c>
      <c r="K6048">
        <v>1</v>
      </c>
      <c r="L6048">
        <v>0</v>
      </c>
      <c r="M6048">
        <v>0</v>
      </c>
      <c r="N6048">
        <v>0</v>
      </c>
      <c r="O6048">
        <v>1</v>
      </c>
      <c r="P6048">
        <v>0</v>
      </c>
    </row>
    <row r="6049" spans="1:16" x14ac:dyDescent="0.2">
      <c r="A6049">
        <v>7834</v>
      </c>
      <c r="B6049" t="s">
        <v>96</v>
      </c>
      <c r="C6049" t="s">
        <v>108</v>
      </c>
      <c r="D6049" t="s">
        <v>103</v>
      </c>
      <c r="E6049" s="5">
        <v>45777</v>
      </c>
      <c r="F6049">
        <v>279</v>
      </c>
      <c r="G6049" t="s">
        <v>11</v>
      </c>
      <c r="H6049" s="1">
        <v>45748.834872685184</v>
      </c>
      <c r="I6049" t="str">
        <f t="shared" si="94"/>
        <v>VersoVERSODOUBLE</v>
      </c>
      <c r="J6049" t="str" cm="1">
        <f t="array" ref="J6049:P6049">_xlfn.XLOOKUP(I6049,conversion_lookup,conversion_data)</f>
        <v>chambre</v>
      </c>
      <c r="K6049">
        <v>1</v>
      </c>
      <c r="L6049">
        <v>0</v>
      </c>
      <c r="M6049">
        <v>0</v>
      </c>
      <c r="N6049">
        <v>0</v>
      </c>
      <c r="O6049">
        <v>1</v>
      </c>
      <c r="P6049">
        <v>0</v>
      </c>
    </row>
    <row r="6050" spans="1:16" x14ac:dyDescent="0.2">
      <c r="A6050">
        <v>7835</v>
      </c>
      <c r="B6050" t="s">
        <v>96</v>
      </c>
      <c r="C6050" t="s">
        <v>108</v>
      </c>
      <c r="D6050" t="s">
        <v>75</v>
      </c>
      <c r="E6050" s="5">
        <v>45777</v>
      </c>
      <c r="F6050">
        <v>279</v>
      </c>
      <c r="G6050" t="s">
        <v>11</v>
      </c>
      <c r="H6050" s="1">
        <v>45748.834872685184</v>
      </c>
      <c r="I6050" t="str">
        <f t="shared" si="94"/>
        <v>VersoVERSODOUBLE</v>
      </c>
      <c r="J6050" t="str" cm="1">
        <f t="array" ref="J6050:P6050">_xlfn.XLOOKUP(I6050,conversion_lookup,conversion_data)</f>
        <v>chambre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</row>
    <row r="6051" spans="1:16" x14ac:dyDescent="0.2">
      <c r="A6051">
        <v>7836</v>
      </c>
      <c r="B6051" t="s">
        <v>96</v>
      </c>
      <c r="C6051" t="s">
        <v>108</v>
      </c>
      <c r="D6051" t="s">
        <v>60</v>
      </c>
      <c r="E6051" s="5">
        <v>45777</v>
      </c>
      <c r="F6051">
        <v>279</v>
      </c>
      <c r="G6051" t="s">
        <v>11</v>
      </c>
      <c r="H6051" s="1">
        <v>45748.834872685184</v>
      </c>
      <c r="I6051" t="str">
        <f t="shared" si="94"/>
        <v>VersoVERSODOUBLE</v>
      </c>
      <c r="J6051" t="str" cm="1">
        <f t="array" ref="J6051:P6051">_xlfn.XLOOKUP(I6051,conversion_lookup,conversion_data)</f>
        <v>chambre</v>
      </c>
      <c r="K6051">
        <v>1</v>
      </c>
      <c r="L6051">
        <v>0</v>
      </c>
      <c r="M6051">
        <v>0</v>
      </c>
      <c r="N6051">
        <v>0</v>
      </c>
      <c r="O6051">
        <v>1</v>
      </c>
      <c r="P6051">
        <v>0</v>
      </c>
    </row>
    <row r="6052" spans="1:16" x14ac:dyDescent="0.2">
      <c r="A6052">
        <v>7837</v>
      </c>
      <c r="B6052" t="s">
        <v>96</v>
      </c>
      <c r="C6052" t="s">
        <v>108</v>
      </c>
      <c r="D6052" t="s">
        <v>99</v>
      </c>
      <c r="E6052" s="5">
        <v>45777</v>
      </c>
      <c r="F6052">
        <v>360.15</v>
      </c>
      <c r="G6052" t="s">
        <v>11</v>
      </c>
      <c r="H6052" s="1">
        <v>45748.834872685184</v>
      </c>
      <c r="I6052" t="str">
        <f t="shared" si="94"/>
        <v>VersoVERSODOUBLE</v>
      </c>
      <c r="J6052" t="str" cm="1">
        <f t="array" ref="J6052:P6052">_xlfn.XLOOKUP(I6052,conversion_lookup,conversion_data)</f>
        <v>chambre</v>
      </c>
      <c r="K6052">
        <v>1</v>
      </c>
      <c r="L6052">
        <v>0</v>
      </c>
      <c r="M6052">
        <v>0</v>
      </c>
      <c r="N6052">
        <v>0</v>
      </c>
      <c r="O6052">
        <v>1</v>
      </c>
      <c r="P6052">
        <v>0</v>
      </c>
    </row>
    <row r="6053" spans="1:16" x14ac:dyDescent="0.2">
      <c r="A6053">
        <v>7838</v>
      </c>
      <c r="B6053" t="s">
        <v>96</v>
      </c>
      <c r="C6053" t="s">
        <v>108</v>
      </c>
      <c r="D6053" t="s">
        <v>100</v>
      </c>
      <c r="E6053" s="5">
        <v>45777</v>
      </c>
      <c r="F6053">
        <v>376.7</v>
      </c>
      <c r="G6053" t="s">
        <v>11</v>
      </c>
      <c r="H6053" s="1">
        <v>45748.834872685184</v>
      </c>
      <c r="I6053" t="str">
        <f t="shared" si="94"/>
        <v>VersoVERSODOUBLE</v>
      </c>
      <c r="J6053" t="str" cm="1">
        <f t="array" ref="J6053:P6053">_xlfn.XLOOKUP(I6053,conversion_lookup,conversion_data)</f>
        <v>chambre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2F5B-5183-334B-9AB6-FA4EE79A513A}">
  <dimension ref="A1:I45"/>
  <sheetViews>
    <sheetView tabSelected="1" workbookViewId="0">
      <selection activeCell="H20" sqref="H20"/>
    </sheetView>
  </sheetViews>
  <sheetFormatPr baseColWidth="10" defaultRowHeight="16" x14ac:dyDescent="0.2"/>
  <cols>
    <col min="1" max="1" width="15.6640625" bestFit="1" customWidth="1"/>
    <col min="2" max="2" width="77.33203125" bestFit="1" customWidth="1"/>
    <col min="3" max="3" width="77.33203125" customWidth="1"/>
  </cols>
  <sheetData>
    <row r="1" spans="1:9" x14ac:dyDescent="0.2">
      <c r="A1" s="8" t="s">
        <v>1</v>
      </c>
      <c r="B1" s="8" t="s">
        <v>2</v>
      </c>
      <c r="C1" s="8" t="s">
        <v>120</v>
      </c>
      <c r="D1" t="s">
        <v>112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  <row r="2" spans="1:9" x14ac:dyDescent="0.2">
      <c r="A2" s="8" t="s">
        <v>8</v>
      </c>
      <c r="B2" s="8" t="s">
        <v>9</v>
      </c>
      <c r="C2" s="8" t="str">
        <f>A2&amp;B2</f>
        <v>Hotel ChéribourgCHAMBRE RÉGULIÈRE - CÔTÉ JARDINDOUBLE</v>
      </c>
      <c r="D2" t="s">
        <v>113</v>
      </c>
      <c r="F2">
        <v>1</v>
      </c>
    </row>
    <row r="3" spans="1:9" x14ac:dyDescent="0.2">
      <c r="A3" s="8" t="s">
        <v>8</v>
      </c>
      <c r="B3" s="8" t="s">
        <v>14</v>
      </c>
      <c r="C3" s="8" t="str">
        <f t="shared" ref="C3:C45" si="0">A3&amp;B3</f>
        <v>Hotel ChéribourgCHAMBRE SUPÉRIEURE SUR 2 ÉTAGES - CÔTÉ JARDINDOUBLE</v>
      </c>
      <c r="D3" t="s">
        <v>113</v>
      </c>
      <c r="G3">
        <v>2</v>
      </c>
      <c r="H3">
        <v>1</v>
      </c>
    </row>
    <row r="4" spans="1:9" x14ac:dyDescent="0.2">
      <c r="A4" s="8" t="s">
        <v>8</v>
      </c>
      <c r="B4" s="8" t="s">
        <v>15</v>
      </c>
      <c r="C4" s="8" t="str">
        <f t="shared" si="0"/>
        <v>Hotel ChéribourgSUITE CONDO DELUXE - CÔTÉ JARDINDOUBLE</v>
      </c>
      <c r="D4" t="s">
        <v>114</v>
      </c>
      <c r="F4">
        <v>1</v>
      </c>
      <c r="H4">
        <v>1</v>
      </c>
    </row>
    <row r="5" spans="1:9" x14ac:dyDescent="0.2">
      <c r="A5" s="8" t="s">
        <v>8</v>
      </c>
      <c r="B5" s="8" t="s">
        <v>16</v>
      </c>
      <c r="C5" s="8" t="str">
        <f t="shared" si="0"/>
        <v>Hotel ChéribourgCHAMBRE RÉGULIÈRE SUR 1 ÉTAGEDOUBLE</v>
      </c>
      <c r="D5" t="s">
        <v>113</v>
      </c>
      <c r="G5">
        <v>1</v>
      </c>
      <c r="H5">
        <v>1</v>
      </c>
    </row>
    <row r="6" spans="1:9" x14ac:dyDescent="0.2">
      <c r="A6" s="8" t="s">
        <v>8</v>
      </c>
      <c r="B6" s="8" t="s">
        <v>17</v>
      </c>
      <c r="C6" s="8" t="str">
        <f t="shared" si="0"/>
        <v>Hotel ChéribourgCHAMBRE SUPÉRIEURE SUR 2 ÉTAGESDOUBLE</v>
      </c>
      <c r="D6" t="s">
        <v>113</v>
      </c>
      <c r="G6">
        <v>2</v>
      </c>
      <c r="H6">
        <v>1</v>
      </c>
    </row>
    <row r="7" spans="1:9" x14ac:dyDescent="0.2">
      <c r="A7" s="8" t="s">
        <v>8</v>
      </c>
      <c r="B7" s="8" t="s">
        <v>18</v>
      </c>
      <c r="C7" s="8" t="str">
        <f t="shared" si="0"/>
        <v>Hotel ChéribourgCHAMBRE SUPÉRIEUR SUR 1 ÉTAGE AVEC 2 LITS QUEENDOUBLE</v>
      </c>
      <c r="D7" t="s">
        <v>113</v>
      </c>
      <c r="F7">
        <v>2</v>
      </c>
    </row>
    <row r="8" spans="1:9" x14ac:dyDescent="0.2">
      <c r="A8" s="8" t="s">
        <v>8</v>
      </c>
      <c r="B8" s="8" t="s">
        <v>19</v>
      </c>
      <c r="C8" s="8" t="str">
        <f t="shared" si="0"/>
        <v>Hotel ChéribourgCHAMBRE SUPÉRIEUR SUR 1 ÉTAGE AVEC 2 LITS QUEEN ET 1 DIVAN-LITDOUBLE</v>
      </c>
      <c r="D8" t="s">
        <v>113</v>
      </c>
      <c r="F8">
        <v>2</v>
      </c>
      <c r="H8">
        <v>1</v>
      </c>
    </row>
    <row r="9" spans="1:9" x14ac:dyDescent="0.2">
      <c r="A9" s="8" t="s">
        <v>8</v>
      </c>
      <c r="B9" s="8" t="s">
        <v>20</v>
      </c>
      <c r="C9" s="8" t="str">
        <f t="shared" si="0"/>
        <v>Hotel ChéribourgCHAMBRE SUPÉRIEURE, STYLE CONDO AVEC 1 LIT QUEEN - CÔTÉ JARDINDOUBLE</v>
      </c>
      <c r="D9" t="s">
        <v>113</v>
      </c>
      <c r="F9">
        <v>1</v>
      </c>
    </row>
    <row r="10" spans="1:9" x14ac:dyDescent="0.2">
      <c r="A10" s="8" t="s">
        <v>8</v>
      </c>
      <c r="B10" s="8" t="s">
        <v>21</v>
      </c>
      <c r="C10" s="8" t="str">
        <f t="shared" si="0"/>
        <v>Hotel ChéribourgSUITE JUNIOR AVEC 1 LIT QUEEN ET 1 DIVAN LIT DOUBLE - CÔTÉ JARDINDOUBLE</v>
      </c>
      <c r="D10" t="s">
        <v>114</v>
      </c>
      <c r="F10">
        <v>1</v>
      </c>
      <c r="H10">
        <v>1</v>
      </c>
    </row>
    <row r="11" spans="1:9" x14ac:dyDescent="0.2">
      <c r="A11" s="8" t="s">
        <v>8</v>
      </c>
      <c r="B11" s="8" t="s">
        <v>22</v>
      </c>
      <c r="C11" s="8" t="str">
        <f t="shared" si="0"/>
        <v>Hotel ChéribourgSUITE AVEC UN LIT KINGDOUBLE</v>
      </c>
      <c r="D11" t="s">
        <v>114</v>
      </c>
      <c r="E11">
        <v>1</v>
      </c>
    </row>
    <row r="12" spans="1:9" x14ac:dyDescent="0.2">
      <c r="A12" s="8" t="s">
        <v>23</v>
      </c>
      <c r="B12" s="8" t="s">
        <v>24</v>
      </c>
      <c r="C12" s="8" t="str">
        <f t="shared" si="0"/>
        <v>EstrimontKING LOFTOCC. DOUBLE</v>
      </c>
      <c r="D12" t="s">
        <v>113</v>
      </c>
      <c r="E12">
        <v>1</v>
      </c>
    </row>
    <row r="13" spans="1:9" x14ac:dyDescent="0.2">
      <c r="A13" s="8" t="s">
        <v>23</v>
      </c>
      <c r="B13" s="8" t="s">
        <v>35</v>
      </c>
      <c r="C13" s="8" t="str">
        <f t="shared" si="0"/>
        <v>EstrimontSUITE KING SIGNATURE - 1 LIT KING + 1 LIT ESCAMOTABLEOCC. DOUBLE</v>
      </c>
      <c r="D13" t="s">
        <v>114</v>
      </c>
      <c r="E13">
        <v>1</v>
      </c>
      <c r="I13">
        <v>1</v>
      </c>
    </row>
    <row r="14" spans="1:9" x14ac:dyDescent="0.2">
      <c r="A14" s="8" t="s">
        <v>23</v>
      </c>
      <c r="B14" s="8" t="s">
        <v>36</v>
      </c>
      <c r="C14" s="8" t="str">
        <f t="shared" si="0"/>
        <v>EstrimontSUITE KING ORFORD - SOFA-LITOCC. DOUBLE</v>
      </c>
      <c r="D14" t="s">
        <v>114</v>
      </c>
      <c r="E14">
        <v>1</v>
      </c>
      <c r="H14">
        <v>1</v>
      </c>
    </row>
    <row r="15" spans="1:9" x14ac:dyDescent="0.2">
      <c r="A15" s="8" t="s">
        <v>23</v>
      </c>
      <c r="B15" s="8" t="s">
        <v>37</v>
      </c>
      <c r="C15" s="8" t="str">
        <f t="shared" si="0"/>
        <v>EstrimontSUITE KING ORFORD - LIT ESCAMOTABLEOCC. DOUBLE</v>
      </c>
      <c r="D15" t="s">
        <v>114</v>
      </c>
      <c r="E15">
        <v>1</v>
      </c>
      <c r="I15">
        <v>1</v>
      </c>
    </row>
    <row r="16" spans="1:9" x14ac:dyDescent="0.2">
      <c r="A16" s="8" t="s">
        <v>23</v>
      </c>
      <c r="B16" s="8" t="s">
        <v>38</v>
      </c>
      <c r="C16" s="8" t="str">
        <f t="shared" si="0"/>
        <v>EstrimontSUITE ADAPTÉEOA HAND - DOUBLE</v>
      </c>
      <c r="D16" t="s">
        <v>114</v>
      </c>
      <c r="F16">
        <v>1</v>
      </c>
      <c r="H16">
        <v>1</v>
      </c>
      <c r="I16">
        <v>1</v>
      </c>
    </row>
    <row r="17" spans="1:9" x14ac:dyDescent="0.2">
      <c r="A17" s="8" t="s">
        <v>23</v>
      </c>
      <c r="B17" s="8" t="s">
        <v>39</v>
      </c>
      <c r="C17" s="8" t="str">
        <f t="shared" si="0"/>
        <v>EstrimontSUITE TOURBILLON SIMPLE CÔTÉ BOISÉ (STATIONNEMENT) - PAS DE DOUCHEOCC. DOUBLE</v>
      </c>
      <c r="D17" t="s">
        <v>114</v>
      </c>
      <c r="E17">
        <v>1</v>
      </c>
    </row>
    <row r="18" spans="1:9" x14ac:dyDescent="0.2">
      <c r="A18" s="8" t="s">
        <v>23</v>
      </c>
      <c r="B18" s="8" t="s">
        <v>40</v>
      </c>
      <c r="C18" s="8" t="str">
        <f t="shared" si="0"/>
        <v>EstrimontSUITE KING FAMILLEOOC. DOUBLE</v>
      </c>
      <c r="D18" t="s">
        <v>114</v>
      </c>
      <c r="E18">
        <v>1</v>
      </c>
    </row>
    <row r="19" spans="1:9" x14ac:dyDescent="0.2">
      <c r="A19" s="8" t="s">
        <v>23</v>
      </c>
      <c r="B19" s="8" t="s">
        <v>50</v>
      </c>
      <c r="C19" s="8" t="str">
        <f t="shared" si="0"/>
        <v>EstrimontSUITE KING MEZZANINE - 1 LIT KING + 1 LIT ESCAMOTABLEOCC. DOUBLE</v>
      </c>
      <c r="D19" t="s">
        <v>114</v>
      </c>
      <c r="E19">
        <v>1</v>
      </c>
      <c r="I19">
        <v>1</v>
      </c>
    </row>
    <row r="20" spans="1:9" x14ac:dyDescent="0.2">
      <c r="A20" s="8" t="s">
        <v>23</v>
      </c>
      <c r="B20" s="8" t="s">
        <v>51</v>
      </c>
      <c r="C20" s="8" t="str">
        <f t="shared" si="0"/>
        <v>EstrimontSUITE KING MEZZANINE - 2 LITS KING + 1 SOFA-LITOCC. DOUBLE</v>
      </c>
      <c r="D20" t="s">
        <v>114</v>
      </c>
      <c r="E20">
        <v>2</v>
      </c>
      <c r="H20">
        <v>1</v>
      </c>
    </row>
    <row r="21" spans="1:9" x14ac:dyDescent="0.2">
      <c r="A21" s="8" t="s">
        <v>23</v>
      </c>
      <c r="B21" s="8" t="s">
        <v>52</v>
      </c>
      <c r="C21" s="8" t="str">
        <f t="shared" si="0"/>
        <v>EstrimontSUITE KING JUNIOROCC. DOUBLE</v>
      </c>
      <c r="D21" t="s">
        <v>114</v>
      </c>
      <c r="E21">
        <v>1</v>
      </c>
    </row>
    <row r="22" spans="1:9" x14ac:dyDescent="0.2">
      <c r="A22" s="8" t="s">
        <v>23</v>
      </c>
      <c r="B22" s="8" t="s">
        <v>53</v>
      </c>
      <c r="C22" s="8" t="str">
        <f t="shared" si="0"/>
        <v>EstrimontSUITE KING TOURBILLON DOUBLEOCC. DOUBLE</v>
      </c>
      <c r="D22" t="s">
        <v>114</v>
      </c>
      <c r="E22">
        <v>1</v>
      </c>
    </row>
    <row r="23" spans="1:9" x14ac:dyDescent="0.2">
      <c r="A23" s="8" t="s">
        <v>61</v>
      </c>
      <c r="B23" s="8" t="s">
        <v>62</v>
      </c>
      <c r="C23" s="8" t="str">
        <f t="shared" si="0"/>
        <v>Manoir des Sables1 LIT QUEEN, 1 DIVAN LITOCC. DOUBLE</v>
      </c>
      <c r="D23" t="s">
        <v>113</v>
      </c>
      <c r="F23">
        <v>1</v>
      </c>
      <c r="H23">
        <v>1</v>
      </c>
    </row>
    <row r="24" spans="1:9" x14ac:dyDescent="0.2">
      <c r="A24" s="8" t="s">
        <v>61</v>
      </c>
      <c r="B24" s="8" t="s">
        <v>65</v>
      </c>
      <c r="C24" s="8" t="str">
        <f t="shared" si="0"/>
        <v>Manoir des Sables2 LITS QUEENOCC. DOUBLE</v>
      </c>
      <c r="D24" t="s">
        <v>113</v>
      </c>
      <c r="F24">
        <v>2</v>
      </c>
    </row>
    <row r="25" spans="1:9" x14ac:dyDescent="0.2">
      <c r="A25" s="8" t="s">
        <v>61</v>
      </c>
      <c r="B25" s="8" t="s">
        <v>66</v>
      </c>
      <c r="C25" s="8" t="str">
        <f t="shared" si="0"/>
        <v>Manoir des SablesSUITE PRIVILÈGEOCC. DOUBLE</v>
      </c>
      <c r="D25" t="s">
        <v>114</v>
      </c>
      <c r="E25">
        <v>1</v>
      </c>
      <c r="H25">
        <v>1</v>
      </c>
    </row>
    <row r="26" spans="1:9" x14ac:dyDescent="0.2">
      <c r="A26" s="8" t="s">
        <v>61</v>
      </c>
      <c r="B26" s="8" t="s">
        <v>67</v>
      </c>
      <c r="C26" s="8" t="str">
        <f t="shared" si="0"/>
        <v>Manoir des SablesSUITE EXÉCUTIVE ADAPTÉEOCC. DOUBLE</v>
      </c>
      <c r="D26" t="s">
        <v>114</v>
      </c>
      <c r="E26">
        <v>1</v>
      </c>
      <c r="H26">
        <v>1</v>
      </c>
    </row>
    <row r="27" spans="1:9" x14ac:dyDescent="0.2">
      <c r="A27" s="8" t="s">
        <v>61</v>
      </c>
      <c r="B27" s="8" t="s">
        <v>68</v>
      </c>
      <c r="C27" s="8" t="str">
        <f t="shared" si="0"/>
        <v>Manoir des SablesSUITE JUNIOROCC. DOUBLE</v>
      </c>
      <c r="D27" t="s">
        <v>114</v>
      </c>
      <c r="E27">
        <v>1</v>
      </c>
      <c r="H27">
        <v>1</v>
      </c>
    </row>
    <row r="28" spans="1:9" x14ac:dyDescent="0.2">
      <c r="A28" s="8" t="s">
        <v>61</v>
      </c>
      <c r="B28" s="8" t="s">
        <v>69</v>
      </c>
      <c r="C28" s="8" t="str">
        <f t="shared" si="0"/>
        <v>Manoir des SablesSUITE EXÉCUTIVEOCC. DOUBLE</v>
      </c>
      <c r="D28" t="s">
        <v>114</v>
      </c>
      <c r="E28">
        <v>1</v>
      </c>
      <c r="H28">
        <v>1</v>
      </c>
    </row>
    <row r="29" spans="1:9" x14ac:dyDescent="0.2">
      <c r="A29" s="8" t="s">
        <v>70</v>
      </c>
      <c r="B29" s="8" t="s">
        <v>71</v>
      </c>
      <c r="C29" s="8" t="str">
        <f t="shared" si="0"/>
        <v>Espace 4 SaisonsAFFAIRE1 LIT KING - OCCUPATION DOUBLE</v>
      </c>
      <c r="D29" t="s">
        <v>113</v>
      </c>
      <c r="E29">
        <v>1</v>
      </c>
    </row>
    <row r="30" spans="1:9" x14ac:dyDescent="0.2">
      <c r="A30" s="8" t="s">
        <v>70</v>
      </c>
      <c r="B30" s="8" t="s">
        <v>78</v>
      </c>
      <c r="C30" s="8" t="str">
        <f t="shared" si="0"/>
        <v>Espace 4 SaisonsAUTHENTIQUE1 LIT QUEEN OU KING - OCCUPATION DOUBLE</v>
      </c>
      <c r="D30" t="s">
        <v>113</v>
      </c>
      <c r="E30">
        <v>1</v>
      </c>
    </row>
    <row r="31" spans="1:9" x14ac:dyDescent="0.2">
      <c r="A31" s="8" t="s">
        <v>70</v>
      </c>
      <c r="B31" s="8" t="s">
        <v>79</v>
      </c>
      <c r="C31" s="8" t="str">
        <f t="shared" si="0"/>
        <v>Espace 4 SaisonsAUTHENTIQUE+1 LIT QUEEN OU KING + 1 LIT ESCAMOTBALE - OCCUPATION DOUBLE</v>
      </c>
      <c r="D31" t="s">
        <v>113</v>
      </c>
      <c r="E31">
        <v>1</v>
      </c>
      <c r="I31">
        <v>1</v>
      </c>
    </row>
    <row r="32" spans="1:9" x14ac:dyDescent="0.2">
      <c r="A32" s="8" t="s">
        <v>70</v>
      </c>
      <c r="B32" s="8" t="s">
        <v>80</v>
      </c>
      <c r="C32" s="8" t="str">
        <f t="shared" si="0"/>
        <v>Espace 4 SaisonsLOFT1 LIT KING + 1 CANAPÉ-LIT QUEEN - OCCUPATION DOUBLE</v>
      </c>
      <c r="D32" t="s">
        <v>113</v>
      </c>
      <c r="E32">
        <v>1</v>
      </c>
      <c r="H32">
        <v>1</v>
      </c>
    </row>
    <row r="33" spans="1:9" x14ac:dyDescent="0.2">
      <c r="A33" s="8" t="s">
        <v>70</v>
      </c>
      <c r="B33" s="8" t="s">
        <v>81</v>
      </c>
      <c r="C33" s="8" t="str">
        <f t="shared" si="0"/>
        <v>Espace 4 SaisonsSUITE ROMANTIQUE1 LIT KING - OCCUPATION DOUBLE</v>
      </c>
      <c r="D33" t="s">
        <v>114</v>
      </c>
      <c r="E33">
        <v>1</v>
      </c>
    </row>
    <row r="34" spans="1:9" x14ac:dyDescent="0.2">
      <c r="A34" s="8" t="s">
        <v>70</v>
      </c>
      <c r="B34" s="8" t="s">
        <v>82</v>
      </c>
      <c r="C34" s="8" t="str">
        <f t="shared" si="0"/>
        <v>Espace 4 SaisonsSUITE URBAINE1 LIT KING + 1 CANAPÉ-LIT QUEEN - OCCUPATION DOUBLE</v>
      </c>
      <c r="D34" t="s">
        <v>114</v>
      </c>
      <c r="E34">
        <v>1</v>
      </c>
      <c r="H34">
        <v>1</v>
      </c>
    </row>
    <row r="35" spans="1:9" x14ac:dyDescent="0.2">
      <c r="A35" s="8" t="s">
        <v>70</v>
      </c>
      <c r="B35" s="8" t="s">
        <v>83</v>
      </c>
      <c r="C35" s="8" t="str">
        <f t="shared" si="0"/>
        <v>Espace 4 SaisonsSUITE SIGNATURE1 LIT KING + 1 CANAPÉ-LIT QUEEN - OCCUPATION DOUBLE</v>
      </c>
      <c r="D35" t="s">
        <v>114</v>
      </c>
      <c r="E35">
        <v>1</v>
      </c>
      <c r="H35">
        <v>1</v>
      </c>
    </row>
    <row r="36" spans="1:9" x14ac:dyDescent="0.2">
      <c r="A36" s="8" t="s">
        <v>70</v>
      </c>
      <c r="B36" s="8" t="s">
        <v>84</v>
      </c>
      <c r="C36" s="8" t="str">
        <f t="shared" si="0"/>
        <v>Espace 4 SaisonsCONFORT1 LIT QUEEN - OCCUPATION DOUBLE</v>
      </c>
      <c r="D36" t="s">
        <v>113</v>
      </c>
      <c r="F36">
        <v>1</v>
      </c>
    </row>
    <row r="37" spans="1:9" x14ac:dyDescent="0.2">
      <c r="A37" s="8" t="s">
        <v>70</v>
      </c>
      <c r="B37" s="8" t="s">
        <v>85</v>
      </c>
      <c r="C37" s="8" t="str">
        <f t="shared" si="0"/>
        <v>Espace 4 SaisonsSUITE EXÉCUTIVE1 LIT KING + 1 CANAPÉ-LIT QUEEN - OCCUPATION DOUBLE</v>
      </c>
      <c r="D37" t="s">
        <v>114</v>
      </c>
      <c r="E37">
        <v>1</v>
      </c>
      <c r="H37">
        <v>1</v>
      </c>
    </row>
    <row r="38" spans="1:9" x14ac:dyDescent="0.2">
      <c r="A38" s="8" t="s">
        <v>96</v>
      </c>
      <c r="B38" s="8" t="s">
        <v>97</v>
      </c>
      <c r="C38" s="8" t="str">
        <f t="shared" si="0"/>
        <v>VersoRECTO ECONODOUBLE</v>
      </c>
      <c r="D38" t="s">
        <v>113</v>
      </c>
      <c r="I38">
        <v>1</v>
      </c>
    </row>
    <row r="39" spans="1:9" x14ac:dyDescent="0.2">
      <c r="A39" s="8" t="s">
        <v>96</v>
      </c>
      <c r="B39" s="8" t="s">
        <v>101</v>
      </c>
      <c r="C39" s="8" t="str">
        <f t="shared" si="0"/>
        <v>VersoCONFODOUBLE</v>
      </c>
      <c r="D39" t="s">
        <v>113</v>
      </c>
      <c r="E39">
        <v>1</v>
      </c>
    </row>
    <row r="40" spans="1:9" x14ac:dyDescent="0.2">
      <c r="A40" s="8" t="s">
        <v>96</v>
      </c>
      <c r="B40" s="8" t="s">
        <v>104</v>
      </c>
      <c r="C40" s="8" t="str">
        <f t="shared" si="0"/>
        <v>VersoDUODOUBLE</v>
      </c>
      <c r="D40" t="s">
        <v>113</v>
      </c>
      <c r="F40">
        <v>2</v>
      </c>
    </row>
    <row r="41" spans="1:9" x14ac:dyDescent="0.2">
      <c r="A41" s="8" t="s">
        <v>96</v>
      </c>
      <c r="B41" s="8" t="s">
        <v>105</v>
      </c>
      <c r="C41" s="8" t="str">
        <f t="shared" si="0"/>
        <v>VersoPANODOUBLE</v>
      </c>
      <c r="D41" t="s">
        <v>113</v>
      </c>
      <c r="E41">
        <v>1</v>
      </c>
      <c r="I41">
        <v>1</v>
      </c>
    </row>
    <row r="42" spans="1:9" x14ac:dyDescent="0.2">
      <c r="A42" s="8" t="s">
        <v>96</v>
      </c>
      <c r="B42" s="8" t="s">
        <v>106</v>
      </c>
      <c r="C42" s="8" t="str">
        <f t="shared" si="0"/>
        <v>VersoSTUDIODOUBLE</v>
      </c>
      <c r="D42" t="s">
        <v>113</v>
      </c>
      <c r="E42">
        <v>1</v>
      </c>
    </row>
    <row r="43" spans="1:9" x14ac:dyDescent="0.2">
      <c r="A43" s="8" t="s">
        <v>96</v>
      </c>
      <c r="B43" s="8" t="s">
        <v>107</v>
      </c>
      <c r="C43" s="8" t="str">
        <f t="shared" si="0"/>
        <v>VersoRECTO KINGDOUBLE</v>
      </c>
      <c r="D43" t="s">
        <v>113</v>
      </c>
      <c r="E43">
        <v>1</v>
      </c>
    </row>
    <row r="44" spans="1:9" x14ac:dyDescent="0.2">
      <c r="A44" s="8" t="s">
        <v>96</v>
      </c>
      <c r="B44" s="8" t="s">
        <v>108</v>
      </c>
      <c r="C44" s="8" t="str">
        <f t="shared" si="0"/>
        <v>VersoVERSODOUBLE</v>
      </c>
      <c r="D44" t="s">
        <v>113</v>
      </c>
      <c r="E44">
        <v>1</v>
      </c>
      <c r="I44">
        <v>1</v>
      </c>
    </row>
    <row r="45" spans="1:9" x14ac:dyDescent="0.2">
      <c r="A45" s="8" t="s">
        <v>96</v>
      </c>
      <c r="B45" s="8" t="s">
        <v>109</v>
      </c>
      <c r="C45" s="8" t="str">
        <f t="shared" si="0"/>
        <v>VersoRECTO QUEENDOUBLE</v>
      </c>
      <c r="D45" t="s">
        <v>113</v>
      </c>
      <c r="F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Sheet4</vt:lpstr>
      <vt:lpstr>Plus bas prix - graphique</vt:lpstr>
      <vt:lpstr>Donnees</vt:lpstr>
      <vt:lpstr>Conversion</vt:lpstr>
      <vt:lpstr>conversion</vt:lpstr>
      <vt:lpstr>conversion_data</vt:lpstr>
      <vt:lpstr>conversion_lookup</vt:lpstr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Rivard</dc:creator>
  <cp:lastModifiedBy>Etienne Rivard</cp:lastModifiedBy>
  <dcterms:created xsi:type="dcterms:W3CDTF">2025-04-01T16:25:00Z</dcterms:created>
  <dcterms:modified xsi:type="dcterms:W3CDTF">2025-04-02T15:12:15Z</dcterms:modified>
</cp:coreProperties>
</file>