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aimsv3\aimsapi\public\resources\template\"/>
    </mc:Choice>
  </mc:AlternateContent>
  <xr:revisionPtr revIDLastSave="0" documentId="13_ncr:1_{2201D65A-3877-4237-AAC5-00D8926975EA}" xr6:coauthVersionLast="47" xr6:coauthVersionMax="47" xr10:uidLastSave="{00000000-0000-0000-0000-000000000000}"/>
  <bookViews>
    <workbookView xWindow="-108" yWindow="-108" windowWidth="23256" windowHeight="12720" xr2:uid="{6ED51CE6-347C-4F71-821C-0DEC0BB4EA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7" i="1" l="1"/>
  <c r="AQ7" i="1" l="1"/>
  <c r="AR7" i="1" s="1"/>
</calcChain>
</file>

<file path=xl/sharedStrings.xml><?xml version="1.0" encoding="utf-8"?>
<sst xmlns="http://schemas.openxmlformats.org/spreadsheetml/2006/main" count="113" uniqueCount="86">
  <si>
    <t>PT. WIJAYA LESTARI DAGO</t>
  </si>
  <si>
    <t>DO TAM HARIAN</t>
  </si>
  <si>
    <t>JANUARI 2022</t>
  </si>
  <si>
    <t>NO</t>
  </si>
  <si>
    <t>TGL</t>
  </si>
  <si>
    <t>TYPE</t>
  </si>
  <si>
    <t>FRAME</t>
  </si>
  <si>
    <t>ENGINE</t>
  </si>
  <si>
    <t>MODEL CODE</t>
  </si>
  <si>
    <t>SFX</t>
  </si>
  <si>
    <t>KAROSERI</t>
  </si>
  <si>
    <t>COLOR</t>
  </si>
  <si>
    <t>WARNA</t>
  </si>
  <si>
    <t>DISTRIBUTION</t>
  </si>
  <si>
    <t>SALES</t>
  </si>
  <si>
    <t>LUXURY</t>
  </si>
  <si>
    <t>CANCELL</t>
  </si>
  <si>
    <t>DO</t>
  </si>
  <si>
    <t>FILLER</t>
  </si>
  <si>
    <t>REGISTRATION</t>
  </si>
  <si>
    <t>KEY</t>
  </si>
  <si>
    <t>PAYMENT</t>
  </si>
  <si>
    <t>PRICE</t>
  </si>
  <si>
    <t>DUE</t>
  </si>
  <si>
    <t>RES</t>
  </si>
  <si>
    <t>D/A CANCELL</t>
  </si>
  <si>
    <t>D/A</t>
  </si>
  <si>
    <t>WMI</t>
  </si>
  <si>
    <t>ZONE</t>
  </si>
  <si>
    <t>BRANCH</t>
  </si>
  <si>
    <t>DESTINATION</t>
  </si>
  <si>
    <t>DO NO.</t>
  </si>
  <si>
    <t>DO TENT.</t>
  </si>
  <si>
    <t>RRN</t>
  </si>
  <si>
    <t>ADV.</t>
  </si>
  <si>
    <t>MAIN</t>
  </si>
  <si>
    <t>DISCOUNT</t>
  </si>
  <si>
    <t>INT. COLOR</t>
  </si>
  <si>
    <t>STANDARD</t>
  </si>
  <si>
    <t>REFF.</t>
  </si>
  <si>
    <t>WPBT</t>
  </si>
  <si>
    <t>VAT</t>
  </si>
  <si>
    <t>WPAT</t>
  </si>
  <si>
    <t>PPH 22</t>
  </si>
  <si>
    <t>CABANG</t>
  </si>
  <si>
    <t>NOMOR</t>
  </si>
  <si>
    <t>OUTSTANDING</t>
  </si>
  <si>
    <t>TANGGAL</t>
  </si>
  <si>
    <t>%</t>
  </si>
  <si>
    <t>BUNGA</t>
  </si>
  <si>
    <t>POKOK + BUNGA</t>
  </si>
  <si>
    <t>selisih</t>
  </si>
  <si>
    <t>NO.</t>
  </si>
  <si>
    <t>PREFIX &amp; NO.</t>
  </si>
  <si>
    <t>(KATASHIKI)</t>
  </si>
  <si>
    <t>CODE</t>
  </si>
  <si>
    <t>NAME</t>
  </si>
  <si>
    <t>EXTERIOR</t>
  </si>
  <si>
    <t>INTERIOR</t>
  </si>
  <si>
    <t>TAX</t>
  </si>
  <si>
    <t>DATE</t>
  </si>
  <si>
    <t>LINE</t>
  </si>
  <si>
    <t>FLAG</t>
  </si>
  <si>
    <t>TENT.</t>
  </si>
  <si>
    <t>DEALER</t>
  </si>
  <si>
    <t>PINJAMAN</t>
  </si>
  <si>
    <t>(POKOK HUTANG)</t>
  </si>
  <si>
    <t>AKSEPTASI</t>
  </si>
  <si>
    <t>JATUH TEMPO</t>
  </si>
  <si>
    <t>NEW VELOZ 1.5 Q CVT</t>
  </si>
  <si>
    <t>W101RE-LBVFJ</t>
  </si>
  <si>
    <t>00</t>
  </si>
  <si>
    <t>MHFAB1BY0N0010921</t>
  </si>
  <si>
    <t>2NR  X801608</t>
  </si>
  <si>
    <t>ADM</t>
  </si>
  <si>
    <t>PT. TOYOTA-ASTRA MOTOR</t>
  </si>
  <si>
    <t>X12</t>
  </si>
  <si>
    <t>BLACK MICA</t>
  </si>
  <si>
    <t>HITAM METALIK</t>
  </si>
  <si>
    <t>C</t>
  </si>
  <si>
    <t>MHF</t>
  </si>
  <si>
    <t>15WD</t>
  </si>
  <si>
    <t>A800031</t>
  </si>
  <si>
    <t>WJT</t>
  </si>
  <si>
    <t>-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</si>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</sst>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b/>
      <sz val="10"/>
      <color rgb="FF0033CC"/>
      <name val="Cambria"/>
      <family val="1"/>
    </font>
    <font>
      <sz val="10"/>
      <color theme="1"/>
      <name val="Cambria"/>
      <family val="1"/>
    </font>
    <font>
      <b/>
      <sz val="10"/>
      <name val="Cambria"/>
      <family val="1"/>
    </font>
    <font>
      <b/>
      <sz val="10"/>
      <color theme="1"/>
      <name val="Cambria"/>
      <family val="1"/>
    </font>
    <font>
      <sz val="11"/>
      <color theme="1"/>
      <name val="Cambria"/>
      <family val="1"/>
    </font>
    <font>
      <b/>
      <sz val="11"/>
      <color rgb="FF0033CC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1" fontId="4" fillId="0" borderId="0" xfId="1" applyFont="1" applyAlignment="1">
      <alignment vertical="center"/>
    </xf>
    <xf numFmtId="41" fontId="4" fillId="0" borderId="0" xfId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41" fontId="4" fillId="0" borderId="0" xfId="1" applyFont="1" applyFill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41" fontId="5" fillId="0" borderId="0" xfId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41" fontId="6" fillId="2" borderId="0" xfId="1" applyFont="1" applyFill="1" applyBorder="1" applyAlignment="1">
      <alignment horizontal="center" vertical="center"/>
    </xf>
    <xf numFmtId="0" fontId="6" fillId="2" borderId="0" xfId="1" applyNumberFormat="1" applyFont="1" applyFill="1" applyBorder="1" applyAlignment="1">
      <alignment horizontal="center" vertical="center"/>
    </xf>
    <xf numFmtId="0" fontId="6" fillId="2" borderId="0" xfId="1" applyNumberFormat="1" applyFont="1" applyFill="1" applyBorder="1" applyAlignment="1">
      <alignment horizontal="center" vertical="center"/>
    </xf>
    <xf numFmtId="41" fontId="6" fillId="2" borderId="0" xfId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1" fontId="6" fillId="0" borderId="0" xfId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41" fontId="6" fillId="0" borderId="0" xfId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1" fontId="7" fillId="0" borderId="1" xfId="1" applyFont="1" applyBorder="1" applyAlignment="1">
      <alignment horizontal="left" vertical="center"/>
    </xf>
    <xf numFmtId="41" fontId="7" fillId="0" borderId="1" xfId="1" applyFont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1" fontId="7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5" fillId="2" borderId="0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2">
    <cellStyle name="Comma [0]" xfId="1" builtinId="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C8B2-3780-4502-B897-992D4023DC94}">
  <dimension ref="A1:BE7"/>
  <sheetViews>
    <sheetView tabSelected="1" workbookViewId="0">
      <selection activeCell="C10" sqref="C10"/>
    </sheetView>
  </sheetViews>
  <sheetFormatPr defaultRowHeight="14.4" x14ac:dyDescent="0.3"/>
  <cols>
    <col min="2" max="2" width="12.77734375" style="48" bestFit="1" customWidth="1"/>
    <col min="3" max="3" width="21.44140625" bestFit="1" customWidth="1"/>
    <col min="4" max="4" width="14.6640625" bestFit="1" customWidth="1"/>
    <col min="5" max="5" width="12.77734375" bestFit="1" customWidth="1"/>
    <col min="6" max="6" width="21.5546875" bestFit="1" customWidth="1"/>
    <col min="7" max="7" width="13.44140625" bestFit="1" customWidth="1"/>
    <col min="8" max="8" width="10.109375" bestFit="1" customWidth="1"/>
    <col min="9" max="9" width="25.88671875" bestFit="1" customWidth="1"/>
    <col min="10" max="10" width="10.109375" bestFit="1" customWidth="1"/>
    <col min="11" max="11" width="9.77734375" bestFit="1" customWidth="1"/>
    <col min="12" max="12" width="13.6640625" bestFit="1" customWidth="1"/>
    <col min="13" max="13" width="17.5546875" bestFit="1" customWidth="1"/>
    <col min="14" max="14" width="15.77734375" bestFit="1" customWidth="1"/>
    <col min="15" max="15" width="12.33203125" bestFit="1" customWidth="1"/>
    <col min="18" max="18" width="12.109375" bestFit="1" customWidth="1"/>
    <col min="20" max="20" width="9.88671875" bestFit="1" customWidth="1"/>
    <col min="21" max="21" width="14.5546875" bestFit="1" customWidth="1"/>
    <col min="22" max="22" width="6.5546875" bestFit="1" customWidth="1"/>
    <col min="23" max="23" width="9.6640625" bestFit="1" customWidth="1"/>
    <col min="27" max="27" width="14.5546875" bestFit="1" customWidth="1"/>
    <col min="28" max="28" width="11" bestFit="1" customWidth="1"/>
    <col min="32" max="32" width="13.5546875" bestFit="1" customWidth="1"/>
    <col min="34" max="34" width="9.88671875" bestFit="1" customWidth="1"/>
    <col min="38" max="38" width="11.77734375" bestFit="1" customWidth="1"/>
    <col min="39" max="39" width="12.6640625" bestFit="1" customWidth="1"/>
    <col min="40" max="40" width="13.5546875" bestFit="1" customWidth="1"/>
    <col min="42" max="42" width="13.5546875" bestFit="1" customWidth="1"/>
    <col min="43" max="43" width="12.33203125" bestFit="1" customWidth="1"/>
    <col min="44" max="44" width="13.5546875" bestFit="1" customWidth="1"/>
    <col min="48" max="48" width="10.109375" bestFit="1" customWidth="1"/>
    <col min="49" max="49" width="18.77734375" bestFit="1" customWidth="1"/>
    <col min="50" max="50" width="10.88671875" bestFit="1" customWidth="1"/>
    <col min="51" max="51" width="13.5546875" bestFit="1" customWidth="1"/>
    <col min="54" max="54" width="17.44140625" bestFit="1" customWidth="1"/>
  </cols>
  <sheetData>
    <row r="1" spans="1:57" s="3" customFormat="1" ht="16.8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2"/>
    </row>
    <row r="2" spans="1:57" s="3" customFormat="1" ht="17.25" customHeight="1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2"/>
    </row>
    <row r="3" spans="1:57" s="3" customFormat="1" ht="17.25" customHeight="1" x14ac:dyDescent="0.3">
      <c r="A3" s="18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2"/>
    </row>
    <row r="4" spans="1:57" s="3" customFormat="1" ht="17.25" customHeight="1" x14ac:dyDescent="0.3">
      <c r="B4" s="45"/>
      <c r="C4" s="1"/>
      <c r="D4" s="2"/>
      <c r="F4" s="2"/>
      <c r="H4" s="4"/>
      <c r="I4" s="2"/>
      <c r="J4" s="5"/>
      <c r="K4" s="6"/>
      <c r="L4" s="2"/>
      <c r="M4" s="2"/>
      <c r="N4" s="7"/>
      <c r="O4" s="7"/>
      <c r="P4" s="8"/>
      <c r="Q4" s="4"/>
      <c r="T4" s="4"/>
      <c r="V4" s="4"/>
      <c r="W4" s="4"/>
      <c r="Y4" s="4"/>
      <c r="AB4" s="4"/>
      <c r="AC4" s="4"/>
      <c r="AD4" s="4"/>
      <c r="AE4" s="4"/>
      <c r="AF4" s="4"/>
      <c r="AH4" s="4"/>
      <c r="AI4" s="7"/>
      <c r="AJ4" s="9"/>
      <c r="AK4" s="9"/>
      <c r="AL4" s="7"/>
      <c r="AM4" s="7"/>
      <c r="AN4" s="7"/>
      <c r="AP4" s="10"/>
      <c r="AQ4" s="10"/>
      <c r="AR4" s="7"/>
      <c r="AS4" s="10"/>
      <c r="AV4" s="4"/>
      <c r="AW4" s="7"/>
      <c r="AX4" s="11"/>
      <c r="AY4" s="11"/>
      <c r="AZ4" s="12"/>
      <c r="BA4" s="7"/>
      <c r="BB4" s="7"/>
      <c r="BD4" s="2"/>
    </row>
    <row r="5" spans="1:57" s="13" customFormat="1" ht="17.25" customHeight="1" x14ac:dyDescent="0.3">
      <c r="A5" s="19" t="s">
        <v>3</v>
      </c>
      <c r="B5" s="46" t="s">
        <v>4</v>
      </c>
      <c r="C5" s="19" t="s">
        <v>5</v>
      </c>
      <c r="D5" s="20" t="s">
        <v>6</v>
      </c>
      <c r="E5" s="20" t="s">
        <v>7</v>
      </c>
      <c r="F5" s="20" t="s">
        <v>8</v>
      </c>
      <c r="G5" s="21" t="s">
        <v>9</v>
      </c>
      <c r="H5" s="20" t="s">
        <v>10</v>
      </c>
      <c r="I5" s="20" t="s">
        <v>10</v>
      </c>
      <c r="J5" s="22" t="s">
        <v>11</v>
      </c>
      <c r="K5" s="22" t="s">
        <v>11</v>
      </c>
      <c r="L5" s="21" t="s">
        <v>11</v>
      </c>
      <c r="M5" s="21" t="s">
        <v>12</v>
      </c>
      <c r="N5" s="23" t="s">
        <v>13</v>
      </c>
      <c r="O5" s="23" t="s">
        <v>14</v>
      </c>
      <c r="P5" s="23" t="s">
        <v>15</v>
      </c>
      <c r="Q5" s="23" t="s">
        <v>16</v>
      </c>
      <c r="R5" s="24" t="s">
        <v>17</v>
      </c>
      <c r="S5" s="25" t="s">
        <v>18</v>
      </c>
      <c r="T5" s="24" t="s">
        <v>17</v>
      </c>
      <c r="U5" s="24" t="s">
        <v>19</v>
      </c>
      <c r="V5" s="24" t="s">
        <v>20</v>
      </c>
      <c r="W5" s="24" t="s">
        <v>21</v>
      </c>
      <c r="X5" s="23" t="s">
        <v>22</v>
      </c>
      <c r="Y5" s="24" t="s">
        <v>23</v>
      </c>
      <c r="Z5" s="23" t="s">
        <v>24</v>
      </c>
      <c r="AA5" s="23" t="s">
        <v>25</v>
      </c>
      <c r="AB5" s="24" t="s">
        <v>26</v>
      </c>
      <c r="AC5" s="23" t="s">
        <v>27</v>
      </c>
      <c r="AD5" s="24" t="s">
        <v>28</v>
      </c>
      <c r="AE5" s="24" t="s">
        <v>29</v>
      </c>
      <c r="AF5" s="24" t="s">
        <v>30</v>
      </c>
      <c r="AG5" s="24" t="s">
        <v>31</v>
      </c>
      <c r="AH5" s="24" t="s">
        <v>32</v>
      </c>
      <c r="AI5" s="26" t="s">
        <v>33</v>
      </c>
      <c r="AJ5" s="24" t="s">
        <v>34</v>
      </c>
      <c r="AK5" s="24" t="s">
        <v>35</v>
      </c>
      <c r="AL5" s="23" t="s">
        <v>36</v>
      </c>
      <c r="AM5" s="23" t="s">
        <v>37</v>
      </c>
      <c r="AN5" s="23" t="s">
        <v>38</v>
      </c>
      <c r="AO5" s="23" t="s">
        <v>39</v>
      </c>
      <c r="AP5" s="26" t="s">
        <v>40</v>
      </c>
      <c r="AQ5" s="26" t="s">
        <v>41</v>
      </c>
      <c r="AR5" s="26" t="s">
        <v>42</v>
      </c>
      <c r="AS5" s="26" t="s">
        <v>43</v>
      </c>
      <c r="AT5" s="21" t="s">
        <v>44</v>
      </c>
      <c r="AU5" s="27"/>
      <c r="AV5" s="27" t="s">
        <v>45</v>
      </c>
      <c r="AW5" s="28" t="s">
        <v>46</v>
      </c>
      <c r="AX5" s="29" t="s">
        <v>47</v>
      </c>
      <c r="AY5" s="14" t="s">
        <v>47</v>
      </c>
      <c r="AZ5" s="30" t="s">
        <v>48</v>
      </c>
      <c r="BA5" s="15" t="s">
        <v>49</v>
      </c>
      <c r="BB5" s="15" t="s">
        <v>50</v>
      </c>
      <c r="BC5" s="30" t="s">
        <v>51</v>
      </c>
      <c r="BD5" s="16"/>
      <c r="BE5" s="4"/>
    </row>
    <row r="6" spans="1:57" s="13" customFormat="1" ht="17.25" customHeight="1" x14ac:dyDescent="0.3">
      <c r="A6" s="31"/>
      <c r="B6" s="46"/>
      <c r="C6" s="19"/>
      <c r="D6" s="20" t="s">
        <v>52</v>
      </c>
      <c r="E6" s="20" t="s">
        <v>53</v>
      </c>
      <c r="F6" s="20" t="s">
        <v>54</v>
      </c>
      <c r="G6" s="21"/>
      <c r="H6" s="20" t="s">
        <v>55</v>
      </c>
      <c r="I6" s="20" t="s">
        <v>56</v>
      </c>
      <c r="J6" s="22" t="s">
        <v>57</v>
      </c>
      <c r="K6" s="22" t="s">
        <v>58</v>
      </c>
      <c r="L6" s="21"/>
      <c r="M6" s="21"/>
      <c r="N6" s="23" t="s">
        <v>22</v>
      </c>
      <c r="O6" s="23" t="s">
        <v>59</v>
      </c>
      <c r="P6" s="23" t="s">
        <v>59</v>
      </c>
      <c r="Q6" s="23" t="s">
        <v>17</v>
      </c>
      <c r="R6" s="24" t="s">
        <v>52</v>
      </c>
      <c r="S6" s="25"/>
      <c r="T6" s="24" t="s">
        <v>60</v>
      </c>
      <c r="U6" s="24" t="s">
        <v>61</v>
      </c>
      <c r="V6" s="24" t="s">
        <v>52</v>
      </c>
      <c r="W6" s="24" t="s">
        <v>55</v>
      </c>
      <c r="X6" s="23" t="s">
        <v>5</v>
      </c>
      <c r="Y6" s="24" t="s">
        <v>60</v>
      </c>
      <c r="Z6" s="23" t="s">
        <v>62</v>
      </c>
      <c r="AA6" s="23" t="s">
        <v>52</v>
      </c>
      <c r="AB6" s="24" t="s">
        <v>52</v>
      </c>
      <c r="AC6" s="23" t="s">
        <v>55</v>
      </c>
      <c r="AD6" s="24" t="s">
        <v>55</v>
      </c>
      <c r="AE6" s="24" t="s">
        <v>55</v>
      </c>
      <c r="AF6" s="24" t="s">
        <v>55</v>
      </c>
      <c r="AG6" s="24" t="s">
        <v>63</v>
      </c>
      <c r="AH6" s="24" t="s">
        <v>60</v>
      </c>
      <c r="AI6" s="26"/>
      <c r="AJ6" s="24" t="s">
        <v>62</v>
      </c>
      <c r="AK6" s="24" t="s">
        <v>64</v>
      </c>
      <c r="AL6" s="23" t="s">
        <v>22</v>
      </c>
      <c r="AM6" s="23" t="s">
        <v>56</v>
      </c>
      <c r="AN6" s="23" t="s">
        <v>22</v>
      </c>
      <c r="AO6" s="23" t="s">
        <v>52</v>
      </c>
      <c r="AP6" s="26"/>
      <c r="AQ6" s="26"/>
      <c r="AR6" s="26"/>
      <c r="AS6" s="26"/>
      <c r="AT6" s="21"/>
      <c r="AU6" s="27"/>
      <c r="AV6" s="27" t="s">
        <v>65</v>
      </c>
      <c r="AW6" s="32" t="s">
        <v>66</v>
      </c>
      <c r="AX6" s="29" t="s">
        <v>67</v>
      </c>
      <c r="AY6" s="29" t="s">
        <v>68</v>
      </c>
      <c r="AZ6" s="30" t="s">
        <v>49</v>
      </c>
      <c r="BA6" s="15"/>
      <c r="BB6" s="15"/>
      <c r="BC6" s="30"/>
      <c r="BD6" s="16"/>
      <c r="BE6" s="4"/>
    </row>
    <row r="7" spans="1:57" x14ac:dyDescent="0.3">
      <c r="A7" s="33">
        <v>1</v>
      </c>
      <c r="B7" s="47">
        <v>44564</v>
      </c>
      <c r="C7" s="34" t="s">
        <v>69</v>
      </c>
      <c r="D7" s="35" t="s">
        <v>70</v>
      </c>
      <c r="E7" s="36" t="s">
        <v>71</v>
      </c>
      <c r="F7" s="35" t="s">
        <v>72</v>
      </c>
      <c r="G7" s="33" t="s">
        <v>73</v>
      </c>
      <c r="H7" s="36" t="s">
        <v>74</v>
      </c>
      <c r="I7" s="35" t="s">
        <v>75</v>
      </c>
      <c r="J7" s="36" t="s">
        <v>76</v>
      </c>
      <c r="K7" s="35"/>
      <c r="L7" s="37" t="s">
        <v>77</v>
      </c>
      <c r="M7" s="37" t="s">
        <v>78</v>
      </c>
      <c r="N7" s="38">
        <v>213005000</v>
      </c>
      <c r="O7" s="38">
        <v>21300500</v>
      </c>
      <c r="P7" s="38">
        <v>0</v>
      </c>
      <c r="Q7" s="38"/>
      <c r="R7" s="39">
        <v>2022000163</v>
      </c>
      <c r="S7" s="38"/>
      <c r="T7" s="39">
        <v>20220103</v>
      </c>
      <c r="U7" s="38"/>
      <c r="V7" s="39">
        <v>75208</v>
      </c>
      <c r="W7" s="39" t="s">
        <v>79</v>
      </c>
      <c r="X7" s="38"/>
      <c r="Y7" s="39">
        <v>20220110</v>
      </c>
      <c r="Z7" s="39"/>
      <c r="AA7" s="38"/>
      <c r="AB7" s="39">
        <v>202200033</v>
      </c>
      <c r="AC7" s="38" t="s">
        <v>80</v>
      </c>
      <c r="AD7" s="39">
        <v>2</v>
      </c>
      <c r="AE7" s="39" t="s">
        <v>81</v>
      </c>
      <c r="AF7" s="39" t="s">
        <v>81</v>
      </c>
      <c r="AG7" s="38"/>
      <c r="AH7" s="39">
        <v>20220103</v>
      </c>
      <c r="AI7" s="38" t="s">
        <v>82</v>
      </c>
      <c r="AJ7" s="39">
        <v>1</v>
      </c>
      <c r="AK7" s="39" t="s">
        <v>83</v>
      </c>
      <c r="AL7" s="38">
        <v>0</v>
      </c>
      <c r="AM7" s="38"/>
      <c r="AN7" s="38">
        <v>213005000</v>
      </c>
      <c r="AO7" s="38"/>
      <c r="AP7" s="40">
        <f>N7</f>
        <v>213005000</v>
      </c>
      <c r="AQ7" s="40">
        <f>AP7*0.1</f>
        <v>21300500</v>
      </c>
      <c r="AR7" s="40">
        <f>AP7+AQ7</f>
        <v>234305500</v>
      </c>
      <c r="AS7" s="41" t="s">
        <v>84</v>
      </c>
      <c r="AT7" s="42" t="s">
        <v>85</v>
      </c>
      <c r="AU7" s="43"/>
      <c r="AV7" s="43"/>
      <c r="AW7" s="43"/>
      <c r="AX7" s="43"/>
      <c r="AY7" s="43"/>
      <c r="AZ7" s="44"/>
      <c r="BA7" s="44"/>
      <c r="BB7" s="44"/>
      <c r="BC7" s="44"/>
    </row>
  </sheetData>
  <mergeCells count="18">
    <mergeCell ref="AT5:AT6"/>
    <mergeCell ref="BA5:BA6"/>
    <mergeCell ref="BB5:BB6"/>
    <mergeCell ref="A1:BC1"/>
    <mergeCell ref="A2:BC2"/>
    <mergeCell ref="A3:BC3"/>
    <mergeCell ref="S5:S6"/>
    <mergeCell ref="AI5:AI6"/>
    <mergeCell ref="AP5:AP6"/>
    <mergeCell ref="AQ5:AQ6"/>
    <mergeCell ref="AR5:AR6"/>
    <mergeCell ref="AS5:AS6"/>
    <mergeCell ref="A5:A6"/>
    <mergeCell ref="B5:B6"/>
    <mergeCell ref="C5:C6"/>
    <mergeCell ref="G5:G6"/>
    <mergeCell ref="L5:L6"/>
    <mergeCell ref="M5:M6"/>
  </mergeCells>
  <conditionalFormatting sqref="D4:D6">
    <cfRule type="duplicateValues" dxfId="6" priority="7"/>
  </conditionalFormatting>
  <conditionalFormatting sqref="F4:F6">
    <cfRule type="duplicateValues" dxfId="5" priority="6"/>
  </conditionalFormatting>
  <conditionalFormatting sqref="F4:G6">
    <cfRule type="duplicateValues" dxfId="4" priority="5"/>
  </conditionalFormatting>
  <conditionalFormatting sqref="F4:G6">
    <cfRule type="duplicateValues" dxfId="3" priority="4"/>
  </conditionalFormatting>
  <conditionalFormatting sqref="F7">
    <cfRule type="duplicateValues" dxfId="2" priority="3"/>
  </conditionalFormatting>
  <conditionalFormatting sqref="F7:G7">
    <cfRule type="duplicateValues" dxfId="1" priority="2"/>
  </conditionalFormatting>
  <conditionalFormatting sqref="F7:G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 Dwi Pamungkas</dc:creator>
  <cp:lastModifiedBy>Jaka Dwi Pamungkas</cp:lastModifiedBy>
  <dcterms:created xsi:type="dcterms:W3CDTF">2022-11-17T05:50:24Z</dcterms:created>
  <dcterms:modified xsi:type="dcterms:W3CDTF">2022-11-17T05:56:12Z</dcterms:modified>
</cp:coreProperties>
</file>