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ome\Desktop\"/>
    </mc:Choice>
  </mc:AlternateContent>
  <bookViews>
    <workbookView xWindow="0" yWindow="0" windowWidth="20040" windowHeight="8244"/>
  </bookViews>
  <sheets>
    <sheet name="Main" sheetId="4" r:id="rId1"/>
    <sheet name="Input" sheetId="5" r:id="rId2"/>
    <sheet name="District" sheetId="7" r:id="rId3"/>
    <sheet name="Upazilla" sheetId="8" r:id="rId4"/>
    <sheet name="Division" sheetId="9" r:id="rId5"/>
    <sheet name="Circle" sheetId="10" r:id="rId6"/>
    <sheet name="Zone" sheetId="11" r:id="rId7"/>
    <sheet name="Package" sheetId="12" r:id="rId8"/>
    <sheet name="Economic" sheetId="13" r:id="rId9"/>
    <sheet name="Item_Code" sheetId="14" r:id="rId10"/>
  </sheets>
  <definedNames>
    <definedName name="_xlnm._FilterDatabase" localSheetId="0" hidden="1">Main!$A$1:$M$157</definedName>
  </definedNames>
  <calcPr calcId="162913"/>
  <fileRecoveryPr autoRecover="0"/>
</workbook>
</file>

<file path=xl/calcChain.xml><?xml version="1.0" encoding="utf-8"?>
<calcChain xmlns="http://schemas.openxmlformats.org/spreadsheetml/2006/main">
  <c r="L3" i="4" l="1"/>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2" i="4"/>
</calcChain>
</file>

<file path=xl/sharedStrings.xml><?xml version="1.0" encoding="utf-8"?>
<sst xmlns="http://schemas.openxmlformats.org/spreadsheetml/2006/main" count="1797" uniqueCount="193">
  <si>
    <t>Unit</t>
  </si>
  <si>
    <t>Erection of bamboo profile with full bamboo posts and pegs not less than 60mm in diameter and coir strings etc. complete as per direction of Engineer in charge.</t>
  </si>
  <si>
    <t>Plantation of all kinds of timber plants and fruit plants such as Mehegany, Teak, Sal, Chamble, Mango, Jack, Lichi, Kul etc including cutting earth and supplying at site average 1.0m height plant, including putting manure by digging 45cm dia hole, to a depth of average 30cm, supplying and mixing 7.56 kg of manure, tieing the plant with 1.50m split bamboo post and keeping it wet for one month before plantation including guarding the plant for 6 months as per direction of Engineer in Charge.</t>
  </si>
  <si>
    <t>04-700-10</t>
  </si>
  <si>
    <t>16-430-10</t>
  </si>
  <si>
    <t>Suppling, fitting, fixing SS pipe 100mm dia</t>
  </si>
  <si>
    <t>Suppling, fitting, fixing SS pipe 75mm dia</t>
  </si>
  <si>
    <t>Suppling, fitting, fixing SS pipe 25mm dia</t>
  </si>
  <si>
    <t>Earth work by Mechanical Excavator (Long Boom) in all kinds of soil in excavation / re-excavation of channel/canal/khal etc. including disposal of spoil-soil upto 30m away from the point of excavation with rough dressing and levelling etc. complete as per direction of Engineer-in-Charge.</t>
  </si>
  <si>
    <t>Construction of pile yard for casting RCC pile with 50mm thick cement concrete (1:3:6) with cement, sand (FM&gt;=1.5) and 20mm down graded picked jhama or 1st class brick chips including breaking, screening, grading and washing chips, mixing, laying and compacting to levels, over a brick flat soling with 1st class bricks including preparation of base, sand filling to make a level base, ramming and sand blinding with sand of FM&gt;=0.8 etc. complete with neat cement finish over the concrete surface including the cost for supply of all materials and as per direction of Engineer in charge.</t>
  </si>
  <si>
    <t>16-540-20</t>
  </si>
  <si>
    <t>Rate</t>
  </si>
  <si>
    <t>Q1</t>
  </si>
  <si>
    <t>District Code</t>
  </si>
  <si>
    <t>Upzilla Code</t>
  </si>
  <si>
    <t>Package Code</t>
  </si>
  <si>
    <t>Circle Code</t>
  </si>
  <si>
    <t>Item Code</t>
  </si>
  <si>
    <t>Description</t>
  </si>
  <si>
    <t>Division Code</t>
  </si>
  <si>
    <t>D1</t>
  </si>
  <si>
    <t>U1</t>
  </si>
  <si>
    <t>P1</t>
  </si>
  <si>
    <t>C1</t>
  </si>
  <si>
    <t>DT1</t>
  </si>
  <si>
    <t>Zone Code</t>
  </si>
  <si>
    <t>Z1</t>
  </si>
  <si>
    <t>each</t>
  </si>
  <si>
    <t>16-100</t>
  </si>
  <si>
    <t>12-310-20</t>
  </si>
  <si>
    <t xml:space="preserve">16-490-20
</t>
  </si>
  <si>
    <t xml:space="preserve">16-410
</t>
  </si>
  <si>
    <r>
      <t xml:space="preserve">Extra Rate for every additional shift of Dredged/Excavated earth or shifting of earth by Mechanical Excavator (Long Boom) of 30m or part thereof beyond the initial shift of 30m upto a maximum of 9 shift for all kind of earthwork shift. (Unit: per shift per cum). </t>
    </r>
    <r>
      <rPr>
        <sz val="9"/>
        <color rgb="FFFF0000"/>
        <rFont val="Times New Roman"/>
        <family val="1"/>
      </rPr>
      <t>No. of shift =         ... Nos.</t>
    </r>
  </si>
  <si>
    <t>16-420</t>
  </si>
  <si>
    <t>16-150-10</t>
  </si>
  <si>
    <t>16-310-20</t>
  </si>
  <si>
    <t>16-310-30</t>
  </si>
  <si>
    <t>Earth work in excavation of foundation trenches in all kinds of soils including levelling, dressing, placing, removal of spoils to a safe distance with initial lead of 30m and lift of 1.5m as per direction of Engineer in charge.</t>
  </si>
  <si>
    <t>16-500</t>
  </si>
  <si>
    <r>
      <t xml:space="preserve">Bailing out of water with all leads and lifts by manual labour or pump, with all arrangements for protection of ring bund and side slopes of foundation pit against erosion or washout etc. complete (actual volume of work will be measured by sounding method before starting the work) as per direction of Engineer in charge.     </t>
    </r>
    <r>
      <rPr>
        <sz val="9"/>
        <color rgb="FF002060"/>
        <rFont val="Times New Roman"/>
        <family val="1"/>
      </rPr>
      <t>by pump.</t>
    </r>
  </si>
  <si>
    <r>
      <t xml:space="preserve">Earth work by manual labour in all kinds of soil for excavation/ re-excavation of pond/ tank and constructing bank as per design and specification, throwing the spoil earth in layers of 150mm including breaking clods, dressing, profiling etc. complete with all leads and lifts as per direction of Engineer in charge.                     </t>
    </r>
    <r>
      <rPr>
        <sz val="9"/>
        <color rgb="FF002060"/>
        <rFont val="Times New Roman"/>
        <family val="1"/>
      </rPr>
      <t>For slushy or percolating soil.</t>
    </r>
  </si>
  <si>
    <r>
      <t xml:space="preserve">Extra Rate for Carriage of Dredged earth/Excavated earth or shifting of earth by dump truck including loading, unloading complete as per direction of Engineer in charge.                                                                                                                          </t>
    </r>
    <r>
      <rPr>
        <sz val="9"/>
        <color rgb="FF002060"/>
        <rFont val="Times New Roman"/>
        <family val="1"/>
      </rPr>
      <t>Carriage by Dump Truck: Up to 1.0 km</t>
    </r>
  </si>
  <si>
    <r>
      <t xml:space="preserve">Compaction of earth in constructing/resectioning of embankment/ canal bank/road/river slopes etc. by mechanical equipment to attain 85% / 90% maximum dry density at optimum moisture content with reference to laboratory density test AASTHO-180 modified hammer in all kinds of soils as per direction of Engineer in charge.                                                                                           </t>
    </r>
    <r>
      <rPr>
        <sz val="9"/>
        <color rgb="FF002060"/>
        <rFont val="Times New Roman"/>
        <family val="1"/>
      </rPr>
      <t>0.0m to 6.0m height and above, with 85% compaction.</t>
    </r>
  </si>
  <si>
    <r>
      <t xml:space="preserve">Providing clay blanket/clay core by carried earth supplied at contractor's own cost (including royalty) in different thickness over embankment crest and side slopes/embankment core/bed and slope of irrigation canal/crest and side slopes of irrigation canal dykes etc. with selected clay (clay content minimum 80% and silt content maximum 20%) including throwing clay in layers not exceeding 150mm in thickness, clod breaking, benching the side slopes, and compacting to 85% maximum dry density at optimum moisture content with suitable equipment, dressing etc. complete (clay blanket should be extended upto 0.5m below the berm on the outside of embankment/ irrigation canal dyke etc.) as per design, specification and direction of Engineer in charge.                                              </t>
    </r>
    <r>
      <rPr>
        <sz val="9"/>
        <color rgb="FF002060"/>
        <rFont val="Times New Roman"/>
        <family val="1"/>
      </rPr>
      <t>Carried by truck/boat or any means: 300m to 1.0km.</t>
    </r>
  </si>
  <si>
    <r>
      <t xml:space="preserve">Providing clay blanket/clay core by carried earth supplied at contractor's own cost (including royalty) in different thickness over embankment crest and side slopes/embankment core/bed and slope of irrigation canal/crest and side slopes of irrigation canal dykes etc. with selected clay (clay content minimum 80% and silt content maximum 20%) including throwing clay in layers not exceeding 150mm in thickness, clod breaking, benching the side slopes, and compacting to 85% maximum dry density at optimum moisture content with suitable equipment, dressing etc. complete (clay blanket should be extended upto 0.5m below the berm on the outside of embankment/ irrigation canal dyke etc.) as per design, specification and direction of Engineer in charge.                                              </t>
    </r>
    <r>
      <rPr>
        <sz val="9"/>
        <color rgb="FF002060"/>
        <rFont val="Times New Roman"/>
        <family val="1"/>
      </rPr>
      <t>Carried by truck/boat or any means: 1.0km to 5.0km. (Extra rate)</t>
    </r>
  </si>
  <si>
    <r>
      <t xml:space="preserve">Shoring for slope protection of foundation trench, canal, embankment, road, pond etc. as per design slopes, grades including removal of spoils to a safe distance as per direction of Engineer in charge.                                                                         </t>
    </r>
    <r>
      <rPr>
        <sz val="9"/>
        <color rgb="FF002060"/>
        <rFont val="Times New Roman"/>
        <family val="1"/>
      </rPr>
      <t>By local hard wood ballah post of 6.0m length, 125mm dia, 1.0m c/c, and 2.0m drive with 6.0m long bamboo of avarage 75mm dia, @ 1.0m c/c and 2.0m drive with drum sheet walling and average 70mm dia half split bamboo batten @ 2.0m c/c fixed with nails.</t>
    </r>
    <r>
      <rPr>
        <sz val="9"/>
        <rFont val="Times New Roman"/>
        <family val="1"/>
      </rPr>
      <t xml:space="preserve">
</t>
    </r>
  </si>
  <si>
    <t>16-620-30</t>
  </si>
  <si>
    <r>
      <t xml:space="preserve">Supplying and filling sand in foundation of hydraulic structures, buildings and in protective works with selected sand, in 150mm thick layer, including levelling, dressing, ramming, watering etc. complete (compacted to 50% relative density by manual labour using mallet/ vibro compactor) as per direction of Engineer in charge.                                                                                                                   </t>
    </r>
    <r>
      <rPr>
        <sz val="9"/>
        <color rgb="FF002060"/>
        <rFont val="Times New Roman"/>
        <family val="1"/>
      </rPr>
      <t>Sand of FM&gt;=1.50</t>
    </r>
  </si>
  <si>
    <r>
      <t xml:space="preserve">Single brick flat soling including preparation of bed, sand filling (FM&gt;=0.50), levelling, dressing and sand blinding in foundation or floor with supply of all materials etc. complete and as per direction of Engineer in charge.                     </t>
    </r>
    <r>
      <rPr>
        <sz val="9"/>
        <color rgb="FF002060"/>
        <rFont val="Times New Roman"/>
        <family val="1"/>
      </rPr>
      <t>With 1st class bricks</t>
    </r>
  </si>
  <si>
    <t>20-100-10</t>
  </si>
  <si>
    <r>
      <t xml:space="preserve">Brick work with 1st. class bricks in cement mortar (sand of FM&gt;=1.50) in foundation and plinth, including soaking bricks in clean water for 6 hours, cleaning the bricks, raking out joints, staging, sorting, curing at least for 7 days, including supply of all materials etc. complete and as per direction of Engineer in charge.       </t>
    </r>
    <r>
      <rPr>
        <sz val="9"/>
        <color rgb="FF002060"/>
        <rFont val="Times New Roman"/>
        <family val="1"/>
      </rPr>
      <t>proportion: 1:4</t>
    </r>
  </si>
  <si>
    <t xml:space="preserve">20-200-10
</t>
  </si>
  <si>
    <r>
      <t xml:space="preserve">Extra rate for brick work in superstructure in different stories, over the rates of brick work in foundation and plinth:                                                                     </t>
    </r>
    <r>
      <rPr>
        <sz val="9"/>
        <color rgb="FF002060"/>
        <rFont val="Times New Roman"/>
        <family val="1"/>
      </rPr>
      <t>Ground floor superstructure</t>
    </r>
  </si>
  <si>
    <t xml:space="preserve">20-220-10
</t>
  </si>
  <si>
    <r>
      <t xml:space="preserve">Minimum 20mm thick sand cement plaster, (sand of FM&gt;=1.3) in ground floor, including scaffolding, raking out joints, making sharp edges and corners, cleaning the surface, curing for at least seven days etc. complete including the cost of all materials and as per direction of Engineer in charge.                                         </t>
    </r>
    <r>
      <rPr>
        <sz val="9"/>
        <color rgb="FF002060"/>
        <rFont val="Times New Roman"/>
        <family val="1"/>
      </rPr>
      <t>proportion 1:4</t>
    </r>
  </si>
  <si>
    <t xml:space="preserve">24-100-10
</t>
  </si>
  <si>
    <t>Neat cement finishing on plaster surfaces just after initial setting of plaster in all floors including curing at least for seven days with supply of all materials etc complete as per direction of Engineer in charge.</t>
  </si>
  <si>
    <t xml:space="preserve">24-180
</t>
  </si>
  <si>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t>
    </r>
    <r>
      <rPr>
        <sz val="9"/>
        <color rgb="FF002060"/>
        <rFont val="Times New Roman"/>
        <family val="1"/>
      </rPr>
      <t>With 25mm down graded stone shingles.</t>
    </r>
  </si>
  <si>
    <t xml:space="preserve">28-120-30
</t>
  </si>
  <si>
    <r>
      <t xml:space="preserve">M.S. Work for reinforcement with deformed M.S. bar, fy=400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t>
    </r>
    <r>
      <rPr>
        <sz val="9"/>
        <color rgb="FF002060"/>
        <rFont val="Times New Roman"/>
        <family val="1"/>
      </rPr>
      <t>8mm dia to 30mm dia.</t>
    </r>
    <r>
      <rPr>
        <sz val="9"/>
        <rFont val="Times New Roman"/>
        <family val="1"/>
      </rPr>
      <t xml:space="preserve">
</t>
    </r>
  </si>
  <si>
    <t xml:space="preserve">76-120-10
</t>
  </si>
  <si>
    <t>M.S. Work in plates, angles, channels, flat bars, Tees etc. including fabricating, machining, cutting, bending, welding, forging, drilling, revetting, embedding anchor bars, staging and fitting, fixing, local handling etc. comlpete with energy consumption and supply of labours including the cost of materials as per design, specification and direction of Engineer in charge.</t>
  </si>
  <si>
    <t xml:space="preserve">76-170
</t>
  </si>
  <si>
    <r>
      <t xml:space="preserve">Reinforced cement concrete work in leanest mix. 1:1.5:3, with 20mm down graded coarse aggregates and sand of FM&gt;2.0 to FM&lt;=2.5, to attain a minimum 28 day cylinder strength of 22.0 N/mm², including breaking, screening, grading,  ashing aggregates with clean water, mixing, laying in forms, consolidation to levels, curing, including supply of all materials, excluding cost of M.S. work for reinforcements and formworks etc. complete and as per direction of Engineer in charge.  </t>
    </r>
    <r>
      <rPr>
        <sz val="9"/>
        <color rgb="FF002060"/>
        <rFont val="Times New Roman"/>
        <family val="1"/>
      </rPr>
      <t xml:space="preserve">                                                                                                                                            with stone chips </t>
    </r>
    <r>
      <rPr>
        <sz val="9"/>
        <rFont val="Times New Roman"/>
        <family val="1"/>
      </rPr>
      <t xml:space="preserve">                                                </t>
    </r>
  </si>
  <si>
    <t xml:space="preserve">28-200-10
</t>
  </si>
  <si>
    <r>
      <t xml:space="preserve">Formwork for centering and water tight shuttering as per drawing with 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                                                                                    </t>
    </r>
    <r>
      <rPr>
        <sz val="9"/>
        <color rgb="FF002060"/>
        <rFont val="Times New Roman"/>
        <family val="1"/>
      </rPr>
      <t>Footing, footing beams, grade beams, foundation slab with 60-80mm dia barrack bamboo props.</t>
    </r>
  </si>
  <si>
    <t xml:space="preserve">36-150-60
</t>
  </si>
  <si>
    <t xml:space="preserve">36-150-10
</t>
  </si>
  <si>
    <r>
      <t xml:space="preserve">Formwork for centering and water tight shuttering as per drawing with 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                                                                                    </t>
    </r>
    <r>
      <rPr>
        <sz val="9"/>
        <color rgb="FF002060"/>
        <rFont val="Times New Roman"/>
        <family val="1"/>
      </rPr>
      <t>Vertical and inclined walls, columns, piers with 60-80mm dia barrack bamboo props.</t>
    </r>
  </si>
  <si>
    <t xml:space="preserve">44-200
</t>
  </si>
  <si>
    <t>Manufacturing, supplying and fitting fixing M.S. Shoe at RCC pile tip with tip area 20mmx20mm, butt area 135mmx135mm and height 200mm, fabricated with 6mm thick 4 nos M.S. plate (20mmx135mmx200mm) at sides and one plate (20mmx20mm) at tip, having 6mm thick continuous fillet weld at all joints and 16mm dia 500mm long anchor bar welded to the tip plate at one end and hooked at the other end etc. complete including cost of all materials and as per direction of Engineer in charge.</t>
  </si>
  <si>
    <r>
      <t xml:space="preserve">
</t>
    </r>
    <r>
      <rPr>
        <sz val="9"/>
        <rFont val="Arial"/>
        <family val="2"/>
      </rPr>
      <t xml:space="preserve">44-110
</t>
    </r>
  </si>
  <si>
    <r>
      <t xml:space="preserve">Driving precast RCC pile upto 15.0 m length including layout, providing center line and Bench Mark pillars, carriage of piles from yard to driving point and driving through hard strata, if any, including the cost of installation, demobilization and carriage of all equipments, auxillary items, labours, materials etc. complete, as per direction of Engineer in charge.                                                                             </t>
    </r>
    <r>
      <rPr>
        <sz val="9"/>
        <color rgb="FF002060"/>
        <rFont val="Times New Roman"/>
        <family val="1"/>
      </rPr>
      <t>Size 350mm x 350mm</t>
    </r>
  </si>
  <si>
    <t xml:space="preserve">44-100-40
</t>
  </si>
  <si>
    <t>Labour for breaking of head of cast in situ bored pile/precast pile upto required length by any means and removing the dismantled materials such as concrete to a safe distance including scrapping and removing concrete from steel/M.S. rods, all sorts of handling, stacking the same properly after clearing, levelling and dressing the site and clearing the river bed etc. complete as per direction of Engineer in charge.</t>
  </si>
  <si>
    <t xml:space="preserve">44-140
</t>
  </si>
  <si>
    <r>
      <t xml:space="preserve">Manufacturing and supplying C.C. blocks in leanest mix. 1:2:4 with cement, sand (FM&gt;=2.0) and Stone Chips (40mm down graded) to attain a 28 days cylinder strength of 18 N/mm² including grading, washing stone chips, mixing, laying in forms, consolidation, curing for at least 21 days, including preparation of platform, shuttering and stacking in measurable stacks etc. complete including supply of all materials (steel shutter to be used) as per direction of Engineer in charge.                                                                                                                                   </t>
    </r>
    <r>
      <rPr>
        <sz val="9"/>
        <color rgb="FF002060"/>
        <rFont val="Times New Roman"/>
        <family val="1"/>
      </rPr>
      <t>Block Size: 40cmx40cmx20cm.</t>
    </r>
  </si>
  <si>
    <r>
      <t xml:space="preserve">Labour charge for protective works in laying CC blocks of different sizes including preparation of base, watering and ramming of base etc. complete as per direction of Engineer in charge.                                                                                                         </t>
    </r>
    <r>
      <rPr>
        <sz val="9"/>
        <color rgb="FF002060"/>
        <rFont val="Times New Roman"/>
        <family val="1"/>
      </rPr>
      <t>Within 200 m.</t>
    </r>
  </si>
  <si>
    <t xml:space="preserve">40-230-40
</t>
  </si>
  <si>
    <t xml:space="preserve">40-270-10
</t>
  </si>
  <si>
    <r>
      <t xml:space="preserve">Cement concrete work in leanest mix. 1:4:8, with sand of  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t>
    </r>
    <r>
      <rPr>
        <sz val="9"/>
        <color rgb="FF002060"/>
        <rFont val="Times New Roman"/>
        <family val="1"/>
      </rPr>
      <t>With 25mm down graded stone chips.</t>
    </r>
  </si>
  <si>
    <t xml:space="preserve">28-100-20
</t>
  </si>
  <si>
    <t xml:space="preserve">Bay Paving Tiles </t>
  </si>
  <si>
    <t xml:space="preserve">MR1
</t>
  </si>
  <si>
    <r>
      <t xml:space="preserve">Supplying, fitting and fixing glazed tiles of approved size, colour, quality and design in floors/ walls upto required length, breadth and height, set in 20mm thick cement mortar (1:4), including cutting &amp; edging the tiles where necessary filling the joints by white cement and matching colour including the cost of all materials etc. complete as per direction of Engineer in charge.                                                                     </t>
    </r>
    <r>
      <rPr>
        <sz val="9"/>
        <color rgb="FF002060"/>
        <rFont val="Times New Roman"/>
        <family val="1"/>
      </rPr>
      <t>Various size (on walls).</t>
    </r>
  </si>
  <si>
    <t xml:space="preserve">64-160-10
</t>
  </si>
  <si>
    <r>
      <t xml:space="preserve">Supplying, fitting and fixing glazed tiles of approved size, colour, quality and design in floors/ walls upto required length, breadth and height, set in 20mm thick cement mortar (1:4), including cutting &amp; edging the tiles where necessary filling the joints by white cement and matching colour including the cost of all materials etc. complete as per direction of Engineer in charge.                                                                     </t>
    </r>
    <r>
      <rPr>
        <sz val="9"/>
        <color rgb="FF002060"/>
        <rFont val="Times New Roman"/>
        <family val="1"/>
      </rPr>
      <t>Various size (on floors).</t>
    </r>
  </si>
  <si>
    <t xml:space="preserve">64-160-20
</t>
  </si>
  <si>
    <t>Supplying, fitting and fixing 12 BWG galvanised barbed wire fencing (single line) with 2 ply wire, 4 points 100mm apart, fitted with balli posts/ angle posts etc. with necessary nails/ G.I. wire (2 ply 16 BWG) etc. complete as per direction of Engineer in charge (excluding the cost of posts).</t>
  </si>
  <si>
    <t xml:space="preserve">04-530
</t>
  </si>
  <si>
    <r>
      <t xml:space="preserve">Supplying and laying stone chips as filter in two layers (Top and bottom) as per specific size ranges and gradation including preparation of surface, grading, compacting each layer etc. complete with supply of all materials and as per direction of Engineer in charge.                                                                                    </t>
    </r>
    <r>
      <rPr>
        <sz val="9"/>
        <color rgb="FF002060"/>
        <rFont val="Times New Roman"/>
        <family val="1"/>
      </rPr>
      <t>Well graded between 40mm to 20mm size.</t>
    </r>
  </si>
  <si>
    <t xml:space="preserve">40-540-20
</t>
  </si>
  <si>
    <r>
      <t xml:space="preserve">Supplying and laying stone chips as filter in two layers (Top and bottom) as per specific size ranges and gradation including preparation of surface, grading, compacting each layer etc. complete with supply of all materials and as per direction of Engineer in charge.                                                                                    </t>
    </r>
    <r>
      <rPr>
        <sz val="9"/>
        <color rgb="FF002060"/>
        <rFont val="Times New Roman"/>
        <family val="1"/>
      </rPr>
      <t>Well graded between 20mm to 5mm size. (Combination of sub-items 10 &amp; 30 or 20 &amp; 30 shall be used).</t>
    </r>
  </si>
  <si>
    <t xml:space="preserve">40-540-30
</t>
  </si>
  <si>
    <r>
      <t xml:space="preserve">Supplying and laying sand as filter layers as per specific size ranges and gradation including preparation of surface, compacting in layer etc. complete with supply of all materials and as per direction of Engineer in charge.                                                                                                    </t>
    </r>
    <r>
      <rPr>
        <sz val="9"/>
        <color rgb="FF002060"/>
        <rFont val="Times New Roman"/>
        <family val="1"/>
      </rPr>
      <t>FM : 1.5 to 2.0</t>
    </r>
  </si>
  <si>
    <t xml:space="preserve">40-550-20
</t>
  </si>
  <si>
    <r>
      <t xml:space="preserve">Supplying, fitting and fixing C.I. sheet roofing, with G.I.nuts, limped, washers, screws, bolts etc. and fitting, fixing with 76mm hooks with at least 2 pitch lapping etc. complete, including the cost of all materials as per direction of Engineer in charge.                                                                                                                             </t>
    </r>
    <r>
      <rPr>
        <sz val="9"/>
        <color rgb="FF002060"/>
        <rFont val="Times New Roman"/>
        <family val="1"/>
      </rPr>
      <t>0.63mm or 24 BWG C.I. sheet.</t>
    </r>
  </si>
  <si>
    <t xml:space="preserve">64-500-10
</t>
  </si>
  <si>
    <r>
      <t xml:space="preserve">Supplying, fitting and fixing CI/PVC pipe, with necessary bends, tees, elbows, clamps etc. and other necessary fittings for all types of works as per direction of Engineer in charge.                                                                                                         </t>
    </r>
    <r>
      <rPr>
        <sz val="9"/>
        <color rgb="FF002060"/>
        <rFont val="Times New Roman"/>
        <family val="1"/>
      </rPr>
      <t>100mm dia PVC pipe.</t>
    </r>
  </si>
  <si>
    <t xml:space="preserve">80-270-30
</t>
  </si>
  <si>
    <t>Supplying, fitting and fixing 25mm dia PVC pipe.</t>
  </si>
  <si>
    <t xml:space="preserve">MR2
</t>
  </si>
  <si>
    <t>Supplying, fitting and fixing Stop Valve.</t>
  </si>
  <si>
    <t xml:space="preserve">MR3
</t>
  </si>
  <si>
    <r>
      <t xml:space="preserve">Supplying and sinking 40mm dia G.I. tubewell pipe including test boring and hiring of all necessary equipments with all necessary fittings as required etc. all complete including the cost of all materials as per direction of Engineer in charge.    </t>
    </r>
    <r>
      <rPr>
        <sz val="9"/>
        <color rgb="FF002060"/>
        <rFont val="Times New Roman"/>
        <family val="1"/>
      </rPr>
      <t>Depth upto 60m.</t>
    </r>
  </si>
  <si>
    <t xml:space="preserve">80-100-10
</t>
  </si>
  <si>
    <t>Supplying, fitting and fixing pump No. 6 for 40mm dia tubewell, as per approved quality with all accessories etc. complete including the cost of all materials as per direction of Engineer in charge.</t>
  </si>
  <si>
    <t xml:space="preserve">80-140
</t>
  </si>
  <si>
    <t>Solar water pumping system (Average Flow rate : Minimum 40 liter/min, Centrifugal pump, 12 - 24 Volt DC Motor 1 HP, RPM 3000 Max., Panel power 900 - 1000 W, Charge Controller, Suction and delivery pipe of 38mm diameter, Cable, Mounting Structure &amp; other accessories).</t>
  </si>
  <si>
    <t xml:space="preserve">MR4
</t>
  </si>
  <si>
    <t xml:space="preserve">Plastic water tank to ensure safe storage of potable water (Capacity 1000 liter) </t>
  </si>
  <si>
    <t xml:space="preserve">MR5
</t>
  </si>
  <si>
    <t xml:space="preserve">MR6
</t>
  </si>
  <si>
    <t xml:space="preserve">MR7
</t>
  </si>
  <si>
    <t xml:space="preserve">MR8
</t>
  </si>
  <si>
    <t>Fine dressing and close turfing of the slopes and the crest of embankment with 75mm thick, good quality durba or charkanta sods of size 200mm x 200mm, with all leads and lifts, including ramming, watering until the turf grows properly,  aintaining etc. complete (measurement will be given on well grown grass only) as per direction of Engineer in charge.</t>
  </si>
  <si>
    <t>Name Plate (Size 1.1 m x 1 m)</t>
  </si>
  <si>
    <r>
      <t xml:space="preserve">
</t>
    </r>
    <r>
      <rPr>
        <sz val="9"/>
        <rFont val="Arial"/>
        <family val="2"/>
      </rPr>
      <t xml:space="preserve">48-100
</t>
    </r>
  </si>
  <si>
    <r>
      <t xml:space="preserve">
</t>
    </r>
    <r>
      <rPr>
        <sz val="9"/>
        <rFont val="Arial"/>
        <family val="2"/>
      </rPr>
      <t xml:space="preserve">48-220
</t>
    </r>
  </si>
  <si>
    <t xml:space="preserve">MR9
</t>
  </si>
  <si>
    <t>cum</t>
  </si>
  <si>
    <t>pspc</t>
  </si>
  <si>
    <t>sqm</t>
  </si>
  <si>
    <t>kg</t>
  </si>
  <si>
    <t>m</t>
  </si>
  <si>
    <r>
      <t xml:space="preserve">Erection and maintenance of site office and removal of the same after completion of work as per approved plans &amp; drawings for the use of the Engineer-in-charge &amp; his staff, Task force and field laboratory with adequate foundation, brick walls, acceptable outside &amp; inside wall surface, concrete floor with floor tiles, false ceiling of gypsum board, windows are to be glazed &amp; provided with steel grill &amp; screen/blinds, doors with approved locks, furniture &amp; fittings of approved quality, equipment &amp; plant of approved quality, electricity, running water, sewerage, security fencing, 5 KVA stand-bye generator, IBM compatible PC with monitor, uninterruptible power supply (UPS), LaserJet printer (minimum 25 ppm), first aid-box, safety helmet, level/theodolite/EDM, consumables, stationeries, day &amp; night guards &amp; a tea boy and site office shall be ready for occupation by the Engineer-in-charge within 28 days of commencement of work, etc. complete as per direction of Engineer-in-charge. (This is a time related item; proportionate payment for this item shall be made distributing in each bill on the basis of percentage progress of the whole works under contract).                                                                                        </t>
    </r>
    <r>
      <rPr>
        <sz val="9"/>
        <color rgb="FF002060"/>
        <rFont val="Times New Roman"/>
        <family val="1"/>
      </rPr>
      <t>Site office of minimum 38 sqm plinth area.</t>
    </r>
  </si>
  <si>
    <t>U2</t>
  </si>
  <si>
    <t>P2</t>
  </si>
  <si>
    <t>U3</t>
  </si>
  <si>
    <t>P3</t>
  </si>
  <si>
    <t>Erection and maintenance of site office and removal of the same after completion of work as per approved plans &amp; drawings for the use of the Engineer-in-charge &amp; his staff, Task force and field laboratory with adequate foundation, brick walls, acceptable outside &amp; inside wall surface, concrete floor with floor tiles, false ceiling of gypsum board, windows are to be glazed &amp; provided with steel grill &amp; screen/blinds, doors with approved locks, furniture &amp; fittings of approved quality, equipment &amp; plant of approved quality, electricity, running water, sewerage, security fencing, 5 KVA stand-bye generator, IBM compatible PC with monitor, uninterruptible power supply (UPS), LaserJet printer (minimum 25 ppm), first aid-box, safety helmet, level/theodolite/EDM, consumables, stationeries, day &amp; night guards &amp; a tea boy and site office shall be ready for occupation by the Engineer-in-charge within 28 days of commencement of work, etc. complete as per direction of Engineer-in-charge. (This is a time related item; proportionate payment for this item shall be made distributing in each bill on the basis of percentage progress of the whole works under contract).                                                                                        Site office of minimum 38 sqm plinth area.</t>
  </si>
  <si>
    <t>Bailing out of water with all leads and lifts by manual labour or pump, with all arrangements for protection of ring bund and side slopes of foundation pit against erosion or washout etc. complete (actual volume of work will be measured by sounding method before starting the work) as per direction of Engineer in charge.     by pump.</t>
  </si>
  <si>
    <t>Earth work by manual labour in all kinds of soil for excavation/ re-excavation of pond/ tank and constructing bank as per design and specification, throwing the spoil earth in layers of 150mm including breaking clods, dressing, profiling etc. complete with all leads and lifts as per direction of Engineer in charge.                     For slushy or percolating soil.</t>
  </si>
  <si>
    <t>Extra Rate for every additional shift of Dredged/Excavated earth or shifting of earth by Mechanical Excavator (Long Boom) of 30m or part thereof beyond the initial shift of 30m upto a maximum of 9 shift for all kind of earthwork shift. (Unit: per shift per cum). No. of shift =         ... Nos.</t>
  </si>
  <si>
    <t>Extra Rate for Carriage of Dredged earth/Excavated earth or shifting of earth by dump truck including loading, unloading complete as per direction of Engineer in charge.                                                                                                                          Carriage by Dump Truck: Up to 1.0 km</t>
  </si>
  <si>
    <t>Compaction of earth in constructing/resectioning of embankment/ canal bank/road/river slopes etc. by mechanical equipment to attain 85% / 90% maximum dry density at optimum moisture content with reference to laboratory density test AASTHO-180 modified hammer in all kinds of soils as per direction of Engineer in charge.                                                                                           0.0m to 6.0m height and above, with 85% compaction.</t>
  </si>
  <si>
    <t>Providing clay blanket/clay core by carried earth supplied at contractor's own cost (including royalty) in different thickness over embankment crest and side slopes/embankment core/bed and slope of irrigation canal/crest and side slopes of irrigation canal dykes etc. with selected clay (clay content minimum 80% and silt content maximum 20%) including throwing clay in layers not exceeding 150mm in thickness, clod breaking, benching the side slopes, and compacting to 85% maximum dry density at optimum moisture content with suitable equipment, dressing etc. complete (clay blanket should be extended upto 0.5m below the berm on the outside of embankment/ irrigation canal dyke etc.) as per design, specification and direction of Engineer in charge.                                              Carried by truck/boat or any means: 300m to 1.0km.</t>
  </si>
  <si>
    <t>Providing clay blanket/clay core by carried earth supplied at contractor's own cost (including royalty) in different thickness over embankment crest and side slopes/embankment core/bed and slope of irrigation canal/crest and side slopes of irrigation canal dykes etc. with selected clay (clay content minimum 80% and silt content maximum 20%) including throwing clay in layers not exceeding 150mm in thickness, clod breaking, benching the side slopes, and compacting to 85% maximum dry density at optimum moisture content with suitable equipment, dressing etc. complete (clay blanket should be extended upto 0.5m below the berm on the outside of embankment/ irrigation canal dyke etc.) as per design, specification and direction of Engineer in charge.                                              Carried by truck/boat or any means: 1.0km to 5.0km. (Extra rate)</t>
  </si>
  <si>
    <t xml:space="preserve">Shoring for slope protection of foundation trench, canal, embankment, road, pond etc. as per design slopes, grades including removal of spoils to a safe distance as per direction of Engineer in charge.                                                                         By local hard wood ballah post of 6.0m length, 125mm dia, 1.0m c/c, and 2.0m drive with 6.0m long bamboo of avarage 75mm dia, @ 1.0m c/c and 2.0m drive with drum sheet walling and average 70mm dia half split bamboo batten @ 2.0m c/c fixed with nails.
</t>
  </si>
  <si>
    <t>Supplying and filling sand in foundation of hydraulic structures, buildings and in protective works with selected sand, in 150mm thick layer, including levelling, dressing, ramming, watering etc. complete (compacted to 50% relative density by manual labour using mallet/ vibro compactor) as per direction of Engineer in charge.                                                                                                                   Sand of FM&gt;=1.50</t>
  </si>
  <si>
    <t>Single brick flat soling including preparation of bed, sand filling (FM&gt;=0.50), levelling, dressing and sand blinding in foundation or floor with supply of all materials etc. complete and as per direction of Engineer in charge.                     With 1st class bricks</t>
  </si>
  <si>
    <t>Brick work with 1st. class bricks in cement mortar (sand of FM&gt;=1.50) in foundation and plinth, including soaking bricks in clean water for 6 hours, cleaning the bricks, raking out joints, staging, sorting, curing at least for 7 days, including supply of all materials etc. complete and as per direction of Engineer in charge.       proportion: 1:4</t>
  </si>
  <si>
    <t>Extra rate for brick work in superstructure in different stories, over the rates of brick work in foundation and plinth:                                                                     Ground floor superstructure</t>
  </si>
  <si>
    <t>Minimum 20mm thick sand cement plaster, (sand of FM&gt;=1.3) in ground floor, including scaffolding, raking out joints, making sharp edges and corners, cleaning the surface, curing for at least seven days etc. complete including the cost of all materials and as per direction of Engineer in charge.                                         proportion 1:4</t>
  </si>
  <si>
    <t>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With 25mm down graded stone shingles.</t>
  </si>
  <si>
    <t xml:space="preserve">M.S. Work for reinforcement with deformed M.S. bar, fy=400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8mm dia to 30mm dia.
</t>
  </si>
  <si>
    <t xml:space="preserve">Reinforced cement concrete work in leanest mix. 1:1.5:3, with 20mm down graded coarse aggregates and sand of FM&gt;2.0 to FM&lt;=2.5, to attain a minimum 28 day cylinder strength of 22.0 N/mm², including breaking, screening, grading,  ashing aggregates with clean water, mixing, laying in forms, consolidation to levels, curing, including supply of all materials, excluding cost of M.S. work for reinforcements and formworks etc. complete and as per direction of Engineer in charge.                                                                                                                                              with stone chips                                                 </t>
  </si>
  <si>
    <t>Formwork for centering and water tight shuttering as per drawing with 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                                                                                    Footing, footing beams, grade beams, foundation slab with 60-80mm dia barrack bamboo props.</t>
  </si>
  <si>
    <t>Formwork for centering and water tight shuttering as per drawing with 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                                                                                    Vertical and inclined walls, columns, piers with 60-80mm dia barrack bamboo props.</t>
  </si>
  <si>
    <t xml:space="preserve">
44-110
</t>
  </si>
  <si>
    <t>Driving precast RCC pile upto 15.0 m length including layout, providing center line and Bench Mark pillars, carriage of piles from yard to driving point and driving through hard strata, if any, including the cost of installation, demobilization and carriage of all equipments, auxillary items, labours, materials etc. complete, as per direction of Engineer in charge.                                                                             Size 350mm x 350mm</t>
  </si>
  <si>
    <t>Manufacturing and supplying C.C. blocks in leanest mix. 1:2:4 with cement, sand (FM&gt;=2.0) and Stone Chips (40mm down graded) to attain a 28 days cylinder strength of 18 N/mm² including grading, washing stone chips, mixing, laying in forms, consolidation, curing for at least 21 days, including preparation of platform, shuttering and stacking in measurable stacks etc. complete including supply of all materials (steel shutter to be used) as per direction of Engineer in charge.                                                                                                                                   Block Size: 40cmx40cmx20cm.</t>
  </si>
  <si>
    <t>Labour charge for protective works in laying CC blocks of different sizes including preparation of base, watering and ramming of base etc. complete as per direction of Engineer in charge.                                                                                                         Within 200 m.</t>
  </si>
  <si>
    <t>Cement concrete work in leanest mix. 1:4:8, with sand of  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With 25mm down graded stone chips.</t>
  </si>
  <si>
    <t>Supplying, fitting and fixing glazed tiles of approved size, colour, quality and design in floors/ walls upto required length, breadth and height, set in 20mm thick cement mortar (1:4), including cutting &amp; edging the tiles where necessary filling the joints by white cement and matching colour including the cost of all materials etc. complete as per direction of Engineer in charge.                                                                     Various size (on walls).</t>
  </si>
  <si>
    <t>Supplying, fitting and fixing glazed tiles of approved size, colour, quality and design in floors/ walls upto required length, breadth and height, set in 20mm thick cement mortar (1:4), including cutting &amp; edging the tiles where necessary filling the joints by white cement and matching colour including the cost of all materials etc. complete as per direction of Engineer in charge.                                                                     Various size (on floors).</t>
  </si>
  <si>
    <t>Supplying and laying stone chips as filter in two layers (Top and bottom) as per specific size ranges and gradation including preparation of surface, grading, compacting each layer etc. complete with supply of all materials and as per direction of Engineer in charge.                                                                                    Well graded between 40mm to 20mm size.</t>
  </si>
  <si>
    <t>Supplying and laying stone chips as filter in two layers (Top and bottom) as per specific size ranges and gradation including preparation of surface, grading, compacting each layer etc. complete with supply of all materials and as per direction of Engineer in charge.                                                                                    Well graded between 20mm to 5mm size. (Combination of sub-items 10 &amp; 30 or 20 &amp; 30 shall be used).</t>
  </si>
  <si>
    <t>Supplying and laying sand as filter layers as per specific size ranges and gradation including preparation of surface, compacting in layer etc. complete with supply of all materials and as per direction of Engineer in charge.                                                                                                    FM : 1.5 to 2.0</t>
  </si>
  <si>
    <t>Supplying, fitting and fixing C.I. sheet roofing, with G.I.nuts, limped, washers, screws, bolts etc. and fitting, fixing with 76mm hooks with at least 2 pitch lapping etc. complete, including the cost of all materials as per direction of Engineer in charge.                                                                                                                             0.63mm or 24 BWG C.I. sheet.</t>
  </si>
  <si>
    <t>Supplying, fitting and fixing CI/PVC pipe, with necessary bends, tees, elbows, clamps etc. and other necessary fittings for all types of works as per direction of Engineer in charge.                                                                                                         100mm dia PVC pipe.</t>
  </si>
  <si>
    <t>Supplying and sinking 40mm dia G.I. tubewell pipe including test boring and hiring of all necessary equipments with all necessary fittings as required etc. all complete including the cost of all materials as per direction of Engineer in charge.    Depth upto 60m.</t>
  </si>
  <si>
    <t xml:space="preserve">
48-100
</t>
  </si>
  <si>
    <t xml:space="preserve">
48-220
</t>
  </si>
  <si>
    <t>Amount</t>
  </si>
  <si>
    <t>Economic Code</t>
  </si>
  <si>
    <r>
      <t xml:space="preserve">Brick work with 1st. class bricks in cement mortar (sand of FM&gt;=1.50) in foundation and plinth, including soaking bricks in clean water for 6 hours, cleaning the bricks, raking out joints, staging, sorting, curing at least for 7 days, including supply of all materials etc. complete and as per direction of Engineer in charge.                                                                                                    </t>
    </r>
    <r>
      <rPr>
        <sz val="9"/>
        <color rgb="FF002060"/>
        <rFont val="Times New Roman"/>
        <family val="1"/>
      </rPr>
      <t>proportion: 1:4</t>
    </r>
  </si>
  <si>
    <t>Quantity</t>
  </si>
  <si>
    <t>District Name</t>
  </si>
  <si>
    <t>Estimated Cost</t>
  </si>
  <si>
    <t>Upazilla Name</t>
  </si>
  <si>
    <t>Upazilla Code</t>
  </si>
  <si>
    <t>Division Name</t>
  </si>
  <si>
    <t xml:space="preserve">Division Code </t>
  </si>
  <si>
    <t>Circle Name</t>
  </si>
  <si>
    <t xml:space="preserve">Circle Code </t>
  </si>
  <si>
    <t>Zone Name</t>
  </si>
  <si>
    <t xml:space="preserve">Zone Code </t>
  </si>
  <si>
    <t>Package Name</t>
  </si>
  <si>
    <t xml:space="preserve">Package Code </t>
  </si>
  <si>
    <t>Code No</t>
  </si>
  <si>
    <t>Chittagong</t>
  </si>
  <si>
    <t>Bashkahli</t>
  </si>
  <si>
    <t>Anwara</t>
  </si>
  <si>
    <t>Chandonaish</t>
  </si>
  <si>
    <t>Chittagong O&amp;M Division -I</t>
  </si>
  <si>
    <t>Chattagong Circle</t>
  </si>
  <si>
    <t>Chottagong Zone</t>
  </si>
  <si>
    <t>Package-1</t>
  </si>
  <si>
    <t>Excavation</t>
  </si>
  <si>
    <t>Tree, crop, and plant resources yielding repeat products</t>
  </si>
  <si>
    <t>Other buildings &amp; structures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</si>
</sst>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7" x14ac:knownFonts="1">
    <font>
      <sz val="11"/>
      <name val="Calibri"/>
    </font>
    <font>
      <sz val="9"/>
      <name val="Arial"/>
      <family val="2"/>
    </font>
    <font>
      <sz val="9"/>
      <name val="Times New Roman"/>
      <family val="1"/>
    </font>
    <font>
      <sz val="9"/>
      <color rgb="FFFF0000"/>
      <name val="Times New Roman"/>
      <family val="1"/>
    </font>
    <font>
      <sz val="11"/>
      <name val="Calibri"/>
      <family val="2"/>
    </font>
    <font>
      <b/>
      <sz val="11"/>
      <name val="Calibri"/>
      <family val="2"/>
    </font>
    <font>
      <sz val="9"/>
      <color rgb="FF002060"/>
      <name val="Times New Roman"/>
      <family val="1"/>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8">
    <xf numFmtId="0" fontId="0" fillId="0" borderId="0" xfId="0">
      <alignment vertical="center"/>
    </xf>
    <xf numFmtId="0" fontId="4" fillId="0" borderId="0" xfId="0" applyFont="1">
      <alignment vertical="center"/>
    </xf>
    <xf numFmtId="0" fontId="0" fillId="0" borderId="0" xfId="0" applyAlignment="1">
      <alignment horizontal="center" vertical="center"/>
    </xf>
    <xf numFmtId="0" fontId="5" fillId="0" borderId="0" xfId="0" applyFont="1" applyAlignment="1">
      <alignment horizontal="center" vertical="center"/>
    </xf>
    <xf numFmtId="2" fontId="1" fillId="0" borderId="1" xfId="0" applyNumberFormat="1" applyFont="1" applyBorder="1" applyAlignment="1">
      <alignment horizontal="center" vertical="center" wrapText="1"/>
    </xf>
    <xf numFmtId="164" fontId="0" fillId="0" borderId="0" xfId="0" applyNumberFormat="1">
      <alignment vertical="center"/>
    </xf>
    <xf numFmtId="0" fontId="5" fillId="0" borderId="1" xfId="0" applyFont="1" applyBorder="1" applyAlignment="1">
      <alignment horizontal="center" vertical="center"/>
    </xf>
    <xf numFmtId="164" fontId="5" fillId="0" borderId="1" xfId="0" applyNumberFormat="1" applyFont="1" applyBorder="1" applyAlignment="1">
      <alignment horizontal="center" vertical="center"/>
    </xf>
    <xf numFmtId="2" fontId="1" fillId="0" borderId="1" xfId="0" applyNumberFormat="1" applyFont="1" applyFill="1" applyBorder="1" applyAlignment="1">
      <alignment horizontal="center" vertical="center" wrapText="1"/>
    </xf>
    <xf numFmtId="164" fontId="1" fillId="0" borderId="1" xfId="0" applyNumberFormat="1" applyFont="1" applyBorder="1" applyAlignment="1">
      <alignment horizontal="center" vertical="center" wrapText="1"/>
    </xf>
    <xf numFmtId="0" fontId="0" fillId="0" borderId="0" xfId="0" applyAlignment="1">
      <alignment vertical="center"/>
    </xf>
    <xf numFmtId="0" fontId="5" fillId="0" borderId="0" xfId="0" applyFont="1" applyAlignment="1">
      <alignment horizontal="center" vertical="center" wrapText="1"/>
    </xf>
    <xf numFmtId="0" fontId="5" fillId="0" borderId="0" xfId="0" applyFont="1" applyAlignment="1">
      <alignment vertical="center" wrapText="1"/>
    </xf>
    <xf numFmtId="0" fontId="5" fillId="0" borderId="1" xfId="0" applyFont="1" applyBorder="1" applyAlignment="1">
      <alignment horizontal="center" vertical="center" wrapText="1"/>
    </xf>
    <xf numFmtId="164" fontId="5" fillId="0" borderId="1" xfId="0" applyNumberFormat="1" applyFont="1" applyBorder="1" applyAlignment="1">
      <alignment horizontal="center" vertical="center" wrapText="1"/>
    </xf>
    <xf numFmtId="0" fontId="0" fillId="0" borderId="0" xfId="0" applyAlignment="1">
      <alignment vertical="center" wrapText="1"/>
    </xf>
    <xf numFmtId="0" fontId="5" fillId="0" borderId="2" xfId="0" applyFont="1" applyFill="1" applyBorder="1" applyAlignment="1">
      <alignment horizontal="center" vertical="center"/>
    </xf>
    <xf numFmtId="0" fontId="4" fillId="0" borderId="0" xfId="0" applyFont="1" applyAlignment="1">
      <alignment vertical="center" wrapText="1"/>
    </xf>
    <xf numFmtId="165" fontId="1" fillId="0" borderId="1" xfId="0" applyNumberFormat="1" applyFont="1" applyBorder="1" applyAlignment="1">
      <alignment horizontal="center" vertical="center"/>
    </xf>
    <xf numFmtId="2" fontId="1" fillId="0" borderId="1" xfId="0" applyNumberFormat="1" applyFont="1" applyBorder="1" applyAlignment="1">
      <alignment horizontal="center" vertical="center"/>
    </xf>
    <xf numFmtId="0" fontId="5" fillId="0" borderId="3" xfId="0" applyFont="1" applyBorder="1" applyAlignment="1">
      <alignment horizontal="center" vertical="center"/>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1" fillId="3" borderId="1" xfId="0" applyFont="1" applyFill="1" applyBorder="1" applyAlignment="1">
      <alignment horizontal="center" vertical="top" wrapText="1"/>
    </xf>
    <xf numFmtId="0" fontId="4" fillId="4" borderId="1" xfId="0" applyFont="1" applyFill="1" applyBorder="1" applyAlignment="1">
      <alignment horizontal="center" vertical="center"/>
    </xf>
    <xf numFmtId="0" fontId="1" fillId="4" borderId="1" xfId="0" applyFont="1" applyFill="1" applyBorder="1" applyAlignment="1">
      <alignment horizontal="center" vertical="top" wrapText="1"/>
    </xf>
    <xf numFmtId="0" fontId="5" fillId="0" borderId="3" xfId="0" applyFont="1" applyBorder="1" applyAlignment="1">
      <alignment horizontal="center" vertical="top"/>
    </xf>
    <xf numFmtId="0" fontId="1" fillId="4" borderId="4" xfId="0" applyFont="1" applyFill="1" applyBorder="1" applyAlignment="1">
      <alignment horizontal="center" vertical="top" wrapText="1"/>
    </xf>
    <xf numFmtId="0" fontId="0" fillId="0" borderId="0" xfId="0" applyAlignment="1">
      <alignment horizontal="center" vertical="top"/>
    </xf>
    <xf numFmtId="0" fontId="0" fillId="0" borderId="2" xfId="0" applyFill="1" applyBorder="1">
      <alignment vertical="center"/>
    </xf>
    <xf numFmtId="0" fontId="2" fillId="0" borderId="1" xfId="0" applyFont="1" applyBorder="1" applyAlignment="1">
      <alignment horizontal="center" vertical="top" wrapText="1"/>
    </xf>
    <xf numFmtId="0" fontId="0" fillId="0" borderId="1" xfId="0" applyBorder="1" applyAlignment="1">
      <alignment horizontal="center" vertical="center"/>
    </xf>
    <xf numFmtId="164" fontId="0" fillId="0" borderId="1" xfId="0" applyNumberFormat="1" applyBorder="1" applyAlignment="1">
      <alignment horizontal="center" vertical="center"/>
    </xf>
    <xf numFmtId="0" fontId="2" fillId="0" borderId="1" xfId="0" applyFont="1" applyBorder="1" applyAlignment="1">
      <alignment horizontal="center" vertical="center" wrapText="1"/>
    </xf>
    <xf numFmtId="2" fontId="0" fillId="0" borderId="0" xfId="0" applyNumberFormat="1" applyAlignment="1">
      <alignment horizontal="center" vertical="top" wrapText="1"/>
    </xf>
    <xf numFmtId="0" fontId="0" fillId="0" borderId="0" xfId="0" applyAlignment="1">
      <alignment horizontal="center" vertical="top" wrapText="1"/>
    </xf>
    <xf numFmtId="0" fontId="4" fillId="0" borderId="0" xfId="0" applyFont="1" applyAlignment="1">
      <alignment horizontal="center" vertical="center"/>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1"/>
  <sheetViews>
    <sheetView tabSelected="1" zoomScale="115" zoomScaleNormal="115" workbookViewId="0">
      <pane ySplit="1" topLeftCell="A47" activePane="bottomLeft" state="frozen"/>
      <selection pane="bottomLeft" activeCell="G2" sqref="G2:G53"/>
    </sheetView>
  </sheetViews>
  <sheetFormatPr defaultRowHeight="14.4" x14ac:dyDescent="0.3"/>
  <cols>
    <col min="1" max="1" width="12" style="2" customWidth="1"/>
    <col min="2" max="2" width="11.44140625" style="2" customWidth="1"/>
    <col min="3" max="4" width="12.88671875" style="2" customWidth="1"/>
    <col min="5" max="5" width="11" style="2" customWidth="1"/>
    <col min="6" max="6" width="12.44140625" style="2" customWidth="1"/>
    <col min="7" max="7" width="11" style="28" customWidth="1"/>
    <col min="8" max="8" width="57.109375" customWidth="1"/>
    <col min="9" max="9" width="10" customWidth="1"/>
    <col min="10" max="10" width="10.5546875" style="5" customWidth="1"/>
    <col min="11" max="11" width="11" customWidth="1"/>
    <col min="12" max="12" width="12.5546875" customWidth="1"/>
    <col min="13" max="13" width="15.5546875" customWidth="1"/>
  </cols>
  <sheetData>
    <row r="1" spans="1:13" x14ac:dyDescent="0.3">
      <c r="A1" s="3" t="s">
        <v>13</v>
      </c>
      <c r="B1" s="3" t="s">
        <v>14</v>
      </c>
      <c r="C1" s="20" t="s">
        <v>15</v>
      </c>
      <c r="D1" s="20" t="s">
        <v>19</v>
      </c>
      <c r="E1" s="20" t="s">
        <v>16</v>
      </c>
      <c r="F1" s="20" t="s">
        <v>25</v>
      </c>
      <c r="G1" s="26" t="s">
        <v>17</v>
      </c>
      <c r="H1" s="6" t="s">
        <v>18</v>
      </c>
      <c r="I1" s="6" t="s">
        <v>0</v>
      </c>
      <c r="J1" s="7" t="s">
        <v>168</v>
      </c>
      <c r="K1" s="16" t="s">
        <v>11</v>
      </c>
      <c r="L1" s="16" t="s">
        <v>165</v>
      </c>
      <c r="M1" s="16" t="s">
        <v>166</v>
      </c>
    </row>
    <row r="2" spans="1:13" ht="27.75" customHeight="1" x14ac:dyDescent="0.3">
      <c r="A2" s="21" t="s">
        <v>24</v>
      </c>
      <c r="B2" s="21" t="s">
        <v>21</v>
      </c>
      <c r="C2" s="21" t="s">
        <v>22</v>
      </c>
      <c r="D2" s="21" t="s">
        <v>20</v>
      </c>
      <c r="E2" s="21" t="s">
        <v>23</v>
      </c>
      <c r="F2" s="21" t="s">
        <v>26</v>
      </c>
      <c r="G2" t="s">
        <v>28</v>
      </c>
      <c r="H2" s="30" t="s">
        <v>1</v>
      </c>
      <c r="I2" s="4" t="s">
        <v>27</v>
      </c>
      <c r="J2" s="9">
        <v>35</v>
      </c>
      <c r="K2" s="18">
        <v>370.47</v>
      </c>
      <c r="L2" s="31">
        <f>J2*K2</f>
        <v>12966.45</v>
      </c>
      <c r="M2" s="31">
        <v>4111310</v>
      </c>
    </row>
    <row r="3" spans="1:13" ht="183.75" customHeight="1" x14ac:dyDescent="0.3">
      <c r="A3" s="21" t="s">
        <v>24</v>
      </c>
      <c r="B3" s="21" t="s">
        <v>21</v>
      </c>
      <c r="C3" s="21" t="s">
        <v>22</v>
      </c>
      <c r="D3" s="21" t="s">
        <v>20</v>
      </c>
      <c r="E3" s="21" t="s">
        <v>23</v>
      </c>
      <c r="F3" s="21" t="s">
        <v>26</v>
      </c>
      <c r="G3" t="s">
        <v>3</v>
      </c>
      <c r="H3" s="30" t="s">
        <v>126</v>
      </c>
      <c r="I3" s="4" t="s">
        <v>27</v>
      </c>
      <c r="J3" s="32">
        <v>1</v>
      </c>
      <c r="K3" s="18">
        <v>508581.43</v>
      </c>
      <c r="L3" s="31">
        <f t="shared" ref="L3:L66" si="0">J3*K3</f>
        <v>508581.43</v>
      </c>
      <c r="M3" s="31">
        <v>4111310</v>
      </c>
    </row>
    <row r="4" spans="1:13" ht="60.75" customHeight="1" x14ac:dyDescent="0.3">
      <c r="A4" s="21" t="s">
        <v>24</v>
      </c>
      <c r="B4" s="21" t="s">
        <v>21</v>
      </c>
      <c r="C4" s="21" t="s">
        <v>22</v>
      </c>
      <c r="D4" s="21" t="s">
        <v>20</v>
      </c>
      <c r="E4" s="21" t="s">
        <v>23</v>
      </c>
      <c r="F4" s="21" t="s">
        <v>26</v>
      </c>
      <c r="G4" t="s">
        <v>29</v>
      </c>
      <c r="H4" s="30" t="s">
        <v>39</v>
      </c>
      <c r="I4" s="4" t="s">
        <v>121</v>
      </c>
      <c r="J4" s="32">
        <v>10725</v>
      </c>
      <c r="K4" s="18">
        <v>7.61</v>
      </c>
      <c r="L4" s="31">
        <f t="shared" si="0"/>
        <v>81617.25</v>
      </c>
      <c r="M4" s="31">
        <v>4111310</v>
      </c>
    </row>
    <row r="5" spans="1:13" ht="60.75" customHeight="1" x14ac:dyDescent="0.3">
      <c r="A5" s="21" t="s">
        <v>24</v>
      </c>
      <c r="B5" s="21" t="s">
        <v>21</v>
      </c>
      <c r="C5" s="21" t="s">
        <v>22</v>
      </c>
      <c r="D5" s="21" t="s">
        <v>20</v>
      </c>
      <c r="E5" s="21" t="s">
        <v>23</v>
      </c>
      <c r="F5" s="21" t="s">
        <v>26</v>
      </c>
      <c r="G5" t="s">
        <v>30</v>
      </c>
      <c r="H5" s="30" t="s">
        <v>40</v>
      </c>
      <c r="I5" s="4" t="s">
        <v>121</v>
      </c>
      <c r="J5" s="32">
        <v>4537.5</v>
      </c>
      <c r="K5" s="18">
        <v>261.13</v>
      </c>
      <c r="L5" s="31">
        <f t="shared" si="0"/>
        <v>1184877.375</v>
      </c>
      <c r="M5" s="31">
        <v>4111310</v>
      </c>
    </row>
    <row r="6" spans="1:13" ht="51" customHeight="1" x14ac:dyDescent="0.3">
      <c r="A6" s="21" t="s">
        <v>24</v>
      </c>
      <c r="B6" s="21" t="s">
        <v>21</v>
      </c>
      <c r="C6" s="21" t="s">
        <v>22</v>
      </c>
      <c r="D6" s="21" t="s">
        <v>20</v>
      </c>
      <c r="E6" s="21" t="s">
        <v>23</v>
      </c>
      <c r="F6" s="21" t="s">
        <v>26</v>
      </c>
      <c r="G6" t="s">
        <v>31</v>
      </c>
      <c r="H6" s="30" t="s">
        <v>8</v>
      </c>
      <c r="I6" s="4" t="s">
        <v>121</v>
      </c>
      <c r="J6" s="32">
        <v>2932.3450000000003</v>
      </c>
      <c r="K6" s="18">
        <v>127.88</v>
      </c>
      <c r="L6" s="31">
        <f t="shared" si="0"/>
        <v>374988.27860000002</v>
      </c>
      <c r="M6" s="31">
        <v>4111310</v>
      </c>
    </row>
    <row r="7" spans="1:13" ht="48" x14ac:dyDescent="0.3">
      <c r="A7" s="21" t="s">
        <v>24</v>
      </c>
      <c r="B7" s="21" t="s">
        <v>21</v>
      </c>
      <c r="C7" s="21" t="s">
        <v>22</v>
      </c>
      <c r="D7" s="21" t="s">
        <v>20</v>
      </c>
      <c r="E7" s="21" t="s">
        <v>23</v>
      </c>
      <c r="F7" s="21" t="s">
        <v>26</v>
      </c>
      <c r="G7" t="s">
        <v>33</v>
      </c>
      <c r="H7" s="30" t="s">
        <v>32</v>
      </c>
      <c r="I7" s="4" t="s">
        <v>122</v>
      </c>
      <c r="J7" s="32">
        <v>2932.3450000000003</v>
      </c>
      <c r="K7" s="18">
        <v>40.14</v>
      </c>
      <c r="L7" s="31">
        <f t="shared" si="0"/>
        <v>117704.32830000001</v>
      </c>
      <c r="M7" s="31">
        <v>4111310</v>
      </c>
    </row>
    <row r="8" spans="1:13" ht="50.25" customHeight="1" x14ac:dyDescent="0.3">
      <c r="A8" s="21" t="s">
        <v>24</v>
      </c>
      <c r="B8" s="21" t="s">
        <v>21</v>
      </c>
      <c r="C8" s="21" t="s">
        <v>22</v>
      </c>
      <c r="D8" s="21" t="s">
        <v>20</v>
      </c>
      <c r="E8" s="21" t="s">
        <v>23</v>
      </c>
      <c r="F8" s="21" t="s">
        <v>26</v>
      </c>
      <c r="G8" t="s">
        <v>4</v>
      </c>
      <c r="H8" s="30" t="s">
        <v>41</v>
      </c>
      <c r="I8" s="4" t="s">
        <v>121</v>
      </c>
      <c r="J8" s="32">
        <v>0</v>
      </c>
      <c r="K8" s="18">
        <v>85.33</v>
      </c>
      <c r="L8" s="31">
        <f t="shared" si="0"/>
        <v>0</v>
      </c>
      <c r="M8" s="31">
        <v>4111310</v>
      </c>
    </row>
    <row r="9" spans="1:13" ht="71.25" customHeight="1" x14ac:dyDescent="0.3">
      <c r="A9" s="21" t="s">
        <v>24</v>
      </c>
      <c r="B9" s="21" t="s">
        <v>21</v>
      </c>
      <c r="C9" s="21" t="s">
        <v>22</v>
      </c>
      <c r="D9" s="21" t="s">
        <v>20</v>
      </c>
      <c r="E9" s="21" t="s">
        <v>23</v>
      </c>
      <c r="F9" s="21" t="s">
        <v>26</v>
      </c>
      <c r="G9" t="s">
        <v>34</v>
      </c>
      <c r="H9" s="30" t="s">
        <v>42</v>
      </c>
      <c r="I9" s="4" t="s">
        <v>121</v>
      </c>
      <c r="J9" s="32">
        <v>2974.8</v>
      </c>
      <c r="K9" s="18">
        <v>31.29</v>
      </c>
      <c r="L9" s="31">
        <f t="shared" si="0"/>
        <v>93081.491999999998</v>
      </c>
      <c r="M9" s="31">
        <v>4111310</v>
      </c>
    </row>
    <row r="10" spans="1:13" ht="130.5" customHeight="1" x14ac:dyDescent="0.3">
      <c r="A10" s="21" t="s">
        <v>24</v>
      </c>
      <c r="B10" s="21" t="s">
        <v>21</v>
      </c>
      <c r="C10" s="21" t="s">
        <v>22</v>
      </c>
      <c r="D10" s="21" t="s">
        <v>20</v>
      </c>
      <c r="E10" s="21" t="s">
        <v>23</v>
      </c>
      <c r="F10" s="21" t="s">
        <v>26</v>
      </c>
      <c r="G10" t="s">
        <v>35</v>
      </c>
      <c r="H10" s="30" t="s">
        <v>43</v>
      </c>
      <c r="I10" s="4" t="s">
        <v>121</v>
      </c>
      <c r="J10" s="32">
        <v>147.81590060086978</v>
      </c>
      <c r="K10" s="18">
        <v>555.73</v>
      </c>
      <c r="L10" s="31">
        <f t="shared" si="0"/>
        <v>82145.730440921368</v>
      </c>
      <c r="M10" s="31">
        <v>4111310</v>
      </c>
    </row>
    <row r="11" spans="1:13" ht="132" x14ac:dyDescent="0.3">
      <c r="A11" s="21" t="s">
        <v>24</v>
      </c>
      <c r="B11" s="21" t="s">
        <v>21</v>
      </c>
      <c r="C11" s="21" t="s">
        <v>22</v>
      </c>
      <c r="D11" s="21" t="s">
        <v>20</v>
      </c>
      <c r="E11" s="21" t="s">
        <v>23</v>
      </c>
      <c r="F11" s="21" t="s">
        <v>26</v>
      </c>
      <c r="G11" t="s">
        <v>36</v>
      </c>
      <c r="H11" s="30" t="s">
        <v>44</v>
      </c>
      <c r="I11" s="4" t="s">
        <v>121</v>
      </c>
      <c r="J11" s="32">
        <v>147.81590060086978</v>
      </c>
      <c r="K11" s="18">
        <v>49.09</v>
      </c>
      <c r="L11" s="31">
        <f t="shared" si="0"/>
        <v>7256.2825604966984</v>
      </c>
      <c r="M11" s="31">
        <v>4111310</v>
      </c>
    </row>
    <row r="12" spans="1:13" ht="36" x14ac:dyDescent="0.3">
      <c r="A12" s="21" t="s">
        <v>24</v>
      </c>
      <c r="B12" s="21" t="s">
        <v>21</v>
      </c>
      <c r="C12" s="21" t="s">
        <v>22</v>
      </c>
      <c r="D12" s="21" t="s">
        <v>20</v>
      </c>
      <c r="E12" s="21" t="s">
        <v>23</v>
      </c>
      <c r="F12" s="21" t="s">
        <v>26</v>
      </c>
      <c r="G12" t="s">
        <v>38</v>
      </c>
      <c r="H12" s="30" t="s">
        <v>37</v>
      </c>
      <c r="I12" s="4" t="s">
        <v>121</v>
      </c>
      <c r="J12" s="32">
        <v>948.07148999999993</v>
      </c>
      <c r="K12" s="18">
        <v>247.75</v>
      </c>
      <c r="L12" s="31">
        <f t="shared" si="0"/>
        <v>234884.71164749999</v>
      </c>
      <c r="M12" s="31">
        <v>4111317</v>
      </c>
    </row>
    <row r="13" spans="1:13" ht="86.25" customHeight="1" x14ac:dyDescent="0.3">
      <c r="A13" s="21" t="s">
        <v>24</v>
      </c>
      <c r="B13" s="21" t="s">
        <v>21</v>
      </c>
      <c r="C13" s="21" t="s">
        <v>22</v>
      </c>
      <c r="D13" s="21" t="s">
        <v>20</v>
      </c>
      <c r="E13" s="21" t="s">
        <v>23</v>
      </c>
      <c r="F13" s="21" t="s">
        <v>26</v>
      </c>
      <c r="G13" t="s">
        <v>46</v>
      </c>
      <c r="H13" s="30" t="s">
        <v>45</v>
      </c>
      <c r="I13" s="4" t="s">
        <v>123</v>
      </c>
      <c r="J13" s="32">
        <v>24.1</v>
      </c>
      <c r="K13" s="18">
        <v>1023.65</v>
      </c>
      <c r="L13" s="31">
        <f t="shared" si="0"/>
        <v>24669.965</v>
      </c>
      <c r="M13" s="31">
        <v>4111317</v>
      </c>
    </row>
    <row r="14" spans="1:13" ht="72.75" customHeight="1" x14ac:dyDescent="0.3">
      <c r="A14" s="21" t="s">
        <v>24</v>
      </c>
      <c r="B14" s="21" t="s">
        <v>21</v>
      </c>
      <c r="C14" s="21" t="s">
        <v>22</v>
      </c>
      <c r="D14" s="21" t="s">
        <v>20</v>
      </c>
      <c r="E14" s="21" t="s">
        <v>23</v>
      </c>
      <c r="F14" s="21" t="s">
        <v>26</v>
      </c>
      <c r="G14" t="s">
        <v>10</v>
      </c>
      <c r="H14" s="30" t="s">
        <v>47</v>
      </c>
      <c r="I14" s="4" t="s">
        <v>121</v>
      </c>
      <c r="J14" s="32">
        <v>243.02229999999997</v>
      </c>
      <c r="K14" s="18">
        <v>1710.21</v>
      </c>
      <c r="L14" s="31">
        <f t="shared" si="0"/>
        <v>415619.16768299998</v>
      </c>
      <c r="M14" s="31">
        <v>4111317</v>
      </c>
    </row>
    <row r="15" spans="1:13" ht="49.5" customHeight="1" x14ac:dyDescent="0.3">
      <c r="A15" s="21" t="s">
        <v>24</v>
      </c>
      <c r="B15" s="21" t="s">
        <v>21</v>
      </c>
      <c r="C15" s="21" t="s">
        <v>22</v>
      </c>
      <c r="D15" s="21" t="s">
        <v>20</v>
      </c>
      <c r="E15" s="21" t="s">
        <v>23</v>
      </c>
      <c r="F15" s="21" t="s">
        <v>26</v>
      </c>
      <c r="G15" t="s">
        <v>49</v>
      </c>
      <c r="H15" s="30" t="s">
        <v>48</v>
      </c>
      <c r="I15" s="4" t="s">
        <v>123</v>
      </c>
      <c r="J15" s="32">
        <v>5.3999999999999995</v>
      </c>
      <c r="K15" s="4">
        <v>467.54</v>
      </c>
      <c r="L15" s="31">
        <f t="shared" si="0"/>
        <v>2524.7159999999999</v>
      </c>
      <c r="M15" s="31">
        <v>4111317</v>
      </c>
    </row>
    <row r="16" spans="1:13" ht="63" customHeight="1" x14ac:dyDescent="0.3">
      <c r="A16" s="21" t="s">
        <v>24</v>
      </c>
      <c r="B16" s="21" t="s">
        <v>21</v>
      </c>
      <c r="C16" s="21" t="s">
        <v>22</v>
      </c>
      <c r="D16" s="21" t="s">
        <v>20</v>
      </c>
      <c r="E16" s="21" t="s">
        <v>23</v>
      </c>
      <c r="F16" s="21" t="s">
        <v>26</v>
      </c>
      <c r="G16" t="s">
        <v>51</v>
      </c>
      <c r="H16" s="30" t="s">
        <v>50</v>
      </c>
      <c r="I16" s="4" t="s">
        <v>121</v>
      </c>
      <c r="J16" s="32">
        <v>39.6767325</v>
      </c>
      <c r="K16" s="18">
        <v>7719.47</v>
      </c>
      <c r="L16" s="31">
        <f t="shared" si="0"/>
        <v>306283.34623177501</v>
      </c>
      <c r="M16" s="31">
        <v>4111317</v>
      </c>
    </row>
    <row r="17" spans="1:13" ht="36" customHeight="1" x14ac:dyDescent="0.3">
      <c r="A17" s="21" t="s">
        <v>24</v>
      </c>
      <c r="B17" s="21" t="s">
        <v>21</v>
      </c>
      <c r="C17" s="21" t="s">
        <v>22</v>
      </c>
      <c r="D17" s="21" t="s">
        <v>20</v>
      </c>
      <c r="E17" s="21" t="s">
        <v>23</v>
      </c>
      <c r="F17" s="21" t="s">
        <v>26</v>
      </c>
      <c r="G17" t="s">
        <v>53</v>
      </c>
      <c r="H17" s="30" t="s">
        <v>52</v>
      </c>
      <c r="I17" s="4" t="s">
        <v>121</v>
      </c>
      <c r="J17" s="32">
        <v>29.97363</v>
      </c>
      <c r="K17" s="18">
        <v>213.99</v>
      </c>
      <c r="L17" s="31">
        <f t="shared" si="0"/>
        <v>6414.0570837000005</v>
      </c>
      <c r="M17" s="31">
        <v>4111317</v>
      </c>
    </row>
    <row r="18" spans="1:13" ht="60.75" customHeight="1" x14ac:dyDescent="0.3">
      <c r="A18" s="21" t="s">
        <v>24</v>
      </c>
      <c r="B18" s="21" t="s">
        <v>21</v>
      </c>
      <c r="C18" s="21" t="s">
        <v>22</v>
      </c>
      <c r="D18" s="21" t="s">
        <v>20</v>
      </c>
      <c r="E18" s="21" t="s">
        <v>23</v>
      </c>
      <c r="F18" s="21" t="s">
        <v>26</v>
      </c>
      <c r="G18" t="s">
        <v>55</v>
      </c>
      <c r="H18" s="30" t="s">
        <v>54</v>
      </c>
      <c r="I18" s="4" t="s">
        <v>123</v>
      </c>
      <c r="J18" s="32">
        <v>121.56500000000003</v>
      </c>
      <c r="K18" s="18">
        <v>414.5</v>
      </c>
      <c r="L18" s="31">
        <f t="shared" si="0"/>
        <v>50388.692500000012</v>
      </c>
      <c r="M18" s="31">
        <v>4111317</v>
      </c>
    </row>
    <row r="19" spans="1:13" ht="36" x14ac:dyDescent="0.3">
      <c r="A19" s="21" t="s">
        <v>24</v>
      </c>
      <c r="B19" s="21" t="s">
        <v>21</v>
      </c>
      <c r="C19" s="21" t="s">
        <v>22</v>
      </c>
      <c r="D19" s="21" t="s">
        <v>20</v>
      </c>
      <c r="E19" s="21" t="s">
        <v>23</v>
      </c>
      <c r="F19" s="21" t="s">
        <v>26</v>
      </c>
      <c r="G19" t="s">
        <v>57</v>
      </c>
      <c r="H19" s="30" t="s">
        <v>56</v>
      </c>
      <c r="I19" s="4" t="s">
        <v>123</v>
      </c>
      <c r="J19" s="32">
        <v>121.56500000000003</v>
      </c>
      <c r="K19" s="18">
        <v>110.76</v>
      </c>
      <c r="L19" s="31">
        <f t="shared" si="0"/>
        <v>13464.539400000003</v>
      </c>
      <c r="M19" s="31">
        <v>4111317</v>
      </c>
    </row>
    <row r="20" spans="1:13" ht="71.25" customHeight="1" x14ac:dyDescent="0.3">
      <c r="A20" s="21" t="s">
        <v>24</v>
      </c>
      <c r="B20" s="21" t="s">
        <v>21</v>
      </c>
      <c r="C20" s="21" t="s">
        <v>22</v>
      </c>
      <c r="D20" s="21" t="s">
        <v>20</v>
      </c>
      <c r="E20" s="21" t="s">
        <v>23</v>
      </c>
      <c r="F20" s="21" t="s">
        <v>26</v>
      </c>
      <c r="G20" t="s">
        <v>59</v>
      </c>
      <c r="H20" s="30" t="s">
        <v>58</v>
      </c>
      <c r="I20" s="4" t="s">
        <v>121</v>
      </c>
      <c r="J20" s="32">
        <v>16.731150000000003</v>
      </c>
      <c r="K20" s="18">
        <v>11792.23</v>
      </c>
      <c r="L20" s="31">
        <f t="shared" si="0"/>
        <v>197297.56896450004</v>
      </c>
      <c r="M20" s="31">
        <v>4111317</v>
      </c>
    </row>
    <row r="21" spans="1:13" ht="71.25" customHeight="1" x14ac:dyDescent="0.3">
      <c r="A21" s="21" t="s">
        <v>24</v>
      </c>
      <c r="B21" s="21" t="s">
        <v>21</v>
      </c>
      <c r="C21" s="21" t="s">
        <v>22</v>
      </c>
      <c r="D21" s="21" t="s">
        <v>20</v>
      </c>
      <c r="E21" s="21" t="s">
        <v>23</v>
      </c>
      <c r="F21" s="21" t="s">
        <v>26</v>
      </c>
      <c r="G21" t="s">
        <v>61</v>
      </c>
      <c r="H21" s="30" t="s">
        <v>60</v>
      </c>
      <c r="I21" s="4" t="s">
        <v>124</v>
      </c>
      <c r="J21" s="32">
        <v>45806.62928314005</v>
      </c>
      <c r="K21" s="18">
        <v>103.13</v>
      </c>
      <c r="L21" s="31">
        <f t="shared" si="0"/>
        <v>4724037.6779702334</v>
      </c>
      <c r="M21" s="31">
        <v>4111317</v>
      </c>
    </row>
    <row r="22" spans="1:13" ht="60" x14ac:dyDescent="0.3">
      <c r="A22" s="21" t="s">
        <v>24</v>
      </c>
      <c r="B22" s="21" t="s">
        <v>21</v>
      </c>
      <c r="C22" s="21" t="s">
        <v>22</v>
      </c>
      <c r="D22" s="21" t="s">
        <v>20</v>
      </c>
      <c r="E22" s="21" t="s">
        <v>23</v>
      </c>
      <c r="F22" s="21" t="s">
        <v>26</v>
      </c>
      <c r="G22" t="s">
        <v>63</v>
      </c>
      <c r="H22" s="30" t="s">
        <v>62</v>
      </c>
      <c r="I22" s="4" t="s">
        <v>124</v>
      </c>
      <c r="J22" s="32">
        <v>10.9055</v>
      </c>
      <c r="K22" s="18">
        <v>163.18</v>
      </c>
      <c r="L22" s="31">
        <f t="shared" si="0"/>
        <v>1779.5594900000001</v>
      </c>
      <c r="M22" s="31">
        <v>4111317</v>
      </c>
    </row>
    <row r="23" spans="1:13" ht="96" customHeight="1" x14ac:dyDescent="0.3">
      <c r="A23" s="21" t="s">
        <v>24</v>
      </c>
      <c r="B23" s="21" t="s">
        <v>21</v>
      </c>
      <c r="C23" s="21" t="s">
        <v>22</v>
      </c>
      <c r="D23" s="21" t="s">
        <v>20</v>
      </c>
      <c r="E23" s="21" t="s">
        <v>23</v>
      </c>
      <c r="F23" s="21" t="s">
        <v>26</v>
      </c>
      <c r="G23" t="s">
        <v>65</v>
      </c>
      <c r="H23" s="30" t="s">
        <v>64</v>
      </c>
      <c r="I23" s="4" t="s">
        <v>121</v>
      </c>
      <c r="J23" s="32">
        <v>538.57632699999999</v>
      </c>
      <c r="K23" s="18">
        <v>15521.62</v>
      </c>
      <c r="L23" s="31">
        <f t="shared" si="0"/>
        <v>8359577.0886897407</v>
      </c>
      <c r="M23" s="31">
        <v>4111317</v>
      </c>
    </row>
    <row r="24" spans="1:13" ht="106.5" customHeight="1" x14ac:dyDescent="0.3">
      <c r="A24" s="21" t="s">
        <v>24</v>
      </c>
      <c r="B24" s="21" t="s">
        <v>21</v>
      </c>
      <c r="C24" s="21" t="s">
        <v>22</v>
      </c>
      <c r="D24" s="21" t="s">
        <v>20</v>
      </c>
      <c r="E24" s="21" t="s">
        <v>23</v>
      </c>
      <c r="F24" s="21" t="s">
        <v>26</v>
      </c>
      <c r="G24" t="s">
        <v>67</v>
      </c>
      <c r="H24" s="30" t="s">
        <v>66</v>
      </c>
      <c r="I24" s="4" t="s">
        <v>123</v>
      </c>
      <c r="J24" s="32">
        <v>1098.3743809408002</v>
      </c>
      <c r="K24" s="18">
        <v>959.85</v>
      </c>
      <c r="L24" s="31">
        <f t="shared" si="0"/>
        <v>1054274.649546027</v>
      </c>
      <c r="M24" s="31">
        <v>4111317</v>
      </c>
    </row>
    <row r="25" spans="1:13" ht="96" x14ac:dyDescent="0.3">
      <c r="A25" s="21" t="s">
        <v>24</v>
      </c>
      <c r="B25" s="21" t="s">
        <v>21</v>
      </c>
      <c r="C25" s="21" t="s">
        <v>22</v>
      </c>
      <c r="D25" s="21" t="s">
        <v>20</v>
      </c>
      <c r="E25" s="21" t="s">
        <v>23</v>
      </c>
      <c r="F25" s="21" t="s">
        <v>26</v>
      </c>
      <c r="G25" t="s">
        <v>68</v>
      </c>
      <c r="H25" s="30" t="s">
        <v>69</v>
      </c>
      <c r="I25" s="4" t="s">
        <v>123</v>
      </c>
      <c r="J25" s="32">
        <v>1665.2315060000001</v>
      </c>
      <c r="K25" s="18">
        <v>1187.98</v>
      </c>
      <c r="L25" s="31">
        <f t="shared" si="0"/>
        <v>1978261.7244978801</v>
      </c>
      <c r="M25" s="31">
        <v>4111317</v>
      </c>
    </row>
    <row r="26" spans="1:13" ht="96" x14ac:dyDescent="0.3">
      <c r="A26" s="21" t="s">
        <v>24</v>
      </c>
      <c r="B26" s="21" t="s">
        <v>21</v>
      </c>
      <c r="C26" s="21" t="s">
        <v>22</v>
      </c>
      <c r="D26" s="21" t="s">
        <v>20</v>
      </c>
      <c r="E26" s="21" t="s">
        <v>23</v>
      </c>
      <c r="F26" s="21" t="s">
        <v>26</v>
      </c>
      <c r="G26" t="s">
        <v>70</v>
      </c>
      <c r="H26" s="30" t="s">
        <v>9</v>
      </c>
      <c r="I26" s="4" t="s">
        <v>123</v>
      </c>
      <c r="J26" s="32">
        <v>296</v>
      </c>
      <c r="K26" s="18">
        <v>810.52</v>
      </c>
      <c r="L26" s="31">
        <f t="shared" si="0"/>
        <v>239913.91999999998</v>
      </c>
      <c r="M26" s="31">
        <v>4111317</v>
      </c>
    </row>
    <row r="27" spans="1:13" ht="84" x14ac:dyDescent="0.3">
      <c r="A27" s="21" t="s">
        <v>24</v>
      </c>
      <c r="B27" s="21" t="s">
        <v>21</v>
      </c>
      <c r="C27" s="21" t="s">
        <v>22</v>
      </c>
      <c r="D27" s="21" t="s">
        <v>20</v>
      </c>
      <c r="E27" s="21" t="s">
        <v>23</v>
      </c>
      <c r="F27" s="21" t="s">
        <v>26</v>
      </c>
      <c r="G27" t="s">
        <v>150</v>
      </c>
      <c r="H27" s="30" t="s">
        <v>71</v>
      </c>
      <c r="I27" s="4" t="s">
        <v>27</v>
      </c>
      <c r="J27" s="32">
        <v>32</v>
      </c>
      <c r="K27" s="18">
        <v>1232.97</v>
      </c>
      <c r="L27" s="31">
        <f t="shared" si="0"/>
        <v>39455.040000000001</v>
      </c>
      <c r="M27" s="31">
        <v>4111317</v>
      </c>
    </row>
    <row r="28" spans="1:13" ht="72" customHeight="1" x14ac:dyDescent="0.3">
      <c r="A28" s="21" t="s">
        <v>24</v>
      </c>
      <c r="B28" s="21" t="s">
        <v>21</v>
      </c>
      <c r="C28" s="21" t="s">
        <v>22</v>
      </c>
      <c r="D28" s="21" t="s">
        <v>20</v>
      </c>
      <c r="E28" s="21" t="s">
        <v>23</v>
      </c>
      <c r="F28" s="21" t="s">
        <v>26</v>
      </c>
      <c r="G28" t="s">
        <v>74</v>
      </c>
      <c r="H28" s="30" t="s">
        <v>73</v>
      </c>
      <c r="I28" s="4" t="s">
        <v>125</v>
      </c>
      <c r="J28" s="32">
        <v>384</v>
      </c>
      <c r="K28" s="18">
        <v>881.76</v>
      </c>
      <c r="L28" s="31">
        <f t="shared" si="0"/>
        <v>338595.83999999997</v>
      </c>
      <c r="M28" s="31">
        <v>4111317</v>
      </c>
    </row>
    <row r="29" spans="1:13" ht="60" x14ac:dyDescent="0.3">
      <c r="A29" s="21" t="s">
        <v>24</v>
      </c>
      <c r="B29" s="21" t="s">
        <v>21</v>
      </c>
      <c r="C29" s="21" t="s">
        <v>22</v>
      </c>
      <c r="D29" s="21" t="s">
        <v>20</v>
      </c>
      <c r="E29" s="21" t="s">
        <v>23</v>
      </c>
      <c r="F29" s="21" t="s">
        <v>26</v>
      </c>
      <c r="G29" t="s">
        <v>76</v>
      </c>
      <c r="H29" s="30" t="s">
        <v>75</v>
      </c>
      <c r="I29" s="4" t="s">
        <v>121</v>
      </c>
      <c r="J29" s="32">
        <v>1.75248</v>
      </c>
      <c r="K29" s="18">
        <v>3735.58</v>
      </c>
      <c r="L29" s="31">
        <f t="shared" si="0"/>
        <v>6546.5292384000004</v>
      </c>
      <c r="M29" s="31">
        <v>4111317</v>
      </c>
    </row>
    <row r="30" spans="1:13" ht="96.75" customHeight="1" x14ac:dyDescent="0.3">
      <c r="A30" s="21" t="s">
        <v>24</v>
      </c>
      <c r="B30" s="21" t="s">
        <v>21</v>
      </c>
      <c r="C30" s="21" t="s">
        <v>22</v>
      </c>
      <c r="D30" s="21" t="s">
        <v>20</v>
      </c>
      <c r="E30" s="21" t="s">
        <v>23</v>
      </c>
      <c r="F30" s="21" t="s">
        <v>26</v>
      </c>
      <c r="G30" t="s">
        <v>79</v>
      </c>
      <c r="H30" s="30" t="s">
        <v>77</v>
      </c>
      <c r="I30" s="4" t="s">
        <v>27</v>
      </c>
      <c r="J30" s="32">
        <v>780</v>
      </c>
      <c r="K30" s="18">
        <v>516.62</v>
      </c>
      <c r="L30" s="31">
        <f t="shared" si="0"/>
        <v>402963.6</v>
      </c>
      <c r="M30" s="31">
        <v>4111317</v>
      </c>
    </row>
    <row r="31" spans="1:13" ht="48" x14ac:dyDescent="0.3">
      <c r="A31" s="21" t="s">
        <v>24</v>
      </c>
      <c r="B31" s="21" t="s">
        <v>21</v>
      </c>
      <c r="C31" s="21" t="s">
        <v>22</v>
      </c>
      <c r="D31" s="21" t="s">
        <v>20</v>
      </c>
      <c r="E31" s="21" t="s">
        <v>23</v>
      </c>
      <c r="F31" s="21" t="s">
        <v>26</v>
      </c>
      <c r="G31" t="s">
        <v>80</v>
      </c>
      <c r="H31" s="30" t="s">
        <v>78</v>
      </c>
      <c r="I31" s="8" t="s">
        <v>121</v>
      </c>
      <c r="J31" s="32">
        <v>24.960000000000004</v>
      </c>
      <c r="K31" s="18">
        <v>1452.75</v>
      </c>
      <c r="L31" s="31">
        <f t="shared" si="0"/>
        <v>36260.640000000007</v>
      </c>
      <c r="M31" s="31">
        <v>4111317</v>
      </c>
    </row>
    <row r="32" spans="1:13" ht="75.75" customHeight="1" x14ac:dyDescent="0.3">
      <c r="A32" s="21" t="s">
        <v>24</v>
      </c>
      <c r="B32" s="21" t="s">
        <v>21</v>
      </c>
      <c r="C32" s="21" t="s">
        <v>22</v>
      </c>
      <c r="D32" s="21" t="s">
        <v>20</v>
      </c>
      <c r="E32" s="21" t="s">
        <v>23</v>
      </c>
      <c r="F32" s="21" t="s">
        <v>26</v>
      </c>
      <c r="G32" t="s">
        <v>82</v>
      </c>
      <c r="H32" s="30" t="s">
        <v>81</v>
      </c>
      <c r="I32" s="8" t="s">
        <v>121</v>
      </c>
      <c r="J32" s="32">
        <v>1.681335</v>
      </c>
      <c r="K32" s="18">
        <v>13441.59</v>
      </c>
      <c r="L32" s="31">
        <f t="shared" si="0"/>
        <v>22599.815722650001</v>
      </c>
      <c r="M32" s="31">
        <v>4111317</v>
      </c>
    </row>
    <row r="33" spans="1:13" ht="15.75" customHeight="1" x14ac:dyDescent="0.3">
      <c r="A33" s="21" t="s">
        <v>24</v>
      </c>
      <c r="B33" s="21" t="s">
        <v>21</v>
      </c>
      <c r="C33" s="21" t="s">
        <v>22</v>
      </c>
      <c r="D33" s="21" t="s">
        <v>20</v>
      </c>
      <c r="E33" s="21" t="s">
        <v>23</v>
      </c>
      <c r="F33" s="21" t="s">
        <v>26</v>
      </c>
      <c r="G33" t="s">
        <v>84</v>
      </c>
      <c r="H33" s="30" t="s">
        <v>83</v>
      </c>
      <c r="I33" s="4" t="s">
        <v>123</v>
      </c>
      <c r="J33" s="32">
        <v>306</v>
      </c>
      <c r="K33" s="18">
        <v>980</v>
      </c>
      <c r="L33" s="31">
        <f t="shared" si="0"/>
        <v>299880</v>
      </c>
      <c r="M33" s="31">
        <v>4111317</v>
      </c>
    </row>
    <row r="34" spans="1:13" ht="73.5" customHeight="1" x14ac:dyDescent="0.3">
      <c r="A34" s="21" t="s">
        <v>24</v>
      </c>
      <c r="B34" s="21" t="s">
        <v>21</v>
      </c>
      <c r="C34" s="21" t="s">
        <v>22</v>
      </c>
      <c r="D34" s="21" t="s">
        <v>20</v>
      </c>
      <c r="E34" s="21" t="s">
        <v>23</v>
      </c>
      <c r="F34" s="21" t="s">
        <v>26</v>
      </c>
      <c r="G34" t="s">
        <v>86</v>
      </c>
      <c r="H34" s="30" t="s">
        <v>85</v>
      </c>
      <c r="I34" s="4" t="s">
        <v>123</v>
      </c>
      <c r="J34" s="32">
        <v>61.325599999999994</v>
      </c>
      <c r="K34" s="18">
        <v>1854.18</v>
      </c>
      <c r="L34" s="31">
        <f t="shared" si="0"/>
        <v>113708.70100799999</v>
      </c>
      <c r="M34" s="31">
        <v>4111317</v>
      </c>
    </row>
    <row r="35" spans="1:13" ht="72" x14ac:dyDescent="0.3">
      <c r="A35" s="21" t="s">
        <v>24</v>
      </c>
      <c r="B35" s="21" t="s">
        <v>21</v>
      </c>
      <c r="C35" s="21" t="s">
        <v>22</v>
      </c>
      <c r="D35" s="21" t="s">
        <v>20</v>
      </c>
      <c r="E35" s="21" t="s">
        <v>23</v>
      </c>
      <c r="F35" s="21" t="s">
        <v>26</v>
      </c>
      <c r="G35" t="s">
        <v>88</v>
      </c>
      <c r="H35" s="30" t="s">
        <v>87</v>
      </c>
      <c r="I35" s="4" t="s">
        <v>123</v>
      </c>
      <c r="J35" s="32">
        <v>41.497800000000005</v>
      </c>
      <c r="K35" s="18">
        <v>1993.75</v>
      </c>
      <c r="L35" s="31">
        <f t="shared" si="0"/>
        <v>82736.238750000004</v>
      </c>
      <c r="M35" s="31">
        <v>4111317</v>
      </c>
    </row>
    <row r="36" spans="1:13" ht="48" x14ac:dyDescent="0.3">
      <c r="A36" s="21" t="s">
        <v>24</v>
      </c>
      <c r="B36" s="21" t="s">
        <v>21</v>
      </c>
      <c r="C36" s="21" t="s">
        <v>22</v>
      </c>
      <c r="D36" s="21" t="s">
        <v>20</v>
      </c>
      <c r="E36" s="21" t="s">
        <v>23</v>
      </c>
      <c r="F36" s="21" t="s">
        <v>26</v>
      </c>
      <c r="G36" t="s">
        <v>90</v>
      </c>
      <c r="H36" s="30" t="s">
        <v>89</v>
      </c>
      <c r="I36" s="4" t="s">
        <v>125</v>
      </c>
      <c r="J36" s="32">
        <v>5257.9</v>
      </c>
      <c r="K36" s="18">
        <v>25.54</v>
      </c>
      <c r="L36" s="31">
        <f t="shared" si="0"/>
        <v>134286.76599999997</v>
      </c>
      <c r="M36" s="31">
        <v>4111317</v>
      </c>
    </row>
    <row r="37" spans="1:13" ht="60.75" customHeight="1" x14ac:dyDescent="0.3">
      <c r="A37" s="21" t="s">
        <v>24</v>
      </c>
      <c r="B37" s="21" t="s">
        <v>21</v>
      </c>
      <c r="C37" s="21" t="s">
        <v>22</v>
      </c>
      <c r="D37" s="21" t="s">
        <v>20</v>
      </c>
      <c r="E37" s="21" t="s">
        <v>23</v>
      </c>
      <c r="F37" s="21" t="s">
        <v>26</v>
      </c>
      <c r="G37" t="s">
        <v>92</v>
      </c>
      <c r="H37" s="30" t="s">
        <v>91</v>
      </c>
      <c r="I37" s="4" t="s">
        <v>121</v>
      </c>
      <c r="J37" s="32">
        <v>1.1599999999999999</v>
      </c>
      <c r="K37" s="18">
        <v>8693.74</v>
      </c>
      <c r="L37" s="31">
        <f t="shared" si="0"/>
        <v>10084.738399999998</v>
      </c>
      <c r="M37" s="31">
        <v>4111317</v>
      </c>
    </row>
    <row r="38" spans="1:13" ht="73.5" customHeight="1" x14ac:dyDescent="0.3">
      <c r="A38" s="21" t="s">
        <v>24</v>
      </c>
      <c r="B38" s="21" t="s">
        <v>21</v>
      </c>
      <c r="C38" s="21" t="s">
        <v>22</v>
      </c>
      <c r="D38" s="21" t="s">
        <v>20</v>
      </c>
      <c r="E38" s="21" t="s">
        <v>23</v>
      </c>
      <c r="F38" s="21" t="s">
        <v>26</v>
      </c>
      <c r="G38" t="s">
        <v>94</v>
      </c>
      <c r="H38" s="30" t="s">
        <v>93</v>
      </c>
      <c r="I38" s="4" t="s">
        <v>121</v>
      </c>
      <c r="J38" s="32">
        <v>3.99</v>
      </c>
      <c r="K38" s="18">
        <v>9057.36</v>
      </c>
      <c r="L38" s="31">
        <f t="shared" si="0"/>
        <v>36138.866400000006</v>
      </c>
      <c r="M38" s="31">
        <v>4111317</v>
      </c>
    </row>
    <row r="39" spans="1:13" ht="50.25" customHeight="1" x14ac:dyDescent="0.3">
      <c r="A39" s="21" t="s">
        <v>24</v>
      </c>
      <c r="B39" s="21" t="s">
        <v>21</v>
      </c>
      <c r="C39" s="21" t="s">
        <v>22</v>
      </c>
      <c r="D39" s="21" t="s">
        <v>20</v>
      </c>
      <c r="E39" s="21" t="s">
        <v>23</v>
      </c>
      <c r="F39" s="21" t="s">
        <v>26</v>
      </c>
      <c r="G39" t="s">
        <v>96</v>
      </c>
      <c r="H39" s="30" t="s">
        <v>95</v>
      </c>
      <c r="I39" s="4" t="s">
        <v>121</v>
      </c>
      <c r="J39" s="32">
        <v>2.1414374999999999</v>
      </c>
      <c r="K39" s="18">
        <v>2125.0500000000002</v>
      </c>
      <c r="L39" s="31">
        <f t="shared" si="0"/>
        <v>4550.6617593749997</v>
      </c>
      <c r="M39" s="31">
        <v>4111317</v>
      </c>
    </row>
    <row r="40" spans="1:13" ht="60.75" customHeight="1" x14ac:dyDescent="0.3">
      <c r="A40" s="21" t="s">
        <v>24</v>
      </c>
      <c r="B40" s="21" t="s">
        <v>21</v>
      </c>
      <c r="C40" s="21" t="s">
        <v>22</v>
      </c>
      <c r="D40" s="21" t="s">
        <v>20</v>
      </c>
      <c r="E40" s="21" t="s">
        <v>23</v>
      </c>
      <c r="F40" s="21" t="s">
        <v>26</v>
      </c>
      <c r="G40" t="s">
        <v>98</v>
      </c>
      <c r="H40" s="30" t="s">
        <v>97</v>
      </c>
      <c r="I40" s="4" t="s">
        <v>123</v>
      </c>
      <c r="J40" s="32">
        <v>13.9925</v>
      </c>
      <c r="K40" s="18">
        <v>759.47</v>
      </c>
      <c r="L40" s="31">
        <f t="shared" si="0"/>
        <v>10626.883975000001</v>
      </c>
      <c r="M40" s="31">
        <v>4111317</v>
      </c>
    </row>
    <row r="41" spans="1:13" ht="49.5" customHeight="1" x14ac:dyDescent="0.3">
      <c r="A41" s="21" t="s">
        <v>24</v>
      </c>
      <c r="B41" s="21" t="s">
        <v>21</v>
      </c>
      <c r="C41" s="21" t="s">
        <v>22</v>
      </c>
      <c r="D41" s="21" t="s">
        <v>20</v>
      </c>
      <c r="E41" s="21" t="s">
        <v>23</v>
      </c>
      <c r="F41" s="21" t="s">
        <v>26</v>
      </c>
      <c r="G41" t="s">
        <v>100</v>
      </c>
      <c r="H41" s="30" t="s">
        <v>99</v>
      </c>
      <c r="I41" s="4" t="s">
        <v>125</v>
      </c>
      <c r="J41" s="32">
        <v>1.2</v>
      </c>
      <c r="K41" s="18">
        <v>381.38</v>
      </c>
      <c r="L41" s="31">
        <f t="shared" si="0"/>
        <v>457.65600000000001</v>
      </c>
      <c r="M41" s="31">
        <v>4111317</v>
      </c>
    </row>
    <row r="42" spans="1:13" ht="15.75" customHeight="1" x14ac:dyDescent="0.3">
      <c r="A42" s="21" t="s">
        <v>24</v>
      </c>
      <c r="B42" s="21" t="s">
        <v>21</v>
      </c>
      <c r="C42" s="21" t="s">
        <v>22</v>
      </c>
      <c r="D42" s="21" t="s">
        <v>20</v>
      </c>
      <c r="E42" s="21" t="s">
        <v>23</v>
      </c>
      <c r="F42" s="21" t="s">
        <v>26</v>
      </c>
      <c r="G42" t="s">
        <v>102</v>
      </c>
      <c r="H42" s="30" t="s">
        <v>101</v>
      </c>
      <c r="I42" s="4" t="s">
        <v>125</v>
      </c>
      <c r="J42" s="32">
        <v>2.2000000000000002</v>
      </c>
      <c r="K42" s="18">
        <v>120</v>
      </c>
      <c r="L42" s="31">
        <f t="shared" si="0"/>
        <v>264</v>
      </c>
      <c r="M42" s="31">
        <v>4111317</v>
      </c>
    </row>
    <row r="43" spans="1:13" ht="14.25" customHeight="1" x14ac:dyDescent="0.3">
      <c r="A43" s="21" t="s">
        <v>24</v>
      </c>
      <c r="B43" s="21" t="s">
        <v>21</v>
      </c>
      <c r="C43" s="21" t="s">
        <v>22</v>
      </c>
      <c r="D43" s="21" t="s">
        <v>20</v>
      </c>
      <c r="E43" s="21" t="s">
        <v>23</v>
      </c>
      <c r="F43" s="21" t="s">
        <v>26</v>
      </c>
      <c r="G43" t="s">
        <v>104</v>
      </c>
      <c r="H43" s="30" t="s">
        <v>103</v>
      </c>
      <c r="I43" s="4" t="s">
        <v>27</v>
      </c>
      <c r="J43" s="32">
        <v>6</v>
      </c>
      <c r="K43" s="18">
        <v>1800</v>
      </c>
      <c r="L43" s="31">
        <f t="shared" si="0"/>
        <v>10800</v>
      </c>
      <c r="M43" s="31">
        <v>4111317</v>
      </c>
    </row>
    <row r="44" spans="1:13" ht="48" x14ac:dyDescent="0.3">
      <c r="A44" s="21" t="s">
        <v>24</v>
      </c>
      <c r="B44" s="21" t="s">
        <v>21</v>
      </c>
      <c r="C44" s="21" t="s">
        <v>22</v>
      </c>
      <c r="D44" s="21" t="s">
        <v>20</v>
      </c>
      <c r="E44" s="21" t="s">
        <v>23</v>
      </c>
      <c r="F44" s="21" t="s">
        <v>26</v>
      </c>
      <c r="G44" t="s">
        <v>106</v>
      </c>
      <c r="H44" s="30" t="s">
        <v>105</v>
      </c>
      <c r="I44" s="4" t="s">
        <v>125</v>
      </c>
      <c r="J44" s="32">
        <v>14.7</v>
      </c>
      <c r="K44" s="18">
        <v>386.89</v>
      </c>
      <c r="L44" s="31">
        <f t="shared" si="0"/>
        <v>5687.2829999999994</v>
      </c>
      <c r="M44" s="31">
        <v>4111317</v>
      </c>
    </row>
    <row r="45" spans="1:13" ht="36" x14ac:dyDescent="0.3">
      <c r="A45" s="21" t="s">
        <v>24</v>
      </c>
      <c r="B45" s="21" t="s">
        <v>21</v>
      </c>
      <c r="C45" s="21" t="s">
        <v>22</v>
      </c>
      <c r="D45" s="21" t="s">
        <v>20</v>
      </c>
      <c r="E45" s="21" t="s">
        <v>23</v>
      </c>
      <c r="F45" s="21" t="s">
        <v>26</v>
      </c>
      <c r="G45" t="s">
        <v>108</v>
      </c>
      <c r="H45" s="30" t="s">
        <v>107</v>
      </c>
      <c r="I45" s="4" t="s">
        <v>27</v>
      </c>
      <c r="J45" s="32">
        <v>2</v>
      </c>
      <c r="K45" s="18">
        <v>2868.93</v>
      </c>
      <c r="L45" s="31">
        <f t="shared" si="0"/>
        <v>5737.86</v>
      </c>
      <c r="M45" s="31">
        <v>4111317</v>
      </c>
    </row>
    <row r="46" spans="1:13" ht="49.5" customHeight="1" x14ac:dyDescent="0.3">
      <c r="A46" s="21" t="s">
        <v>24</v>
      </c>
      <c r="B46" s="21" t="s">
        <v>21</v>
      </c>
      <c r="C46" s="21" t="s">
        <v>22</v>
      </c>
      <c r="D46" s="21" t="s">
        <v>20</v>
      </c>
      <c r="E46" s="21" t="s">
        <v>23</v>
      </c>
      <c r="F46" s="21" t="s">
        <v>26</v>
      </c>
      <c r="G46" t="s">
        <v>110</v>
      </c>
      <c r="H46" s="30" t="s">
        <v>109</v>
      </c>
      <c r="I46" s="4" t="s">
        <v>27</v>
      </c>
      <c r="J46" s="32">
        <v>2</v>
      </c>
      <c r="K46" s="18">
        <v>130000</v>
      </c>
      <c r="L46" s="31">
        <f t="shared" si="0"/>
        <v>260000</v>
      </c>
      <c r="M46" s="31">
        <v>4111317</v>
      </c>
    </row>
    <row r="47" spans="1:13" ht="16.5" customHeight="1" x14ac:dyDescent="0.3">
      <c r="A47" s="21" t="s">
        <v>24</v>
      </c>
      <c r="B47" s="21" t="s">
        <v>21</v>
      </c>
      <c r="C47" s="21" t="s">
        <v>22</v>
      </c>
      <c r="D47" s="21" t="s">
        <v>20</v>
      </c>
      <c r="E47" s="21" t="s">
        <v>23</v>
      </c>
      <c r="F47" s="21" t="s">
        <v>26</v>
      </c>
      <c r="G47" t="s">
        <v>112</v>
      </c>
      <c r="H47" s="30" t="s">
        <v>111</v>
      </c>
      <c r="I47" s="4" t="s">
        <v>27</v>
      </c>
      <c r="J47" s="32">
        <v>4</v>
      </c>
      <c r="K47" s="18">
        <v>25000</v>
      </c>
      <c r="L47" s="31">
        <f t="shared" si="0"/>
        <v>100000</v>
      </c>
      <c r="M47" s="31">
        <v>4111317</v>
      </c>
    </row>
    <row r="48" spans="1:13" ht="18.75" customHeight="1" x14ac:dyDescent="0.3">
      <c r="A48" s="21" t="s">
        <v>24</v>
      </c>
      <c r="B48" s="21" t="s">
        <v>21</v>
      </c>
      <c r="C48" s="21" t="s">
        <v>22</v>
      </c>
      <c r="D48" s="21" t="s">
        <v>20</v>
      </c>
      <c r="E48" s="21" t="s">
        <v>23</v>
      </c>
      <c r="F48" s="21" t="s">
        <v>26</v>
      </c>
      <c r="G48" t="s">
        <v>113</v>
      </c>
      <c r="H48" s="33" t="s">
        <v>5</v>
      </c>
      <c r="I48" s="4" t="s">
        <v>125</v>
      </c>
      <c r="J48" s="32">
        <v>8</v>
      </c>
      <c r="K48" s="18">
        <v>2500</v>
      </c>
      <c r="L48" s="31">
        <f t="shared" si="0"/>
        <v>20000</v>
      </c>
      <c r="M48" s="31">
        <v>4111317</v>
      </c>
    </row>
    <row r="49" spans="1:13" ht="18" customHeight="1" x14ac:dyDescent="0.3">
      <c r="A49" s="21" t="s">
        <v>24</v>
      </c>
      <c r="B49" s="21" t="s">
        <v>21</v>
      </c>
      <c r="C49" s="21" t="s">
        <v>22</v>
      </c>
      <c r="D49" s="21" t="s">
        <v>20</v>
      </c>
      <c r="E49" s="21" t="s">
        <v>23</v>
      </c>
      <c r="F49" s="21" t="s">
        <v>26</v>
      </c>
      <c r="G49" t="s">
        <v>114</v>
      </c>
      <c r="H49" s="33" t="s">
        <v>6</v>
      </c>
      <c r="I49" s="4" t="s">
        <v>125</v>
      </c>
      <c r="J49" s="32">
        <v>12.5</v>
      </c>
      <c r="K49" s="18">
        <v>1800</v>
      </c>
      <c r="L49" s="31">
        <f t="shared" si="0"/>
        <v>22500</v>
      </c>
      <c r="M49" s="31">
        <v>4111317</v>
      </c>
    </row>
    <row r="50" spans="1:13" ht="18" customHeight="1" x14ac:dyDescent="0.3">
      <c r="A50" s="21" t="s">
        <v>24</v>
      </c>
      <c r="B50" s="21" t="s">
        <v>21</v>
      </c>
      <c r="C50" s="21" t="s">
        <v>22</v>
      </c>
      <c r="D50" s="21" t="s">
        <v>20</v>
      </c>
      <c r="E50" s="21" t="s">
        <v>23</v>
      </c>
      <c r="F50" s="21" t="s">
        <v>26</v>
      </c>
      <c r="G50" t="s">
        <v>115</v>
      </c>
      <c r="H50" s="33" t="s">
        <v>7</v>
      </c>
      <c r="I50" s="4" t="s">
        <v>125</v>
      </c>
      <c r="J50" s="32">
        <v>25</v>
      </c>
      <c r="K50" s="18">
        <v>550</v>
      </c>
      <c r="L50" s="31">
        <f t="shared" si="0"/>
        <v>13750</v>
      </c>
      <c r="M50" s="31">
        <v>4111317</v>
      </c>
    </row>
    <row r="51" spans="1:13" ht="62.25" customHeight="1" x14ac:dyDescent="0.3">
      <c r="A51" s="21" t="s">
        <v>24</v>
      </c>
      <c r="B51" s="21" t="s">
        <v>21</v>
      </c>
      <c r="C51" s="21" t="s">
        <v>22</v>
      </c>
      <c r="D51" s="21" t="s">
        <v>20</v>
      </c>
      <c r="E51" s="21" t="s">
        <v>23</v>
      </c>
      <c r="F51" s="21" t="s">
        <v>26</v>
      </c>
      <c r="G51" t="s">
        <v>163</v>
      </c>
      <c r="H51" s="30" t="s">
        <v>116</v>
      </c>
      <c r="I51" s="4" t="s">
        <v>123</v>
      </c>
      <c r="J51" s="32">
        <v>1857.7800000000002</v>
      </c>
      <c r="K51" s="18">
        <v>33.94</v>
      </c>
      <c r="L51" s="31">
        <f t="shared" si="0"/>
        <v>63053.053200000002</v>
      </c>
      <c r="M51" s="31">
        <v>4111317</v>
      </c>
    </row>
    <row r="52" spans="1:13" ht="72" x14ac:dyDescent="0.3">
      <c r="A52" s="21" t="s">
        <v>24</v>
      </c>
      <c r="B52" s="21" t="s">
        <v>21</v>
      </c>
      <c r="C52" s="21" t="s">
        <v>22</v>
      </c>
      <c r="D52" s="21" t="s">
        <v>20</v>
      </c>
      <c r="E52" s="21" t="s">
        <v>23</v>
      </c>
      <c r="F52" s="21" t="s">
        <v>26</v>
      </c>
      <c r="G52" t="s">
        <v>164</v>
      </c>
      <c r="H52" s="30" t="s">
        <v>2</v>
      </c>
      <c r="I52" s="4" t="s">
        <v>27</v>
      </c>
      <c r="J52" s="32">
        <v>156</v>
      </c>
      <c r="K52" s="18">
        <v>346.77</v>
      </c>
      <c r="L52" s="31">
        <f t="shared" si="0"/>
        <v>54096.119999999995</v>
      </c>
      <c r="M52" s="31">
        <v>4113102</v>
      </c>
    </row>
    <row r="53" spans="1:13" ht="15.75" customHeight="1" x14ac:dyDescent="0.3">
      <c r="A53" s="21" t="s">
        <v>24</v>
      </c>
      <c r="B53" s="21" t="s">
        <v>21</v>
      </c>
      <c r="C53" s="21" t="s">
        <v>22</v>
      </c>
      <c r="D53" s="21" t="s">
        <v>20</v>
      </c>
      <c r="E53" s="21" t="s">
        <v>23</v>
      </c>
      <c r="F53" s="21" t="s">
        <v>26</v>
      </c>
      <c r="G53" t="s">
        <v>120</v>
      </c>
      <c r="H53" s="30" t="s">
        <v>117</v>
      </c>
      <c r="I53" s="4" t="s">
        <v>27</v>
      </c>
      <c r="J53" s="32">
        <v>1</v>
      </c>
      <c r="K53" s="19">
        <v>4000</v>
      </c>
      <c r="L53" s="31">
        <f t="shared" si="0"/>
        <v>4000</v>
      </c>
      <c r="M53" s="31">
        <v>4111317</v>
      </c>
    </row>
    <row r="54" spans="1:13" ht="25.5" customHeight="1" x14ac:dyDescent="0.3">
      <c r="A54" s="22" t="s">
        <v>24</v>
      </c>
      <c r="B54" s="22" t="s">
        <v>127</v>
      </c>
      <c r="C54" s="22" t="s">
        <v>128</v>
      </c>
      <c r="D54" s="22" t="s">
        <v>20</v>
      </c>
      <c r="E54" s="22" t="s">
        <v>23</v>
      </c>
      <c r="F54" s="22" t="s">
        <v>26</v>
      </c>
      <c r="G54" s="23" t="s">
        <v>28</v>
      </c>
      <c r="H54" s="30" t="s">
        <v>1</v>
      </c>
      <c r="I54" s="4" t="s">
        <v>27</v>
      </c>
      <c r="J54" s="32">
        <v>30</v>
      </c>
      <c r="K54" s="18">
        <v>370.47</v>
      </c>
      <c r="L54" s="31">
        <f t="shared" si="0"/>
        <v>11114.1</v>
      </c>
      <c r="M54" s="31">
        <v>4111310</v>
      </c>
    </row>
    <row r="55" spans="1:13" ht="192" x14ac:dyDescent="0.3">
      <c r="A55" s="22" t="s">
        <v>24</v>
      </c>
      <c r="B55" s="22" t="s">
        <v>127</v>
      </c>
      <c r="C55" s="22" t="s">
        <v>128</v>
      </c>
      <c r="D55" s="22" t="s">
        <v>20</v>
      </c>
      <c r="E55" s="22" t="s">
        <v>23</v>
      </c>
      <c r="F55" s="22" t="s">
        <v>26</v>
      </c>
      <c r="G55" s="23" t="s">
        <v>3</v>
      </c>
      <c r="H55" s="30" t="s">
        <v>126</v>
      </c>
      <c r="I55" s="4" t="s">
        <v>27</v>
      </c>
      <c r="J55" s="32">
        <v>1</v>
      </c>
      <c r="K55" s="18">
        <v>508581.43</v>
      </c>
      <c r="L55" s="31">
        <f t="shared" si="0"/>
        <v>508581.43</v>
      </c>
      <c r="M55" s="31">
        <v>4111310</v>
      </c>
    </row>
    <row r="56" spans="1:13" ht="60" x14ac:dyDescent="0.3">
      <c r="A56" s="22" t="s">
        <v>24</v>
      </c>
      <c r="B56" s="22" t="s">
        <v>127</v>
      </c>
      <c r="C56" s="22" t="s">
        <v>128</v>
      </c>
      <c r="D56" s="22" t="s">
        <v>20</v>
      </c>
      <c r="E56" s="22" t="s">
        <v>23</v>
      </c>
      <c r="F56" s="22" t="s">
        <v>26</v>
      </c>
      <c r="G56" s="23" t="s">
        <v>29</v>
      </c>
      <c r="H56" s="30" t="s">
        <v>39</v>
      </c>
      <c r="I56" s="4" t="s">
        <v>121</v>
      </c>
      <c r="J56" s="32">
        <v>12750</v>
      </c>
      <c r="K56" s="18">
        <v>7.61</v>
      </c>
      <c r="L56" s="31">
        <f t="shared" si="0"/>
        <v>97027.5</v>
      </c>
      <c r="M56" s="31">
        <v>4111310</v>
      </c>
    </row>
    <row r="57" spans="1:13" ht="60" customHeight="1" x14ac:dyDescent="0.3">
      <c r="A57" s="22" t="s">
        <v>24</v>
      </c>
      <c r="B57" s="22" t="s">
        <v>127</v>
      </c>
      <c r="C57" s="22" t="s">
        <v>128</v>
      </c>
      <c r="D57" s="22" t="s">
        <v>20</v>
      </c>
      <c r="E57" s="22" t="s">
        <v>23</v>
      </c>
      <c r="F57" s="22" t="s">
        <v>26</v>
      </c>
      <c r="G57" s="23" t="s">
        <v>30</v>
      </c>
      <c r="H57" s="30" t="s">
        <v>40</v>
      </c>
      <c r="I57" s="4" t="s">
        <v>121</v>
      </c>
      <c r="J57" s="32">
        <v>5437.5</v>
      </c>
      <c r="K57" s="18">
        <v>261.13</v>
      </c>
      <c r="L57" s="31">
        <f t="shared" si="0"/>
        <v>1419894.375</v>
      </c>
      <c r="M57" s="31">
        <v>4111310</v>
      </c>
    </row>
    <row r="58" spans="1:13" ht="49.5" customHeight="1" x14ac:dyDescent="0.3">
      <c r="A58" s="22" t="s">
        <v>24</v>
      </c>
      <c r="B58" s="22" t="s">
        <v>127</v>
      </c>
      <c r="C58" s="22" t="s">
        <v>128</v>
      </c>
      <c r="D58" s="22" t="s">
        <v>20</v>
      </c>
      <c r="E58" s="22" t="s">
        <v>23</v>
      </c>
      <c r="F58" s="22" t="s">
        <v>26</v>
      </c>
      <c r="G58" s="23" t="s">
        <v>31</v>
      </c>
      <c r="H58" s="30" t="s">
        <v>8</v>
      </c>
      <c r="I58" s="4" t="s">
        <v>121</v>
      </c>
      <c r="J58" s="32">
        <v>4198.7880000000005</v>
      </c>
      <c r="K58" s="18">
        <v>127.88</v>
      </c>
      <c r="L58" s="31">
        <f t="shared" si="0"/>
        <v>536941.00944000005</v>
      </c>
      <c r="M58" s="31">
        <v>4111310</v>
      </c>
    </row>
    <row r="59" spans="1:13" ht="48" x14ac:dyDescent="0.3">
      <c r="A59" s="22" t="s">
        <v>24</v>
      </c>
      <c r="B59" s="22" t="s">
        <v>127</v>
      </c>
      <c r="C59" s="22" t="s">
        <v>128</v>
      </c>
      <c r="D59" s="22" t="s">
        <v>20</v>
      </c>
      <c r="E59" s="22" t="s">
        <v>23</v>
      </c>
      <c r="F59" s="22" t="s">
        <v>26</v>
      </c>
      <c r="G59" s="23" t="s">
        <v>33</v>
      </c>
      <c r="H59" s="30" t="s">
        <v>32</v>
      </c>
      <c r="I59" s="4" t="s">
        <v>122</v>
      </c>
      <c r="J59" s="32">
        <v>4198.7880000000005</v>
      </c>
      <c r="K59" s="18">
        <v>40.14</v>
      </c>
      <c r="L59" s="31">
        <f t="shared" si="0"/>
        <v>168539.35032000003</v>
      </c>
      <c r="M59" s="31">
        <v>4111310</v>
      </c>
    </row>
    <row r="60" spans="1:13" ht="48" x14ac:dyDescent="0.3">
      <c r="A60" s="22" t="s">
        <v>24</v>
      </c>
      <c r="B60" s="22" t="s">
        <v>127</v>
      </c>
      <c r="C60" s="22" t="s">
        <v>128</v>
      </c>
      <c r="D60" s="22" t="s">
        <v>20</v>
      </c>
      <c r="E60" s="22" t="s">
        <v>23</v>
      </c>
      <c r="F60" s="22" t="s">
        <v>26</v>
      </c>
      <c r="G60" s="23" t="s">
        <v>4</v>
      </c>
      <c r="H60" s="30" t="s">
        <v>41</v>
      </c>
      <c r="I60" s="4" t="s">
        <v>121</v>
      </c>
      <c r="J60" s="32">
        <v>0</v>
      </c>
      <c r="K60" s="18">
        <v>85.33</v>
      </c>
      <c r="L60" s="31">
        <f t="shared" si="0"/>
        <v>0</v>
      </c>
      <c r="M60" s="31">
        <v>4111310</v>
      </c>
    </row>
    <row r="61" spans="1:13" ht="72" x14ac:dyDescent="0.3">
      <c r="A61" s="22" t="s">
        <v>24</v>
      </c>
      <c r="B61" s="22" t="s">
        <v>127</v>
      </c>
      <c r="C61" s="22" t="s">
        <v>128</v>
      </c>
      <c r="D61" s="22" t="s">
        <v>20</v>
      </c>
      <c r="E61" s="22" t="s">
        <v>23</v>
      </c>
      <c r="F61" s="22" t="s">
        <v>26</v>
      </c>
      <c r="G61" s="23" t="s">
        <v>34</v>
      </c>
      <c r="H61" s="30" t="s">
        <v>42</v>
      </c>
      <c r="I61" s="4" t="s">
        <v>121</v>
      </c>
      <c r="J61" s="32">
        <v>3408.288</v>
      </c>
      <c r="K61" s="18">
        <v>31.29</v>
      </c>
      <c r="L61" s="31">
        <f t="shared" si="0"/>
        <v>106645.33151999999</v>
      </c>
      <c r="M61" s="31">
        <v>4111310</v>
      </c>
    </row>
    <row r="62" spans="1:13" ht="132" x14ac:dyDescent="0.3">
      <c r="A62" s="22" t="s">
        <v>24</v>
      </c>
      <c r="B62" s="22" t="s">
        <v>127</v>
      </c>
      <c r="C62" s="22" t="s">
        <v>128</v>
      </c>
      <c r="D62" s="22" t="s">
        <v>20</v>
      </c>
      <c r="E62" s="22" t="s">
        <v>23</v>
      </c>
      <c r="F62" s="22" t="s">
        <v>26</v>
      </c>
      <c r="G62" s="23" t="s">
        <v>35</v>
      </c>
      <c r="H62" s="30" t="s">
        <v>43</v>
      </c>
      <c r="I62" s="4" t="s">
        <v>121</v>
      </c>
      <c r="J62" s="32">
        <v>198.16922616211571</v>
      </c>
      <c r="K62" s="18">
        <v>555.73</v>
      </c>
      <c r="L62" s="31">
        <f t="shared" si="0"/>
        <v>110128.58405507257</v>
      </c>
      <c r="M62" s="31">
        <v>4111310</v>
      </c>
    </row>
    <row r="63" spans="1:13" ht="132" x14ac:dyDescent="0.3">
      <c r="A63" s="22" t="s">
        <v>24</v>
      </c>
      <c r="B63" s="22" t="s">
        <v>127</v>
      </c>
      <c r="C63" s="22" t="s">
        <v>128</v>
      </c>
      <c r="D63" s="22" t="s">
        <v>20</v>
      </c>
      <c r="E63" s="22" t="s">
        <v>23</v>
      </c>
      <c r="F63" s="22" t="s">
        <v>26</v>
      </c>
      <c r="G63" s="23" t="s">
        <v>36</v>
      </c>
      <c r="H63" s="30" t="s">
        <v>44</v>
      </c>
      <c r="I63" s="4" t="s">
        <v>121</v>
      </c>
      <c r="J63" s="32">
        <v>198.16922616211571</v>
      </c>
      <c r="K63" s="18">
        <v>49.09</v>
      </c>
      <c r="L63" s="31">
        <f t="shared" si="0"/>
        <v>9728.1273122982602</v>
      </c>
      <c r="M63" s="31">
        <v>4111310</v>
      </c>
    </row>
    <row r="64" spans="1:13" ht="36" x14ac:dyDescent="0.3">
      <c r="A64" s="22" t="s">
        <v>24</v>
      </c>
      <c r="B64" s="22" t="s">
        <v>127</v>
      </c>
      <c r="C64" s="22" t="s">
        <v>128</v>
      </c>
      <c r="D64" s="22" t="s">
        <v>20</v>
      </c>
      <c r="E64" s="22" t="s">
        <v>23</v>
      </c>
      <c r="F64" s="22" t="s">
        <v>26</v>
      </c>
      <c r="G64" s="23" t="s">
        <v>38</v>
      </c>
      <c r="H64" s="30" t="s">
        <v>37</v>
      </c>
      <c r="I64" s="4" t="s">
        <v>121</v>
      </c>
      <c r="J64" s="32">
        <v>1000.45024</v>
      </c>
      <c r="K64" s="18">
        <v>247.75</v>
      </c>
      <c r="L64" s="31">
        <f t="shared" si="0"/>
        <v>247861.54696000001</v>
      </c>
      <c r="M64" s="31">
        <v>4111317</v>
      </c>
    </row>
    <row r="65" spans="1:13" ht="80.25" customHeight="1" x14ac:dyDescent="0.3">
      <c r="A65" s="22" t="s">
        <v>24</v>
      </c>
      <c r="B65" s="22" t="s">
        <v>127</v>
      </c>
      <c r="C65" s="22" t="s">
        <v>128</v>
      </c>
      <c r="D65" s="22" t="s">
        <v>20</v>
      </c>
      <c r="E65" s="22" t="s">
        <v>23</v>
      </c>
      <c r="F65" s="22" t="s">
        <v>26</v>
      </c>
      <c r="G65" s="23" t="s">
        <v>46</v>
      </c>
      <c r="H65" s="30" t="s">
        <v>45</v>
      </c>
      <c r="I65" s="4" t="s">
        <v>123</v>
      </c>
      <c r="J65" s="32">
        <v>24.1</v>
      </c>
      <c r="K65" s="18">
        <v>1023.65</v>
      </c>
      <c r="L65" s="31">
        <f t="shared" si="0"/>
        <v>24669.965</v>
      </c>
      <c r="M65" s="31">
        <v>4111317</v>
      </c>
    </row>
    <row r="66" spans="1:13" ht="60" x14ac:dyDescent="0.3">
      <c r="A66" s="22" t="s">
        <v>24</v>
      </c>
      <c r="B66" s="22" t="s">
        <v>127</v>
      </c>
      <c r="C66" s="22" t="s">
        <v>128</v>
      </c>
      <c r="D66" s="22" t="s">
        <v>20</v>
      </c>
      <c r="E66" s="22" t="s">
        <v>23</v>
      </c>
      <c r="F66" s="22" t="s">
        <v>26</v>
      </c>
      <c r="G66" s="23" t="s">
        <v>10</v>
      </c>
      <c r="H66" s="30" t="s">
        <v>47</v>
      </c>
      <c r="I66" s="4" t="s">
        <v>121</v>
      </c>
      <c r="J66" s="32">
        <v>255.87129999999999</v>
      </c>
      <c r="K66" s="18">
        <v>1710.21</v>
      </c>
      <c r="L66" s="31">
        <f t="shared" si="0"/>
        <v>437593.65597299999</v>
      </c>
      <c r="M66" s="31">
        <v>4111317</v>
      </c>
    </row>
    <row r="67" spans="1:13" ht="48" x14ac:dyDescent="0.3">
      <c r="A67" s="22" t="s">
        <v>24</v>
      </c>
      <c r="B67" s="22" t="s">
        <v>127</v>
      </c>
      <c r="C67" s="22" t="s">
        <v>128</v>
      </c>
      <c r="D67" s="22" t="s">
        <v>20</v>
      </c>
      <c r="E67" s="22" t="s">
        <v>23</v>
      </c>
      <c r="F67" s="22" t="s">
        <v>26</v>
      </c>
      <c r="G67" s="23" t="s">
        <v>49</v>
      </c>
      <c r="H67" s="30" t="s">
        <v>48</v>
      </c>
      <c r="I67" s="4" t="s">
        <v>123</v>
      </c>
      <c r="J67" s="32">
        <v>5.3999999999999995</v>
      </c>
      <c r="K67" s="4">
        <v>467.54</v>
      </c>
      <c r="L67" s="31">
        <f t="shared" ref="L67:L130" si="1">J67*K67</f>
        <v>2524.7159999999999</v>
      </c>
      <c r="M67" s="31">
        <v>4111317</v>
      </c>
    </row>
    <row r="68" spans="1:13" ht="60" x14ac:dyDescent="0.3">
      <c r="A68" s="22" t="s">
        <v>24</v>
      </c>
      <c r="B68" s="22" t="s">
        <v>127</v>
      </c>
      <c r="C68" s="22" t="s">
        <v>128</v>
      </c>
      <c r="D68" s="22" t="s">
        <v>20</v>
      </c>
      <c r="E68" s="22" t="s">
        <v>23</v>
      </c>
      <c r="F68" s="22" t="s">
        <v>26</v>
      </c>
      <c r="G68" s="23" t="s">
        <v>51</v>
      </c>
      <c r="H68" s="30" t="s">
        <v>50</v>
      </c>
      <c r="I68" s="4" t="s">
        <v>121</v>
      </c>
      <c r="J68" s="32">
        <v>42.196732500000003</v>
      </c>
      <c r="K68" s="18">
        <v>7719.47</v>
      </c>
      <c r="L68" s="31">
        <f t="shared" si="1"/>
        <v>325736.41063177504</v>
      </c>
      <c r="M68" s="31">
        <v>4111317</v>
      </c>
    </row>
    <row r="69" spans="1:13" ht="36" x14ac:dyDescent="0.3">
      <c r="A69" s="22" t="s">
        <v>24</v>
      </c>
      <c r="B69" s="22" t="s">
        <v>127</v>
      </c>
      <c r="C69" s="22" t="s">
        <v>128</v>
      </c>
      <c r="D69" s="22" t="s">
        <v>20</v>
      </c>
      <c r="E69" s="22" t="s">
        <v>23</v>
      </c>
      <c r="F69" s="22" t="s">
        <v>26</v>
      </c>
      <c r="G69" s="23" t="s">
        <v>53</v>
      </c>
      <c r="H69" s="30" t="s">
        <v>52</v>
      </c>
      <c r="I69" s="4" t="s">
        <v>121</v>
      </c>
      <c r="J69" s="32">
        <v>29.97363</v>
      </c>
      <c r="K69" s="18">
        <v>213.99</v>
      </c>
      <c r="L69" s="31">
        <f t="shared" si="1"/>
        <v>6414.0570837000005</v>
      </c>
      <c r="M69" s="31">
        <v>4111317</v>
      </c>
    </row>
    <row r="70" spans="1:13" ht="60" x14ac:dyDescent="0.3">
      <c r="A70" s="22" t="s">
        <v>24</v>
      </c>
      <c r="B70" s="22" t="s">
        <v>127</v>
      </c>
      <c r="C70" s="22" t="s">
        <v>128</v>
      </c>
      <c r="D70" s="22" t="s">
        <v>20</v>
      </c>
      <c r="E70" s="22" t="s">
        <v>23</v>
      </c>
      <c r="F70" s="22" t="s">
        <v>26</v>
      </c>
      <c r="G70" s="23" t="s">
        <v>55</v>
      </c>
      <c r="H70" s="30" t="s">
        <v>54</v>
      </c>
      <c r="I70" s="4" t="s">
        <v>123</v>
      </c>
      <c r="J70" s="32">
        <v>121.56500000000003</v>
      </c>
      <c r="K70" s="18">
        <v>414.5</v>
      </c>
      <c r="L70" s="31">
        <f t="shared" si="1"/>
        <v>50388.692500000012</v>
      </c>
      <c r="M70" s="31">
        <v>4111317</v>
      </c>
    </row>
    <row r="71" spans="1:13" ht="36" x14ac:dyDescent="0.3">
      <c r="A71" s="22" t="s">
        <v>24</v>
      </c>
      <c r="B71" s="22" t="s">
        <v>127</v>
      </c>
      <c r="C71" s="22" t="s">
        <v>128</v>
      </c>
      <c r="D71" s="22" t="s">
        <v>20</v>
      </c>
      <c r="E71" s="22" t="s">
        <v>23</v>
      </c>
      <c r="F71" s="22" t="s">
        <v>26</v>
      </c>
      <c r="G71" s="23" t="s">
        <v>57</v>
      </c>
      <c r="H71" s="30" t="s">
        <v>56</v>
      </c>
      <c r="I71" s="4" t="s">
        <v>123</v>
      </c>
      <c r="J71" s="32">
        <v>121.56500000000003</v>
      </c>
      <c r="K71" s="18">
        <v>110.76</v>
      </c>
      <c r="L71" s="31">
        <f t="shared" si="1"/>
        <v>13464.539400000003</v>
      </c>
      <c r="M71" s="31">
        <v>4111317</v>
      </c>
    </row>
    <row r="72" spans="1:13" ht="72" x14ac:dyDescent="0.3">
      <c r="A72" s="22" t="s">
        <v>24</v>
      </c>
      <c r="B72" s="22" t="s">
        <v>127</v>
      </c>
      <c r="C72" s="22" t="s">
        <v>128</v>
      </c>
      <c r="D72" s="22" t="s">
        <v>20</v>
      </c>
      <c r="E72" s="22" t="s">
        <v>23</v>
      </c>
      <c r="F72" s="22" t="s">
        <v>26</v>
      </c>
      <c r="G72" s="23" t="s">
        <v>59</v>
      </c>
      <c r="H72" s="30" t="s">
        <v>58</v>
      </c>
      <c r="I72" s="4" t="s">
        <v>121</v>
      </c>
      <c r="J72" s="32">
        <v>21.937087500000004</v>
      </c>
      <c r="K72" s="18">
        <v>11792.23</v>
      </c>
      <c r="L72" s="31">
        <f t="shared" si="1"/>
        <v>258687.18133012505</v>
      </c>
      <c r="M72" s="31">
        <v>4111317</v>
      </c>
    </row>
    <row r="73" spans="1:13" ht="71.25" customHeight="1" x14ac:dyDescent="0.3">
      <c r="A73" s="22" t="s">
        <v>24</v>
      </c>
      <c r="B73" s="22" t="s">
        <v>127</v>
      </c>
      <c r="C73" s="22" t="s">
        <v>128</v>
      </c>
      <c r="D73" s="22" t="s">
        <v>20</v>
      </c>
      <c r="E73" s="22" t="s">
        <v>23</v>
      </c>
      <c r="F73" s="22" t="s">
        <v>26</v>
      </c>
      <c r="G73" s="23" t="s">
        <v>61</v>
      </c>
      <c r="H73" s="30" t="s">
        <v>60</v>
      </c>
      <c r="I73" s="4" t="s">
        <v>124</v>
      </c>
      <c r="J73" s="32">
        <v>49985.633344100046</v>
      </c>
      <c r="K73" s="18">
        <v>103.13</v>
      </c>
      <c r="L73" s="31">
        <f t="shared" si="1"/>
        <v>5155018.3667770373</v>
      </c>
      <c r="M73" s="31">
        <v>4111317</v>
      </c>
    </row>
    <row r="74" spans="1:13" ht="60" x14ac:dyDescent="0.3">
      <c r="A74" s="22" t="s">
        <v>24</v>
      </c>
      <c r="B74" s="22" t="s">
        <v>127</v>
      </c>
      <c r="C74" s="22" t="s">
        <v>128</v>
      </c>
      <c r="D74" s="22" t="s">
        <v>20</v>
      </c>
      <c r="E74" s="22" t="s">
        <v>23</v>
      </c>
      <c r="F74" s="22" t="s">
        <v>26</v>
      </c>
      <c r="G74" s="23" t="s">
        <v>63</v>
      </c>
      <c r="H74" s="30" t="s">
        <v>62</v>
      </c>
      <c r="I74" s="4" t="s">
        <v>124</v>
      </c>
      <c r="J74" s="32">
        <v>10.9055</v>
      </c>
      <c r="K74" s="18">
        <v>163.18</v>
      </c>
      <c r="L74" s="31">
        <f t="shared" si="1"/>
        <v>1779.5594900000001</v>
      </c>
      <c r="M74" s="31">
        <v>4111317</v>
      </c>
    </row>
    <row r="75" spans="1:13" ht="84" x14ac:dyDescent="0.3">
      <c r="A75" s="22" t="s">
        <v>24</v>
      </c>
      <c r="B75" s="22" t="s">
        <v>127</v>
      </c>
      <c r="C75" s="22" t="s">
        <v>128</v>
      </c>
      <c r="D75" s="22" t="s">
        <v>20</v>
      </c>
      <c r="E75" s="22" t="s">
        <v>23</v>
      </c>
      <c r="F75" s="22" t="s">
        <v>26</v>
      </c>
      <c r="G75" s="23" t="s">
        <v>65</v>
      </c>
      <c r="H75" s="30" t="s">
        <v>64</v>
      </c>
      <c r="I75" s="4" t="s">
        <v>121</v>
      </c>
      <c r="J75" s="32">
        <v>558.37942300000009</v>
      </c>
      <c r="K75" s="18">
        <v>15521.62</v>
      </c>
      <c r="L75" s="31">
        <f t="shared" si="1"/>
        <v>8666953.2196252625</v>
      </c>
      <c r="M75" s="31">
        <v>4111317</v>
      </c>
    </row>
    <row r="76" spans="1:13" ht="108" x14ac:dyDescent="0.3">
      <c r="A76" s="22" t="s">
        <v>24</v>
      </c>
      <c r="B76" s="22" t="s">
        <v>127</v>
      </c>
      <c r="C76" s="22" t="s">
        <v>128</v>
      </c>
      <c r="D76" s="22" t="s">
        <v>20</v>
      </c>
      <c r="E76" s="22" t="s">
        <v>23</v>
      </c>
      <c r="F76" s="22" t="s">
        <v>26</v>
      </c>
      <c r="G76" s="23" t="s">
        <v>67</v>
      </c>
      <c r="H76" s="30" t="s">
        <v>66</v>
      </c>
      <c r="I76" s="4" t="s">
        <v>123</v>
      </c>
      <c r="J76" s="32">
        <v>1326.2268534112002</v>
      </c>
      <c r="K76" s="18">
        <v>959.85</v>
      </c>
      <c r="L76" s="31">
        <f t="shared" si="1"/>
        <v>1272978.8452467406</v>
      </c>
      <c r="M76" s="31">
        <v>4111317</v>
      </c>
    </row>
    <row r="77" spans="1:13" ht="96" x14ac:dyDescent="0.3">
      <c r="A77" s="22" t="s">
        <v>24</v>
      </c>
      <c r="B77" s="22" t="s">
        <v>127</v>
      </c>
      <c r="C77" s="22" t="s">
        <v>128</v>
      </c>
      <c r="D77" s="22" t="s">
        <v>20</v>
      </c>
      <c r="E77" s="22" t="s">
        <v>23</v>
      </c>
      <c r="F77" s="22" t="s">
        <v>26</v>
      </c>
      <c r="G77" s="23" t="s">
        <v>68</v>
      </c>
      <c r="H77" s="30" t="s">
        <v>69</v>
      </c>
      <c r="I77" s="4" t="s">
        <v>123</v>
      </c>
      <c r="J77" s="32">
        <v>2049.984434</v>
      </c>
      <c r="K77" s="18">
        <v>1187.98</v>
      </c>
      <c r="L77" s="31">
        <f t="shared" si="1"/>
        <v>2435340.5079033198</v>
      </c>
      <c r="M77" s="31">
        <v>4111317</v>
      </c>
    </row>
    <row r="78" spans="1:13" ht="96" x14ac:dyDescent="0.3">
      <c r="A78" s="22" t="s">
        <v>24</v>
      </c>
      <c r="B78" s="22" t="s">
        <v>127</v>
      </c>
      <c r="C78" s="22" t="s">
        <v>128</v>
      </c>
      <c r="D78" s="22" t="s">
        <v>20</v>
      </c>
      <c r="E78" s="22" t="s">
        <v>23</v>
      </c>
      <c r="F78" s="22" t="s">
        <v>26</v>
      </c>
      <c r="G78" s="23" t="s">
        <v>70</v>
      </c>
      <c r="H78" s="30" t="s">
        <v>9</v>
      </c>
      <c r="I78" s="4" t="s">
        <v>123</v>
      </c>
      <c r="J78" s="32">
        <v>296</v>
      </c>
      <c r="K78" s="18">
        <v>810.52</v>
      </c>
      <c r="L78" s="31">
        <f t="shared" si="1"/>
        <v>239913.91999999998</v>
      </c>
      <c r="M78" s="31">
        <v>4111317</v>
      </c>
    </row>
    <row r="79" spans="1:13" ht="84" x14ac:dyDescent="0.3">
      <c r="A79" s="22" t="s">
        <v>24</v>
      </c>
      <c r="B79" s="22" t="s">
        <v>127</v>
      </c>
      <c r="C79" s="22" t="s">
        <v>128</v>
      </c>
      <c r="D79" s="22" t="s">
        <v>20</v>
      </c>
      <c r="E79" s="22" t="s">
        <v>23</v>
      </c>
      <c r="F79" s="22" t="s">
        <v>26</v>
      </c>
      <c r="G79" s="23" t="s">
        <v>72</v>
      </c>
      <c r="H79" s="30" t="s">
        <v>71</v>
      </c>
      <c r="I79" s="4" t="s">
        <v>27</v>
      </c>
      <c r="J79" s="32">
        <v>32</v>
      </c>
      <c r="K79" s="18">
        <v>1232.97</v>
      </c>
      <c r="L79" s="31">
        <f t="shared" si="1"/>
        <v>39455.040000000001</v>
      </c>
      <c r="M79" s="31">
        <v>4111317</v>
      </c>
    </row>
    <row r="80" spans="1:13" ht="72" x14ac:dyDescent="0.3">
      <c r="A80" s="22" t="s">
        <v>24</v>
      </c>
      <c r="B80" s="22" t="s">
        <v>127</v>
      </c>
      <c r="C80" s="22" t="s">
        <v>128</v>
      </c>
      <c r="D80" s="22" t="s">
        <v>20</v>
      </c>
      <c r="E80" s="22" t="s">
        <v>23</v>
      </c>
      <c r="F80" s="22" t="s">
        <v>26</v>
      </c>
      <c r="G80" s="23" t="s">
        <v>74</v>
      </c>
      <c r="H80" s="30" t="s">
        <v>73</v>
      </c>
      <c r="I80" s="4" t="s">
        <v>125</v>
      </c>
      <c r="J80" s="32">
        <v>384</v>
      </c>
      <c r="K80" s="18">
        <v>881.76</v>
      </c>
      <c r="L80" s="31">
        <f t="shared" si="1"/>
        <v>338595.83999999997</v>
      </c>
      <c r="M80" s="31">
        <v>4111317</v>
      </c>
    </row>
    <row r="81" spans="1:13" ht="60" x14ac:dyDescent="0.3">
      <c r="A81" s="22" t="s">
        <v>24</v>
      </c>
      <c r="B81" s="22" t="s">
        <v>127</v>
      </c>
      <c r="C81" s="22" t="s">
        <v>128</v>
      </c>
      <c r="D81" s="22" t="s">
        <v>20</v>
      </c>
      <c r="E81" s="22" t="s">
        <v>23</v>
      </c>
      <c r="F81" s="22" t="s">
        <v>26</v>
      </c>
      <c r="G81" s="23" t="s">
        <v>76</v>
      </c>
      <c r="H81" s="30" t="s">
        <v>75</v>
      </c>
      <c r="I81" s="4" t="s">
        <v>121</v>
      </c>
      <c r="J81" s="32">
        <v>1.75248</v>
      </c>
      <c r="K81" s="18">
        <v>3735.58</v>
      </c>
      <c r="L81" s="31">
        <f t="shared" si="1"/>
        <v>6546.5292384000004</v>
      </c>
      <c r="M81" s="31">
        <v>4111317</v>
      </c>
    </row>
    <row r="82" spans="1:13" ht="84" x14ac:dyDescent="0.3">
      <c r="A82" s="22" t="s">
        <v>24</v>
      </c>
      <c r="B82" s="22" t="s">
        <v>127</v>
      </c>
      <c r="C82" s="22" t="s">
        <v>128</v>
      </c>
      <c r="D82" s="22" t="s">
        <v>20</v>
      </c>
      <c r="E82" s="22" t="s">
        <v>23</v>
      </c>
      <c r="F82" s="22" t="s">
        <v>26</v>
      </c>
      <c r="G82" s="23" t="s">
        <v>79</v>
      </c>
      <c r="H82" s="30" t="s">
        <v>77</v>
      </c>
      <c r="I82" s="4" t="s">
        <v>27</v>
      </c>
      <c r="J82" s="32">
        <v>1024</v>
      </c>
      <c r="K82" s="18">
        <v>516.62</v>
      </c>
      <c r="L82" s="31">
        <f t="shared" si="1"/>
        <v>529018.88</v>
      </c>
      <c r="M82" s="31">
        <v>4111317</v>
      </c>
    </row>
    <row r="83" spans="1:13" ht="48" x14ac:dyDescent="0.3">
      <c r="A83" s="22" t="s">
        <v>24</v>
      </c>
      <c r="B83" s="22" t="s">
        <v>127</v>
      </c>
      <c r="C83" s="22" t="s">
        <v>128</v>
      </c>
      <c r="D83" s="22" t="s">
        <v>20</v>
      </c>
      <c r="E83" s="22" t="s">
        <v>23</v>
      </c>
      <c r="F83" s="22" t="s">
        <v>26</v>
      </c>
      <c r="G83" s="23" t="s">
        <v>80</v>
      </c>
      <c r="H83" s="30" t="s">
        <v>78</v>
      </c>
      <c r="I83" s="8" t="s">
        <v>121</v>
      </c>
      <c r="J83" s="32">
        <v>32.768000000000008</v>
      </c>
      <c r="K83" s="18">
        <v>1452.75</v>
      </c>
      <c r="L83" s="31">
        <f t="shared" si="1"/>
        <v>47603.712000000014</v>
      </c>
      <c r="M83" s="31">
        <v>4111317</v>
      </c>
    </row>
    <row r="84" spans="1:13" ht="72" x14ac:dyDescent="0.3">
      <c r="A84" s="22" t="s">
        <v>24</v>
      </c>
      <c r="B84" s="22" t="s">
        <v>127</v>
      </c>
      <c r="C84" s="22" t="s">
        <v>128</v>
      </c>
      <c r="D84" s="22" t="s">
        <v>20</v>
      </c>
      <c r="E84" s="22" t="s">
        <v>23</v>
      </c>
      <c r="F84" s="22" t="s">
        <v>26</v>
      </c>
      <c r="G84" s="23" t="s">
        <v>82</v>
      </c>
      <c r="H84" s="30" t="s">
        <v>81</v>
      </c>
      <c r="I84" s="8" t="s">
        <v>121</v>
      </c>
      <c r="J84" s="32">
        <v>2.3158349999999999</v>
      </c>
      <c r="K84" s="18">
        <v>13441.59</v>
      </c>
      <c r="L84" s="31">
        <f t="shared" si="1"/>
        <v>31128.504577649997</v>
      </c>
      <c r="M84" s="31">
        <v>4111317</v>
      </c>
    </row>
    <row r="85" spans="1:13" ht="12.75" customHeight="1" x14ac:dyDescent="0.3">
      <c r="A85" s="22" t="s">
        <v>24</v>
      </c>
      <c r="B85" s="22" t="s">
        <v>127</v>
      </c>
      <c r="C85" s="22" t="s">
        <v>128</v>
      </c>
      <c r="D85" s="22" t="s">
        <v>20</v>
      </c>
      <c r="E85" s="22" t="s">
        <v>23</v>
      </c>
      <c r="F85" s="22" t="s">
        <v>26</v>
      </c>
      <c r="G85" s="23" t="s">
        <v>84</v>
      </c>
      <c r="H85" s="30" t="s">
        <v>83</v>
      </c>
      <c r="I85" s="4" t="s">
        <v>123</v>
      </c>
      <c r="J85" s="32">
        <v>358.36</v>
      </c>
      <c r="K85" s="18">
        <v>980</v>
      </c>
      <c r="L85" s="31">
        <f t="shared" si="1"/>
        <v>351192.8</v>
      </c>
      <c r="M85" s="31">
        <v>4111317</v>
      </c>
    </row>
    <row r="86" spans="1:13" ht="72" x14ac:dyDescent="0.3">
      <c r="A86" s="22" t="s">
        <v>24</v>
      </c>
      <c r="B86" s="22" t="s">
        <v>127</v>
      </c>
      <c r="C86" s="22" t="s">
        <v>128</v>
      </c>
      <c r="D86" s="22" t="s">
        <v>20</v>
      </c>
      <c r="E86" s="22" t="s">
        <v>23</v>
      </c>
      <c r="F86" s="22" t="s">
        <v>26</v>
      </c>
      <c r="G86" s="23" t="s">
        <v>86</v>
      </c>
      <c r="H86" s="30" t="s">
        <v>85</v>
      </c>
      <c r="I86" s="4" t="s">
        <v>123</v>
      </c>
      <c r="J86" s="32">
        <v>81.231999999999999</v>
      </c>
      <c r="K86" s="18">
        <v>1854.18</v>
      </c>
      <c r="L86" s="31">
        <f t="shared" si="1"/>
        <v>150618.74976000001</v>
      </c>
      <c r="M86" s="31">
        <v>4111317</v>
      </c>
    </row>
    <row r="87" spans="1:13" ht="72" x14ac:dyDescent="0.3">
      <c r="A87" s="22" t="s">
        <v>24</v>
      </c>
      <c r="B87" s="22" t="s">
        <v>127</v>
      </c>
      <c r="C87" s="22" t="s">
        <v>128</v>
      </c>
      <c r="D87" s="22" t="s">
        <v>20</v>
      </c>
      <c r="E87" s="22" t="s">
        <v>23</v>
      </c>
      <c r="F87" s="22" t="s">
        <v>26</v>
      </c>
      <c r="G87" s="23" t="s">
        <v>88</v>
      </c>
      <c r="H87" s="30" t="s">
        <v>87</v>
      </c>
      <c r="I87" s="4" t="s">
        <v>123</v>
      </c>
      <c r="J87" s="32">
        <v>55.297800000000002</v>
      </c>
      <c r="K87" s="18">
        <v>1993.75</v>
      </c>
      <c r="L87" s="31">
        <f t="shared" si="1"/>
        <v>110249.98875</v>
      </c>
      <c r="M87" s="31">
        <v>4111317</v>
      </c>
    </row>
    <row r="88" spans="1:13" ht="48" x14ac:dyDescent="0.3">
      <c r="A88" s="22" t="s">
        <v>24</v>
      </c>
      <c r="B88" s="22" t="s">
        <v>127</v>
      </c>
      <c r="C88" s="22" t="s">
        <v>128</v>
      </c>
      <c r="D88" s="22" t="s">
        <v>20</v>
      </c>
      <c r="E88" s="22" t="s">
        <v>23</v>
      </c>
      <c r="F88" s="22" t="s">
        <v>26</v>
      </c>
      <c r="G88" s="23" t="s">
        <v>90</v>
      </c>
      <c r="H88" s="30" t="s">
        <v>89</v>
      </c>
      <c r="I88" s="4" t="s">
        <v>125</v>
      </c>
      <c r="J88" s="32">
        <v>6085.9</v>
      </c>
      <c r="K88" s="18">
        <v>25.54</v>
      </c>
      <c r="L88" s="31">
        <f t="shared" si="1"/>
        <v>155433.886</v>
      </c>
      <c r="M88" s="31">
        <v>4111317</v>
      </c>
    </row>
    <row r="89" spans="1:13" ht="60" x14ac:dyDescent="0.3">
      <c r="A89" s="22" t="s">
        <v>24</v>
      </c>
      <c r="B89" s="22" t="s">
        <v>127</v>
      </c>
      <c r="C89" s="22" t="s">
        <v>128</v>
      </c>
      <c r="D89" s="22" t="s">
        <v>20</v>
      </c>
      <c r="E89" s="22" t="s">
        <v>23</v>
      </c>
      <c r="F89" s="22" t="s">
        <v>26</v>
      </c>
      <c r="G89" s="23" t="s">
        <v>92</v>
      </c>
      <c r="H89" s="30" t="s">
        <v>91</v>
      </c>
      <c r="I89" s="4" t="s">
        <v>121</v>
      </c>
      <c r="J89" s="32">
        <v>1.1599999999999999</v>
      </c>
      <c r="K89" s="18">
        <v>8693.74</v>
      </c>
      <c r="L89" s="31">
        <f t="shared" si="1"/>
        <v>10084.738399999998</v>
      </c>
      <c r="M89" s="31">
        <v>4111317</v>
      </c>
    </row>
    <row r="90" spans="1:13" ht="72" x14ac:dyDescent="0.3">
      <c r="A90" s="22" t="s">
        <v>24</v>
      </c>
      <c r="B90" s="22" t="s">
        <v>127</v>
      </c>
      <c r="C90" s="22" t="s">
        <v>128</v>
      </c>
      <c r="D90" s="22" t="s">
        <v>20</v>
      </c>
      <c r="E90" s="22" t="s">
        <v>23</v>
      </c>
      <c r="F90" s="22" t="s">
        <v>26</v>
      </c>
      <c r="G90" s="23" t="s">
        <v>94</v>
      </c>
      <c r="H90" s="30" t="s">
        <v>93</v>
      </c>
      <c r="I90" s="4" t="s">
        <v>121</v>
      </c>
      <c r="J90" s="32">
        <v>3.99</v>
      </c>
      <c r="K90" s="18">
        <v>9057.36</v>
      </c>
      <c r="L90" s="31">
        <f t="shared" si="1"/>
        <v>36138.866400000006</v>
      </c>
      <c r="M90" s="31">
        <v>4111317</v>
      </c>
    </row>
    <row r="91" spans="1:13" ht="48" x14ac:dyDescent="0.3">
      <c r="A91" s="22" t="s">
        <v>24</v>
      </c>
      <c r="B91" s="22" t="s">
        <v>127</v>
      </c>
      <c r="C91" s="22" t="s">
        <v>128</v>
      </c>
      <c r="D91" s="22" t="s">
        <v>20</v>
      </c>
      <c r="E91" s="22" t="s">
        <v>23</v>
      </c>
      <c r="F91" s="22" t="s">
        <v>26</v>
      </c>
      <c r="G91" s="23" t="s">
        <v>96</v>
      </c>
      <c r="H91" s="30" t="s">
        <v>95</v>
      </c>
      <c r="I91" s="4" t="s">
        <v>121</v>
      </c>
      <c r="J91" s="32">
        <v>2.7489375000000003</v>
      </c>
      <c r="K91" s="18">
        <v>2125.0500000000002</v>
      </c>
      <c r="L91" s="31">
        <f t="shared" si="1"/>
        <v>5841.6296343750009</v>
      </c>
      <c r="M91" s="31">
        <v>4111317</v>
      </c>
    </row>
    <row r="92" spans="1:13" ht="60" x14ac:dyDescent="0.3">
      <c r="A92" s="22" t="s">
        <v>24</v>
      </c>
      <c r="B92" s="22" t="s">
        <v>127</v>
      </c>
      <c r="C92" s="22" t="s">
        <v>128</v>
      </c>
      <c r="D92" s="22" t="s">
        <v>20</v>
      </c>
      <c r="E92" s="22" t="s">
        <v>23</v>
      </c>
      <c r="F92" s="22" t="s">
        <v>26</v>
      </c>
      <c r="G92" s="23" t="s">
        <v>98</v>
      </c>
      <c r="H92" s="30" t="s">
        <v>97</v>
      </c>
      <c r="I92" s="4" t="s">
        <v>123</v>
      </c>
      <c r="J92" s="32">
        <v>13.9925</v>
      </c>
      <c r="K92" s="18">
        <v>759.47</v>
      </c>
      <c r="L92" s="31">
        <f t="shared" si="1"/>
        <v>10626.883975000001</v>
      </c>
      <c r="M92" s="31">
        <v>4111317</v>
      </c>
    </row>
    <row r="93" spans="1:13" ht="48" x14ac:dyDescent="0.3">
      <c r="A93" s="22" t="s">
        <v>24</v>
      </c>
      <c r="B93" s="22" t="s">
        <v>127</v>
      </c>
      <c r="C93" s="22" t="s">
        <v>128</v>
      </c>
      <c r="D93" s="22" t="s">
        <v>20</v>
      </c>
      <c r="E93" s="22" t="s">
        <v>23</v>
      </c>
      <c r="F93" s="22" t="s">
        <v>26</v>
      </c>
      <c r="G93" s="23" t="s">
        <v>100</v>
      </c>
      <c r="H93" s="30" t="s">
        <v>99</v>
      </c>
      <c r="I93" s="4" t="s">
        <v>125</v>
      </c>
      <c r="J93" s="32">
        <v>1.2</v>
      </c>
      <c r="K93" s="18">
        <v>381.38</v>
      </c>
      <c r="L93" s="31">
        <f t="shared" si="1"/>
        <v>457.65600000000001</v>
      </c>
      <c r="M93" s="31">
        <v>4111317</v>
      </c>
    </row>
    <row r="94" spans="1:13" ht="15.75" customHeight="1" x14ac:dyDescent="0.3">
      <c r="A94" s="22" t="s">
        <v>24</v>
      </c>
      <c r="B94" s="22" t="s">
        <v>127</v>
      </c>
      <c r="C94" s="22" t="s">
        <v>128</v>
      </c>
      <c r="D94" s="22" t="s">
        <v>20</v>
      </c>
      <c r="E94" s="22" t="s">
        <v>23</v>
      </c>
      <c r="F94" s="22" t="s">
        <v>26</v>
      </c>
      <c r="G94" s="23" t="s">
        <v>102</v>
      </c>
      <c r="H94" s="30" t="s">
        <v>101</v>
      </c>
      <c r="I94" s="4" t="s">
        <v>125</v>
      </c>
      <c r="J94" s="32">
        <v>2.2000000000000002</v>
      </c>
      <c r="K94" s="18">
        <v>120</v>
      </c>
      <c r="L94" s="31">
        <f t="shared" si="1"/>
        <v>264</v>
      </c>
      <c r="M94" s="31">
        <v>4111317</v>
      </c>
    </row>
    <row r="95" spans="1:13" ht="13.5" customHeight="1" x14ac:dyDescent="0.3">
      <c r="A95" s="22" t="s">
        <v>24</v>
      </c>
      <c r="B95" s="22" t="s">
        <v>127</v>
      </c>
      <c r="C95" s="22" t="s">
        <v>128</v>
      </c>
      <c r="D95" s="22" t="s">
        <v>20</v>
      </c>
      <c r="E95" s="22" t="s">
        <v>23</v>
      </c>
      <c r="F95" s="22" t="s">
        <v>26</v>
      </c>
      <c r="G95" s="23" t="s">
        <v>104</v>
      </c>
      <c r="H95" s="30" t="s">
        <v>103</v>
      </c>
      <c r="I95" s="4" t="s">
        <v>27</v>
      </c>
      <c r="J95" s="32">
        <v>6</v>
      </c>
      <c r="K95" s="18">
        <v>1800</v>
      </c>
      <c r="L95" s="31">
        <f t="shared" si="1"/>
        <v>10800</v>
      </c>
      <c r="M95" s="31">
        <v>4111317</v>
      </c>
    </row>
    <row r="96" spans="1:13" ht="48" x14ac:dyDescent="0.3">
      <c r="A96" s="22" t="s">
        <v>24</v>
      </c>
      <c r="B96" s="22" t="s">
        <v>127</v>
      </c>
      <c r="C96" s="22" t="s">
        <v>128</v>
      </c>
      <c r="D96" s="22" t="s">
        <v>20</v>
      </c>
      <c r="E96" s="22" t="s">
        <v>23</v>
      </c>
      <c r="F96" s="22" t="s">
        <v>26</v>
      </c>
      <c r="G96" s="23" t="s">
        <v>106</v>
      </c>
      <c r="H96" s="30" t="s">
        <v>105</v>
      </c>
      <c r="I96" s="4" t="s">
        <v>125</v>
      </c>
      <c r="J96" s="32">
        <v>14.7</v>
      </c>
      <c r="K96" s="18">
        <v>386.89</v>
      </c>
      <c r="L96" s="31">
        <f t="shared" si="1"/>
        <v>5687.2829999999994</v>
      </c>
      <c r="M96" s="31">
        <v>4111317</v>
      </c>
    </row>
    <row r="97" spans="1:13" ht="36" x14ac:dyDescent="0.3">
      <c r="A97" s="22" t="s">
        <v>24</v>
      </c>
      <c r="B97" s="22" t="s">
        <v>127</v>
      </c>
      <c r="C97" s="22" t="s">
        <v>128</v>
      </c>
      <c r="D97" s="22" t="s">
        <v>20</v>
      </c>
      <c r="E97" s="22" t="s">
        <v>23</v>
      </c>
      <c r="F97" s="22" t="s">
        <v>26</v>
      </c>
      <c r="G97" s="23" t="s">
        <v>108</v>
      </c>
      <c r="H97" s="30" t="s">
        <v>107</v>
      </c>
      <c r="I97" s="4" t="s">
        <v>27</v>
      </c>
      <c r="J97" s="32">
        <v>2</v>
      </c>
      <c r="K97" s="18">
        <v>2868.93</v>
      </c>
      <c r="L97" s="31">
        <f t="shared" si="1"/>
        <v>5737.86</v>
      </c>
      <c r="M97" s="31">
        <v>4111317</v>
      </c>
    </row>
    <row r="98" spans="1:13" ht="48" customHeight="1" x14ac:dyDescent="0.3">
      <c r="A98" s="22" t="s">
        <v>24</v>
      </c>
      <c r="B98" s="22" t="s">
        <v>127</v>
      </c>
      <c r="C98" s="22" t="s">
        <v>128</v>
      </c>
      <c r="D98" s="22" t="s">
        <v>20</v>
      </c>
      <c r="E98" s="22" t="s">
        <v>23</v>
      </c>
      <c r="F98" s="22" t="s">
        <v>26</v>
      </c>
      <c r="G98" s="23" t="s">
        <v>110</v>
      </c>
      <c r="H98" s="30" t="s">
        <v>109</v>
      </c>
      <c r="I98" s="4" t="s">
        <v>27</v>
      </c>
      <c r="J98" s="32">
        <v>2</v>
      </c>
      <c r="K98" s="18">
        <v>130000</v>
      </c>
      <c r="L98" s="31">
        <f t="shared" si="1"/>
        <v>260000</v>
      </c>
      <c r="M98" s="31">
        <v>4111317</v>
      </c>
    </row>
    <row r="99" spans="1:13" ht="15" customHeight="1" x14ac:dyDescent="0.3">
      <c r="A99" s="22" t="s">
        <v>24</v>
      </c>
      <c r="B99" s="22" t="s">
        <v>127</v>
      </c>
      <c r="C99" s="22" t="s">
        <v>128</v>
      </c>
      <c r="D99" s="22" t="s">
        <v>20</v>
      </c>
      <c r="E99" s="22" t="s">
        <v>23</v>
      </c>
      <c r="F99" s="22" t="s">
        <v>26</v>
      </c>
      <c r="G99" s="23" t="s">
        <v>112</v>
      </c>
      <c r="H99" s="30" t="s">
        <v>111</v>
      </c>
      <c r="I99" s="4" t="s">
        <v>27</v>
      </c>
      <c r="J99" s="32">
        <v>4</v>
      </c>
      <c r="K99" s="18">
        <v>25000</v>
      </c>
      <c r="L99" s="31">
        <f t="shared" si="1"/>
        <v>100000</v>
      </c>
      <c r="M99" s="31">
        <v>4111317</v>
      </c>
    </row>
    <row r="100" spans="1:13" ht="17.25" customHeight="1" x14ac:dyDescent="0.3">
      <c r="A100" s="22" t="s">
        <v>24</v>
      </c>
      <c r="B100" s="22" t="s">
        <v>127</v>
      </c>
      <c r="C100" s="22" t="s">
        <v>128</v>
      </c>
      <c r="D100" s="22" t="s">
        <v>20</v>
      </c>
      <c r="E100" s="22" t="s">
        <v>23</v>
      </c>
      <c r="F100" s="22" t="s">
        <v>26</v>
      </c>
      <c r="G100" s="23" t="s">
        <v>113</v>
      </c>
      <c r="H100" s="33" t="s">
        <v>5</v>
      </c>
      <c r="I100" s="4" t="s">
        <v>125</v>
      </c>
      <c r="J100" s="32">
        <v>8</v>
      </c>
      <c r="K100" s="18">
        <v>2500</v>
      </c>
      <c r="L100" s="31">
        <f t="shared" si="1"/>
        <v>20000</v>
      </c>
      <c r="M100" s="31">
        <v>4111317</v>
      </c>
    </row>
    <row r="101" spans="1:13" ht="14.25" customHeight="1" x14ac:dyDescent="0.3">
      <c r="A101" s="22" t="s">
        <v>24</v>
      </c>
      <c r="B101" s="22" t="s">
        <v>127</v>
      </c>
      <c r="C101" s="22" t="s">
        <v>128</v>
      </c>
      <c r="D101" s="22" t="s">
        <v>20</v>
      </c>
      <c r="E101" s="22" t="s">
        <v>23</v>
      </c>
      <c r="F101" s="22" t="s">
        <v>26</v>
      </c>
      <c r="G101" s="23" t="s">
        <v>114</v>
      </c>
      <c r="H101" s="33" t="s">
        <v>6</v>
      </c>
      <c r="I101" s="4" t="s">
        <v>125</v>
      </c>
      <c r="J101" s="32">
        <v>12.5</v>
      </c>
      <c r="K101" s="18">
        <v>1800</v>
      </c>
      <c r="L101" s="31">
        <f t="shared" si="1"/>
        <v>22500</v>
      </c>
      <c r="M101" s="31">
        <v>4111317</v>
      </c>
    </row>
    <row r="102" spans="1:13" ht="13.5" customHeight="1" x14ac:dyDescent="0.3">
      <c r="A102" s="22" t="s">
        <v>24</v>
      </c>
      <c r="B102" s="22" t="s">
        <v>127</v>
      </c>
      <c r="C102" s="22" t="s">
        <v>128</v>
      </c>
      <c r="D102" s="22" t="s">
        <v>20</v>
      </c>
      <c r="E102" s="22" t="s">
        <v>23</v>
      </c>
      <c r="F102" s="22" t="s">
        <v>26</v>
      </c>
      <c r="G102" s="23" t="s">
        <v>115</v>
      </c>
      <c r="H102" s="33" t="s">
        <v>7</v>
      </c>
      <c r="I102" s="4" t="s">
        <v>125</v>
      </c>
      <c r="J102" s="32">
        <v>25</v>
      </c>
      <c r="K102" s="18">
        <v>550</v>
      </c>
      <c r="L102" s="31">
        <f t="shared" si="1"/>
        <v>13750</v>
      </c>
      <c r="M102" s="31">
        <v>4111317</v>
      </c>
    </row>
    <row r="103" spans="1:13" ht="60" x14ac:dyDescent="0.3">
      <c r="A103" s="22" t="s">
        <v>24</v>
      </c>
      <c r="B103" s="22" t="s">
        <v>127</v>
      </c>
      <c r="C103" s="22" t="s">
        <v>128</v>
      </c>
      <c r="D103" s="22" t="s">
        <v>20</v>
      </c>
      <c r="E103" s="22" t="s">
        <v>23</v>
      </c>
      <c r="F103" s="22" t="s">
        <v>26</v>
      </c>
      <c r="G103" s="23" t="s">
        <v>118</v>
      </c>
      <c r="H103" s="30" t="s">
        <v>116</v>
      </c>
      <c r="I103" s="4" t="s">
        <v>123</v>
      </c>
      <c r="J103" s="32">
        <v>1857.7800000000002</v>
      </c>
      <c r="K103" s="18">
        <v>33.94</v>
      </c>
      <c r="L103" s="31">
        <f t="shared" si="1"/>
        <v>63053.053200000002</v>
      </c>
      <c r="M103" s="31">
        <v>4111317</v>
      </c>
    </row>
    <row r="104" spans="1:13" ht="72" x14ac:dyDescent="0.3">
      <c r="A104" s="22" t="s">
        <v>24</v>
      </c>
      <c r="B104" s="22" t="s">
        <v>127</v>
      </c>
      <c r="C104" s="22" t="s">
        <v>128</v>
      </c>
      <c r="D104" s="22" t="s">
        <v>20</v>
      </c>
      <c r="E104" s="22" t="s">
        <v>23</v>
      </c>
      <c r="F104" s="22" t="s">
        <v>26</v>
      </c>
      <c r="G104" s="23" t="s">
        <v>119</v>
      </c>
      <c r="H104" s="30" t="s">
        <v>2</v>
      </c>
      <c r="I104" s="4" t="s">
        <v>27</v>
      </c>
      <c r="J104" s="32">
        <v>156</v>
      </c>
      <c r="K104" s="18">
        <v>346.77</v>
      </c>
      <c r="L104" s="31">
        <f t="shared" si="1"/>
        <v>54096.119999999995</v>
      </c>
      <c r="M104" s="31">
        <v>4113102</v>
      </c>
    </row>
    <row r="105" spans="1:13" ht="14.25" customHeight="1" x14ac:dyDescent="0.3">
      <c r="A105" s="22" t="s">
        <v>24</v>
      </c>
      <c r="B105" s="22" t="s">
        <v>127</v>
      </c>
      <c r="C105" s="22" t="s">
        <v>128</v>
      </c>
      <c r="D105" s="22" t="s">
        <v>20</v>
      </c>
      <c r="E105" s="22" t="s">
        <v>23</v>
      </c>
      <c r="F105" s="22" t="s">
        <v>26</v>
      </c>
      <c r="G105" s="23" t="s">
        <v>120</v>
      </c>
      <c r="H105" s="30" t="s">
        <v>117</v>
      </c>
      <c r="I105" s="4" t="s">
        <v>27</v>
      </c>
      <c r="J105" s="32">
        <v>1</v>
      </c>
      <c r="K105" s="19">
        <v>4000</v>
      </c>
      <c r="L105" s="31">
        <f t="shared" si="1"/>
        <v>4000</v>
      </c>
      <c r="M105" s="31">
        <v>4111317</v>
      </c>
    </row>
    <row r="106" spans="1:13" ht="27" customHeight="1" x14ac:dyDescent="0.3">
      <c r="A106" s="24" t="s">
        <v>24</v>
      </c>
      <c r="B106" s="24" t="s">
        <v>129</v>
      </c>
      <c r="C106" s="24" t="s">
        <v>130</v>
      </c>
      <c r="D106" s="24" t="s">
        <v>20</v>
      </c>
      <c r="E106" s="24" t="s">
        <v>23</v>
      </c>
      <c r="F106" s="24" t="s">
        <v>26</v>
      </c>
      <c r="G106" s="27" t="s">
        <v>28</v>
      </c>
      <c r="H106" s="30" t="s">
        <v>1</v>
      </c>
      <c r="I106" s="4" t="s">
        <v>27</v>
      </c>
      <c r="J106" s="31">
        <v>22</v>
      </c>
      <c r="K106" s="18">
        <v>370.47</v>
      </c>
      <c r="L106" s="31">
        <f t="shared" si="1"/>
        <v>8150.34</v>
      </c>
      <c r="M106" s="31">
        <v>4111310</v>
      </c>
    </row>
    <row r="107" spans="1:13" ht="201.75" customHeight="1" x14ac:dyDescent="0.3">
      <c r="A107" s="24" t="s">
        <v>24</v>
      </c>
      <c r="B107" s="24" t="s">
        <v>129</v>
      </c>
      <c r="C107" s="24" t="s">
        <v>130</v>
      </c>
      <c r="D107" s="24" t="s">
        <v>20</v>
      </c>
      <c r="E107" s="24" t="s">
        <v>23</v>
      </c>
      <c r="F107" s="24" t="s">
        <v>26</v>
      </c>
      <c r="G107" s="25" t="s">
        <v>3</v>
      </c>
      <c r="H107" s="30" t="s">
        <v>126</v>
      </c>
      <c r="I107" s="4" t="s">
        <v>27</v>
      </c>
      <c r="J107" s="31">
        <v>1</v>
      </c>
      <c r="K107" s="18">
        <v>508581.43</v>
      </c>
      <c r="L107" s="31">
        <f t="shared" si="1"/>
        <v>508581.43</v>
      </c>
      <c r="M107" s="31">
        <v>4111310</v>
      </c>
    </row>
    <row r="108" spans="1:13" ht="60" x14ac:dyDescent="0.3">
      <c r="A108" s="24" t="s">
        <v>24</v>
      </c>
      <c r="B108" s="24" t="s">
        <v>129</v>
      </c>
      <c r="C108" s="24" t="s">
        <v>130</v>
      </c>
      <c r="D108" s="24" t="s">
        <v>20</v>
      </c>
      <c r="E108" s="24" t="s">
        <v>23</v>
      </c>
      <c r="F108" s="24" t="s">
        <v>26</v>
      </c>
      <c r="G108" s="25" t="s">
        <v>29</v>
      </c>
      <c r="H108" s="30" t="s">
        <v>39</v>
      </c>
      <c r="I108" s="4" t="s">
        <v>121</v>
      </c>
      <c r="J108" s="31">
        <v>9000</v>
      </c>
      <c r="K108" s="18">
        <v>7.61</v>
      </c>
      <c r="L108" s="31">
        <f t="shared" si="1"/>
        <v>68490</v>
      </c>
      <c r="M108" s="31">
        <v>4111310</v>
      </c>
    </row>
    <row r="109" spans="1:13" ht="61.5" customHeight="1" x14ac:dyDescent="0.3">
      <c r="A109" s="24" t="s">
        <v>24</v>
      </c>
      <c r="B109" s="24" t="s">
        <v>129</v>
      </c>
      <c r="C109" s="24" t="s">
        <v>130</v>
      </c>
      <c r="D109" s="24" t="s">
        <v>20</v>
      </c>
      <c r="E109" s="24" t="s">
        <v>23</v>
      </c>
      <c r="F109" s="24" t="s">
        <v>26</v>
      </c>
      <c r="G109" s="25" t="s">
        <v>30</v>
      </c>
      <c r="H109" s="30" t="s">
        <v>40</v>
      </c>
      <c r="I109" s="4" t="s">
        <v>121</v>
      </c>
      <c r="J109" s="31">
        <v>3750</v>
      </c>
      <c r="K109" s="18">
        <v>261.13</v>
      </c>
      <c r="L109" s="31">
        <f t="shared" si="1"/>
        <v>979237.5</v>
      </c>
      <c r="M109" s="31">
        <v>4111310</v>
      </c>
    </row>
    <row r="110" spans="1:13" ht="48.75" customHeight="1" x14ac:dyDescent="0.3">
      <c r="A110" s="24" t="s">
        <v>24</v>
      </c>
      <c r="B110" s="24" t="s">
        <v>129</v>
      </c>
      <c r="C110" s="24" t="s">
        <v>130</v>
      </c>
      <c r="D110" s="24" t="s">
        <v>20</v>
      </c>
      <c r="E110" s="24" t="s">
        <v>23</v>
      </c>
      <c r="F110" s="24" t="s">
        <v>26</v>
      </c>
      <c r="G110" s="25" t="s">
        <v>31</v>
      </c>
      <c r="H110" s="30" t="s">
        <v>8</v>
      </c>
      <c r="I110" s="4" t="s">
        <v>121</v>
      </c>
      <c r="J110" s="31">
        <v>3327.2929999999997</v>
      </c>
      <c r="K110" s="18">
        <v>127.88</v>
      </c>
      <c r="L110" s="31">
        <f t="shared" si="1"/>
        <v>425494.22883999994</v>
      </c>
      <c r="M110" s="31">
        <v>4111310</v>
      </c>
    </row>
    <row r="111" spans="1:13" ht="48" x14ac:dyDescent="0.3">
      <c r="A111" s="24" t="s">
        <v>24</v>
      </c>
      <c r="B111" s="24" t="s">
        <v>129</v>
      </c>
      <c r="C111" s="24" t="s">
        <v>130</v>
      </c>
      <c r="D111" s="24" t="s">
        <v>20</v>
      </c>
      <c r="E111" s="24" t="s">
        <v>23</v>
      </c>
      <c r="F111" s="24" t="s">
        <v>26</v>
      </c>
      <c r="G111" s="25" t="s">
        <v>33</v>
      </c>
      <c r="H111" s="30" t="s">
        <v>32</v>
      </c>
      <c r="I111" s="4" t="s">
        <v>122</v>
      </c>
      <c r="J111" s="31">
        <v>3327.2929999999997</v>
      </c>
      <c r="K111" s="18">
        <v>40.14</v>
      </c>
      <c r="L111" s="31">
        <f t="shared" si="1"/>
        <v>133557.54101999998</v>
      </c>
      <c r="M111" s="31">
        <v>4111310</v>
      </c>
    </row>
    <row r="112" spans="1:13" ht="48" x14ac:dyDescent="0.3">
      <c r="A112" s="24" t="s">
        <v>24</v>
      </c>
      <c r="B112" s="24" t="s">
        <v>129</v>
      </c>
      <c r="C112" s="24" t="s">
        <v>130</v>
      </c>
      <c r="D112" s="24" t="s">
        <v>20</v>
      </c>
      <c r="E112" s="24" t="s">
        <v>23</v>
      </c>
      <c r="F112" s="24" t="s">
        <v>26</v>
      </c>
      <c r="G112" s="25" t="s">
        <v>4</v>
      </c>
      <c r="H112" s="30" t="s">
        <v>41</v>
      </c>
      <c r="I112" s="4" t="s">
        <v>121</v>
      </c>
      <c r="J112" s="31">
        <v>0</v>
      </c>
      <c r="K112" s="18">
        <v>85.33</v>
      </c>
      <c r="L112" s="31">
        <f t="shared" si="1"/>
        <v>0</v>
      </c>
      <c r="M112" s="31">
        <v>4111310</v>
      </c>
    </row>
    <row r="113" spans="1:13" ht="72" x14ac:dyDescent="0.3">
      <c r="A113" s="24" t="s">
        <v>24</v>
      </c>
      <c r="B113" s="24" t="s">
        <v>129</v>
      </c>
      <c r="C113" s="24" t="s">
        <v>130</v>
      </c>
      <c r="D113" s="24" t="s">
        <v>20</v>
      </c>
      <c r="E113" s="24" t="s">
        <v>23</v>
      </c>
      <c r="F113" s="24" t="s">
        <v>26</v>
      </c>
      <c r="G113" s="25" t="s">
        <v>34</v>
      </c>
      <c r="H113" s="30" t="s">
        <v>42</v>
      </c>
      <c r="I113" s="4" t="s">
        <v>121</v>
      </c>
      <c r="J113" s="31">
        <v>2640.2879999999996</v>
      </c>
      <c r="K113" s="18">
        <v>31.29</v>
      </c>
      <c r="L113" s="31">
        <f t="shared" si="1"/>
        <v>82614.611519999977</v>
      </c>
      <c r="M113" s="31">
        <v>4111310</v>
      </c>
    </row>
    <row r="114" spans="1:13" ht="132" x14ac:dyDescent="0.3">
      <c r="A114" s="24" t="s">
        <v>24</v>
      </c>
      <c r="B114" s="24" t="s">
        <v>129</v>
      </c>
      <c r="C114" s="24" t="s">
        <v>130</v>
      </c>
      <c r="D114" s="24" t="s">
        <v>20</v>
      </c>
      <c r="E114" s="24" t="s">
        <v>23</v>
      </c>
      <c r="F114" s="24" t="s">
        <v>26</v>
      </c>
      <c r="G114" s="25" t="s">
        <v>35</v>
      </c>
      <c r="H114" s="30" t="s">
        <v>43</v>
      </c>
      <c r="I114" s="4" t="s">
        <v>121</v>
      </c>
      <c r="J114" s="31">
        <v>147.81590060086978</v>
      </c>
      <c r="K114" s="18">
        <v>555.73</v>
      </c>
      <c r="L114" s="31">
        <f t="shared" si="1"/>
        <v>82145.730440921368</v>
      </c>
      <c r="M114" s="31">
        <v>4111310</v>
      </c>
    </row>
    <row r="115" spans="1:13" ht="132" x14ac:dyDescent="0.3">
      <c r="A115" s="24" t="s">
        <v>24</v>
      </c>
      <c r="B115" s="24" t="s">
        <v>129</v>
      </c>
      <c r="C115" s="24" t="s">
        <v>130</v>
      </c>
      <c r="D115" s="24" t="s">
        <v>20</v>
      </c>
      <c r="E115" s="24" t="s">
        <v>23</v>
      </c>
      <c r="F115" s="24" t="s">
        <v>26</v>
      </c>
      <c r="G115" s="25" t="s">
        <v>36</v>
      </c>
      <c r="H115" s="30" t="s">
        <v>44</v>
      </c>
      <c r="I115" s="4" t="s">
        <v>121</v>
      </c>
      <c r="J115" s="31">
        <v>147.81590060086978</v>
      </c>
      <c r="K115" s="18">
        <v>49.09</v>
      </c>
      <c r="L115" s="31">
        <f t="shared" si="1"/>
        <v>7256.2825604966984</v>
      </c>
      <c r="M115" s="31">
        <v>4111310</v>
      </c>
    </row>
    <row r="116" spans="1:13" ht="36" x14ac:dyDescent="0.3">
      <c r="A116" s="24" t="s">
        <v>24</v>
      </c>
      <c r="B116" s="24" t="s">
        <v>129</v>
      </c>
      <c r="C116" s="24" t="s">
        <v>130</v>
      </c>
      <c r="D116" s="24" t="s">
        <v>20</v>
      </c>
      <c r="E116" s="24" t="s">
        <v>23</v>
      </c>
      <c r="F116" s="24" t="s">
        <v>26</v>
      </c>
      <c r="G116" s="25" t="s">
        <v>38</v>
      </c>
      <c r="H116" s="30" t="s">
        <v>37</v>
      </c>
      <c r="I116" s="4" t="s">
        <v>121</v>
      </c>
      <c r="J116" s="31">
        <v>935.01548999999989</v>
      </c>
      <c r="K116" s="18">
        <v>247.75</v>
      </c>
      <c r="L116" s="31">
        <f t="shared" si="1"/>
        <v>231650.08764749998</v>
      </c>
      <c r="M116" s="31">
        <v>4111317</v>
      </c>
    </row>
    <row r="117" spans="1:13" ht="83.25" customHeight="1" x14ac:dyDescent="0.3">
      <c r="A117" s="24" t="s">
        <v>24</v>
      </c>
      <c r="B117" s="24" t="s">
        <v>129</v>
      </c>
      <c r="C117" s="24" t="s">
        <v>130</v>
      </c>
      <c r="D117" s="24" t="s">
        <v>20</v>
      </c>
      <c r="E117" s="24" t="s">
        <v>23</v>
      </c>
      <c r="F117" s="24" t="s">
        <v>26</v>
      </c>
      <c r="G117" s="25" t="s">
        <v>46</v>
      </c>
      <c r="H117" s="30" t="s">
        <v>45</v>
      </c>
      <c r="I117" s="4" t="s">
        <v>123</v>
      </c>
      <c r="J117" s="31">
        <v>24.1</v>
      </c>
      <c r="K117" s="18">
        <v>1023.65</v>
      </c>
      <c r="L117" s="31">
        <f t="shared" si="1"/>
        <v>24669.965</v>
      </c>
      <c r="M117" s="31">
        <v>4111317</v>
      </c>
    </row>
    <row r="118" spans="1:13" ht="60" x14ac:dyDescent="0.3">
      <c r="A118" s="24" t="s">
        <v>24</v>
      </c>
      <c r="B118" s="24" t="s">
        <v>129</v>
      </c>
      <c r="C118" s="24" t="s">
        <v>130</v>
      </c>
      <c r="D118" s="24" t="s">
        <v>20</v>
      </c>
      <c r="E118" s="24" t="s">
        <v>23</v>
      </c>
      <c r="F118" s="24" t="s">
        <v>26</v>
      </c>
      <c r="G118" s="25" t="s">
        <v>10</v>
      </c>
      <c r="H118" s="30" t="s">
        <v>47</v>
      </c>
      <c r="I118" s="4" t="s">
        <v>121</v>
      </c>
      <c r="J118" s="31">
        <v>238.12629999999999</v>
      </c>
      <c r="K118" s="18">
        <v>1710.21</v>
      </c>
      <c r="L118" s="31">
        <f t="shared" si="1"/>
        <v>407245.97952299996</v>
      </c>
      <c r="M118" s="31">
        <v>4111317</v>
      </c>
    </row>
    <row r="119" spans="1:13" ht="48" x14ac:dyDescent="0.3">
      <c r="A119" s="24" t="s">
        <v>24</v>
      </c>
      <c r="B119" s="24" t="s">
        <v>129</v>
      </c>
      <c r="C119" s="24" t="s">
        <v>130</v>
      </c>
      <c r="D119" s="24" t="s">
        <v>20</v>
      </c>
      <c r="E119" s="24" t="s">
        <v>23</v>
      </c>
      <c r="F119" s="24" t="s">
        <v>26</v>
      </c>
      <c r="G119" s="25" t="s">
        <v>49</v>
      </c>
      <c r="H119" s="30" t="s">
        <v>48</v>
      </c>
      <c r="I119" s="4" t="s">
        <v>123</v>
      </c>
      <c r="J119" s="31">
        <v>5.3999999999999995</v>
      </c>
      <c r="K119" s="4">
        <v>467.54</v>
      </c>
      <c r="L119" s="31">
        <f t="shared" si="1"/>
        <v>2524.7159999999999</v>
      </c>
      <c r="M119" s="31">
        <v>4111317</v>
      </c>
    </row>
    <row r="120" spans="1:13" ht="72.75" customHeight="1" x14ac:dyDescent="0.3">
      <c r="A120" s="24" t="s">
        <v>24</v>
      </c>
      <c r="B120" s="24" t="s">
        <v>129</v>
      </c>
      <c r="C120" s="24" t="s">
        <v>130</v>
      </c>
      <c r="D120" s="24" t="s">
        <v>20</v>
      </c>
      <c r="E120" s="24" t="s">
        <v>23</v>
      </c>
      <c r="F120" s="24" t="s">
        <v>26</v>
      </c>
      <c r="G120" s="25" t="s">
        <v>51</v>
      </c>
      <c r="H120" s="30" t="s">
        <v>167</v>
      </c>
      <c r="I120" s="4" t="s">
        <v>121</v>
      </c>
      <c r="J120" s="31">
        <v>39.6767325</v>
      </c>
      <c r="K120" s="18">
        <v>7719.47</v>
      </c>
      <c r="L120" s="31">
        <f t="shared" si="1"/>
        <v>306283.34623177501</v>
      </c>
      <c r="M120" s="31">
        <v>4111317</v>
      </c>
    </row>
    <row r="121" spans="1:13" ht="36" x14ac:dyDescent="0.3">
      <c r="A121" s="24" t="s">
        <v>24</v>
      </c>
      <c r="B121" s="24" t="s">
        <v>129</v>
      </c>
      <c r="C121" s="24" t="s">
        <v>130</v>
      </c>
      <c r="D121" s="24" t="s">
        <v>20</v>
      </c>
      <c r="E121" s="24" t="s">
        <v>23</v>
      </c>
      <c r="F121" s="24" t="s">
        <v>26</v>
      </c>
      <c r="G121" s="25" t="s">
        <v>53</v>
      </c>
      <c r="H121" s="30" t="s">
        <v>52</v>
      </c>
      <c r="I121" s="4" t="s">
        <v>121</v>
      </c>
      <c r="J121" s="31">
        <v>29.97363</v>
      </c>
      <c r="K121" s="18">
        <v>213.99</v>
      </c>
      <c r="L121" s="31">
        <f t="shared" si="1"/>
        <v>6414.0570837000005</v>
      </c>
      <c r="M121" s="31">
        <v>4111317</v>
      </c>
    </row>
    <row r="122" spans="1:13" ht="60" x14ac:dyDescent="0.3">
      <c r="A122" s="24" t="s">
        <v>24</v>
      </c>
      <c r="B122" s="24" t="s">
        <v>129</v>
      </c>
      <c r="C122" s="24" t="s">
        <v>130</v>
      </c>
      <c r="D122" s="24" t="s">
        <v>20</v>
      </c>
      <c r="E122" s="24" t="s">
        <v>23</v>
      </c>
      <c r="F122" s="24" t="s">
        <v>26</v>
      </c>
      <c r="G122" s="25" t="s">
        <v>55</v>
      </c>
      <c r="H122" s="30" t="s">
        <v>54</v>
      </c>
      <c r="I122" s="4" t="s">
        <v>123</v>
      </c>
      <c r="J122" s="31">
        <v>121.56500000000003</v>
      </c>
      <c r="K122" s="18">
        <v>414.5</v>
      </c>
      <c r="L122" s="31">
        <f t="shared" si="1"/>
        <v>50388.692500000012</v>
      </c>
      <c r="M122" s="31">
        <v>4111317</v>
      </c>
    </row>
    <row r="123" spans="1:13" ht="36" x14ac:dyDescent="0.3">
      <c r="A123" s="24" t="s">
        <v>24</v>
      </c>
      <c r="B123" s="24" t="s">
        <v>129</v>
      </c>
      <c r="C123" s="24" t="s">
        <v>130</v>
      </c>
      <c r="D123" s="24" t="s">
        <v>20</v>
      </c>
      <c r="E123" s="24" t="s">
        <v>23</v>
      </c>
      <c r="F123" s="24" t="s">
        <v>26</v>
      </c>
      <c r="G123" s="25" t="s">
        <v>57</v>
      </c>
      <c r="H123" s="30" t="s">
        <v>56</v>
      </c>
      <c r="I123" s="4" t="s">
        <v>123</v>
      </c>
      <c r="J123" s="31">
        <v>121.56500000000003</v>
      </c>
      <c r="K123" s="18">
        <v>110.76</v>
      </c>
      <c r="L123" s="31">
        <f t="shared" si="1"/>
        <v>13464.539400000003</v>
      </c>
      <c r="M123" s="31">
        <v>4111317</v>
      </c>
    </row>
    <row r="124" spans="1:13" ht="72" x14ac:dyDescent="0.3">
      <c r="A124" s="24" t="s">
        <v>24</v>
      </c>
      <c r="B124" s="24" t="s">
        <v>129</v>
      </c>
      <c r="C124" s="24" t="s">
        <v>130</v>
      </c>
      <c r="D124" s="24" t="s">
        <v>20</v>
      </c>
      <c r="E124" s="24" t="s">
        <v>23</v>
      </c>
      <c r="F124" s="24" t="s">
        <v>26</v>
      </c>
      <c r="G124" s="25" t="s">
        <v>59</v>
      </c>
      <c r="H124" s="30" t="s">
        <v>58</v>
      </c>
      <c r="I124" s="4" t="s">
        <v>121</v>
      </c>
      <c r="J124" s="31">
        <v>16.731150000000003</v>
      </c>
      <c r="K124" s="18">
        <v>11792.23</v>
      </c>
      <c r="L124" s="31">
        <f t="shared" si="1"/>
        <v>197297.56896450004</v>
      </c>
      <c r="M124" s="31">
        <v>4111317</v>
      </c>
    </row>
    <row r="125" spans="1:13" ht="69.75" customHeight="1" x14ac:dyDescent="0.3">
      <c r="A125" s="24" t="s">
        <v>24</v>
      </c>
      <c r="B125" s="24" t="s">
        <v>129</v>
      </c>
      <c r="C125" s="24" t="s">
        <v>130</v>
      </c>
      <c r="D125" s="24" t="s">
        <v>20</v>
      </c>
      <c r="E125" s="24" t="s">
        <v>23</v>
      </c>
      <c r="F125" s="24" t="s">
        <v>26</v>
      </c>
      <c r="G125" s="25" t="s">
        <v>61</v>
      </c>
      <c r="H125" s="30" t="s">
        <v>60</v>
      </c>
      <c r="I125" s="4" t="s">
        <v>124</v>
      </c>
      <c r="J125" s="31">
        <v>45806.62928314005</v>
      </c>
      <c r="K125" s="18">
        <v>103.13</v>
      </c>
      <c r="L125" s="31">
        <f t="shared" si="1"/>
        <v>4724037.6779702334</v>
      </c>
      <c r="M125" s="31">
        <v>4111317</v>
      </c>
    </row>
    <row r="126" spans="1:13" ht="60" x14ac:dyDescent="0.3">
      <c r="A126" s="24" t="s">
        <v>24</v>
      </c>
      <c r="B126" s="24" t="s">
        <v>129</v>
      </c>
      <c r="C126" s="24" t="s">
        <v>130</v>
      </c>
      <c r="D126" s="24" t="s">
        <v>20</v>
      </c>
      <c r="E126" s="24" t="s">
        <v>23</v>
      </c>
      <c r="F126" s="24" t="s">
        <v>26</v>
      </c>
      <c r="G126" s="25" t="s">
        <v>63</v>
      </c>
      <c r="H126" s="30" t="s">
        <v>62</v>
      </c>
      <c r="I126" s="4" t="s">
        <v>124</v>
      </c>
      <c r="J126" s="31">
        <v>10.9055</v>
      </c>
      <c r="K126" s="18">
        <v>163.18</v>
      </c>
      <c r="L126" s="31">
        <f t="shared" si="1"/>
        <v>1779.5594900000001</v>
      </c>
      <c r="M126" s="31">
        <v>4111317</v>
      </c>
    </row>
    <row r="127" spans="1:13" ht="84" x14ac:dyDescent="0.3">
      <c r="A127" s="24" t="s">
        <v>24</v>
      </c>
      <c r="B127" s="24" t="s">
        <v>129</v>
      </c>
      <c r="C127" s="24" t="s">
        <v>130</v>
      </c>
      <c r="D127" s="24" t="s">
        <v>20</v>
      </c>
      <c r="E127" s="24" t="s">
        <v>23</v>
      </c>
      <c r="F127" s="24" t="s">
        <v>26</v>
      </c>
      <c r="G127" s="25" t="s">
        <v>65</v>
      </c>
      <c r="H127" s="30" t="s">
        <v>64</v>
      </c>
      <c r="I127" s="4" t="s">
        <v>121</v>
      </c>
      <c r="J127" s="31">
        <v>517.55358699999999</v>
      </c>
      <c r="K127" s="18">
        <v>15521.62</v>
      </c>
      <c r="L127" s="31">
        <f t="shared" si="1"/>
        <v>8033270.1070509404</v>
      </c>
      <c r="M127" s="31">
        <v>4111317</v>
      </c>
    </row>
    <row r="128" spans="1:13" ht="108" x14ac:dyDescent="0.3">
      <c r="A128" s="24" t="s">
        <v>24</v>
      </c>
      <c r="B128" s="24" t="s">
        <v>129</v>
      </c>
      <c r="C128" s="24" t="s">
        <v>130</v>
      </c>
      <c r="D128" s="24" t="s">
        <v>20</v>
      </c>
      <c r="E128" s="24" t="s">
        <v>23</v>
      </c>
      <c r="F128" s="24" t="s">
        <v>26</v>
      </c>
      <c r="G128" s="25" t="s">
        <v>67</v>
      </c>
      <c r="H128" s="30" t="s">
        <v>66</v>
      </c>
      <c r="I128" s="4" t="s">
        <v>123</v>
      </c>
      <c r="J128" s="31">
        <v>1098.3743809408002</v>
      </c>
      <c r="K128" s="18">
        <v>959.85</v>
      </c>
      <c r="L128" s="31">
        <f t="shared" si="1"/>
        <v>1054274.649546027</v>
      </c>
      <c r="M128" s="31">
        <v>4111317</v>
      </c>
    </row>
    <row r="129" spans="1:13" ht="96" x14ac:dyDescent="0.3">
      <c r="A129" s="24" t="s">
        <v>24</v>
      </c>
      <c r="B129" s="24" t="s">
        <v>129</v>
      </c>
      <c r="C129" s="24" t="s">
        <v>130</v>
      </c>
      <c r="D129" s="24" t="s">
        <v>20</v>
      </c>
      <c r="E129" s="24" t="s">
        <v>23</v>
      </c>
      <c r="F129" s="24" t="s">
        <v>26</v>
      </c>
      <c r="G129" s="25" t="s">
        <v>68</v>
      </c>
      <c r="H129" s="30" t="s">
        <v>69</v>
      </c>
      <c r="I129" s="4" t="s">
        <v>123</v>
      </c>
      <c r="J129" s="31">
        <v>1665.2315060000001</v>
      </c>
      <c r="K129" s="18">
        <v>1187.98</v>
      </c>
      <c r="L129" s="31">
        <f t="shared" si="1"/>
        <v>1978261.7244978801</v>
      </c>
      <c r="M129" s="31">
        <v>4111317</v>
      </c>
    </row>
    <row r="130" spans="1:13" ht="96" x14ac:dyDescent="0.3">
      <c r="A130" s="24" t="s">
        <v>24</v>
      </c>
      <c r="B130" s="24" t="s">
        <v>129</v>
      </c>
      <c r="C130" s="24" t="s">
        <v>130</v>
      </c>
      <c r="D130" s="24" t="s">
        <v>20</v>
      </c>
      <c r="E130" s="24" t="s">
        <v>23</v>
      </c>
      <c r="F130" s="24" t="s">
        <v>26</v>
      </c>
      <c r="G130" s="25" t="s">
        <v>70</v>
      </c>
      <c r="H130" s="30" t="s">
        <v>9</v>
      </c>
      <c r="I130" s="4" t="s">
        <v>123</v>
      </c>
      <c r="J130" s="31">
        <v>296</v>
      </c>
      <c r="K130" s="18">
        <v>810.52</v>
      </c>
      <c r="L130" s="31">
        <f t="shared" si="1"/>
        <v>239913.91999999998</v>
      </c>
      <c r="M130" s="31">
        <v>4111317</v>
      </c>
    </row>
    <row r="131" spans="1:13" ht="84" x14ac:dyDescent="0.3">
      <c r="A131" s="24" t="s">
        <v>24</v>
      </c>
      <c r="B131" s="24" t="s">
        <v>129</v>
      </c>
      <c r="C131" s="24" t="s">
        <v>130</v>
      </c>
      <c r="D131" s="24" t="s">
        <v>20</v>
      </c>
      <c r="E131" s="24" t="s">
        <v>23</v>
      </c>
      <c r="F131" s="24" t="s">
        <v>26</v>
      </c>
      <c r="G131" s="25" t="s">
        <v>72</v>
      </c>
      <c r="H131" s="30" t="s">
        <v>71</v>
      </c>
      <c r="I131" s="4" t="s">
        <v>27</v>
      </c>
      <c r="J131" s="31">
        <v>32</v>
      </c>
      <c r="K131" s="18">
        <v>1232.97</v>
      </c>
      <c r="L131" s="31">
        <f t="shared" ref="L131:L157" si="2">J131*K131</f>
        <v>39455.040000000001</v>
      </c>
      <c r="M131" s="31">
        <v>4111317</v>
      </c>
    </row>
    <row r="132" spans="1:13" ht="72" x14ac:dyDescent="0.3">
      <c r="A132" s="24" t="s">
        <v>24</v>
      </c>
      <c r="B132" s="24" t="s">
        <v>129</v>
      </c>
      <c r="C132" s="24" t="s">
        <v>130</v>
      </c>
      <c r="D132" s="24" t="s">
        <v>20</v>
      </c>
      <c r="E132" s="24" t="s">
        <v>23</v>
      </c>
      <c r="F132" s="24" t="s">
        <v>26</v>
      </c>
      <c r="G132" s="25" t="s">
        <v>74</v>
      </c>
      <c r="H132" s="30" t="s">
        <v>73</v>
      </c>
      <c r="I132" s="4" t="s">
        <v>125</v>
      </c>
      <c r="J132" s="31">
        <v>384</v>
      </c>
      <c r="K132" s="18">
        <v>881.76</v>
      </c>
      <c r="L132" s="31">
        <f t="shared" si="2"/>
        <v>338595.83999999997</v>
      </c>
      <c r="M132" s="31">
        <v>4111317</v>
      </c>
    </row>
    <row r="133" spans="1:13" ht="60" x14ac:dyDescent="0.3">
      <c r="A133" s="24" t="s">
        <v>24</v>
      </c>
      <c r="B133" s="24" t="s">
        <v>129</v>
      </c>
      <c r="C133" s="24" t="s">
        <v>130</v>
      </c>
      <c r="D133" s="24" t="s">
        <v>20</v>
      </c>
      <c r="E133" s="24" t="s">
        <v>23</v>
      </c>
      <c r="F133" s="24" t="s">
        <v>26</v>
      </c>
      <c r="G133" s="25" t="s">
        <v>76</v>
      </c>
      <c r="H133" s="30" t="s">
        <v>75</v>
      </c>
      <c r="I133" s="4" t="s">
        <v>121</v>
      </c>
      <c r="J133" s="31">
        <v>1.75248</v>
      </c>
      <c r="K133" s="18">
        <v>3735.58</v>
      </c>
      <c r="L133" s="31">
        <f t="shared" si="2"/>
        <v>6546.5292384000004</v>
      </c>
      <c r="M133" s="31">
        <v>4111317</v>
      </c>
    </row>
    <row r="134" spans="1:13" ht="84" x14ac:dyDescent="0.3">
      <c r="A134" s="24" t="s">
        <v>24</v>
      </c>
      <c r="B134" s="24" t="s">
        <v>129</v>
      </c>
      <c r="C134" s="24" t="s">
        <v>130</v>
      </c>
      <c r="D134" s="24" t="s">
        <v>20</v>
      </c>
      <c r="E134" s="24" t="s">
        <v>23</v>
      </c>
      <c r="F134" s="24" t="s">
        <v>26</v>
      </c>
      <c r="G134" s="25" t="s">
        <v>79</v>
      </c>
      <c r="H134" s="30" t="s">
        <v>77</v>
      </c>
      <c r="I134" s="4" t="s">
        <v>27</v>
      </c>
      <c r="J134" s="31">
        <v>780</v>
      </c>
      <c r="K134" s="18">
        <v>516.62</v>
      </c>
      <c r="L134" s="31">
        <f t="shared" si="2"/>
        <v>402963.6</v>
      </c>
      <c r="M134" s="31">
        <v>4111317</v>
      </c>
    </row>
    <row r="135" spans="1:13" ht="48" x14ac:dyDescent="0.3">
      <c r="A135" s="24" t="s">
        <v>24</v>
      </c>
      <c r="B135" s="24" t="s">
        <v>129</v>
      </c>
      <c r="C135" s="24" t="s">
        <v>130</v>
      </c>
      <c r="D135" s="24" t="s">
        <v>20</v>
      </c>
      <c r="E135" s="24" t="s">
        <v>23</v>
      </c>
      <c r="F135" s="24" t="s">
        <v>26</v>
      </c>
      <c r="G135" s="25" t="s">
        <v>80</v>
      </c>
      <c r="H135" s="30" t="s">
        <v>78</v>
      </c>
      <c r="I135" s="8" t="s">
        <v>121</v>
      </c>
      <c r="J135" s="31">
        <v>24.960000000000004</v>
      </c>
      <c r="K135" s="18">
        <v>1452.75</v>
      </c>
      <c r="L135" s="31">
        <f t="shared" si="2"/>
        <v>36260.640000000007</v>
      </c>
      <c r="M135" s="31">
        <v>4111317</v>
      </c>
    </row>
    <row r="136" spans="1:13" ht="72" x14ac:dyDescent="0.3">
      <c r="A136" s="24" t="s">
        <v>24</v>
      </c>
      <c r="B136" s="24" t="s">
        <v>129</v>
      </c>
      <c r="C136" s="24" t="s">
        <v>130</v>
      </c>
      <c r="D136" s="24" t="s">
        <v>20</v>
      </c>
      <c r="E136" s="24" t="s">
        <v>23</v>
      </c>
      <c r="F136" s="24" t="s">
        <v>26</v>
      </c>
      <c r="G136" s="25" t="s">
        <v>82</v>
      </c>
      <c r="H136" s="30" t="s">
        <v>81</v>
      </c>
      <c r="I136" s="8" t="s">
        <v>121</v>
      </c>
      <c r="J136" s="31">
        <v>1.681335</v>
      </c>
      <c r="K136" s="18">
        <v>13441.59</v>
      </c>
      <c r="L136" s="31">
        <f t="shared" si="2"/>
        <v>22599.815722650001</v>
      </c>
      <c r="M136" s="31">
        <v>4111317</v>
      </c>
    </row>
    <row r="137" spans="1:13" ht="14.25" customHeight="1" x14ac:dyDescent="0.3">
      <c r="A137" s="24" t="s">
        <v>24</v>
      </c>
      <c r="B137" s="24" t="s">
        <v>129</v>
      </c>
      <c r="C137" s="24" t="s">
        <v>130</v>
      </c>
      <c r="D137" s="24" t="s">
        <v>20</v>
      </c>
      <c r="E137" s="24" t="s">
        <v>23</v>
      </c>
      <c r="F137" s="24" t="s">
        <v>26</v>
      </c>
      <c r="G137" s="25" t="s">
        <v>84</v>
      </c>
      <c r="H137" s="30" t="s">
        <v>83</v>
      </c>
      <c r="I137" s="4" t="s">
        <v>123</v>
      </c>
      <c r="J137" s="31">
        <v>273.36</v>
      </c>
      <c r="K137" s="18">
        <v>980</v>
      </c>
      <c r="L137" s="31">
        <f t="shared" si="2"/>
        <v>267892.8</v>
      </c>
      <c r="M137" s="31">
        <v>4111317</v>
      </c>
    </row>
    <row r="138" spans="1:13" ht="72" x14ac:dyDescent="0.3">
      <c r="A138" s="24" t="s">
        <v>24</v>
      </c>
      <c r="B138" s="24" t="s">
        <v>129</v>
      </c>
      <c r="C138" s="24" t="s">
        <v>130</v>
      </c>
      <c r="D138" s="24" t="s">
        <v>20</v>
      </c>
      <c r="E138" s="24" t="s">
        <v>23</v>
      </c>
      <c r="F138" s="24" t="s">
        <v>26</v>
      </c>
      <c r="G138" s="25" t="s">
        <v>86</v>
      </c>
      <c r="H138" s="30" t="s">
        <v>85</v>
      </c>
      <c r="I138" s="4" t="s">
        <v>123</v>
      </c>
      <c r="J138" s="31">
        <v>61.325599999999994</v>
      </c>
      <c r="K138" s="18">
        <v>1854.18</v>
      </c>
      <c r="L138" s="31">
        <f t="shared" si="2"/>
        <v>113708.70100799999</v>
      </c>
      <c r="M138" s="31">
        <v>4111317</v>
      </c>
    </row>
    <row r="139" spans="1:13" ht="72" x14ac:dyDescent="0.3">
      <c r="A139" s="24" t="s">
        <v>24</v>
      </c>
      <c r="B139" s="24" t="s">
        <v>129</v>
      </c>
      <c r="C139" s="24" t="s">
        <v>130</v>
      </c>
      <c r="D139" s="24" t="s">
        <v>20</v>
      </c>
      <c r="E139" s="24" t="s">
        <v>23</v>
      </c>
      <c r="F139" s="24" t="s">
        <v>26</v>
      </c>
      <c r="G139" s="25" t="s">
        <v>88</v>
      </c>
      <c r="H139" s="30" t="s">
        <v>87</v>
      </c>
      <c r="I139" s="4" t="s">
        <v>123</v>
      </c>
      <c r="J139" s="31">
        <v>41.497800000000005</v>
      </c>
      <c r="K139" s="18">
        <v>1993.75</v>
      </c>
      <c r="L139" s="31">
        <f t="shared" si="2"/>
        <v>82736.238750000004</v>
      </c>
      <c r="M139" s="31">
        <v>4111317</v>
      </c>
    </row>
    <row r="140" spans="1:13" ht="48" x14ac:dyDescent="0.3">
      <c r="A140" s="24" t="s">
        <v>24</v>
      </c>
      <c r="B140" s="24" t="s">
        <v>129</v>
      </c>
      <c r="C140" s="24" t="s">
        <v>130</v>
      </c>
      <c r="D140" s="24" t="s">
        <v>20</v>
      </c>
      <c r="E140" s="24" t="s">
        <v>23</v>
      </c>
      <c r="F140" s="24" t="s">
        <v>26</v>
      </c>
      <c r="G140" s="25" t="s">
        <v>90</v>
      </c>
      <c r="H140" s="30" t="s">
        <v>89</v>
      </c>
      <c r="I140" s="4" t="s">
        <v>125</v>
      </c>
      <c r="J140" s="31">
        <v>5257.9</v>
      </c>
      <c r="K140" s="18">
        <v>25.54</v>
      </c>
      <c r="L140" s="31">
        <f t="shared" si="2"/>
        <v>134286.76599999997</v>
      </c>
      <c r="M140" s="31">
        <v>4111317</v>
      </c>
    </row>
    <row r="141" spans="1:13" ht="60" x14ac:dyDescent="0.3">
      <c r="A141" s="24" t="s">
        <v>24</v>
      </c>
      <c r="B141" s="24" t="s">
        <v>129</v>
      </c>
      <c r="C141" s="24" t="s">
        <v>130</v>
      </c>
      <c r="D141" s="24" t="s">
        <v>20</v>
      </c>
      <c r="E141" s="24" t="s">
        <v>23</v>
      </c>
      <c r="F141" s="24" t="s">
        <v>26</v>
      </c>
      <c r="G141" s="25" t="s">
        <v>92</v>
      </c>
      <c r="H141" s="30" t="s">
        <v>91</v>
      </c>
      <c r="I141" s="4" t="s">
        <v>121</v>
      </c>
      <c r="J141" s="31">
        <v>1.1599999999999999</v>
      </c>
      <c r="K141" s="18">
        <v>8693.74</v>
      </c>
      <c r="L141" s="31">
        <f t="shared" si="2"/>
        <v>10084.738399999998</v>
      </c>
      <c r="M141" s="31">
        <v>4111317</v>
      </c>
    </row>
    <row r="142" spans="1:13" ht="72" x14ac:dyDescent="0.3">
      <c r="A142" s="24" t="s">
        <v>24</v>
      </c>
      <c r="B142" s="24" t="s">
        <v>129</v>
      </c>
      <c r="C142" s="24" t="s">
        <v>130</v>
      </c>
      <c r="D142" s="24" t="s">
        <v>20</v>
      </c>
      <c r="E142" s="24" t="s">
        <v>23</v>
      </c>
      <c r="F142" s="24" t="s">
        <v>26</v>
      </c>
      <c r="G142" s="25" t="s">
        <v>94</v>
      </c>
      <c r="H142" s="30" t="s">
        <v>93</v>
      </c>
      <c r="I142" s="4" t="s">
        <v>121</v>
      </c>
      <c r="J142" s="31">
        <v>3.99</v>
      </c>
      <c r="K142" s="18">
        <v>9057.36</v>
      </c>
      <c r="L142" s="31">
        <f t="shared" si="2"/>
        <v>36138.866400000006</v>
      </c>
      <c r="M142" s="31">
        <v>4111317</v>
      </c>
    </row>
    <row r="143" spans="1:13" ht="48" x14ac:dyDescent="0.3">
      <c r="A143" s="24" t="s">
        <v>24</v>
      </c>
      <c r="B143" s="24" t="s">
        <v>129</v>
      </c>
      <c r="C143" s="24" t="s">
        <v>130</v>
      </c>
      <c r="D143" s="24" t="s">
        <v>20</v>
      </c>
      <c r="E143" s="24" t="s">
        <v>23</v>
      </c>
      <c r="F143" s="24" t="s">
        <v>26</v>
      </c>
      <c r="G143" s="25" t="s">
        <v>96</v>
      </c>
      <c r="H143" s="30" t="s">
        <v>95</v>
      </c>
      <c r="I143" s="4" t="s">
        <v>121</v>
      </c>
      <c r="J143" s="31">
        <v>2.1414374999999999</v>
      </c>
      <c r="K143" s="18">
        <v>2125.0500000000002</v>
      </c>
      <c r="L143" s="31">
        <f t="shared" si="2"/>
        <v>4550.6617593749997</v>
      </c>
      <c r="M143" s="31">
        <v>4111317</v>
      </c>
    </row>
    <row r="144" spans="1:13" ht="60" x14ac:dyDescent="0.3">
      <c r="A144" s="24" t="s">
        <v>24</v>
      </c>
      <c r="B144" s="24" t="s">
        <v>129</v>
      </c>
      <c r="C144" s="24" t="s">
        <v>130</v>
      </c>
      <c r="D144" s="24" t="s">
        <v>20</v>
      </c>
      <c r="E144" s="24" t="s">
        <v>23</v>
      </c>
      <c r="F144" s="24" t="s">
        <v>26</v>
      </c>
      <c r="G144" s="25" t="s">
        <v>98</v>
      </c>
      <c r="H144" s="30" t="s">
        <v>97</v>
      </c>
      <c r="I144" s="4" t="s">
        <v>123</v>
      </c>
      <c r="J144" s="31">
        <v>13.9925</v>
      </c>
      <c r="K144" s="18">
        <v>759.47</v>
      </c>
      <c r="L144" s="31">
        <f t="shared" si="2"/>
        <v>10626.883975000001</v>
      </c>
      <c r="M144" s="31">
        <v>4111317</v>
      </c>
    </row>
    <row r="145" spans="1:13" ht="48" x14ac:dyDescent="0.3">
      <c r="A145" s="24" t="s">
        <v>24</v>
      </c>
      <c r="B145" s="24" t="s">
        <v>129</v>
      </c>
      <c r="C145" s="24" t="s">
        <v>130</v>
      </c>
      <c r="D145" s="24" t="s">
        <v>20</v>
      </c>
      <c r="E145" s="24" t="s">
        <v>23</v>
      </c>
      <c r="F145" s="24" t="s">
        <v>26</v>
      </c>
      <c r="G145" s="25" t="s">
        <v>100</v>
      </c>
      <c r="H145" s="30" t="s">
        <v>99</v>
      </c>
      <c r="I145" s="4" t="s">
        <v>125</v>
      </c>
      <c r="J145" s="31">
        <v>1.2</v>
      </c>
      <c r="K145" s="18">
        <v>381.38</v>
      </c>
      <c r="L145" s="31">
        <f t="shared" si="2"/>
        <v>457.65600000000001</v>
      </c>
      <c r="M145" s="31">
        <v>4111317</v>
      </c>
    </row>
    <row r="146" spans="1:13" ht="14.25" customHeight="1" x14ac:dyDescent="0.3">
      <c r="A146" s="24" t="s">
        <v>24</v>
      </c>
      <c r="B146" s="24" t="s">
        <v>129</v>
      </c>
      <c r="C146" s="24" t="s">
        <v>130</v>
      </c>
      <c r="D146" s="24" t="s">
        <v>20</v>
      </c>
      <c r="E146" s="24" t="s">
        <v>23</v>
      </c>
      <c r="F146" s="24" t="s">
        <v>26</v>
      </c>
      <c r="G146" s="25" t="s">
        <v>102</v>
      </c>
      <c r="H146" s="30" t="s">
        <v>101</v>
      </c>
      <c r="I146" s="4" t="s">
        <v>125</v>
      </c>
      <c r="J146" s="31">
        <v>2.2000000000000002</v>
      </c>
      <c r="K146" s="18">
        <v>120</v>
      </c>
      <c r="L146" s="31">
        <f t="shared" si="2"/>
        <v>264</v>
      </c>
      <c r="M146" s="31">
        <v>4111317</v>
      </c>
    </row>
    <row r="147" spans="1:13" ht="14.25" customHeight="1" x14ac:dyDescent="0.3">
      <c r="A147" s="24" t="s">
        <v>24</v>
      </c>
      <c r="B147" s="24" t="s">
        <v>129</v>
      </c>
      <c r="C147" s="24" t="s">
        <v>130</v>
      </c>
      <c r="D147" s="24" t="s">
        <v>20</v>
      </c>
      <c r="E147" s="24" t="s">
        <v>23</v>
      </c>
      <c r="F147" s="24" t="s">
        <v>26</v>
      </c>
      <c r="G147" s="25" t="s">
        <v>104</v>
      </c>
      <c r="H147" s="30" t="s">
        <v>103</v>
      </c>
      <c r="I147" s="4" t="s">
        <v>27</v>
      </c>
      <c r="J147" s="31">
        <v>6</v>
      </c>
      <c r="K147" s="18">
        <v>1800</v>
      </c>
      <c r="L147" s="31">
        <f t="shared" si="2"/>
        <v>10800</v>
      </c>
      <c r="M147" s="31">
        <v>4111317</v>
      </c>
    </row>
    <row r="148" spans="1:13" ht="48" x14ac:dyDescent="0.3">
      <c r="A148" s="24" t="s">
        <v>24</v>
      </c>
      <c r="B148" s="24" t="s">
        <v>129</v>
      </c>
      <c r="C148" s="24" t="s">
        <v>130</v>
      </c>
      <c r="D148" s="24" t="s">
        <v>20</v>
      </c>
      <c r="E148" s="24" t="s">
        <v>23</v>
      </c>
      <c r="F148" s="24" t="s">
        <v>26</v>
      </c>
      <c r="G148" s="25" t="s">
        <v>106</v>
      </c>
      <c r="H148" s="30" t="s">
        <v>105</v>
      </c>
      <c r="I148" s="4" t="s">
        <v>125</v>
      </c>
      <c r="J148" s="31">
        <v>14.7</v>
      </c>
      <c r="K148" s="18">
        <v>386.89</v>
      </c>
      <c r="L148" s="31">
        <f t="shared" si="2"/>
        <v>5687.2829999999994</v>
      </c>
      <c r="M148" s="31">
        <v>4111317</v>
      </c>
    </row>
    <row r="149" spans="1:13" ht="36" x14ac:dyDescent="0.3">
      <c r="A149" s="24" t="s">
        <v>24</v>
      </c>
      <c r="B149" s="24" t="s">
        <v>129</v>
      </c>
      <c r="C149" s="24" t="s">
        <v>130</v>
      </c>
      <c r="D149" s="24" t="s">
        <v>20</v>
      </c>
      <c r="E149" s="24" t="s">
        <v>23</v>
      </c>
      <c r="F149" s="24" t="s">
        <v>26</v>
      </c>
      <c r="G149" s="25" t="s">
        <v>108</v>
      </c>
      <c r="H149" s="30" t="s">
        <v>107</v>
      </c>
      <c r="I149" s="4" t="s">
        <v>27</v>
      </c>
      <c r="J149" s="31">
        <v>2</v>
      </c>
      <c r="K149" s="18">
        <v>2868.93</v>
      </c>
      <c r="L149" s="31">
        <f t="shared" si="2"/>
        <v>5737.86</v>
      </c>
      <c r="M149" s="31">
        <v>4111317</v>
      </c>
    </row>
    <row r="150" spans="1:13" ht="47.25" customHeight="1" x14ac:dyDescent="0.3">
      <c r="A150" s="24" t="s">
        <v>24</v>
      </c>
      <c r="B150" s="24" t="s">
        <v>129</v>
      </c>
      <c r="C150" s="24" t="s">
        <v>130</v>
      </c>
      <c r="D150" s="24" t="s">
        <v>20</v>
      </c>
      <c r="E150" s="24" t="s">
        <v>23</v>
      </c>
      <c r="F150" s="24" t="s">
        <v>26</v>
      </c>
      <c r="G150" s="25" t="s">
        <v>110</v>
      </c>
      <c r="H150" s="30" t="s">
        <v>109</v>
      </c>
      <c r="I150" s="4" t="s">
        <v>27</v>
      </c>
      <c r="J150" s="31">
        <v>2</v>
      </c>
      <c r="K150" s="18">
        <v>130000</v>
      </c>
      <c r="L150" s="31">
        <f t="shared" si="2"/>
        <v>260000</v>
      </c>
      <c r="M150" s="31">
        <v>4111317</v>
      </c>
    </row>
    <row r="151" spans="1:13" ht="12.75" customHeight="1" x14ac:dyDescent="0.3">
      <c r="A151" s="24" t="s">
        <v>24</v>
      </c>
      <c r="B151" s="24" t="s">
        <v>129</v>
      </c>
      <c r="C151" s="24" t="s">
        <v>130</v>
      </c>
      <c r="D151" s="24" t="s">
        <v>20</v>
      </c>
      <c r="E151" s="24" t="s">
        <v>23</v>
      </c>
      <c r="F151" s="24" t="s">
        <v>26</v>
      </c>
      <c r="G151" s="25" t="s">
        <v>112</v>
      </c>
      <c r="H151" s="30" t="s">
        <v>111</v>
      </c>
      <c r="I151" s="4" t="s">
        <v>27</v>
      </c>
      <c r="J151" s="31">
        <v>4</v>
      </c>
      <c r="K151" s="18">
        <v>25000</v>
      </c>
      <c r="L151" s="31">
        <f t="shared" si="2"/>
        <v>100000</v>
      </c>
      <c r="M151" s="31">
        <v>4111317</v>
      </c>
    </row>
    <row r="152" spans="1:13" ht="15" customHeight="1" x14ac:dyDescent="0.3">
      <c r="A152" s="24" t="s">
        <v>24</v>
      </c>
      <c r="B152" s="24" t="s">
        <v>129</v>
      </c>
      <c r="C152" s="24" t="s">
        <v>130</v>
      </c>
      <c r="D152" s="24" t="s">
        <v>20</v>
      </c>
      <c r="E152" s="24" t="s">
        <v>23</v>
      </c>
      <c r="F152" s="24" t="s">
        <v>26</v>
      </c>
      <c r="G152" s="25" t="s">
        <v>113</v>
      </c>
      <c r="H152" s="33" t="s">
        <v>5</v>
      </c>
      <c r="I152" s="4" t="s">
        <v>125</v>
      </c>
      <c r="J152" s="31">
        <v>8</v>
      </c>
      <c r="K152" s="18">
        <v>2500</v>
      </c>
      <c r="L152" s="31">
        <f t="shared" si="2"/>
        <v>20000</v>
      </c>
      <c r="M152" s="31">
        <v>4111317</v>
      </c>
    </row>
    <row r="153" spans="1:13" ht="14.25" customHeight="1" x14ac:dyDescent="0.3">
      <c r="A153" s="24" t="s">
        <v>24</v>
      </c>
      <c r="B153" s="24" t="s">
        <v>129</v>
      </c>
      <c r="C153" s="24" t="s">
        <v>130</v>
      </c>
      <c r="D153" s="24" t="s">
        <v>20</v>
      </c>
      <c r="E153" s="24" t="s">
        <v>23</v>
      </c>
      <c r="F153" s="24" t="s">
        <v>26</v>
      </c>
      <c r="G153" s="25" t="s">
        <v>114</v>
      </c>
      <c r="H153" s="33" t="s">
        <v>6</v>
      </c>
      <c r="I153" s="4" t="s">
        <v>125</v>
      </c>
      <c r="J153" s="31">
        <v>12.5</v>
      </c>
      <c r="K153" s="18">
        <v>1800</v>
      </c>
      <c r="L153" s="31">
        <f t="shared" si="2"/>
        <v>22500</v>
      </c>
      <c r="M153" s="31">
        <v>4111317</v>
      </c>
    </row>
    <row r="154" spans="1:13" ht="15" customHeight="1" x14ac:dyDescent="0.3">
      <c r="A154" s="24" t="s">
        <v>24</v>
      </c>
      <c r="B154" s="24" t="s">
        <v>129</v>
      </c>
      <c r="C154" s="24" t="s">
        <v>130</v>
      </c>
      <c r="D154" s="24" t="s">
        <v>20</v>
      </c>
      <c r="E154" s="24" t="s">
        <v>23</v>
      </c>
      <c r="F154" s="24" t="s">
        <v>26</v>
      </c>
      <c r="G154" s="25" t="s">
        <v>115</v>
      </c>
      <c r="H154" s="33" t="s">
        <v>7</v>
      </c>
      <c r="I154" s="4" t="s">
        <v>125</v>
      </c>
      <c r="J154" s="31">
        <v>25</v>
      </c>
      <c r="K154" s="18">
        <v>550</v>
      </c>
      <c r="L154" s="31">
        <f t="shared" si="2"/>
        <v>13750</v>
      </c>
      <c r="M154" s="31">
        <v>4111317</v>
      </c>
    </row>
    <row r="155" spans="1:13" ht="60" x14ac:dyDescent="0.3">
      <c r="A155" s="24" t="s">
        <v>24</v>
      </c>
      <c r="B155" s="24" t="s">
        <v>129</v>
      </c>
      <c r="C155" s="24" t="s">
        <v>130</v>
      </c>
      <c r="D155" s="24" t="s">
        <v>20</v>
      </c>
      <c r="E155" s="24" t="s">
        <v>23</v>
      </c>
      <c r="F155" s="24" t="s">
        <v>26</v>
      </c>
      <c r="G155" s="25" t="s">
        <v>118</v>
      </c>
      <c r="H155" s="30" t="s">
        <v>116</v>
      </c>
      <c r="I155" s="4" t="s">
        <v>123</v>
      </c>
      <c r="J155" s="31">
        <v>1857.7800000000002</v>
      </c>
      <c r="K155" s="18">
        <v>33.94</v>
      </c>
      <c r="L155" s="31">
        <f t="shared" si="2"/>
        <v>63053.053200000002</v>
      </c>
      <c r="M155" s="31">
        <v>4111317</v>
      </c>
    </row>
    <row r="156" spans="1:13" ht="82.5" customHeight="1" x14ac:dyDescent="0.3">
      <c r="A156" s="24" t="s">
        <v>24</v>
      </c>
      <c r="B156" s="24" t="s">
        <v>129</v>
      </c>
      <c r="C156" s="24" t="s">
        <v>130</v>
      </c>
      <c r="D156" s="24" t="s">
        <v>20</v>
      </c>
      <c r="E156" s="24" t="s">
        <v>23</v>
      </c>
      <c r="F156" s="24" t="s">
        <v>26</v>
      </c>
      <c r="G156" s="25" t="s">
        <v>119</v>
      </c>
      <c r="H156" s="30" t="s">
        <v>2</v>
      </c>
      <c r="I156" s="4" t="s">
        <v>27</v>
      </c>
      <c r="J156" s="31">
        <v>156</v>
      </c>
      <c r="K156" s="18">
        <v>346.77</v>
      </c>
      <c r="L156" s="31">
        <f t="shared" si="2"/>
        <v>54096.119999999995</v>
      </c>
      <c r="M156" s="31">
        <v>4113102</v>
      </c>
    </row>
    <row r="157" spans="1:13" ht="15" customHeight="1" x14ac:dyDescent="0.3">
      <c r="A157" s="24" t="s">
        <v>24</v>
      </c>
      <c r="B157" s="24" t="s">
        <v>129</v>
      </c>
      <c r="C157" s="24" t="s">
        <v>130</v>
      </c>
      <c r="D157" s="24" t="s">
        <v>20</v>
      </c>
      <c r="E157" s="24" t="s">
        <v>23</v>
      </c>
      <c r="F157" s="24" t="s">
        <v>26</v>
      </c>
      <c r="G157" s="25" t="s">
        <v>120</v>
      </c>
      <c r="H157" s="30" t="s">
        <v>117</v>
      </c>
      <c r="I157" s="4" t="s">
        <v>27</v>
      </c>
      <c r="J157" s="31">
        <v>1</v>
      </c>
      <c r="K157" s="19">
        <v>4000</v>
      </c>
      <c r="L157" s="31">
        <f t="shared" si="2"/>
        <v>4000</v>
      </c>
      <c r="M157" s="31">
        <v>4111317</v>
      </c>
    </row>
    <row r="158" spans="1:13" x14ac:dyDescent="0.3">
      <c r="L158" s="29"/>
    </row>
    <row r="160" spans="1:13" x14ac:dyDescent="0.3">
      <c r="J160" s="18"/>
      <c r="K160" s="18"/>
    </row>
    <row r="161" spans="10:11" x14ac:dyDescent="0.3">
      <c r="J161" s="18"/>
      <c r="K161" s="18"/>
    </row>
    <row r="162" spans="10:11" x14ac:dyDescent="0.3">
      <c r="J162" s="18"/>
      <c r="K162" s="18"/>
    </row>
    <row r="163" spans="10:11" x14ac:dyDescent="0.3">
      <c r="J163" s="18"/>
      <c r="K163" s="18"/>
    </row>
    <row r="164" spans="10:11" x14ac:dyDescent="0.3">
      <c r="J164" s="18"/>
      <c r="K164" s="18"/>
    </row>
    <row r="165" spans="10:11" x14ac:dyDescent="0.3">
      <c r="J165" s="18"/>
      <c r="K165" s="18"/>
    </row>
    <row r="166" spans="10:11" x14ac:dyDescent="0.3">
      <c r="J166" s="18"/>
      <c r="K166" s="18"/>
    </row>
    <row r="167" spans="10:11" x14ac:dyDescent="0.3">
      <c r="J167" s="18"/>
      <c r="K167" s="18"/>
    </row>
    <row r="168" spans="10:11" x14ac:dyDescent="0.3">
      <c r="J168" s="18"/>
      <c r="K168" s="18"/>
    </row>
    <row r="169" spans="10:11" x14ac:dyDescent="0.3">
      <c r="J169" s="18"/>
      <c r="K169" s="18"/>
    </row>
    <row r="170" spans="10:11" x14ac:dyDescent="0.3">
      <c r="J170" s="18"/>
      <c r="K170" s="18"/>
    </row>
    <row r="171" spans="10:11" x14ac:dyDescent="0.3">
      <c r="J171" s="18"/>
      <c r="K171" s="18"/>
    </row>
    <row r="172" spans="10:11" x14ac:dyDescent="0.3">
      <c r="J172" s="18"/>
      <c r="K172" s="18"/>
    </row>
    <row r="173" spans="10:11" x14ac:dyDescent="0.3">
      <c r="J173" s="4"/>
      <c r="K173" s="18"/>
    </row>
    <row r="174" spans="10:11" x14ac:dyDescent="0.3">
      <c r="J174" s="18"/>
      <c r="K174" s="18"/>
    </row>
    <row r="175" spans="10:11" x14ac:dyDescent="0.3">
      <c r="J175" s="18"/>
      <c r="K175" s="18"/>
    </row>
    <row r="176" spans="10:11" x14ac:dyDescent="0.3">
      <c r="J176" s="18"/>
      <c r="K176" s="18"/>
    </row>
    <row r="177" spans="10:11" x14ac:dyDescent="0.3">
      <c r="J177" s="18"/>
      <c r="K177" s="18"/>
    </row>
    <row r="178" spans="10:11" x14ac:dyDescent="0.3">
      <c r="J178" s="18"/>
      <c r="K178" s="18"/>
    </row>
    <row r="179" spans="10:11" x14ac:dyDescent="0.3">
      <c r="J179" s="18"/>
      <c r="K179" s="18"/>
    </row>
    <row r="180" spans="10:11" x14ac:dyDescent="0.3">
      <c r="J180" s="18"/>
      <c r="K180" s="18"/>
    </row>
    <row r="181" spans="10:11" x14ac:dyDescent="0.3">
      <c r="J181" s="18"/>
      <c r="K181" s="18"/>
    </row>
    <row r="182" spans="10:11" x14ac:dyDescent="0.3">
      <c r="J182" s="18"/>
      <c r="K182" s="18"/>
    </row>
    <row r="183" spans="10:11" x14ac:dyDescent="0.3">
      <c r="J183" s="18"/>
      <c r="K183" s="18"/>
    </row>
    <row r="184" spans="10:11" x14ac:dyDescent="0.3">
      <c r="J184" s="18"/>
      <c r="K184" s="18"/>
    </row>
    <row r="185" spans="10:11" x14ac:dyDescent="0.3">
      <c r="J185" s="18"/>
      <c r="K185" s="18"/>
    </row>
    <row r="186" spans="10:11" x14ac:dyDescent="0.3">
      <c r="J186" s="18"/>
      <c r="K186" s="18"/>
    </row>
    <row r="187" spans="10:11" x14ac:dyDescent="0.3">
      <c r="J187" s="18"/>
      <c r="K187" s="18"/>
    </row>
    <row r="188" spans="10:11" x14ac:dyDescent="0.3">
      <c r="J188" s="18"/>
      <c r="K188" s="18"/>
    </row>
    <row r="189" spans="10:11" x14ac:dyDescent="0.3">
      <c r="J189" s="18"/>
      <c r="K189" s="18"/>
    </row>
    <row r="190" spans="10:11" x14ac:dyDescent="0.3">
      <c r="J190" s="18"/>
      <c r="K190" s="18"/>
    </row>
    <row r="191" spans="10:11" x14ac:dyDescent="0.3">
      <c r="J191" s="18"/>
      <c r="K191" s="19"/>
    </row>
    <row r="192" spans="10:11" x14ac:dyDescent="0.3">
      <c r="J192" s="18"/>
    </row>
    <row r="193" spans="10:10" x14ac:dyDescent="0.3">
      <c r="J193" s="18"/>
    </row>
    <row r="194" spans="10:10" x14ac:dyDescent="0.3">
      <c r="J194" s="18"/>
    </row>
    <row r="195" spans="10:10" x14ac:dyDescent="0.3">
      <c r="J195" s="18"/>
    </row>
    <row r="196" spans="10:10" x14ac:dyDescent="0.3">
      <c r="J196" s="18"/>
    </row>
    <row r="197" spans="10:10" x14ac:dyDescent="0.3">
      <c r="J197" s="18"/>
    </row>
    <row r="198" spans="10:10" x14ac:dyDescent="0.3">
      <c r="J198" s="18"/>
    </row>
    <row r="199" spans="10:10" x14ac:dyDescent="0.3">
      <c r="J199" s="18"/>
    </row>
    <row r="200" spans="10:10" x14ac:dyDescent="0.3">
      <c r="J200" s="18"/>
    </row>
    <row r="201" spans="10:10" x14ac:dyDescent="0.3">
      <c r="J201" s="18"/>
    </row>
    <row r="202" spans="10:10" x14ac:dyDescent="0.3">
      <c r="J202" s="18"/>
    </row>
    <row r="203" spans="10:10" x14ac:dyDescent="0.3">
      <c r="J203" s="18"/>
    </row>
    <row r="204" spans="10:10" x14ac:dyDescent="0.3">
      <c r="J204" s="18"/>
    </row>
    <row r="205" spans="10:10" x14ac:dyDescent="0.3">
      <c r="J205" s="18"/>
    </row>
    <row r="206" spans="10:10" x14ac:dyDescent="0.3">
      <c r="J206" s="18"/>
    </row>
    <row r="207" spans="10:10" x14ac:dyDescent="0.3">
      <c r="J207" s="18"/>
    </row>
    <row r="208" spans="10:10" x14ac:dyDescent="0.3">
      <c r="J208" s="18"/>
    </row>
    <row r="209" spans="10:10" x14ac:dyDescent="0.3">
      <c r="J209" s="18"/>
    </row>
    <row r="210" spans="10:10" x14ac:dyDescent="0.3">
      <c r="J210" s="18"/>
    </row>
    <row r="211" spans="10:10" x14ac:dyDescent="0.3">
      <c r="J211" s="19"/>
    </row>
  </sheetData>
  <autoFilter ref="A1:M157"/>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workbookViewId="0">
      <selection activeCell="G2" sqref="G2:G53"/>
    </sheetView>
  </sheetViews>
  <sheetFormatPr defaultRowHeight="14.4" x14ac:dyDescent="0.3"/>
  <cols>
    <col min="1" max="6" width="11" customWidth="1"/>
    <col min="7" max="7" width="15.88671875" customWidth="1"/>
    <col min="8" max="8" width="57" customWidth="1"/>
    <col min="9" max="9" width="15.44140625" customWidth="1"/>
    <col min="13" max="13" width="15.44140625" customWidth="1"/>
  </cols>
  <sheetData>
    <row r="1" spans="1:13" s="15" customFormat="1" ht="28.8" x14ac:dyDescent="0.3">
      <c r="A1" s="11" t="s">
        <v>13</v>
      </c>
      <c r="B1" s="12" t="s">
        <v>14</v>
      </c>
      <c r="C1" s="13" t="s">
        <v>15</v>
      </c>
      <c r="D1" s="13" t="s">
        <v>19</v>
      </c>
      <c r="E1" s="13" t="s">
        <v>16</v>
      </c>
      <c r="F1" s="13" t="s">
        <v>25</v>
      </c>
      <c r="G1" s="13" t="s">
        <v>17</v>
      </c>
      <c r="H1" s="13" t="s">
        <v>18</v>
      </c>
      <c r="I1" s="13" t="s">
        <v>0</v>
      </c>
      <c r="J1" s="14" t="s">
        <v>12</v>
      </c>
      <c r="K1" s="17" t="s">
        <v>11</v>
      </c>
      <c r="L1" s="17" t="s">
        <v>165</v>
      </c>
      <c r="M1" s="17" t="s">
        <v>166</v>
      </c>
    </row>
    <row r="2" spans="1:13" x14ac:dyDescent="0.3">
      <c r="A2" s="1" t="s">
        <v>24</v>
      </c>
      <c r="B2" s="1" t="s">
        <v>21</v>
      </c>
      <c r="C2" s="1" t="s">
        <v>22</v>
      </c>
      <c r="D2" t="s">
        <v>20</v>
      </c>
      <c r="E2" t="s">
        <v>23</v>
      </c>
      <c r="F2" t="s">
        <v>26</v>
      </c>
      <c r="G2" t="s">
        <v>28</v>
      </c>
      <c r="H2" t="s">
        <v>1</v>
      </c>
      <c r="I2" t="s">
        <v>27</v>
      </c>
      <c r="K2" s="18"/>
    </row>
    <row r="3" spans="1:13" x14ac:dyDescent="0.3">
      <c r="G3" t="s">
        <v>3</v>
      </c>
      <c r="H3" t="s">
        <v>131</v>
      </c>
      <c r="I3" t="s">
        <v>27</v>
      </c>
      <c r="K3" s="18"/>
    </row>
    <row r="4" spans="1:13" x14ac:dyDescent="0.3">
      <c r="G4" t="s">
        <v>29</v>
      </c>
      <c r="H4" t="s">
        <v>132</v>
      </c>
      <c r="I4" t="s">
        <v>121</v>
      </c>
      <c r="K4" s="18"/>
    </row>
    <row r="5" spans="1:13" x14ac:dyDescent="0.3">
      <c r="G5" t="s">
        <v>30</v>
      </c>
      <c r="H5" t="s">
        <v>133</v>
      </c>
      <c r="I5" t="s">
        <v>121</v>
      </c>
      <c r="K5" s="18"/>
    </row>
    <row r="6" spans="1:13" x14ac:dyDescent="0.3">
      <c r="G6" t="s">
        <v>31</v>
      </c>
      <c r="H6" t="s">
        <v>8</v>
      </c>
      <c r="I6" t="s">
        <v>121</v>
      </c>
      <c r="K6" s="18"/>
    </row>
    <row r="7" spans="1:13" x14ac:dyDescent="0.3">
      <c r="G7" t="s">
        <v>33</v>
      </c>
      <c r="H7" t="s">
        <v>134</v>
      </c>
      <c r="I7" t="s">
        <v>122</v>
      </c>
      <c r="K7" s="18"/>
    </row>
    <row r="8" spans="1:13" x14ac:dyDescent="0.3">
      <c r="G8" t="s">
        <v>4</v>
      </c>
      <c r="H8" t="s">
        <v>135</v>
      </c>
      <c r="I8" t="s">
        <v>121</v>
      </c>
      <c r="K8" s="18"/>
    </row>
    <row r="9" spans="1:13" x14ac:dyDescent="0.3">
      <c r="G9" t="s">
        <v>34</v>
      </c>
      <c r="H9" t="s">
        <v>136</v>
      </c>
      <c r="I9" t="s">
        <v>121</v>
      </c>
      <c r="K9" s="18"/>
      <c r="L9" s="10"/>
    </row>
    <row r="10" spans="1:13" x14ac:dyDescent="0.3">
      <c r="G10" t="s">
        <v>35</v>
      </c>
      <c r="H10" t="s">
        <v>137</v>
      </c>
      <c r="I10" t="s">
        <v>121</v>
      </c>
      <c r="K10" s="18"/>
    </row>
    <row r="11" spans="1:13" x14ac:dyDescent="0.3">
      <c r="G11" t="s">
        <v>36</v>
      </c>
      <c r="H11" t="s">
        <v>138</v>
      </c>
      <c r="I11" t="s">
        <v>121</v>
      </c>
      <c r="K11" s="18"/>
    </row>
    <row r="12" spans="1:13" x14ac:dyDescent="0.3">
      <c r="G12" t="s">
        <v>38</v>
      </c>
      <c r="H12" t="s">
        <v>37</v>
      </c>
      <c r="I12" t="s">
        <v>121</v>
      </c>
      <c r="K12" s="18"/>
    </row>
    <row r="13" spans="1:13" x14ac:dyDescent="0.3">
      <c r="G13" t="s">
        <v>46</v>
      </c>
      <c r="H13" t="s">
        <v>139</v>
      </c>
      <c r="I13" t="s">
        <v>123</v>
      </c>
      <c r="K13" s="18"/>
    </row>
    <row r="14" spans="1:13" x14ac:dyDescent="0.3">
      <c r="G14" t="s">
        <v>10</v>
      </c>
      <c r="H14" t="s">
        <v>140</v>
      </c>
      <c r="I14" t="s">
        <v>121</v>
      </c>
      <c r="K14" s="18"/>
    </row>
    <row r="15" spans="1:13" x14ac:dyDescent="0.3">
      <c r="G15" t="s">
        <v>49</v>
      </c>
      <c r="H15" t="s">
        <v>141</v>
      </c>
      <c r="I15" t="s">
        <v>123</v>
      </c>
      <c r="K15" s="4"/>
    </row>
    <row r="16" spans="1:13" x14ac:dyDescent="0.3">
      <c r="G16" t="s">
        <v>51</v>
      </c>
      <c r="H16" t="s">
        <v>142</v>
      </c>
      <c r="I16" t="s">
        <v>121</v>
      </c>
      <c r="K16" s="18"/>
    </row>
    <row r="17" spans="7:11" x14ac:dyDescent="0.3">
      <c r="G17" t="s">
        <v>53</v>
      </c>
      <c r="H17" t="s">
        <v>143</v>
      </c>
      <c r="I17" t="s">
        <v>121</v>
      </c>
      <c r="K17" s="18"/>
    </row>
    <row r="18" spans="7:11" x14ac:dyDescent="0.3">
      <c r="G18" t="s">
        <v>55</v>
      </c>
      <c r="H18" t="s">
        <v>144</v>
      </c>
      <c r="I18" t="s">
        <v>123</v>
      </c>
      <c r="K18" s="18"/>
    </row>
    <row r="19" spans="7:11" x14ac:dyDescent="0.3">
      <c r="G19" t="s">
        <v>57</v>
      </c>
      <c r="H19" t="s">
        <v>56</v>
      </c>
      <c r="I19" t="s">
        <v>123</v>
      </c>
      <c r="K19" s="18"/>
    </row>
    <row r="20" spans="7:11" x14ac:dyDescent="0.3">
      <c r="G20" t="s">
        <v>59</v>
      </c>
      <c r="H20" t="s">
        <v>145</v>
      </c>
      <c r="I20" t="s">
        <v>121</v>
      </c>
      <c r="K20" s="18"/>
    </row>
    <row r="21" spans="7:11" x14ac:dyDescent="0.3">
      <c r="G21" t="s">
        <v>61</v>
      </c>
      <c r="H21" t="s">
        <v>146</v>
      </c>
      <c r="I21" t="s">
        <v>124</v>
      </c>
      <c r="K21" s="18"/>
    </row>
    <row r="22" spans="7:11" x14ac:dyDescent="0.3">
      <c r="G22" t="s">
        <v>63</v>
      </c>
      <c r="H22" t="s">
        <v>62</v>
      </c>
      <c r="I22" t="s">
        <v>124</v>
      </c>
      <c r="K22" s="18"/>
    </row>
    <row r="23" spans="7:11" x14ac:dyDescent="0.3">
      <c r="G23" t="s">
        <v>65</v>
      </c>
      <c r="H23" t="s">
        <v>147</v>
      </c>
      <c r="I23" t="s">
        <v>121</v>
      </c>
      <c r="K23" s="18"/>
    </row>
    <row r="24" spans="7:11" x14ac:dyDescent="0.3">
      <c r="G24" t="s">
        <v>67</v>
      </c>
      <c r="H24" t="s">
        <v>148</v>
      </c>
      <c r="I24" t="s">
        <v>123</v>
      </c>
      <c r="K24" s="18"/>
    </row>
    <row r="25" spans="7:11" x14ac:dyDescent="0.3">
      <c r="G25" t="s">
        <v>68</v>
      </c>
      <c r="H25" t="s">
        <v>149</v>
      </c>
      <c r="I25" t="s">
        <v>123</v>
      </c>
      <c r="K25" s="18"/>
    </row>
    <row r="26" spans="7:11" x14ac:dyDescent="0.3">
      <c r="G26" t="s">
        <v>70</v>
      </c>
      <c r="H26" t="s">
        <v>9</v>
      </c>
      <c r="I26" t="s">
        <v>123</v>
      </c>
      <c r="K26" s="18"/>
    </row>
    <row r="27" spans="7:11" x14ac:dyDescent="0.3">
      <c r="G27" t="s">
        <v>150</v>
      </c>
      <c r="H27" t="s">
        <v>71</v>
      </c>
      <c r="I27" t="s">
        <v>27</v>
      </c>
      <c r="K27" s="18"/>
    </row>
    <row r="28" spans="7:11" x14ac:dyDescent="0.3">
      <c r="G28" t="s">
        <v>74</v>
      </c>
      <c r="H28" t="s">
        <v>151</v>
      </c>
      <c r="I28" t="s">
        <v>125</v>
      </c>
      <c r="K28" s="18"/>
    </row>
    <row r="29" spans="7:11" x14ac:dyDescent="0.3">
      <c r="G29" t="s">
        <v>76</v>
      </c>
      <c r="H29" t="s">
        <v>75</v>
      </c>
      <c r="I29" t="s">
        <v>121</v>
      </c>
      <c r="K29" s="18"/>
    </row>
    <row r="30" spans="7:11" x14ac:dyDescent="0.3">
      <c r="G30" t="s">
        <v>79</v>
      </c>
      <c r="H30" t="s">
        <v>152</v>
      </c>
      <c r="I30" t="s">
        <v>27</v>
      </c>
      <c r="K30" s="18"/>
    </row>
    <row r="31" spans="7:11" x14ac:dyDescent="0.3">
      <c r="G31" t="s">
        <v>80</v>
      </c>
      <c r="H31" t="s">
        <v>153</v>
      </c>
      <c r="I31" t="s">
        <v>121</v>
      </c>
      <c r="K31" s="18"/>
    </row>
    <row r="32" spans="7:11" x14ac:dyDescent="0.3">
      <c r="G32" t="s">
        <v>82</v>
      </c>
      <c r="H32" t="s">
        <v>154</v>
      </c>
      <c r="I32" t="s">
        <v>121</v>
      </c>
      <c r="K32" s="18"/>
    </row>
    <row r="33" spans="7:11" x14ac:dyDescent="0.3">
      <c r="G33" t="s">
        <v>84</v>
      </c>
      <c r="H33" t="s">
        <v>83</v>
      </c>
      <c r="I33" t="s">
        <v>123</v>
      </c>
      <c r="K33" s="18"/>
    </row>
    <row r="34" spans="7:11" x14ac:dyDescent="0.3">
      <c r="G34" t="s">
        <v>86</v>
      </c>
      <c r="H34" t="s">
        <v>155</v>
      </c>
      <c r="I34" t="s">
        <v>123</v>
      </c>
      <c r="K34" s="18"/>
    </row>
    <row r="35" spans="7:11" x14ac:dyDescent="0.3">
      <c r="G35" t="s">
        <v>88</v>
      </c>
      <c r="H35" t="s">
        <v>156</v>
      </c>
      <c r="I35" t="s">
        <v>123</v>
      </c>
      <c r="K35" s="18"/>
    </row>
    <row r="36" spans="7:11" x14ac:dyDescent="0.3">
      <c r="G36" t="s">
        <v>90</v>
      </c>
      <c r="H36" t="s">
        <v>89</v>
      </c>
      <c r="I36" t="s">
        <v>125</v>
      </c>
      <c r="K36" s="18"/>
    </row>
    <row r="37" spans="7:11" x14ac:dyDescent="0.3">
      <c r="G37" t="s">
        <v>92</v>
      </c>
      <c r="H37" t="s">
        <v>157</v>
      </c>
      <c r="I37" t="s">
        <v>121</v>
      </c>
      <c r="K37" s="18"/>
    </row>
    <row r="38" spans="7:11" x14ac:dyDescent="0.3">
      <c r="G38" t="s">
        <v>94</v>
      </c>
      <c r="H38" t="s">
        <v>158</v>
      </c>
      <c r="I38" t="s">
        <v>121</v>
      </c>
      <c r="K38" s="18"/>
    </row>
    <row r="39" spans="7:11" x14ac:dyDescent="0.3">
      <c r="G39" t="s">
        <v>96</v>
      </c>
      <c r="H39" t="s">
        <v>159</v>
      </c>
      <c r="I39" t="s">
        <v>121</v>
      </c>
      <c r="K39" s="18"/>
    </row>
    <row r="40" spans="7:11" x14ac:dyDescent="0.3">
      <c r="G40" t="s">
        <v>98</v>
      </c>
      <c r="H40" t="s">
        <v>160</v>
      </c>
      <c r="I40" t="s">
        <v>123</v>
      </c>
      <c r="K40" s="18"/>
    </row>
    <row r="41" spans="7:11" x14ac:dyDescent="0.3">
      <c r="G41" t="s">
        <v>100</v>
      </c>
      <c r="H41" t="s">
        <v>161</v>
      </c>
      <c r="I41" t="s">
        <v>125</v>
      </c>
      <c r="K41" s="18"/>
    </row>
    <row r="42" spans="7:11" x14ac:dyDescent="0.3">
      <c r="G42" t="s">
        <v>102</v>
      </c>
      <c r="H42" t="s">
        <v>101</v>
      </c>
      <c r="I42" t="s">
        <v>125</v>
      </c>
      <c r="K42" s="18"/>
    </row>
    <row r="43" spans="7:11" x14ac:dyDescent="0.3">
      <c r="G43" t="s">
        <v>104</v>
      </c>
      <c r="H43" t="s">
        <v>103</v>
      </c>
      <c r="I43" t="s">
        <v>27</v>
      </c>
      <c r="K43" s="18"/>
    </row>
    <row r="44" spans="7:11" x14ac:dyDescent="0.3">
      <c r="G44" t="s">
        <v>106</v>
      </c>
      <c r="H44" t="s">
        <v>162</v>
      </c>
      <c r="I44" t="s">
        <v>125</v>
      </c>
      <c r="K44" s="18"/>
    </row>
    <row r="45" spans="7:11" x14ac:dyDescent="0.3">
      <c r="G45" t="s">
        <v>108</v>
      </c>
      <c r="H45" t="s">
        <v>107</v>
      </c>
      <c r="I45" t="s">
        <v>27</v>
      </c>
      <c r="K45" s="18"/>
    </row>
    <row r="46" spans="7:11" x14ac:dyDescent="0.3">
      <c r="G46" t="s">
        <v>110</v>
      </c>
      <c r="H46" t="s">
        <v>109</v>
      </c>
      <c r="I46" t="s">
        <v>27</v>
      </c>
      <c r="K46" s="18"/>
    </row>
    <row r="47" spans="7:11" x14ac:dyDescent="0.3">
      <c r="G47" t="s">
        <v>112</v>
      </c>
      <c r="H47" t="s">
        <v>111</v>
      </c>
      <c r="I47" t="s">
        <v>27</v>
      </c>
      <c r="K47" s="18"/>
    </row>
    <row r="48" spans="7:11" x14ac:dyDescent="0.3">
      <c r="G48" t="s">
        <v>113</v>
      </c>
      <c r="H48" t="s">
        <v>5</v>
      </c>
      <c r="I48" t="s">
        <v>125</v>
      </c>
      <c r="K48" s="18"/>
    </row>
    <row r="49" spans="7:11" x14ac:dyDescent="0.3">
      <c r="G49" t="s">
        <v>114</v>
      </c>
      <c r="H49" t="s">
        <v>6</v>
      </c>
      <c r="I49" t="s">
        <v>125</v>
      </c>
      <c r="K49" s="18"/>
    </row>
    <row r="50" spans="7:11" x14ac:dyDescent="0.3">
      <c r="G50" t="s">
        <v>115</v>
      </c>
      <c r="H50" t="s">
        <v>7</v>
      </c>
      <c r="I50" t="s">
        <v>125</v>
      </c>
      <c r="K50" s="18"/>
    </row>
    <row r="51" spans="7:11" x14ac:dyDescent="0.3">
      <c r="G51" t="s">
        <v>163</v>
      </c>
      <c r="H51" t="s">
        <v>116</v>
      </c>
      <c r="I51" t="s">
        <v>123</v>
      </c>
      <c r="K51" s="18"/>
    </row>
    <row r="52" spans="7:11" x14ac:dyDescent="0.3">
      <c r="G52" t="s">
        <v>164</v>
      </c>
      <c r="H52" t="s">
        <v>2</v>
      </c>
      <c r="I52" t="s">
        <v>27</v>
      </c>
      <c r="K52" s="18"/>
    </row>
    <row r="53" spans="7:11" x14ac:dyDescent="0.3">
      <c r="G53" t="s">
        <v>120</v>
      </c>
      <c r="H53" t="s">
        <v>117</v>
      </c>
      <c r="I53" t="s">
        <v>27</v>
      </c>
      <c r="K53"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defaultRowHeight="14.4" x14ac:dyDescent="0.3"/>
  <cols>
    <col min="1" max="1" width="14" customWidth="1"/>
    <col min="2" max="2" width="14.88671875" customWidth="1"/>
    <col min="3" max="3" width="17" customWidth="1"/>
  </cols>
  <sheetData>
    <row r="1" spans="1:3" x14ac:dyDescent="0.3">
      <c r="A1" s="2" t="s">
        <v>169</v>
      </c>
      <c r="B1" s="3" t="s">
        <v>13</v>
      </c>
      <c r="C1" s="2" t="s">
        <v>170</v>
      </c>
    </row>
    <row r="2" spans="1:3" x14ac:dyDescent="0.3">
      <c r="A2" s="1" t="s">
        <v>182</v>
      </c>
      <c r="B2" s="24"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2" sqref="A2:B4"/>
    </sheetView>
  </sheetViews>
  <sheetFormatPr defaultRowHeight="14.4" x14ac:dyDescent="0.3"/>
  <cols>
    <col min="1" max="1" width="14" customWidth="1"/>
    <col min="2" max="2" width="14.88671875" customWidth="1"/>
    <col min="3" max="3" width="17" customWidth="1"/>
  </cols>
  <sheetData>
    <row r="1" spans="1:3" x14ac:dyDescent="0.3">
      <c r="A1" s="2" t="s">
        <v>171</v>
      </c>
      <c r="B1" s="3" t="s">
        <v>172</v>
      </c>
      <c r="C1" s="2" t="s">
        <v>170</v>
      </c>
    </row>
    <row r="2" spans="1:3" x14ac:dyDescent="0.3">
      <c r="A2" s="36" t="s">
        <v>183</v>
      </c>
      <c r="B2" s="36" t="s">
        <v>21</v>
      </c>
    </row>
    <row r="3" spans="1:3" x14ac:dyDescent="0.3">
      <c r="A3" s="36" t="s">
        <v>184</v>
      </c>
      <c r="B3" s="36" t="s">
        <v>127</v>
      </c>
    </row>
    <row r="4" spans="1:3" x14ac:dyDescent="0.3">
      <c r="A4" s="36" t="s">
        <v>185</v>
      </c>
      <c r="B4" s="36" t="s">
        <v>129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8" sqref="A8"/>
    </sheetView>
  </sheetViews>
  <sheetFormatPr defaultRowHeight="14.4" x14ac:dyDescent="0.3"/>
  <cols>
    <col min="1" max="1" width="30.88671875" customWidth="1"/>
    <col min="2" max="2" width="14.88671875" customWidth="1"/>
    <col min="3" max="3" width="17" customWidth="1"/>
  </cols>
  <sheetData>
    <row r="1" spans="1:3" x14ac:dyDescent="0.3">
      <c r="A1" s="2" t="s">
        <v>173</v>
      </c>
      <c r="B1" s="3" t="s">
        <v>174</v>
      </c>
      <c r="C1" s="2" t="s">
        <v>170</v>
      </c>
    </row>
    <row r="2" spans="1:3" x14ac:dyDescent="0.3">
      <c r="A2" s="36" t="s">
        <v>186</v>
      </c>
      <c r="B2" s="36" t="s">
        <v>20</v>
      </c>
      <c r="C2"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
    </sheetView>
  </sheetViews>
  <sheetFormatPr defaultRowHeight="14.4" x14ac:dyDescent="0.3"/>
  <cols>
    <col min="1" max="1" width="21.77734375" customWidth="1"/>
    <col min="2" max="2" width="14.88671875" customWidth="1"/>
    <col min="3" max="3" width="17" customWidth="1"/>
  </cols>
  <sheetData>
    <row r="1" spans="1:3" x14ac:dyDescent="0.3">
      <c r="A1" s="2" t="s">
        <v>175</v>
      </c>
      <c r="B1" s="3" t="s">
        <v>176</v>
      </c>
      <c r="C1" s="2" t="s">
        <v>170</v>
      </c>
    </row>
    <row r="2" spans="1:3" x14ac:dyDescent="0.3">
      <c r="A2" s="36" t="s">
        <v>187</v>
      </c>
      <c r="B2" s="21"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D15" sqref="D15"/>
    </sheetView>
  </sheetViews>
  <sheetFormatPr defaultRowHeight="14.4" x14ac:dyDescent="0.3"/>
  <cols>
    <col min="1" max="1" width="18" customWidth="1"/>
    <col min="2" max="2" width="14.88671875" customWidth="1"/>
    <col min="3" max="3" width="17" customWidth="1"/>
  </cols>
  <sheetData>
    <row r="1" spans="1:3" x14ac:dyDescent="0.3">
      <c r="A1" s="2" t="s">
        <v>177</v>
      </c>
      <c r="B1" s="3" t="s">
        <v>178</v>
      </c>
      <c r="C1" s="2" t="s">
        <v>170</v>
      </c>
    </row>
    <row r="2" spans="1:3" x14ac:dyDescent="0.3">
      <c r="A2" s="1" t="s">
        <v>188</v>
      </c>
      <c r="B2" s="21" t="s">
        <v>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D12" sqref="D12"/>
    </sheetView>
  </sheetViews>
  <sheetFormatPr defaultRowHeight="14.4" x14ac:dyDescent="0.3"/>
  <cols>
    <col min="1" max="3" width="13.88671875" customWidth="1"/>
    <col min="4" max="4" width="16.77734375" customWidth="1"/>
  </cols>
  <sheetData>
    <row r="1" spans="1:3" x14ac:dyDescent="0.3">
      <c r="A1" s="2" t="s">
        <v>179</v>
      </c>
      <c r="B1" s="2" t="s">
        <v>180</v>
      </c>
      <c r="C1" s="2" t="s">
        <v>170</v>
      </c>
    </row>
    <row r="2" spans="1:3" x14ac:dyDescent="0.3">
      <c r="A2" s="36" t="s">
        <v>189</v>
      </c>
      <c r="B2" s="36" t="s">
        <v>22</v>
      </c>
      <c r="C2" s="2"/>
    </row>
    <row r="3" spans="1:3" x14ac:dyDescent="0.3">
      <c r="A3" s="36" t="s">
        <v>189</v>
      </c>
      <c r="B3" s="36" t="s">
        <v>128</v>
      </c>
      <c r="C3" s="2"/>
    </row>
    <row r="4" spans="1:3" x14ac:dyDescent="0.3">
      <c r="A4" s="36" t="s">
        <v>189</v>
      </c>
      <c r="B4" s="36" t="s">
        <v>130</v>
      </c>
      <c r="C4"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145" zoomScaleNormal="145" workbookViewId="0">
      <selection sqref="A1:C4"/>
    </sheetView>
  </sheetViews>
  <sheetFormatPr defaultRowHeight="14.4" x14ac:dyDescent="0.3"/>
  <cols>
    <col min="1" max="1" width="17.88671875" customWidth="1"/>
    <col min="2" max="3" width="47" customWidth="1"/>
  </cols>
  <sheetData>
    <row r="1" spans="1:3" x14ac:dyDescent="0.3">
      <c r="A1" s="2" t="s">
        <v>181</v>
      </c>
      <c r="B1" s="2" t="s">
        <v>18</v>
      </c>
      <c r="C1" s="2" t="s">
        <v>170</v>
      </c>
    </row>
    <row r="2" spans="1:3" x14ac:dyDescent="0.3">
      <c r="A2" s="2">
        <v>4111310</v>
      </c>
      <c r="B2" s="2" t="s">
        <v>190</v>
      </c>
    </row>
    <row r="3" spans="1:3" x14ac:dyDescent="0.3">
      <c r="A3" s="2">
        <v>4111317</v>
      </c>
      <c r="B3" s="2" t="s">
        <v>192</v>
      </c>
    </row>
    <row r="4" spans="1:3" x14ac:dyDescent="0.3">
      <c r="A4" s="2">
        <v>4113102</v>
      </c>
      <c r="B4" s="2" t="s">
        <v>191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opLeftCell="A37" workbookViewId="0">
      <selection activeCell="A51" sqref="A51"/>
    </sheetView>
  </sheetViews>
  <sheetFormatPr defaultRowHeight="14.4" x14ac:dyDescent="0.3"/>
  <cols>
    <col min="1" max="1" width="15.88671875" style="15" customWidth="1"/>
    <col min="2" max="2" width="80.44140625" style="15" customWidth="1"/>
    <col min="3" max="3" width="9.88671875" style="15" customWidth="1"/>
    <col min="5" max="5" width="10.109375" customWidth="1"/>
  </cols>
  <sheetData>
    <row r="1" spans="1:5" x14ac:dyDescent="0.3">
      <c r="A1" s="37" t="s">
        <v>17</v>
      </c>
      <c r="B1" s="37" t="s">
        <v>18</v>
      </c>
      <c r="C1" s="37" t="s">
        <v>0</v>
      </c>
      <c r="D1" s="36" t="s">
        <v>168</v>
      </c>
      <c r="E1" s="36" t="s">
        <v>165</v>
      </c>
    </row>
    <row r="2" spans="1:5" ht="36.6" customHeight="1" x14ac:dyDescent="0.3">
      <c r="A2" s="34" t="s">
        <v>28</v>
      </c>
      <c r="B2" s="15" t="s">
        <v>1</v>
      </c>
      <c r="C2" s="4" t="s">
        <v>27</v>
      </c>
    </row>
    <row r="3" spans="1:5" ht="57" customHeight="1" x14ac:dyDescent="0.3">
      <c r="A3" s="35" t="s">
        <v>3</v>
      </c>
      <c r="B3" s="15" t="s">
        <v>131</v>
      </c>
      <c r="C3" s="4" t="s">
        <v>27</v>
      </c>
    </row>
    <row r="4" spans="1:5" ht="57" customHeight="1" x14ac:dyDescent="0.3">
      <c r="A4" s="35" t="s">
        <v>29</v>
      </c>
      <c r="B4" s="15" t="s">
        <v>132</v>
      </c>
      <c r="C4" s="4" t="s">
        <v>121</v>
      </c>
    </row>
    <row r="5" spans="1:5" ht="57" customHeight="1" x14ac:dyDescent="0.3">
      <c r="A5" s="35" t="s">
        <v>30</v>
      </c>
      <c r="B5" s="15" t="s">
        <v>133</v>
      </c>
      <c r="C5" s="4" t="s">
        <v>121</v>
      </c>
    </row>
    <row r="6" spans="1:5" ht="57" customHeight="1" x14ac:dyDescent="0.3">
      <c r="A6" s="35" t="s">
        <v>31</v>
      </c>
      <c r="B6" s="15" t="s">
        <v>8</v>
      </c>
      <c r="C6" s="4" t="s">
        <v>121</v>
      </c>
    </row>
    <row r="7" spans="1:5" ht="57" customHeight="1" x14ac:dyDescent="0.3">
      <c r="A7" s="35" t="s">
        <v>33</v>
      </c>
      <c r="B7" s="15" t="s">
        <v>134</v>
      </c>
      <c r="C7" s="4" t="s">
        <v>122</v>
      </c>
    </row>
    <row r="8" spans="1:5" ht="57" customHeight="1" x14ac:dyDescent="0.3">
      <c r="A8" s="35" t="s">
        <v>4</v>
      </c>
      <c r="B8" s="15" t="s">
        <v>135</v>
      </c>
      <c r="C8" s="4" t="s">
        <v>121</v>
      </c>
    </row>
    <row r="9" spans="1:5" ht="57" customHeight="1" x14ac:dyDescent="0.3">
      <c r="A9" s="35" t="s">
        <v>34</v>
      </c>
      <c r="B9" s="15" t="s">
        <v>136</v>
      </c>
      <c r="C9" s="4" t="s">
        <v>121</v>
      </c>
    </row>
    <row r="10" spans="1:5" ht="57" customHeight="1" x14ac:dyDescent="0.3">
      <c r="A10" s="35" t="s">
        <v>35</v>
      </c>
      <c r="B10" s="15" t="s">
        <v>137</v>
      </c>
      <c r="C10" s="4" t="s">
        <v>121</v>
      </c>
    </row>
    <row r="11" spans="1:5" ht="57" customHeight="1" x14ac:dyDescent="0.3">
      <c r="A11" s="35" t="s">
        <v>36</v>
      </c>
      <c r="B11" s="15" t="s">
        <v>138</v>
      </c>
      <c r="C11" s="4" t="s">
        <v>121</v>
      </c>
    </row>
    <row r="12" spans="1:5" ht="57" customHeight="1" x14ac:dyDescent="0.3">
      <c r="A12" s="35" t="s">
        <v>38</v>
      </c>
      <c r="B12" s="15" t="s">
        <v>37</v>
      </c>
      <c r="C12" s="4" t="s">
        <v>121</v>
      </c>
    </row>
    <row r="13" spans="1:5" ht="57" customHeight="1" x14ac:dyDescent="0.3">
      <c r="A13" s="35" t="s">
        <v>46</v>
      </c>
      <c r="B13" s="15" t="s">
        <v>139</v>
      </c>
      <c r="C13" s="4" t="s">
        <v>123</v>
      </c>
    </row>
    <row r="14" spans="1:5" ht="57" customHeight="1" x14ac:dyDescent="0.3">
      <c r="A14" s="35" t="s">
        <v>10</v>
      </c>
      <c r="B14" s="15" t="s">
        <v>140</v>
      </c>
      <c r="C14" s="4" t="s">
        <v>121</v>
      </c>
    </row>
    <row r="15" spans="1:5" ht="57" customHeight="1" x14ac:dyDescent="0.3">
      <c r="A15" s="35" t="s">
        <v>49</v>
      </c>
      <c r="B15" s="15" t="s">
        <v>141</v>
      </c>
      <c r="C15" s="4" t="s">
        <v>123</v>
      </c>
    </row>
    <row r="16" spans="1:5" ht="57" customHeight="1" x14ac:dyDescent="0.3">
      <c r="A16" s="35" t="s">
        <v>51</v>
      </c>
      <c r="B16" s="15" t="s">
        <v>142</v>
      </c>
      <c r="C16" s="4" t="s">
        <v>121</v>
      </c>
    </row>
    <row r="17" spans="1:3" ht="57" customHeight="1" x14ac:dyDescent="0.3">
      <c r="A17" s="35" t="s">
        <v>53</v>
      </c>
      <c r="B17" s="15" t="s">
        <v>143</v>
      </c>
      <c r="C17" s="4" t="s">
        <v>121</v>
      </c>
    </row>
    <row r="18" spans="1:3" ht="57" customHeight="1" x14ac:dyDescent="0.3">
      <c r="A18" s="35" t="s">
        <v>55</v>
      </c>
      <c r="B18" s="15" t="s">
        <v>144</v>
      </c>
      <c r="C18" s="4" t="s">
        <v>123</v>
      </c>
    </row>
    <row r="19" spans="1:3" ht="57" customHeight="1" x14ac:dyDescent="0.3">
      <c r="A19" s="35" t="s">
        <v>57</v>
      </c>
      <c r="B19" s="15" t="s">
        <v>56</v>
      </c>
      <c r="C19" s="4" t="s">
        <v>123</v>
      </c>
    </row>
    <row r="20" spans="1:3" ht="57" customHeight="1" x14ac:dyDescent="0.3">
      <c r="A20" s="35" t="s">
        <v>59</v>
      </c>
      <c r="B20" s="15" t="s">
        <v>145</v>
      </c>
      <c r="C20" s="4" t="s">
        <v>121</v>
      </c>
    </row>
    <row r="21" spans="1:3" ht="57" customHeight="1" x14ac:dyDescent="0.3">
      <c r="A21" s="35" t="s">
        <v>61</v>
      </c>
      <c r="B21" s="15" t="s">
        <v>146</v>
      </c>
      <c r="C21" s="4" t="s">
        <v>124</v>
      </c>
    </row>
    <row r="22" spans="1:3" ht="57" customHeight="1" x14ac:dyDescent="0.3">
      <c r="A22" s="35" t="s">
        <v>63</v>
      </c>
      <c r="B22" s="15" t="s">
        <v>62</v>
      </c>
      <c r="C22" s="4" t="s">
        <v>124</v>
      </c>
    </row>
    <row r="23" spans="1:3" ht="57" customHeight="1" x14ac:dyDescent="0.3">
      <c r="A23" s="35" t="s">
        <v>65</v>
      </c>
      <c r="B23" s="15" t="s">
        <v>147</v>
      </c>
      <c r="C23" s="4" t="s">
        <v>121</v>
      </c>
    </row>
    <row r="24" spans="1:3" ht="57" customHeight="1" x14ac:dyDescent="0.3">
      <c r="A24" s="35" t="s">
        <v>67</v>
      </c>
      <c r="B24" s="15" t="s">
        <v>148</v>
      </c>
      <c r="C24" s="4" t="s">
        <v>123</v>
      </c>
    </row>
    <row r="25" spans="1:3" ht="57" customHeight="1" x14ac:dyDescent="0.3">
      <c r="A25" s="35" t="s">
        <v>68</v>
      </c>
      <c r="B25" s="15" t="s">
        <v>149</v>
      </c>
      <c r="C25" s="4" t="s">
        <v>123</v>
      </c>
    </row>
    <row r="26" spans="1:3" ht="57" customHeight="1" x14ac:dyDescent="0.3">
      <c r="A26" s="35" t="s">
        <v>70</v>
      </c>
      <c r="B26" s="15" t="s">
        <v>9</v>
      </c>
      <c r="C26" s="4" t="s">
        <v>123</v>
      </c>
    </row>
    <row r="27" spans="1:3" ht="57" customHeight="1" x14ac:dyDescent="0.3">
      <c r="A27" s="35" t="s">
        <v>150</v>
      </c>
      <c r="B27" s="15" t="s">
        <v>71</v>
      </c>
      <c r="C27" s="4" t="s">
        <v>27</v>
      </c>
    </row>
    <row r="28" spans="1:3" ht="57" customHeight="1" x14ac:dyDescent="0.3">
      <c r="A28" s="35" t="s">
        <v>74</v>
      </c>
      <c r="B28" s="15" t="s">
        <v>151</v>
      </c>
      <c r="C28" s="4" t="s">
        <v>125</v>
      </c>
    </row>
    <row r="29" spans="1:3" ht="57" customHeight="1" x14ac:dyDescent="0.3">
      <c r="A29" s="35" t="s">
        <v>76</v>
      </c>
      <c r="B29" s="15" t="s">
        <v>75</v>
      </c>
      <c r="C29" s="4" t="s">
        <v>121</v>
      </c>
    </row>
    <row r="30" spans="1:3" ht="57" customHeight="1" x14ac:dyDescent="0.3">
      <c r="A30" s="35" t="s">
        <v>79</v>
      </c>
      <c r="B30" s="15" t="s">
        <v>152</v>
      </c>
      <c r="C30" s="4" t="s">
        <v>27</v>
      </c>
    </row>
    <row r="31" spans="1:3" ht="57" customHeight="1" x14ac:dyDescent="0.3">
      <c r="A31" s="35" t="s">
        <v>80</v>
      </c>
      <c r="B31" s="15" t="s">
        <v>153</v>
      </c>
      <c r="C31" s="8" t="s">
        <v>121</v>
      </c>
    </row>
    <row r="32" spans="1:3" ht="57" customHeight="1" x14ac:dyDescent="0.3">
      <c r="A32" s="35" t="s">
        <v>82</v>
      </c>
      <c r="B32" s="15" t="s">
        <v>154</v>
      </c>
      <c r="C32" s="8" t="s">
        <v>121</v>
      </c>
    </row>
    <row r="33" spans="1:3" ht="57" customHeight="1" x14ac:dyDescent="0.3">
      <c r="A33" s="35" t="s">
        <v>84</v>
      </c>
      <c r="B33" s="15" t="s">
        <v>83</v>
      </c>
      <c r="C33" s="4" t="s">
        <v>123</v>
      </c>
    </row>
    <row r="34" spans="1:3" ht="57" customHeight="1" x14ac:dyDescent="0.3">
      <c r="A34" s="35" t="s">
        <v>86</v>
      </c>
      <c r="B34" s="15" t="s">
        <v>155</v>
      </c>
      <c r="C34" s="4" t="s">
        <v>123</v>
      </c>
    </row>
    <row r="35" spans="1:3" ht="57" customHeight="1" x14ac:dyDescent="0.3">
      <c r="A35" s="35" t="s">
        <v>88</v>
      </c>
      <c r="B35" s="15" t="s">
        <v>156</v>
      </c>
      <c r="C35" s="4" t="s">
        <v>123</v>
      </c>
    </row>
    <row r="36" spans="1:3" ht="57" customHeight="1" x14ac:dyDescent="0.3">
      <c r="A36" s="35" t="s">
        <v>90</v>
      </c>
      <c r="B36" s="15" t="s">
        <v>89</v>
      </c>
      <c r="C36" s="4" t="s">
        <v>125</v>
      </c>
    </row>
    <row r="37" spans="1:3" ht="57" customHeight="1" x14ac:dyDescent="0.3">
      <c r="A37" s="35" t="s">
        <v>92</v>
      </c>
      <c r="B37" s="15" t="s">
        <v>157</v>
      </c>
      <c r="C37" s="4" t="s">
        <v>121</v>
      </c>
    </row>
    <row r="38" spans="1:3" ht="57" customHeight="1" x14ac:dyDescent="0.3">
      <c r="A38" s="35" t="s">
        <v>94</v>
      </c>
      <c r="B38" s="15" t="s">
        <v>158</v>
      </c>
      <c r="C38" s="4" t="s">
        <v>121</v>
      </c>
    </row>
    <row r="39" spans="1:3" ht="57" customHeight="1" x14ac:dyDescent="0.3">
      <c r="A39" s="35" t="s">
        <v>96</v>
      </c>
      <c r="B39" s="15" t="s">
        <v>159</v>
      </c>
      <c r="C39" s="4" t="s">
        <v>121</v>
      </c>
    </row>
    <row r="40" spans="1:3" ht="57" customHeight="1" x14ac:dyDescent="0.3">
      <c r="A40" s="35" t="s">
        <v>98</v>
      </c>
      <c r="B40" s="15" t="s">
        <v>160</v>
      </c>
      <c r="C40" s="4" t="s">
        <v>123</v>
      </c>
    </row>
    <row r="41" spans="1:3" ht="57" customHeight="1" x14ac:dyDescent="0.3">
      <c r="A41" s="35" t="s">
        <v>100</v>
      </c>
      <c r="B41" s="15" t="s">
        <v>161</v>
      </c>
      <c r="C41" s="4" t="s">
        <v>125</v>
      </c>
    </row>
    <row r="42" spans="1:3" ht="57" customHeight="1" x14ac:dyDescent="0.3">
      <c r="A42" s="35" t="s">
        <v>102</v>
      </c>
      <c r="B42" s="15" t="s">
        <v>101</v>
      </c>
      <c r="C42" s="4" t="s">
        <v>125</v>
      </c>
    </row>
    <row r="43" spans="1:3" ht="57" customHeight="1" x14ac:dyDescent="0.3">
      <c r="A43" s="35" t="s">
        <v>104</v>
      </c>
      <c r="B43" s="15" t="s">
        <v>103</v>
      </c>
      <c r="C43" s="4" t="s">
        <v>27</v>
      </c>
    </row>
    <row r="44" spans="1:3" ht="57" customHeight="1" x14ac:dyDescent="0.3">
      <c r="A44" s="35" t="s">
        <v>106</v>
      </c>
      <c r="B44" s="15" t="s">
        <v>162</v>
      </c>
      <c r="C44" s="4" t="s">
        <v>125</v>
      </c>
    </row>
    <row r="45" spans="1:3" ht="57" customHeight="1" x14ac:dyDescent="0.3">
      <c r="A45" s="35" t="s">
        <v>108</v>
      </c>
      <c r="B45" s="15" t="s">
        <v>107</v>
      </c>
      <c r="C45" s="4" t="s">
        <v>27</v>
      </c>
    </row>
    <row r="46" spans="1:3" ht="57" customHeight="1" x14ac:dyDescent="0.3">
      <c r="A46" s="35" t="s">
        <v>110</v>
      </c>
      <c r="B46" s="15" t="s">
        <v>109</v>
      </c>
      <c r="C46" s="4" t="s">
        <v>27</v>
      </c>
    </row>
    <row r="47" spans="1:3" ht="57" customHeight="1" x14ac:dyDescent="0.3">
      <c r="A47" s="35" t="s">
        <v>112</v>
      </c>
      <c r="B47" s="15" t="s">
        <v>111</v>
      </c>
      <c r="C47" s="4" t="s">
        <v>27</v>
      </c>
    </row>
    <row r="48" spans="1:3" ht="57" customHeight="1" x14ac:dyDescent="0.3">
      <c r="A48" s="35" t="s">
        <v>113</v>
      </c>
      <c r="B48" s="15" t="s">
        <v>5</v>
      </c>
      <c r="C48" s="4" t="s">
        <v>125</v>
      </c>
    </row>
    <row r="49" spans="1:3" ht="57" customHeight="1" x14ac:dyDescent="0.3">
      <c r="A49" s="35" t="s">
        <v>114</v>
      </c>
      <c r="B49" s="15" t="s">
        <v>6</v>
      </c>
      <c r="C49" s="4" t="s">
        <v>125</v>
      </c>
    </row>
    <row r="50" spans="1:3" ht="57" customHeight="1" x14ac:dyDescent="0.3">
      <c r="A50" s="35" t="s">
        <v>115</v>
      </c>
      <c r="B50" s="15" t="s">
        <v>7</v>
      </c>
      <c r="C50" s="4" t="s">
        <v>125</v>
      </c>
    </row>
    <row r="51" spans="1:3" ht="57" customHeight="1" x14ac:dyDescent="0.3">
      <c r="A51" s="35" t="s">
        <v>163</v>
      </c>
      <c r="B51" s="15" t="s">
        <v>116</v>
      </c>
      <c r="C51" s="4" t="s">
        <v>123</v>
      </c>
    </row>
    <row r="52" spans="1:3" ht="57" customHeight="1" x14ac:dyDescent="0.3">
      <c r="A52" s="35" t="s">
        <v>164</v>
      </c>
      <c r="B52" s="15" t="s">
        <v>2</v>
      </c>
      <c r="C52" s="4" t="s">
        <v>27</v>
      </c>
    </row>
    <row r="53" spans="1:3" ht="27.6" customHeight="1" x14ac:dyDescent="0.3">
      <c r="A53" s="35" t="s">
        <v>120</v>
      </c>
      <c r="B53" s="15" t="s">
        <v>117</v>
      </c>
      <c r="C53" s="4" t="s">
        <v>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Main</vt:lpstr>
      <vt:lpstr>Input</vt:lpstr>
      <vt:lpstr>District</vt:lpstr>
      <vt:lpstr>Upazilla</vt:lpstr>
      <vt:lpstr>Division</vt:lpstr>
      <vt:lpstr>Circle</vt:lpstr>
      <vt:lpstr>Zone</vt:lpstr>
      <vt:lpstr>Package</vt:lpstr>
      <vt:lpstr>Economic</vt:lpstr>
      <vt:lpstr>Item_Code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FLA-LX2</dc:creator>
  <cp:lastModifiedBy>Home</cp:lastModifiedBy>
  <cp:lastPrinted>2020-05-07T22:34:40Z</cp:lastPrinted>
  <dcterms:created xsi:type="dcterms:W3CDTF">2006-09-15T12:00:00Z</dcterms:created>
  <dcterms:modified xsi:type="dcterms:W3CDTF">2020-08-31T18:14:31Z</dcterms:modified>
</cp:coreProperties>
</file>