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Dighikhanan\Backup\2nd DPP\"/>
    </mc:Choice>
  </mc:AlternateContent>
  <bookViews>
    <workbookView xWindow="0" yWindow="0" windowWidth="20040" windowHeight="8250"/>
  </bookViews>
  <sheets>
    <sheet name="Main" sheetId="22" r:id="rId1"/>
    <sheet name="Sheet1" sheetId="16" r:id="rId2"/>
    <sheet name="Input" sheetId="5" r:id="rId3"/>
    <sheet name="District" sheetId="7" r:id="rId4"/>
    <sheet name="Upazilla" sheetId="8" r:id="rId5"/>
    <sheet name="Division" sheetId="9" r:id="rId6"/>
    <sheet name="Circle" sheetId="10" r:id="rId7"/>
    <sheet name="Zone" sheetId="11" r:id="rId8"/>
    <sheet name="Package" sheetId="12" r:id="rId9"/>
    <sheet name="Economic" sheetId="13" r:id="rId10"/>
    <sheet name="Item_Code" sheetId="14" r:id="rId11"/>
    <sheet name="Sheet2" sheetId="17" r:id="rId12"/>
    <sheet name="Sheet3" sheetId="18" r:id="rId13"/>
  </sheets>
  <definedNames>
    <definedName name="_xlnm._FilterDatabase" localSheetId="10" hidden="1">Item_Code!$A$1:$C$55</definedName>
    <definedName name="_xlnm._FilterDatabase" localSheetId="0" hidden="1">Main!$A$1:$R$574</definedName>
  </definedNames>
  <calcPr calcId="162913"/>
  <fileRecoveryPr autoRecover="0"/>
</workbook>
</file>

<file path=xl/calcChain.xml><?xml version="1.0" encoding="utf-8"?>
<calcChain xmlns="http://schemas.openxmlformats.org/spreadsheetml/2006/main">
  <c r="L595" i="22" l="1"/>
  <c r="L594" i="22"/>
  <c r="L593" i="22"/>
  <c r="L592" i="22"/>
  <c r="L591" i="22"/>
  <c r="L590" i="22"/>
  <c r="L589" i="22"/>
  <c r="L588" i="22"/>
  <c r="L587" i="22"/>
  <c r="L586" i="22"/>
  <c r="L585" i="22"/>
  <c r="L584" i="22"/>
  <c r="L583" i="22"/>
  <c r="L582" i="22"/>
  <c r="L581" i="22"/>
  <c r="L580" i="22"/>
  <c r="L579" i="22"/>
  <c r="L578" i="22"/>
  <c r="L577" i="22"/>
  <c r="L576" i="22"/>
  <c r="L575" i="22"/>
  <c r="L574" i="22"/>
  <c r="L573" i="22"/>
  <c r="L572" i="22"/>
  <c r="L571" i="22"/>
  <c r="L570" i="22"/>
  <c r="L569" i="22"/>
  <c r="L568" i="22"/>
  <c r="L567" i="22"/>
  <c r="L566" i="22"/>
  <c r="L565" i="22"/>
  <c r="L564" i="22"/>
  <c r="L563" i="22"/>
  <c r="L562" i="22"/>
  <c r="L561" i="22"/>
  <c r="L560" i="22"/>
  <c r="L559" i="22"/>
  <c r="L558" i="22"/>
  <c r="L557" i="22"/>
  <c r="L556" i="22"/>
  <c r="L555" i="22"/>
  <c r="L554" i="22"/>
  <c r="L553" i="22"/>
  <c r="L552" i="22"/>
  <c r="L551" i="22"/>
  <c r="L550" i="22"/>
  <c r="L549" i="22"/>
  <c r="L548" i="22"/>
  <c r="L547" i="22"/>
  <c r="L546" i="22"/>
  <c r="L545" i="22"/>
  <c r="L544" i="22"/>
  <c r="L543" i="22"/>
  <c r="L542" i="22"/>
  <c r="L541" i="22"/>
  <c r="L540" i="22"/>
  <c r="L539" i="22"/>
  <c r="L538" i="22"/>
  <c r="L537" i="22"/>
  <c r="L536" i="22"/>
  <c r="L535" i="22"/>
  <c r="L534" i="22"/>
  <c r="L533" i="22"/>
  <c r="L532" i="22"/>
  <c r="L531" i="22"/>
  <c r="L530" i="22"/>
  <c r="L529" i="22"/>
  <c r="L528" i="22"/>
  <c r="L527" i="22"/>
  <c r="L526" i="22"/>
  <c r="L525" i="22"/>
  <c r="L524" i="22"/>
  <c r="L523" i="22"/>
  <c r="L522" i="22"/>
  <c r="L521" i="22"/>
  <c r="L520" i="22"/>
  <c r="L519" i="22"/>
  <c r="L518" i="22"/>
  <c r="L517" i="22"/>
  <c r="L516" i="22"/>
  <c r="L515" i="22"/>
  <c r="L514" i="22"/>
  <c r="L513" i="22"/>
  <c r="L512" i="22"/>
  <c r="L511" i="22"/>
  <c r="L510" i="22"/>
  <c r="L509" i="22"/>
  <c r="L508" i="22"/>
  <c r="L507" i="22"/>
  <c r="L506" i="22"/>
  <c r="L505" i="22"/>
  <c r="L504" i="22"/>
  <c r="L503" i="22"/>
  <c r="L502" i="22"/>
  <c r="L501" i="22"/>
  <c r="L500" i="22"/>
  <c r="L499" i="22"/>
  <c r="L498" i="22"/>
  <c r="L497" i="22"/>
  <c r="L496" i="22"/>
  <c r="L495" i="22"/>
  <c r="L494" i="22"/>
  <c r="L493" i="22"/>
  <c r="L492" i="22"/>
  <c r="L491" i="22"/>
  <c r="L490" i="22"/>
  <c r="L489" i="22"/>
  <c r="L488" i="22"/>
  <c r="L487" i="22"/>
  <c r="L486" i="22"/>
  <c r="L485" i="22"/>
  <c r="L484" i="22"/>
  <c r="L483" i="22"/>
  <c r="L482" i="22"/>
  <c r="L481" i="22"/>
  <c r="L480" i="22"/>
  <c r="L479" i="22"/>
  <c r="L478" i="22"/>
  <c r="L477" i="22"/>
  <c r="L476" i="22"/>
  <c r="L475" i="22"/>
  <c r="L474" i="22"/>
  <c r="L473" i="22"/>
  <c r="L472" i="22"/>
  <c r="L471" i="22"/>
  <c r="L470" i="22"/>
  <c r="L469" i="22"/>
  <c r="L468" i="22"/>
  <c r="L467" i="22"/>
  <c r="L466" i="22"/>
  <c r="L465" i="22"/>
  <c r="L464" i="22"/>
  <c r="L463" i="22"/>
  <c r="L462" i="22"/>
  <c r="L461" i="22"/>
  <c r="L460" i="22"/>
  <c r="L459" i="22"/>
  <c r="L458" i="22"/>
  <c r="L457" i="22"/>
  <c r="L456" i="22"/>
  <c r="L455" i="22"/>
  <c r="L454" i="22"/>
  <c r="L453" i="22"/>
  <c r="L452" i="22"/>
  <c r="L451" i="22"/>
  <c r="L450" i="22"/>
  <c r="L449" i="22"/>
  <c r="L448" i="22"/>
  <c r="L447" i="22"/>
  <c r="L446" i="22"/>
  <c r="L445" i="22"/>
  <c r="L444" i="22"/>
  <c r="L443" i="22"/>
  <c r="L442" i="22"/>
  <c r="L441" i="22"/>
  <c r="L440" i="22"/>
  <c r="L439" i="22"/>
  <c r="L438" i="22"/>
  <c r="L437" i="22"/>
  <c r="L436" i="22"/>
  <c r="L435" i="22"/>
  <c r="L434" i="22"/>
  <c r="L433" i="22"/>
  <c r="L432" i="22"/>
  <c r="L431" i="22"/>
  <c r="L430" i="22"/>
  <c r="L429" i="22"/>
  <c r="L428" i="22"/>
  <c r="L427" i="22"/>
  <c r="L426" i="22"/>
  <c r="L425" i="22"/>
  <c r="L424" i="22"/>
  <c r="L423" i="22"/>
  <c r="L422" i="22"/>
  <c r="L421" i="22"/>
  <c r="L420" i="22"/>
  <c r="L419" i="22"/>
  <c r="L418" i="22"/>
  <c r="L417" i="22"/>
  <c r="L416" i="22"/>
  <c r="L415" i="22"/>
  <c r="L414" i="22"/>
  <c r="L413" i="22"/>
  <c r="L412" i="22"/>
  <c r="L411" i="22"/>
  <c r="L410" i="22"/>
  <c r="L409" i="22"/>
  <c r="L408" i="22"/>
  <c r="L407" i="22"/>
  <c r="L406" i="22"/>
  <c r="L405" i="22"/>
  <c r="L404" i="22"/>
  <c r="L403" i="22"/>
  <c r="L402" i="22"/>
  <c r="L401" i="22"/>
  <c r="L400" i="22"/>
  <c r="L399" i="22"/>
  <c r="L398" i="22"/>
  <c r="L397" i="22"/>
  <c r="L396" i="22"/>
  <c r="L395" i="22"/>
  <c r="L394" i="22"/>
  <c r="L393" i="22"/>
  <c r="L392" i="22"/>
  <c r="L391" i="22"/>
  <c r="L390" i="22"/>
  <c r="L389" i="22"/>
  <c r="L388" i="22"/>
  <c r="L387" i="22"/>
  <c r="L386" i="22"/>
  <c r="L385" i="22"/>
  <c r="L384" i="22"/>
  <c r="L383" i="22"/>
  <c r="L382" i="22"/>
  <c r="L381" i="22"/>
  <c r="L380" i="22"/>
  <c r="L325" i="22"/>
  <c r="L324" i="22"/>
  <c r="L323" i="22"/>
  <c r="L322" i="22"/>
  <c r="L321" i="22"/>
  <c r="L320" i="22"/>
  <c r="L319" i="22"/>
  <c r="L318" i="22"/>
  <c r="L317" i="22"/>
  <c r="L316" i="22"/>
  <c r="L315" i="22"/>
  <c r="L314" i="22"/>
  <c r="L313" i="22"/>
  <c r="L312" i="22"/>
  <c r="L311" i="22"/>
  <c r="L310" i="22"/>
  <c r="L309" i="22"/>
  <c r="L308" i="22"/>
  <c r="L307" i="22"/>
  <c r="L306" i="22"/>
  <c r="L305" i="22"/>
  <c r="L304" i="22"/>
  <c r="L303" i="22"/>
  <c r="L302" i="22"/>
  <c r="L301" i="22"/>
  <c r="L300" i="22"/>
  <c r="L299" i="22"/>
  <c r="L298" i="22"/>
  <c r="L297" i="22"/>
  <c r="L296" i="22"/>
  <c r="L295" i="22"/>
  <c r="L294" i="22"/>
  <c r="L293" i="22"/>
  <c r="L292" i="22"/>
  <c r="L291" i="22"/>
  <c r="L290" i="22"/>
  <c r="L289" i="22"/>
  <c r="L288" i="22"/>
  <c r="L287" i="22"/>
  <c r="L286" i="22"/>
  <c r="L285" i="22"/>
  <c r="L284" i="22"/>
  <c r="L283" i="22"/>
  <c r="L282" i="22"/>
  <c r="L281" i="22"/>
  <c r="L280" i="22"/>
  <c r="L279" i="22"/>
  <c r="L278" i="22"/>
  <c r="L277" i="22"/>
  <c r="L276" i="22"/>
  <c r="L275" i="22"/>
  <c r="L274" i="22"/>
  <c r="L273" i="22"/>
  <c r="L272" i="22"/>
  <c r="L271" i="22"/>
  <c r="L270" i="22"/>
  <c r="L269" i="22"/>
  <c r="L268" i="22"/>
  <c r="L267" i="22"/>
  <c r="L266" i="22"/>
  <c r="L265" i="22"/>
  <c r="L264" i="22"/>
  <c r="L263" i="22"/>
  <c r="L262" i="22"/>
  <c r="L261" i="22"/>
  <c r="L260" i="22"/>
  <c r="L259" i="22"/>
  <c r="L258" i="22"/>
  <c r="L257" i="22"/>
  <c r="L256" i="22"/>
  <c r="L255" i="22"/>
  <c r="L254" i="22"/>
  <c r="L253" i="22"/>
  <c r="L252" i="22"/>
  <c r="L251" i="22"/>
  <c r="L250" i="22"/>
  <c r="L249" i="22"/>
  <c r="L248" i="22"/>
  <c r="L247" i="22"/>
  <c r="L246" i="22"/>
  <c r="L245" i="22"/>
  <c r="L244" i="22"/>
  <c r="L243" i="22"/>
  <c r="L242" i="22"/>
  <c r="L241" i="22"/>
  <c r="L240" i="22"/>
  <c r="L239" i="22"/>
  <c r="L238" i="22"/>
  <c r="L237" i="22"/>
  <c r="L236" i="22"/>
  <c r="L235" i="22"/>
  <c r="L234" i="22"/>
  <c r="L233" i="22"/>
  <c r="L232" i="22"/>
  <c r="L231" i="22"/>
  <c r="L230" i="22"/>
  <c r="L229" i="22"/>
  <c r="L228" i="22"/>
  <c r="L227" i="22"/>
  <c r="L226" i="22"/>
  <c r="L225" i="22"/>
  <c r="L224" i="22"/>
  <c r="L223" i="22"/>
  <c r="L222" i="22"/>
  <c r="L221" i="22"/>
  <c r="L220" i="22"/>
  <c r="L219" i="22"/>
  <c r="L218" i="22"/>
  <c r="L217" i="22"/>
  <c r="L216" i="22"/>
  <c r="L215" i="22"/>
  <c r="L214" i="22"/>
  <c r="L213" i="22"/>
  <c r="L212" i="22"/>
  <c r="L211" i="22"/>
  <c r="L210" i="22"/>
  <c r="L209" i="22"/>
  <c r="L208" i="22"/>
  <c r="L207" i="22"/>
  <c r="L206" i="22"/>
  <c r="L205" i="22"/>
  <c r="L204" i="22"/>
  <c r="L203" i="22"/>
  <c r="L202" i="22"/>
  <c r="L201" i="22"/>
  <c r="L200" i="22"/>
  <c r="L199" i="22"/>
  <c r="L198" i="22"/>
  <c r="L197" i="22"/>
  <c r="L196" i="22"/>
  <c r="L195" i="22"/>
  <c r="L194" i="22"/>
  <c r="L193" i="22"/>
  <c r="L192" i="22"/>
  <c r="L191" i="22"/>
  <c r="L190" i="22"/>
  <c r="L189" i="22"/>
  <c r="L188" i="22"/>
  <c r="L187" i="22"/>
  <c r="L186" i="22"/>
  <c r="L185" i="22"/>
  <c r="L184" i="22"/>
  <c r="L183" i="22"/>
  <c r="L182" i="22"/>
  <c r="L181" i="22"/>
  <c r="L180" i="22"/>
  <c r="L179" i="22"/>
  <c r="L178" i="22"/>
  <c r="L177" i="22"/>
  <c r="L176" i="22"/>
  <c r="L175" i="22"/>
  <c r="L174" i="22"/>
  <c r="L173" i="22"/>
  <c r="L172" i="22"/>
  <c r="L171" i="22"/>
  <c r="L170" i="22"/>
  <c r="L169" i="22"/>
  <c r="L168" i="22"/>
  <c r="L167" i="22"/>
  <c r="L166" i="22"/>
  <c r="L165" i="22"/>
  <c r="L164" i="22"/>
  <c r="L163" i="22"/>
  <c r="L162" i="22"/>
  <c r="L161" i="22"/>
  <c r="L160" i="22"/>
  <c r="L159" i="22"/>
  <c r="L158" i="22"/>
  <c r="L157" i="22"/>
  <c r="L156" i="22"/>
  <c r="L155" i="22"/>
  <c r="L154" i="22"/>
  <c r="L153" i="22"/>
  <c r="L152" i="22"/>
  <c r="L151" i="22"/>
  <c r="L150" i="22"/>
  <c r="L149" i="22"/>
  <c r="L148" i="22"/>
  <c r="L147" i="22"/>
  <c r="L146" i="22"/>
  <c r="L145" i="22"/>
  <c r="L144" i="22"/>
  <c r="L143" i="22"/>
  <c r="L142" i="22"/>
  <c r="L141" i="22"/>
  <c r="L140" i="22"/>
  <c r="L139" i="22"/>
  <c r="L138" i="22"/>
  <c r="L137" i="22"/>
  <c r="L136" i="22"/>
  <c r="L135" i="22"/>
  <c r="L134" i="22"/>
  <c r="L133" i="22"/>
  <c r="L132" i="22"/>
  <c r="L131" i="22"/>
  <c r="L130" i="22"/>
  <c r="L129" i="22"/>
  <c r="L128" i="22"/>
  <c r="L127" i="22"/>
  <c r="L126" i="22"/>
  <c r="L125" i="22"/>
  <c r="L124" i="22"/>
  <c r="L123" i="22"/>
  <c r="L122" i="22"/>
  <c r="L121" i="22"/>
  <c r="L120" i="22"/>
  <c r="L119" i="22"/>
  <c r="L118" i="22"/>
  <c r="L117" i="22"/>
  <c r="L116" i="22"/>
  <c r="L115" i="22"/>
  <c r="L114" i="22"/>
  <c r="L113" i="22"/>
  <c r="L112" i="22"/>
  <c r="L111" i="22"/>
  <c r="L110" i="22"/>
  <c r="L109" i="22"/>
  <c r="L108" i="22"/>
  <c r="L107" i="22"/>
  <c r="L106" i="22"/>
  <c r="L105" i="22"/>
  <c r="L104" i="22"/>
  <c r="L103" i="22"/>
  <c r="L102" i="22"/>
  <c r="L101" i="22"/>
  <c r="L100" i="22"/>
  <c r="L99" i="22"/>
  <c r="L98" i="22"/>
  <c r="L97" i="22"/>
  <c r="L96" i="22"/>
  <c r="L95" i="22"/>
  <c r="L94" i="22"/>
  <c r="L93" i="22"/>
  <c r="L92" i="22"/>
  <c r="L91" i="22"/>
  <c r="L90" i="22"/>
  <c r="L89" i="22"/>
  <c r="L88" i="22"/>
  <c r="L87" i="22"/>
  <c r="L86" i="22"/>
  <c r="L85" i="22"/>
  <c r="L84" i="22"/>
  <c r="L83" i="22"/>
  <c r="L82" i="22"/>
  <c r="L81" i="22"/>
  <c r="L80" i="22"/>
  <c r="L79" i="22"/>
  <c r="L78" i="22"/>
  <c r="L77" i="22"/>
  <c r="L76" i="22"/>
  <c r="L75" i="22"/>
  <c r="L74" i="22"/>
  <c r="L73" i="22"/>
  <c r="L72" i="22"/>
  <c r="L71" i="22"/>
  <c r="L70" i="22"/>
  <c r="L69" i="22"/>
  <c r="L68" i="22"/>
  <c r="L67" i="22"/>
  <c r="L66" i="22"/>
  <c r="L65" i="22"/>
  <c r="L64" i="22"/>
  <c r="L63" i="22"/>
  <c r="L62" i="22"/>
  <c r="L61" i="22"/>
  <c r="L60" i="22"/>
  <c r="L59" i="22"/>
  <c r="L58" i="22"/>
  <c r="L57" i="22"/>
  <c r="L56" i="22"/>
  <c r="L55" i="22"/>
  <c r="L54" i="22"/>
  <c r="L53" i="22"/>
  <c r="L52" i="22"/>
  <c r="L51" i="22"/>
  <c r="L50" i="22"/>
  <c r="L49" i="22"/>
  <c r="L48" i="22"/>
  <c r="L47" i="22"/>
  <c r="L46" i="22"/>
  <c r="L45" i="22"/>
  <c r="L44" i="22"/>
  <c r="L43" i="22"/>
  <c r="L42" i="22"/>
  <c r="L41" i="22"/>
  <c r="L40" i="22"/>
  <c r="L39" i="22"/>
  <c r="L38" i="22"/>
  <c r="L37" i="22"/>
  <c r="L36" i="22"/>
  <c r="L35" i="22"/>
  <c r="L34" i="22"/>
  <c r="L33" i="22"/>
  <c r="L32" i="22"/>
  <c r="L31" i="22"/>
  <c r="L30" i="22"/>
  <c r="L29" i="22"/>
  <c r="L28" i="22"/>
  <c r="L27" i="22"/>
  <c r="L26" i="22"/>
  <c r="L25" i="22"/>
  <c r="L24" i="22"/>
  <c r="L23" i="22"/>
  <c r="L22" i="22"/>
  <c r="L21" i="22"/>
  <c r="L20" i="22"/>
  <c r="L19" i="22"/>
  <c r="L18" i="22"/>
  <c r="L17" i="22"/>
  <c r="L16" i="22"/>
  <c r="L15" i="22"/>
  <c r="L14" i="22"/>
  <c r="L13" i="22"/>
  <c r="L12" i="22"/>
  <c r="L11" i="22"/>
  <c r="L10" i="22"/>
  <c r="L9" i="22"/>
  <c r="L8" i="22"/>
  <c r="L7" i="22"/>
  <c r="L6" i="22"/>
  <c r="L5" i="22"/>
  <c r="L4" i="22"/>
  <c r="L3" i="22"/>
  <c r="L2" i="22"/>
</calcChain>
</file>

<file path=xl/sharedStrings.xml><?xml version="1.0" encoding="utf-8"?>
<sst xmlns="http://schemas.openxmlformats.org/spreadsheetml/2006/main" count="7697" uniqueCount="292">
  <si>
    <t>Unit</t>
  </si>
  <si>
    <t>Erection of bamboo profile with full bamboo posts and pegs not less than 60mm in diameter and coir strings etc. complete as per direction of Engineer in charge.</t>
  </si>
  <si>
    <t>Plantation of all kinds of timber plants and fruit plants such as Mehegany, Teak, Sal, Chamble, Mango, Jack, Lichi, Kul etc including cutting earth and supplying at site average 1.0m height plant, including putting manure by digging 45cm dia hole, to a depth of average 30cm, supplying and mixing 7.56 kg of manure, tieing the plant with 1.50m split bamboo post and keeping it wet for one month before plantation including guarding the plant for 6 months as per direction of Engineer in Charge.</t>
  </si>
  <si>
    <t>04-700-10</t>
  </si>
  <si>
    <t>16-430-10</t>
  </si>
  <si>
    <t>Suppling, fitting, fixing SS pipe 100mm dia</t>
  </si>
  <si>
    <t>Suppling, fitting, fixing SS pipe 75mm dia</t>
  </si>
  <si>
    <t>Suppling, fitting, fixing SS pipe 25mm dia</t>
  </si>
  <si>
    <t>Earth work by Mechanical Excavator (Long Boom) in all kinds of soil in excavation / re-excavation of channel/canal/khal etc. including disposal of spoil-soil upto 30m away from the point of excavation with rough dressing and levelling etc. complete as per direction of Engineer-in-Charge.</t>
  </si>
  <si>
    <t>Construction of pile yard for casting RCC pile with 50mm thick cement concrete (1:3:6) with cement, sand (FM&gt;=1.5)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FM&gt;=0.8 etc. complete with neat cement finish over the concrete surface including the cost for supply of all materials and as per direction of Engineer in charge.</t>
  </si>
  <si>
    <t>16-540-20</t>
  </si>
  <si>
    <t>Rate</t>
  </si>
  <si>
    <t>Q1</t>
  </si>
  <si>
    <t>District Code</t>
  </si>
  <si>
    <t>Upzilla Code</t>
  </si>
  <si>
    <t>Package Code</t>
  </si>
  <si>
    <t>Circle Code</t>
  </si>
  <si>
    <t>Item Code</t>
  </si>
  <si>
    <t>Description</t>
  </si>
  <si>
    <t>Division Code</t>
  </si>
  <si>
    <t>D1</t>
  </si>
  <si>
    <t>U1</t>
  </si>
  <si>
    <t>P1</t>
  </si>
  <si>
    <t>C1</t>
  </si>
  <si>
    <t>DT1</t>
  </si>
  <si>
    <t>Zone Code</t>
  </si>
  <si>
    <t>Z1</t>
  </si>
  <si>
    <t>each</t>
  </si>
  <si>
    <t>16-100</t>
  </si>
  <si>
    <t>12-310-20</t>
  </si>
  <si>
    <t xml:space="preserve">16-490-20
</t>
  </si>
  <si>
    <t xml:space="preserve">16-410
</t>
  </si>
  <si>
    <t>16-420</t>
  </si>
  <si>
    <t>16-150-10</t>
  </si>
  <si>
    <t>16-310-20</t>
  </si>
  <si>
    <t>16-310-30</t>
  </si>
  <si>
    <t>Earth work in excavation of foundation trenches in all kinds of soils including levelling, dressing, placing, removal of spoils to a safe distance with initial lead of 30m and lift of 1.5m as per direction of Engineer in charge.</t>
  </si>
  <si>
    <t>16-500</t>
  </si>
  <si>
    <t>16-620-30</t>
  </si>
  <si>
    <t>20-100-10</t>
  </si>
  <si>
    <t xml:space="preserve">20-200-10
</t>
  </si>
  <si>
    <t xml:space="preserve">20-220-10
</t>
  </si>
  <si>
    <t xml:space="preserve">24-100-10
</t>
  </si>
  <si>
    <t>Neat cement finishing on plaster surfaces just after initial setting of plaster in all floors including curing at least for seven days with supply of all materials etc complete as per direction of Engineer in charge.</t>
  </si>
  <si>
    <t xml:space="preserve">24-180
</t>
  </si>
  <si>
    <t xml:space="preserve">28-120-30
</t>
  </si>
  <si>
    <t xml:space="preserve">76-120-10
</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</si>
  <si>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</si>
  <si>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 xml:space="preserve">76-170
</t>
  </si>
  <si>
    <t xml:space="preserve">28-200-10
</t>
  </si>
  <si>
    <t xml:space="preserve">36-150-60
</t>
  </si>
  <si>
    <t xml:space="preserve">36-150-10
</t>
  </si>
  <si>
    <t xml:space="preserve">44-200
</t>
  </si>
  <si>
    <t>Manufacturing, supplying and fitting fixing M.S. Shoe at RCC pile tip with tip area 20mmx20mm, butt area 135mmx135mm and height 200mm, fabricated with 6mm thick 4 nos M.S. plate (20mmx135mmx200mm) at sides and one plate (20mmx20mm) at tip, having 6mm thick continuous fillet weld at all joints and 16mm dia 500mm long anchor bar welded to the tip plate at one end and hooked at the other end etc. complete including cost of all materials and as per direction of Engineer in charge.</t>
  </si>
  <si>
    <t xml:space="preserve">44-100-40
</t>
  </si>
  <si>
    <t>Labour for breaking of head of cast in situ bored pile/precast pile upto required length by any means and removing the dismantled materials such as concrete to a safe distance including scrapping and removing concrete from steel/M.S. rods, all sorts of handling, stacking the same properly after clearing, levelling and dressing the site and clearing the river bed etc. complete as per direction of Engineer in charge.</t>
  </si>
  <si>
    <t xml:space="preserve">44-140
</t>
  </si>
  <si>
    <t xml:space="preserve">40-230-40
</t>
  </si>
  <si>
    <t xml:space="preserve">40-270-10
</t>
  </si>
  <si>
    <t xml:space="preserve">28-100-20
</t>
  </si>
  <si>
    <t xml:space="preserve">Bay Paving Tiles </t>
  </si>
  <si>
    <t xml:space="preserve">MR1
</t>
  </si>
  <si>
    <t xml:space="preserve">64-160-10
</t>
  </si>
  <si>
    <t xml:space="preserve">64-160-20
</t>
  </si>
  <si>
    <t>Supplying, fitting and fixing 12 BWG galvanised barbed wire fencing (single line) with 2 ply wire, 4 points 100mm apart, fitted with balli posts/ angle posts etc. with necessary nails/ G.I. wire (2 ply 16 BWG) etc. complete as per direction of Engineer in charge (excluding the cost of posts).</t>
  </si>
  <si>
    <t xml:space="preserve">04-530
</t>
  </si>
  <si>
    <t xml:space="preserve">40-540-20
</t>
  </si>
  <si>
    <t xml:space="preserve">40-540-30
</t>
  </si>
  <si>
    <t xml:space="preserve">40-550-20
</t>
  </si>
  <si>
    <t xml:space="preserve">64-500-10
</t>
  </si>
  <si>
    <t xml:space="preserve">80-270-30
</t>
  </si>
  <si>
    <t>Supplying, fitting and fixing 25mm dia PVC pipe.</t>
  </si>
  <si>
    <t xml:space="preserve">MR2
</t>
  </si>
  <si>
    <t>Supplying, fitting and fixing Stop Valve.</t>
  </si>
  <si>
    <t xml:space="preserve">MR3
</t>
  </si>
  <si>
    <t xml:space="preserve">80-100-10
</t>
  </si>
  <si>
    <t>Supplying, fitting and fixing pump No. 6 for 40mm dia tubewell, as per approved quality with all accessories etc. complete including the cost of all materials as per direction of Engineer in charge.</t>
  </si>
  <si>
    <t xml:space="preserve">80-140
</t>
  </si>
  <si>
    <t>Solar water pumping system (Average Flow rate : Minimum 40 liter/min, Centrifugal pump, 12 - 24 Volt DC Motor 1 HP, RPM 3000 Max., Panel power 900 - 1000 W, Charge Controller, Suction and delivery pipe of 38mm diameter, Cable, Mounting Structure &amp; other accessories).</t>
  </si>
  <si>
    <t xml:space="preserve">MR4
</t>
  </si>
  <si>
    <t xml:space="preserve">Plastic water tank to ensure safe storage of potable water (Capacity 1000 liter) </t>
  </si>
  <si>
    <t xml:space="preserve">MR5
</t>
  </si>
  <si>
    <t xml:space="preserve">MR6
</t>
  </si>
  <si>
    <t xml:space="preserve">MR7
</t>
  </si>
  <si>
    <t xml:space="preserve">MR8
</t>
  </si>
  <si>
    <t>Fine dressing and close turfing of the slopes and the crest of embankment with 75mm thick, good quality durba or charkanta sods of size 200mm x 200mm, with all leads and lifts, including ramming, watering until the turf grows properly,  aintaining etc. complete (measurement will be given on well grown grass only) as per direction of Engineer in charge.</t>
  </si>
  <si>
    <t>Name Plate (Size 1.1 m x 1 m)</t>
  </si>
  <si>
    <t xml:space="preserve">MR9
</t>
  </si>
  <si>
    <t>cum</t>
  </si>
  <si>
    <t>pspc</t>
  </si>
  <si>
    <t>sqm</t>
  </si>
  <si>
    <t>kg</t>
  </si>
  <si>
    <t>m</t>
  </si>
  <si>
    <t>U2</t>
  </si>
  <si>
    <t>P2</t>
  </si>
  <si>
    <t>U3</t>
  </si>
  <si>
    <t>P3</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</si>
  <si>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                                                                                        Site office of minimum 38 sqm plinth area.</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</si>
  <si>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by pump.</t>
  </si>
  <si>
    <t>Earth work by manual labour in all kinds of soil for excavation/ re-excavation of pond/ tank and constructing bank as per design and specification, throwing the spoil earth in layers of 150mm including breaking clods, dressing, profiling etc. complete with all leads and lifts as per direction of Engineer in charge.                     For slushy or percolating soil.</t>
  </si>
  <si>
    <t>Extra Rate for every additional shift of Dredged/Excavated earth or shifting of earth by Mechanical Excavator (Long Boom) of 30m or part thereof beyond the initial shift of 30m upto a maximum of 9 shift for all kind of earthwork shift. (Unit: per shift per cum). No. of shift =         ... Nos.</t>
  </si>
  <si>
    <t>Extra Rate for Carriage of Dredged earth/Excavated earth or shifting of earth by dump truck including loading, unloading complete as per direction of Engineer in charge.                                                                                                                          Carriage by Dump Truck: Up to 1.0 km</t>
  </si>
  <si>
    <t>Compaction of earth in constructing/resectioning of embankment/ canal bank/road/river slopes etc. by mechanical equipment to attain 85% / 90% maximum dry density at optimum moisture content with reference to laboratory density test AASTHO-180 modified hammer in all kinds of soils as per direction of Engineer in charge.                                                                                           0.0m to 6.0m height and above, with 85% compaction.</t>
  </si>
  <si>
    <t>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Carried by truck/boat or any means: 300m to 1.0km.</t>
  </si>
  <si>
    <t>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Carried by truck/boat or any means: 1.0km to 5.0km. (Extra rate)</t>
  </si>
  <si>
    <t xml:space="preserve">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avarage 75mm dia, @ 1.0m c/c and 2.0m drive with drum sheet walling and average 70mm dia half split bamboo batten @ 2.0m c/c fixed with nails.
</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</si>
  <si>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Sand of FM&gt;=1.50</t>
  </si>
  <si>
    <t>Single brick flat soling including preparation of bed, sand filling (FM&gt;=0.50), levelling, dressing and sand blinding in foundation or floor with supply of all materials etc. complete and as per direction of Engineer in charge.                     With 1st class bricks</t>
  </si>
  <si>
    <t>Brick work with 1st. class bricks in cement mortar (sand of FM&gt;=1.50) in foundation and plinth, including soaking bricks in clean water for 6 hours, cleaning the bricks, raking out joints, staging, sorting, curing at least for 7 days, including supply of all materials etc. complete and as per direction of Engineer in charge.       proportion: 1:4</t>
  </si>
  <si>
    <t>Extra rate for brick work in superstructure in different stories, over the rates of brick work in foundation and plinth:                                                                     Ground floor superstructure</t>
  </si>
  <si>
    <t>Minimum 20mm thick sand cement plaster, (sand of FM&gt;=1.3) in ground floor, including scaffolding, raking out joints, making sharp edges and corners, cleaning the surface, curing for at least seven days etc. complete including the cost of all materials and as per direction of Engineer in charge.                                         proportion 1:4</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</si>
  <si>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shingles.</t>
  </si>
  <si>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8mm dia to 30mm dia.
</t>
  </si>
  <si>
    <t xml:space="preserve">Reinforced cement concrete work in leanest mix. 1:1.5:3, with 20mm down graded coarse aggregates and sand of FM&gt;2.0 to FM&lt;=2.5, to attain a minimum 28 day cylinder strength of 22.0 N/mm², including breaking, screening, grading,  ashing aggregates with clean water, mixing, laying in forms, consolidation to levels, curing, including supply of all materials, excluding cost of M.S. work for reinforcements and formworks etc. complete and as per direction of Engineer in charge.                                                                                                                                              with stone chips                                                 </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</si>
  <si>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Footing, footing beams, grade beams, foundation slab with 60-80mm dia barrack bamboo props.</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</si>
  <si>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Vertical and inclined walls, columns, piers with 60-80mm dia barrack bamboo props.</t>
  </si>
  <si>
    <t xml:space="preserve">
44-110
</t>
  </si>
  <si>
    <t>Driving precast RCC pile upto 15.0 m length including layout, providing center line and Bench Mark pillars, carriage of piles from yard to driving point and driving through hard strata, if any, including the cost of installation, demobilization and carriage of all equipments, auxillary items, labours, materials etc. complete, as per direction of Engineer in charge.                                                                             Size 350mm x 350mm</t>
  </si>
  <si>
    <t>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Block Size: 40cmx40cmx20cm.</t>
  </si>
  <si>
    <t>Labour charge for protective works in laying CC blocks of different sizes including preparation of base, watering and ramming of base etc. complete as per direction of Engineer in charge.                                                                                                         Within 200 m.</t>
  </si>
  <si>
    <t>Cement concrete work in leanest mix. 1:4:8, with sand of  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chips.</t>
  </si>
  <si>
    <t>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Various size (on walls).</t>
  </si>
  <si>
    <t>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Various size (on floors).</t>
  </si>
  <si>
    <t>Supplying and laying stone chips as filter in two layers (Top and bottom) as per specific size ranges and gradation including preparation of surface, grading, compacting each layer etc. complete with supply of all materials and as per direction of Engineer in charge.                                                                                    Well graded between 40mm to 20mm size.</t>
  </si>
  <si>
    <t>Supplying and laying stone chips as filter in two layers (Top and bottom) as per specific size ranges and gradation including preparation of surface, grading, compacting each layer etc. complete with supply of all materials and as per direction of Engineer in charge.                                                                                    Well graded between 20mm to 5mm size. (Combination of sub-items 10 &amp; 30 or 20 &amp; 30 shall be used).</t>
  </si>
  <si>
    <t>Supplying and laying sand as filter layers as per specific size ranges and gradation including preparation of surface, compacting in layer etc. complete with supply of all materials and as per direction of Engineer in charge.                                                                                                    FM : 1.5 to 2.0</t>
  </si>
  <si>
    <t>Supplying, fitting and fixing C.I. sheet roofing, with G.I.nuts, limped, washers, screws, bolts etc. and fitting, fixing with 76mm hooks with at least 2 pitch lapping etc. complete, including the cost of all materials as per direction of Engineer in charge.                                                                                                                             0.63mm or 24 BWG C.I. sheet.</t>
  </si>
  <si>
    <t>Supplying, fitting and fixing CI/PVC pipe, with necessary bends, tees, elbows, clamps etc. and other necessary fittings for all types of works as per direction of Engineer in charge.                                                                                                         100mm dia PVC pipe.</t>
  </si>
  <si>
    <t>Supplying and sinking 40mm dia G.I. tubewell pipe including test boring and hiring of all necessary equipments with all necessary fittings as required etc. all complete including the cost of all materials as per direction of Engineer in charge.    Depth upto 60m.</t>
  </si>
  <si>
    <t xml:space="preserve">
48-100
</t>
  </si>
  <si>
    <t xml:space="preserve">
48-220
</t>
  </si>
  <si>
    <t>Amount</t>
  </si>
  <si>
    <t>Economic Code</t>
  </si>
  <si>
    <t>Quantity</t>
  </si>
  <si>
    <t>District Name</t>
  </si>
  <si>
    <t>Estimated Cost</t>
  </si>
  <si>
    <t>Upazilla Name</t>
  </si>
  <si>
    <t>Upazilla Code</t>
  </si>
  <si>
    <t>Division Name</t>
  </si>
  <si>
    <t xml:space="preserve">Division Code </t>
  </si>
  <si>
    <t>Circle Name</t>
  </si>
  <si>
    <t xml:space="preserve">Circle Code </t>
  </si>
  <si>
    <t>Zone Name</t>
  </si>
  <si>
    <t xml:space="preserve">Zone Code </t>
  </si>
  <si>
    <t>Package Name</t>
  </si>
  <si>
    <t xml:space="preserve">Package Code </t>
  </si>
  <si>
    <t>Code No</t>
  </si>
  <si>
    <t>Package-1</t>
  </si>
  <si>
    <t>Excavation</t>
  </si>
  <si>
    <t>Tree, crop, and plant resources yielding repeat products</t>
  </si>
  <si>
    <t>Other buildings &amp; structures</t>
  </si>
  <si>
    <t>Khulna</t>
  </si>
  <si>
    <t>DT2</t>
  </si>
  <si>
    <t>Bagerhat</t>
  </si>
  <si>
    <t>DT3</t>
  </si>
  <si>
    <t>DT4</t>
  </si>
  <si>
    <t>DT5</t>
  </si>
  <si>
    <t>DT6</t>
  </si>
  <si>
    <t>Patuakhali</t>
  </si>
  <si>
    <t>Bhola</t>
  </si>
  <si>
    <t>Noakhali</t>
  </si>
  <si>
    <t>Dumuria</t>
  </si>
  <si>
    <t>Mongla</t>
  </si>
  <si>
    <t>Lohagora</t>
  </si>
  <si>
    <t>Bhola Sadar</t>
  </si>
  <si>
    <t>Subornochar</t>
  </si>
  <si>
    <t>U4</t>
  </si>
  <si>
    <t>U5</t>
  </si>
  <si>
    <t>U6</t>
  </si>
  <si>
    <t>U7</t>
  </si>
  <si>
    <t>D2</t>
  </si>
  <si>
    <t>D3</t>
  </si>
  <si>
    <t>D4</t>
  </si>
  <si>
    <t>Bagerhat O&amp;M Division</t>
  </si>
  <si>
    <t>D5</t>
  </si>
  <si>
    <t>Jessore O&amp;M Division</t>
  </si>
  <si>
    <t>D6</t>
  </si>
  <si>
    <t>Norail O&amp;M Division</t>
  </si>
  <si>
    <t>D7</t>
  </si>
  <si>
    <t>Patuakhali WD  Division</t>
  </si>
  <si>
    <t>Bhola O&amp;M Division 1</t>
  </si>
  <si>
    <t>Noakhali O&amp;M Division</t>
  </si>
  <si>
    <t>Khulna O&amp;M Circle</t>
  </si>
  <si>
    <t>Jashore O&amp;M Circle</t>
  </si>
  <si>
    <t>C2</t>
  </si>
  <si>
    <t>Patuakhali WD  Circle</t>
  </si>
  <si>
    <t>C3</t>
  </si>
  <si>
    <t>Bhola O&amp;M Circle</t>
  </si>
  <si>
    <t>C4</t>
  </si>
  <si>
    <t>Feni O&amp;M Circle</t>
  </si>
  <si>
    <t>C5</t>
  </si>
  <si>
    <t>Chattagram O&amp;M Circle</t>
  </si>
  <si>
    <t>C6</t>
  </si>
  <si>
    <t>South-Western Zone</t>
  </si>
  <si>
    <t>Southern Zone</t>
  </si>
  <si>
    <t>Z2</t>
  </si>
  <si>
    <t>Eastern Zone</t>
  </si>
  <si>
    <t>Z3</t>
  </si>
  <si>
    <t>South-Eastern Zone</t>
  </si>
  <si>
    <t>Z4</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</si>
  <si>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Footing, footing beams, grade beams, foundation slab with 60-80mm dia barrack bamboo props.</t>
  </si>
  <si>
    <t>Supplying, fitting and fixing of paving tiles of size : 300mm x 300mm of approved colour, quality and design in pavement walkway up to required length, breadth and height, set in 20mm thick cement mortar (1:4), including cutting &amp; edging the tiles where necessary filling the joints by white cement and matching colour including the cost of all materials etc. complete as per direction of Engineer in charge.</t>
  </si>
  <si>
    <t xml:space="preserve">Supplying of 100mm dia PVC pipe including all necessary cost etc. complete as per direction of Engineer in charge. </t>
  </si>
  <si>
    <t>Supplying of 25mm dia PVC pipe including all necessary cost etc. complete as per direction of Engineer in charge.</t>
  </si>
  <si>
    <t>80-340-30</t>
  </si>
  <si>
    <t>Supplying, fitting and fixing of gate valve of approved quality: 25mm dia</t>
  </si>
  <si>
    <t xml:space="preserve">41
</t>
  </si>
  <si>
    <t>80-205-30</t>
  </si>
  <si>
    <t>Supplying and installation of plastic overhead water tank including carriage and all accessories except preparation of base and cost of overflow pipe, of different capacity and size with cover and ball valve including fitting fixing inlet and outlet etc. complete as per direction of Engineer-in-charge. Capacity: 1000 ltr</t>
  </si>
  <si>
    <t>Supplying, fitting and fixing Stainless Steel (SS) Railing for stair of Pond Sand Filter (PSF) as per drawing, design including welding and fixing etc. all complete as per direction of Engineer in charge.</t>
  </si>
  <si>
    <t xml:space="preserve">72-100-10
</t>
  </si>
  <si>
    <t>Plastic emulsion painting to walls and ceiling including sand papering the surface, scaffolding etc. complete, with all necessary lime cement putty to surface including the cost of all materials, as per direction of Engineer in charge: 3 coats.</t>
  </si>
  <si>
    <t>56-140-20</t>
  </si>
  <si>
    <t>Brick on end edging (single layer) across the road, with 1st class bricks, including cutting trenches true to enavel and grade, sand filliing (FM&gt;=0.5), 40mm thick, sand blinding, levelling, dressing, ramming sides properly including supply of all materials etc. complete as per direction of Engineer in charge. 125 mm thick.</t>
  </si>
  <si>
    <t>40-230-35</t>
  </si>
  <si>
    <t>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Block Size: 40cmx40cmx40cm.</t>
  </si>
  <si>
    <t>40-520-30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</si>
  <si>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&amp; 30 or 20 &amp; 30 shall be used)</t>
  </si>
  <si>
    <t>20-514</t>
  </si>
  <si>
    <t xml:space="preserve">Rubber Seal : (w=100mm, t=16mm, b=45mm). </t>
  </si>
  <si>
    <t>P4</t>
  </si>
  <si>
    <t>P5</t>
  </si>
  <si>
    <t>P6</t>
  </si>
  <si>
    <t>P7</t>
  </si>
  <si>
    <t>Package-2</t>
  </si>
  <si>
    <t>Package-3</t>
  </si>
  <si>
    <t>Package-4</t>
  </si>
  <si>
    <t>Package-5</t>
  </si>
  <si>
    <t>Package-6</t>
  </si>
  <si>
    <t>Package-7</t>
  </si>
  <si>
    <t>Rangabali</t>
  </si>
  <si>
    <t>P8</t>
  </si>
  <si>
    <t>P9</t>
  </si>
  <si>
    <t>Bhola O&amp;M Division 2</t>
  </si>
  <si>
    <t>Charfession</t>
  </si>
  <si>
    <t>Narail</t>
  </si>
  <si>
    <r>
      <t xml:space="preserve">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                                                                                        </t>
    </r>
    <r>
      <rPr>
        <sz val="9"/>
        <color rgb="FF002060"/>
        <rFont val="Times New Roman"/>
        <family val="1"/>
      </rPr>
      <t>Site office of minimum 38 sqm plinth area.</t>
    </r>
  </si>
  <si>
    <r>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r>
    <r>
      <rPr>
        <sz val="9"/>
        <color rgb="FF002060"/>
        <rFont val="Times New Roman"/>
        <family val="1"/>
      </rPr>
      <t>by pump.</t>
    </r>
  </si>
  <si>
    <r>
      <t xml:space="preserve">Earth work by manual labour in all kinds of soil for excavation/ re-excavation of pond/ tank and constructing bank as per design and specification, throwing the spoil earth in layers of 150mm including breaking clods, dressing, profiling etc. complete with all leads and lifts as per direction of Engineer in charge.                     </t>
    </r>
    <r>
      <rPr>
        <sz val="9"/>
        <color rgb="FF002060"/>
        <rFont val="Times New Roman"/>
        <family val="1"/>
      </rPr>
      <t>For slushy or percolating soil.</t>
    </r>
  </si>
  <si>
    <r>
      <t xml:space="preserve">Extra Rate for every additional shift of Dredged/Excavated earth or shifting of earth by Mechanical Excavator (Long Boom) of 30m or part thereof beyond the initial shift of 30m upto a maximum of 9 shift for all kind of earthwork shift. (Unit: per shift per cum). </t>
    </r>
    <r>
      <rPr>
        <sz val="9"/>
        <color rgb="FFFF0000"/>
        <rFont val="Times New Roman"/>
        <family val="1"/>
      </rPr>
      <t>No. of shift =         ... Nos.</t>
    </r>
  </si>
  <si>
    <r>
      <t xml:space="preserve">Extra Rate for Carriage of Dredged earth/Excavated earth or shifting of earth by dump truck including loading, unloading complete as per direction of Engineer in charge.                                                                                                                          </t>
    </r>
    <r>
      <rPr>
        <sz val="9"/>
        <color rgb="FF002060"/>
        <rFont val="Times New Roman"/>
        <family val="1"/>
      </rPr>
      <t>Carriage by Dump Truck: Up to 1.0 km</t>
    </r>
  </si>
  <si>
    <r>
      <t xml:space="preserve">Compaction of earth in constructing/resectioning of embankment/ canal bank/road/river slopes etc. by mechanical equipment to attain 85% / 90% maximum dry density at optimum moisture content with reference to laboratory density test AASTHO-180 modified hammer in all kinds of soils as per direction of Engineer in charge.                                                                                           </t>
    </r>
    <r>
      <rPr>
        <sz val="9"/>
        <color rgb="FF002060"/>
        <rFont val="Times New Roman"/>
        <family val="1"/>
      </rPr>
      <t>0.0m to 6.0m height and above, with 85% compaction.</t>
    </r>
  </si>
  <si>
    <r>
      <t xml:space="preserve">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t>
    </r>
    <r>
      <rPr>
        <sz val="9"/>
        <color rgb="FF002060"/>
        <rFont val="Times New Roman"/>
        <family val="1"/>
      </rPr>
      <t>Carried by truck/boat or any means: 300m to 1.0km.</t>
    </r>
  </si>
  <si>
    <r>
      <t xml:space="preserve">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t>
    </r>
    <r>
      <rPr>
        <sz val="9"/>
        <color rgb="FF002060"/>
        <rFont val="Times New Roman"/>
        <family val="1"/>
      </rPr>
      <t>Carried by truck/boat or any means: 1.0km to 5.0km. (Extra rate)</t>
    </r>
  </si>
  <si>
    <r>
      <t xml:space="preserve">Shoring for slope protection of foundation trench, canal, embankment, road, pond etc. as per design slopes, grades including removal of spoils to a safe distance as per direction of Engineer in charge.                                                                         </t>
    </r>
    <r>
      <rPr>
        <sz val="9"/>
        <color rgb="FF002060"/>
        <rFont val="Times New Roman"/>
        <family val="1"/>
      </rPr>
      <t>By local hard wood ballah post of 6.0m length, 125mm dia, 1.0m c/c, and 2.0m drive with 6.0m long bamboo of avarage 75mm dia, @ 1.0m c/c and 2.0m drive with drum sheet walling and average 70mm dia half split bamboo batten @ 2.0m c/c fixed with nails.</t>
    </r>
    <r>
      <rPr>
        <sz val="9"/>
        <rFont val="Times New Roman"/>
        <family val="1"/>
      </rPr>
      <t xml:space="preserve">
</t>
    </r>
  </si>
  <si>
    <r>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r>
    <r>
      <rPr>
        <sz val="9"/>
        <color rgb="FF002060"/>
        <rFont val="Times New Roman"/>
        <family val="1"/>
      </rPr>
      <t>Sand of FM&gt;=1.50</t>
    </r>
  </si>
  <si>
    <r>
      <t xml:space="preserve">Single brick flat soling including preparation of bed, sand filling (FM&gt;=0.50), levelling, dressing and sand blinding in foundation or floor with supply of all materials etc. complete and as per direction of Engineer in charge.                     </t>
    </r>
    <r>
      <rPr>
        <sz val="9"/>
        <color rgb="FF002060"/>
        <rFont val="Times New Roman"/>
        <family val="1"/>
      </rPr>
      <t>With 1st class bricks</t>
    </r>
  </si>
  <si>
    <r>
      <t xml:space="preserve">Brick work with 1st. class bricks in cement mortar (sand of FM&gt;=1.50) in foundation and plinth, including soaking bricks in clean water for 6 hours, cleaning the bricks, raking out joints, staging, sorting, curing at least for 7 days, including supply of all materials etc. complete and as per direction of Engineer in charge.       </t>
    </r>
    <r>
      <rPr>
        <sz val="9"/>
        <color rgb="FF002060"/>
        <rFont val="Times New Roman"/>
        <family val="1"/>
      </rPr>
      <t>proportion: 1:4</t>
    </r>
  </si>
  <si>
    <r>
      <t xml:space="preserve">Extra rate for brick work in superstructure in different stories, over the rates of brick work in foundation and plinth:                                                                     </t>
    </r>
    <r>
      <rPr>
        <sz val="9"/>
        <color rgb="FF002060"/>
        <rFont val="Times New Roman"/>
        <family val="1"/>
      </rPr>
      <t>Ground floor superstructure</t>
    </r>
  </si>
  <si>
    <r>
      <t xml:space="preserve">Minimum 20mm thick sand cement plaster, (sand of FM&gt;=1.3) in ground floor, including scaffolding, raking out joints, making sharp edges and corners, cleaning the surface, curing for at least seven days etc. complete including the cost of all materials and as per direction of Engineer in charge.                                         </t>
    </r>
    <r>
      <rPr>
        <sz val="9"/>
        <color rgb="FF002060"/>
        <rFont val="Times New Roman"/>
        <family val="1"/>
      </rPr>
      <t>proportion 1:4</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</si>
  <si>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sz val="9"/>
        <color rgb="FF002060"/>
        <rFont val="Times New Roman"/>
        <family val="1"/>
      </rPr>
      <t>With 25mm down graded stone shingles.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</si>
  <si>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sz val="9"/>
        <color rgb="FF002060"/>
        <rFont val="Times New Roman"/>
        <family val="1"/>
      </rPr>
      <t>8mm dia to 30mm dia.</t>
    </r>
    <r>
      <rPr>
        <sz val="9"/>
        <rFont val="Times New Roman"/>
        <family val="1"/>
      </rPr>
      <t xml:space="preserve">
</t>
    </r>
  </si>
  <si>
    <r>
      <t xml:space="preserve">Reinforced cement concrete work in leanest mix. 1:1.5:3, with 20mm down graded coarse aggregates and sand of FM&gt;2.0 to FM&lt;=2.5, to attain a minimum 28 day cylinder strength of 22.0 N/mm², including breaking, screening, grading,  ashing aggregates with clean water, mixing, laying in forms, consolidation to levels, curing, including supply of all materials, excluding cost of M.S. work for reinforcements and formworks etc. complete and as per direction of Engineer in charge.  </t>
    </r>
    <r>
      <rPr>
        <sz val="9"/>
        <color rgb="FF002060"/>
        <rFont val="Times New Roman"/>
        <family val="1"/>
      </rPr>
      <t xml:space="preserve">                                                                                                                                            with stone chips </t>
    </r>
    <r>
      <rPr>
        <sz val="9"/>
        <rFont val="Times New Roman"/>
        <family val="1"/>
      </rPr>
      <t xml:space="preserve">                                                </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</si>
  <si>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sz val="9"/>
        <color rgb="FF002060"/>
        <rFont val="Times New Roman"/>
        <family val="1"/>
      </rPr>
      <t>Footing, footing beams, grade beams, foundation slab with 60-80mm dia barrack bamboo props.</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</si>
  <si>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sz val="9"/>
        <color rgb="FF002060"/>
        <rFont val="Times New Roman"/>
        <family val="1"/>
      </rPr>
      <t>Vertical and inclined walls, columns, piers with 60-80mm dia barrack bamboo props.</t>
    </r>
  </si>
  <si>
    <r>
      <t xml:space="preserve">
</t>
    </r>
    <r>
      <rPr>
        <sz val="9"/>
        <rFont val="Arial"/>
        <family val="2"/>
      </rPr>
      <t xml:space="preserve">44-110
</t>
    </r>
  </si>
  <si>
    <r>
      <t xml:space="preserve">Driving precast RCC pile upto 15.0 m length including layout, providing center line and Bench Mark pillars, carriage of piles from yard to driving point and driving through hard strata, if any, including the cost of installation, demobilization and carriage of all equipments, auxillary items, labours, materials etc. complete, as per direction of Engineer in charge.                                                                             </t>
    </r>
    <r>
      <rPr>
        <sz val="9"/>
        <color rgb="FF002060"/>
        <rFont val="Times New Roman"/>
        <family val="1"/>
      </rPr>
      <t>Size 350mm x 350mm</t>
    </r>
  </si>
  <si>
    <r>
      <t xml:space="preserve">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sz val="9"/>
        <color rgb="FF002060"/>
        <rFont val="Times New Roman"/>
        <family val="1"/>
      </rPr>
      <t>Block Size: 40cmx40cmx20cm.</t>
    </r>
  </si>
  <si>
    <r>
      <t xml:space="preserve">Labour charge for protective works in laying CC blocks of different sizes including preparation of base, watering and ramming of base etc. complete as per direction of Engineer in charge.                                                                                                         </t>
    </r>
    <r>
      <rPr>
        <sz val="9"/>
        <color rgb="FF002060"/>
        <rFont val="Times New Roman"/>
        <family val="1"/>
      </rPr>
      <t>Within 200 m.</t>
    </r>
  </si>
  <si>
    <r>
      <t xml:space="preserve">Cement concrete work in leanest mix. 1:4:8, with sand of  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sz val="9"/>
        <color rgb="FF002060"/>
        <rFont val="Times New Roman"/>
        <family val="1"/>
      </rPr>
      <t>With 25mm down graded stone chips.</t>
    </r>
  </si>
  <si>
    <r>
      <t xml:space="preserve">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t>
    </r>
    <r>
      <rPr>
        <sz val="9"/>
        <color rgb="FF002060"/>
        <rFont val="Times New Roman"/>
        <family val="1"/>
      </rPr>
      <t>Various size (on walls).</t>
    </r>
  </si>
  <si>
    <r>
      <t xml:space="preserve">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t>
    </r>
    <r>
      <rPr>
        <sz val="9"/>
        <color rgb="FF002060"/>
        <rFont val="Times New Roman"/>
        <family val="1"/>
      </rPr>
      <t>Various size (on floors).</t>
    </r>
  </si>
  <si>
    <r>
      <t xml:space="preserve">Supplying and laying stone chips as filter in two layers (Top and bottom) as per specific size ranges and gradation including preparation of surface, grading, compacting each layer etc. complete with supply of all materials and as per direction of Engineer in charge.                                                                                    </t>
    </r>
    <r>
      <rPr>
        <sz val="9"/>
        <color rgb="FF002060"/>
        <rFont val="Times New Roman"/>
        <family val="1"/>
      </rPr>
      <t>Well graded between 40mm to 20mm size.</t>
    </r>
  </si>
  <si>
    <r>
      <t xml:space="preserve">Supplying and laying stone chips as filter in two layers (Top and bottom) as per specific size ranges and gradation including preparation of surface, grading, compacting each layer etc. complete with supply of all materials and as per direction of Engineer in charge.                                                                                    </t>
    </r>
    <r>
      <rPr>
        <sz val="9"/>
        <color rgb="FF002060"/>
        <rFont val="Times New Roman"/>
        <family val="1"/>
      </rPr>
      <t>Well graded between 20mm to 5mm size. (Combination of sub-items 10 &amp; 30 or 20 &amp; 30 shall be used).</t>
    </r>
  </si>
  <si>
    <r>
      <t xml:space="preserve">Supplying and laying sand as filter layers as per specific size ranges and gradation including preparation of surface, compacting in layer etc. complete with supply of all materials and as per direction of Engineer in charge.                                                                                                    </t>
    </r>
    <r>
      <rPr>
        <sz val="9"/>
        <color rgb="FF002060"/>
        <rFont val="Times New Roman"/>
        <family val="1"/>
      </rPr>
      <t>FM : 1.5 to 2.0</t>
    </r>
  </si>
  <si>
    <r>
      <t xml:space="preserve">Supplying, fitting and fixing C.I. sheet roofing, with G.I.nuts, limped, washers, screws, bolts etc. and fitting, fixing with 76mm hooks with at least 2 pitch lapping etc. complete, including the cost of all materials as per direction of Engineer in charge.                                                                                                                             </t>
    </r>
    <r>
      <rPr>
        <sz val="9"/>
        <color rgb="FF002060"/>
        <rFont val="Times New Roman"/>
        <family val="1"/>
      </rPr>
      <t>0.63mm or 24 BWG C.I. sheet.</t>
    </r>
  </si>
  <si>
    <r>
      <t>Supplying, fitting and fixing of gate valve of approved quality:</t>
    </r>
    <r>
      <rPr>
        <sz val="9"/>
        <color rgb="FF0070C0"/>
        <rFont val="Times New Roman"/>
        <family val="1"/>
      </rPr>
      <t xml:space="preserve"> 25mm dia</t>
    </r>
  </si>
  <si>
    <r>
      <t xml:space="preserve">Supplying and sinking 40mm dia G.I. tubewell pipe including test boring and hiring of all necessary equipments with all necessary fittings as required etc. all complete including the cost of all materials as per direction of Engineer in charge.    </t>
    </r>
    <r>
      <rPr>
        <sz val="9"/>
        <color rgb="FF002060"/>
        <rFont val="Times New Roman"/>
        <family val="1"/>
      </rPr>
      <t>Depth upto 60m.</t>
    </r>
  </si>
  <si>
    <r>
      <t xml:space="preserve">Supplying and installation of plastic overhead water tank including carriage and all accessories except preparation of base and cost of overflow pipe, of different capacity and size with cover and ball valve including fitting fixing inlet and outlet etc. complete as per direction of Engineer-in-charge. </t>
    </r>
    <r>
      <rPr>
        <sz val="9"/>
        <color rgb="FF0070C0"/>
        <rFont val="Times New Roman"/>
        <family val="1"/>
      </rPr>
      <t>Capacity: 1000 ltr</t>
    </r>
  </si>
  <si>
    <r>
      <t xml:space="preserve">
</t>
    </r>
    <r>
      <rPr>
        <sz val="9"/>
        <rFont val="Arial"/>
        <family val="2"/>
      </rPr>
      <t xml:space="preserve">48-100
</t>
    </r>
  </si>
  <si>
    <r>
      <t xml:space="preserve">
</t>
    </r>
    <r>
      <rPr>
        <sz val="9"/>
        <rFont val="Arial"/>
        <family val="2"/>
      </rPr>
      <t xml:space="preserve">48-220
</t>
    </r>
  </si>
  <si>
    <r>
      <t xml:space="preserve">Plastic emulsion painting to walls and ceiling including sand papering the surface, scaffolding etc. complete, with all necessary lime cement putty to surface including the cost of all materials, as per direction of Engineer in charge: </t>
    </r>
    <r>
      <rPr>
        <sz val="9"/>
        <color rgb="FF0070C0"/>
        <rFont val="Times New Roman"/>
        <family val="1"/>
      </rPr>
      <t>3 coats.</t>
    </r>
  </si>
  <si>
    <r>
      <t xml:space="preserve">Brick on end edging (single layer) across the road, with 1st class bricks, including cutting trenches true to enavel and grade, sand filliing (FM&gt;=0.5), 40mm thick, sand blinding, levelling, dressing, ramming sides properly including supply of all materials etc. complete as per direction of Engineer in charge. </t>
    </r>
    <r>
      <rPr>
        <sz val="9"/>
        <color rgb="FF0070C0"/>
        <rFont val="Times New Roman"/>
        <family val="1"/>
      </rPr>
      <t>125 mm thick</t>
    </r>
    <r>
      <rPr>
        <sz val="9"/>
        <color rgb="FFFF0000"/>
        <rFont val="Times New Roman"/>
        <family val="1"/>
      </rPr>
      <t>.</t>
    </r>
  </si>
  <si>
    <r>
      <t xml:space="preserve">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sz val="9"/>
        <color rgb="FF0070C0"/>
        <rFont val="Times New Roman"/>
        <family val="1"/>
      </rPr>
      <t>Block Size: 40cmx40cmx40cm.</t>
    </r>
  </si>
  <si>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r>
    <r>
      <rPr>
        <sz val="9"/>
        <color rgb="FF0070C0"/>
        <rFont val="Times New Roman"/>
        <family val="1"/>
      </rPr>
      <t>Well graded between 20mm to 5mm size. (Combination of sub-item 10 &amp; 30 or 20 &amp; 30 shall be used)</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</si>
  <si>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sz val="9"/>
        <color rgb="FF002060"/>
        <rFont val="Times New Roman"/>
        <family val="1"/>
      </rPr>
      <t>Footing, footing beams, grade beams, foundation slab with 60-80mm dia barrack bamboo props.</t>
    </r>
  </si>
  <si>
    <t>Laxmipur</t>
  </si>
  <si>
    <t>DT7</t>
  </si>
  <si>
    <t>Raipur</t>
  </si>
  <si>
    <t>U8</t>
  </si>
  <si>
    <t>Ramgonj</t>
  </si>
  <si>
    <t>U9</t>
  </si>
  <si>
    <t>U10</t>
  </si>
  <si>
    <t>Ramgati</t>
  </si>
  <si>
    <t>Laxmipur O&amp;M Division</t>
  </si>
  <si>
    <t>D8</t>
  </si>
  <si>
    <t>Package-8</t>
  </si>
  <si>
    <t>Package-9</t>
  </si>
  <si>
    <t>Package-10</t>
  </si>
  <si>
    <t>Package-11</t>
  </si>
  <si>
    <t>P10</t>
  </si>
  <si>
    <t>P11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</si>
</sst>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4">
    <font>
      <sz val="11"/>
      <name val="Calibri"/>
    </font>
    <font>
      <sz val="9"/>
      <name val="Arial"/>
      <family val="2"/>
    </font>
    <font>
      <sz val="11"/>
      <name val="Calibri"/>
      <family val="2"/>
    </font>
    <font>
      <b/>
      <sz val="11"/>
      <name val="Calibri"/>
      <family val="2"/>
    </font>
    <font>
      <sz val="11"/>
      <color theme="1"/>
      <name val="Calibri"/>
      <family val="2"/>
    </font>
    <font>
      <sz val="9"/>
      <color theme="1"/>
      <name val="Arial"/>
      <family val="2"/>
    </font>
    <font>
      <sz val="9"/>
      <color theme="1"/>
      <name val="Times New Roman"/>
      <family val="1"/>
    </font>
    <font>
      <sz val="9"/>
      <name val="Times New Roman"/>
      <family val="1"/>
    </font>
    <font>
      <sz val="9"/>
      <color rgb="FF002060"/>
      <name val="Times New Roman"/>
      <family val="1"/>
    </font>
    <font>
      <sz val="9"/>
      <color rgb="FFFF0000"/>
      <name val="Times New Roman"/>
      <family val="1"/>
    </font>
    <font>
      <sz val="9"/>
      <color rgb="FF0070C0"/>
      <name val="Times New Roman"/>
      <family val="1"/>
    </font>
    <font>
      <sz val="9"/>
      <color rgb="FFFF0000"/>
      <name val="Arial"/>
      <family val="2"/>
    </font>
    <font>
      <sz val="10"/>
      <name val="Times New Roman"/>
      <family val="1"/>
    </font>
    <font>
      <b/>
      <sz val="12"/>
      <name val="Calibri"/>
      <family val="2"/>
    </font>
  </fonts>
  <fills count="11">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99CCFF"/>
        <bgColor indexed="64"/>
      </patternFill>
    </fill>
    <fill>
      <patternFill patternType="solid">
        <fgColor rgb="FFFF66FF"/>
        <bgColor indexed="64"/>
      </patternFill>
    </fill>
    <fill>
      <patternFill patternType="solid">
        <fgColor rgb="FF0066FF"/>
        <bgColor indexed="64"/>
      </patternFill>
    </fill>
    <fill>
      <patternFill patternType="solid">
        <fgColor rgb="FF66FF9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alignment vertical="center"/>
    </xf>
    <xf numFmtId="0" fontId="2" fillId="0" borderId="0">
      <alignment vertical="center"/>
    </xf>
  </cellStyleXfs>
  <cellXfs count="101">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3" fillId="0" borderId="0" xfId="0" applyFont="1" applyAlignment="1">
      <alignment horizontal="center" vertical="center"/>
    </xf>
    <xf numFmtId="2" fontId="1" fillId="0" borderId="1" xfId="0" applyNumberFormat="1" applyFont="1" applyBorder="1" applyAlignment="1">
      <alignment horizontal="center" vertical="center" wrapText="1"/>
    </xf>
    <xf numFmtId="2" fontId="1" fillId="0" borderId="1" xfId="0" applyNumberFormat="1" applyFont="1" applyFill="1" applyBorder="1" applyAlignment="1">
      <alignment horizontal="center" vertical="center" wrapText="1"/>
    </xf>
    <xf numFmtId="0" fontId="0" fillId="0" borderId="0" xfId="0" applyAlignment="1">
      <alignment vertical="center"/>
    </xf>
    <xf numFmtId="0" fontId="3" fillId="0" borderId="0" xfId="0" applyFont="1" applyAlignment="1">
      <alignment horizontal="center" vertical="center" wrapText="1"/>
    </xf>
    <xf numFmtId="0" fontId="3" fillId="0" borderId="0" xfId="0" applyFont="1" applyAlignment="1">
      <alignment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165"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1" xfId="0" applyBorder="1" applyAlignment="1">
      <alignment horizontal="center" vertical="center"/>
    </xf>
    <xf numFmtId="2" fontId="0" fillId="0" borderId="0" xfId="0" applyNumberFormat="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top" wrapText="1"/>
    </xf>
    <xf numFmtId="2" fontId="1" fillId="0" borderId="2" xfId="0" applyNumberFormat="1"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2" fillId="0" borderId="0" xfId="1">
      <alignment vertical="center"/>
    </xf>
    <xf numFmtId="0" fontId="2" fillId="4" borderId="1" xfId="1" applyFont="1" applyFill="1" applyBorder="1" applyAlignment="1">
      <alignment horizontal="center" vertical="center"/>
    </xf>
    <xf numFmtId="0" fontId="2" fillId="4" borderId="1" xfId="0" applyFont="1" applyFill="1" applyBorder="1" applyAlignment="1">
      <alignment horizontal="center" vertical="center"/>
    </xf>
    <xf numFmtId="0" fontId="2" fillId="0" borderId="0" xfId="1" applyAlignment="1">
      <alignment horizontal="center" vertical="center"/>
    </xf>
    <xf numFmtId="0" fontId="3" fillId="0" borderId="1" xfId="0" applyFont="1" applyBorder="1" applyAlignment="1">
      <alignment horizontal="center" vertical="center"/>
    </xf>
    <xf numFmtId="0" fontId="3" fillId="0" borderId="0" xfId="1" applyFont="1" applyAlignment="1">
      <alignment horizontal="center" vertical="center"/>
    </xf>
    <xf numFmtId="0" fontId="3" fillId="0" borderId="0" xfId="1" applyFont="1">
      <alignment vertical="center"/>
    </xf>
    <xf numFmtId="0" fontId="3" fillId="0" borderId="2" xfId="1" applyFont="1" applyBorder="1" applyAlignment="1">
      <alignment horizontal="center" vertical="center"/>
    </xf>
    <xf numFmtId="0" fontId="3" fillId="0" borderId="2" xfId="1" applyFont="1" applyBorder="1" applyAlignment="1">
      <alignment horizontal="center" vertical="top"/>
    </xf>
    <xf numFmtId="0" fontId="3" fillId="0" borderId="1" xfId="1" applyFont="1" applyBorder="1" applyAlignment="1">
      <alignment horizontal="center" vertical="center"/>
    </xf>
    <xf numFmtId="164" fontId="3" fillId="0" borderId="2" xfId="1" applyNumberFormat="1" applyFont="1" applyBorder="1" applyAlignment="1">
      <alignment horizontal="center" vertical="center"/>
    </xf>
    <xf numFmtId="0" fontId="3" fillId="0" borderId="3" xfId="1" applyFont="1" applyFill="1" applyBorder="1" applyAlignment="1">
      <alignment horizontal="center" vertical="center"/>
    </xf>
    <xf numFmtId="0" fontId="4" fillId="5" borderId="1" xfId="1" applyFont="1" applyFill="1" applyBorder="1" applyAlignment="1">
      <alignment horizontal="center" vertical="center"/>
    </xf>
    <xf numFmtId="0" fontId="5" fillId="5" borderId="1" xfId="1" applyFont="1" applyFill="1" applyBorder="1" applyAlignment="1">
      <alignment horizontal="center" vertical="top" wrapText="1"/>
    </xf>
    <xf numFmtId="0" fontId="6" fillId="4" borderId="1" xfId="1" applyFont="1" applyFill="1" applyBorder="1" applyAlignment="1">
      <alignment horizontal="justify" vertical="top" wrapText="1"/>
    </xf>
    <xf numFmtId="2" fontId="5" fillId="4" borderId="1" xfId="1" applyNumberFormat="1" applyFont="1" applyFill="1" applyBorder="1" applyAlignment="1">
      <alignment horizontal="center" vertical="center" wrapText="1"/>
    </xf>
    <xf numFmtId="164" fontId="2" fillId="0" borderId="0" xfId="1" applyNumberFormat="1">
      <alignment vertical="center"/>
    </xf>
    <xf numFmtId="0" fontId="4" fillId="4" borderId="1" xfId="1" applyFont="1" applyFill="1" applyBorder="1">
      <alignment vertical="center"/>
    </xf>
    <xf numFmtId="2" fontId="5" fillId="4" borderId="1" xfId="1" applyNumberFormat="1" applyFont="1" applyFill="1" applyBorder="1" applyAlignment="1">
      <alignment horizontal="center" vertical="center"/>
    </xf>
    <xf numFmtId="0" fontId="2" fillId="2" borderId="1" xfId="1" applyFont="1" applyFill="1" applyBorder="1" applyAlignment="1">
      <alignment horizontal="center" vertical="center"/>
    </xf>
    <xf numFmtId="0" fontId="1" fillId="2" borderId="1" xfId="1" applyFont="1" applyFill="1" applyBorder="1" applyAlignment="1">
      <alignment horizontal="center" vertical="top" wrapText="1"/>
    </xf>
    <xf numFmtId="0" fontId="7" fillId="0" borderId="1" xfId="1" applyFont="1" applyBorder="1" applyAlignment="1">
      <alignment horizontal="justify" vertical="top" wrapText="1"/>
    </xf>
    <xf numFmtId="2" fontId="1" fillId="0" borderId="1" xfId="1" applyNumberFormat="1" applyFont="1" applyBorder="1" applyAlignment="1">
      <alignment horizontal="center" vertical="center" wrapText="1"/>
    </xf>
    <xf numFmtId="0" fontId="2" fillId="0" borderId="1" xfId="1" applyBorder="1">
      <alignment vertical="center"/>
    </xf>
    <xf numFmtId="0" fontId="9" fillId="0" borderId="1" xfId="1" applyFont="1" applyBorder="1" applyAlignment="1">
      <alignment horizontal="justify" vertical="top" wrapText="1"/>
    </xf>
    <xf numFmtId="2" fontId="11" fillId="0" borderId="1" xfId="1" applyNumberFormat="1" applyFont="1" applyBorder="1" applyAlignment="1">
      <alignment horizontal="center" vertical="center" wrapText="1"/>
    </xf>
    <xf numFmtId="2" fontId="11" fillId="0" borderId="1" xfId="1" applyNumberFormat="1" applyFont="1" applyFill="1" applyBorder="1" applyAlignment="1">
      <alignment horizontal="center" vertical="center"/>
    </xf>
    <xf numFmtId="0" fontId="2" fillId="0" borderId="0" xfId="1" applyAlignment="1">
      <alignment horizontal="center" vertical="top"/>
    </xf>
    <xf numFmtId="0" fontId="0" fillId="0" borderId="0" xfId="0" applyFont="1" applyAlignment="1">
      <alignment horizontal="center" vertical="center"/>
    </xf>
    <xf numFmtId="0" fontId="12" fillId="0" borderId="0" xfId="1" applyFont="1" applyBorder="1" applyAlignment="1">
      <alignment vertical="top" wrapText="1"/>
    </xf>
    <xf numFmtId="0" fontId="12" fillId="0" borderId="0" xfId="1" applyFont="1" applyBorder="1" applyAlignment="1">
      <alignment horizontal="justify" vertical="top" wrapText="1"/>
    </xf>
    <xf numFmtId="0" fontId="12" fillId="0" borderId="0" xfId="1" applyFont="1" applyBorder="1" applyAlignment="1">
      <alignment horizontal="left" vertical="top" wrapText="1"/>
    </xf>
    <xf numFmtId="0" fontId="12" fillId="0" borderId="4" xfId="1" applyFont="1" applyBorder="1" applyAlignment="1">
      <alignment horizontal="justify" vertical="top" wrapText="1"/>
    </xf>
    <xf numFmtId="0" fontId="2" fillId="3" borderId="1" xfId="1" applyFont="1" applyFill="1" applyBorder="1" applyAlignment="1">
      <alignment horizontal="center" vertical="center"/>
    </xf>
    <xf numFmtId="0" fontId="2" fillId="6" borderId="1" xfId="1" applyFont="1" applyFill="1" applyBorder="1" applyAlignment="1">
      <alignment horizontal="center" vertical="center"/>
    </xf>
    <xf numFmtId="0" fontId="1" fillId="6" borderId="1" xfId="1" applyFont="1" applyFill="1" applyBorder="1" applyAlignment="1">
      <alignment horizontal="center" vertical="top" wrapText="1"/>
    </xf>
    <xf numFmtId="0" fontId="2" fillId="7" borderId="1" xfId="1" applyFont="1" applyFill="1" applyBorder="1" applyAlignment="1">
      <alignment horizontal="center" vertical="center"/>
    </xf>
    <xf numFmtId="0" fontId="1" fillId="7" borderId="1" xfId="1" applyFont="1" applyFill="1" applyBorder="1" applyAlignment="1">
      <alignment horizontal="center" vertical="top" wrapText="1"/>
    </xf>
    <xf numFmtId="0" fontId="2" fillId="8" borderId="1" xfId="1" applyFont="1" applyFill="1" applyBorder="1" applyAlignment="1">
      <alignment horizontal="center" vertical="center"/>
    </xf>
    <xf numFmtId="0" fontId="1" fillId="8" borderId="1" xfId="1" applyFont="1" applyFill="1" applyBorder="1" applyAlignment="1">
      <alignment horizontal="center" vertical="top" wrapText="1"/>
    </xf>
    <xf numFmtId="0" fontId="7" fillId="8" borderId="1" xfId="1" applyFont="1" applyFill="1" applyBorder="1" applyAlignment="1">
      <alignment horizontal="justify" vertical="top" wrapText="1"/>
    </xf>
    <xf numFmtId="2" fontId="1" fillId="8" borderId="1" xfId="1" applyNumberFormat="1" applyFont="1" applyFill="1" applyBorder="1" applyAlignment="1">
      <alignment horizontal="center" vertical="center" wrapText="1"/>
    </xf>
    <xf numFmtId="164" fontId="2" fillId="0" borderId="1" xfId="1" applyNumberFormat="1" applyBorder="1">
      <alignment vertical="center"/>
    </xf>
    <xf numFmtId="0" fontId="2" fillId="8" borderId="1" xfId="1" applyFill="1" applyBorder="1">
      <alignment vertical="center"/>
    </xf>
    <xf numFmtId="0" fontId="9" fillId="8" borderId="1" xfId="1" applyFont="1" applyFill="1" applyBorder="1" applyAlignment="1">
      <alignment horizontal="justify" vertical="top" wrapText="1"/>
    </xf>
    <xf numFmtId="2" fontId="11" fillId="8" borderId="1" xfId="1" applyNumberFormat="1" applyFont="1" applyFill="1" applyBorder="1" applyAlignment="1">
      <alignment horizontal="center" vertical="center" wrapText="1"/>
    </xf>
    <xf numFmtId="2" fontId="11" fillId="8" borderId="1" xfId="1" applyNumberFormat="1" applyFont="1" applyFill="1" applyBorder="1" applyAlignment="1">
      <alignment horizontal="center" vertical="center"/>
    </xf>
    <xf numFmtId="0" fontId="2" fillId="9" borderId="1" xfId="1" applyFont="1" applyFill="1" applyBorder="1" applyAlignment="1">
      <alignment horizontal="center" vertical="center"/>
    </xf>
    <xf numFmtId="0" fontId="1" fillId="9" borderId="1" xfId="1" applyFont="1" applyFill="1" applyBorder="1" applyAlignment="1">
      <alignment horizontal="center" vertical="top" wrapText="1"/>
    </xf>
    <xf numFmtId="0" fontId="7" fillId="9" borderId="1" xfId="1" applyFont="1" applyFill="1" applyBorder="1" applyAlignment="1">
      <alignment horizontal="justify" vertical="top" wrapText="1"/>
    </xf>
    <xf numFmtId="2" fontId="1" fillId="9" borderId="1" xfId="1" applyNumberFormat="1" applyFont="1" applyFill="1" applyBorder="1" applyAlignment="1">
      <alignment horizontal="center" vertical="center" wrapText="1"/>
    </xf>
    <xf numFmtId="0" fontId="2" fillId="9" borderId="1" xfId="1" applyFill="1" applyBorder="1">
      <alignment vertical="center"/>
    </xf>
    <xf numFmtId="0" fontId="9" fillId="9" borderId="1" xfId="1" applyFont="1" applyFill="1" applyBorder="1" applyAlignment="1">
      <alignment horizontal="justify" vertical="top" wrapText="1"/>
    </xf>
    <xf numFmtId="2" fontId="11" fillId="9" borderId="1" xfId="1" applyNumberFormat="1" applyFont="1" applyFill="1" applyBorder="1" applyAlignment="1">
      <alignment horizontal="center" vertical="center" wrapText="1"/>
    </xf>
    <xf numFmtId="2" fontId="11" fillId="9" borderId="1" xfId="1" applyNumberFormat="1" applyFont="1" applyFill="1" applyBorder="1" applyAlignment="1">
      <alignment horizontal="center" vertical="center"/>
    </xf>
    <xf numFmtId="0" fontId="2" fillId="5" borderId="1" xfId="1" applyFont="1" applyFill="1" applyBorder="1" applyAlignment="1">
      <alignment horizontal="center" vertical="center"/>
    </xf>
    <xf numFmtId="0" fontId="1" fillId="5" borderId="1" xfId="1" applyFont="1" applyFill="1" applyBorder="1" applyAlignment="1">
      <alignment horizontal="center" vertical="top" wrapText="1"/>
    </xf>
    <xf numFmtId="0" fontId="7" fillId="5" borderId="1" xfId="1" applyFont="1" applyFill="1" applyBorder="1" applyAlignment="1">
      <alignment horizontal="justify" vertical="top" wrapText="1"/>
    </xf>
    <xf numFmtId="2" fontId="1" fillId="5" borderId="1" xfId="1" applyNumberFormat="1" applyFont="1" applyFill="1" applyBorder="1" applyAlignment="1">
      <alignment horizontal="center" vertical="center" wrapText="1"/>
    </xf>
    <xf numFmtId="0" fontId="2" fillId="5" borderId="1" xfId="1" applyFill="1" applyBorder="1">
      <alignment vertical="center"/>
    </xf>
    <xf numFmtId="0" fontId="9" fillId="5" borderId="1" xfId="1" applyFont="1" applyFill="1" applyBorder="1" applyAlignment="1">
      <alignment horizontal="justify" vertical="top" wrapText="1"/>
    </xf>
    <xf numFmtId="2" fontId="11" fillId="5" borderId="1" xfId="1" applyNumberFormat="1" applyFont="1" applyFill="1" applyBorder="1" applyAlignment="1">
      <alignment horizontal="center" vertical="center" wrapText="1"/>
    </xf>
    <xf numFmtId="2" fontId="11" fillId="5" borderId="1" xfId="1" applyNumberFormat="1" applyFont="1" applyFill="1" applyBorder="1" applyAlignment="1">
      <alignment horizontal="center" vertical="center"/>
    </xf>
    <xf numFmtId="0" fontId="2" fillId="10" borderId="1" xfId="1" applyFont="1" applyFill="1" applyBorder="1" applyAlignment="1">
      <alignment horizontal="center" vertical="center"/>
    </xf>
    <xf numFmtId="0" fontId="1" fillId="10" borderId="1" xfId="1" applyFont="1" applyFill="1" applyBorder="1" applyAlignment="1">
      <alignment horizontal="center" vertical="top" wrapText="1"/>
    </xf>
    <xf numFmtId="0" fontId="7" fillId="10" borderId="1" xfId="1" applyFont="1" applyFill="1" applyBorder="1" applyAlignment="1">
      <alignment horizontal="justify" vertical="top" wrapText="1"/>
    </xf>
    <xf numFmtId="2" fontId="1" fillId="10" borderId="1" xfId="1" applyNumberFormat="1" applyFont="1" applyFill="1" applyBorder="1" applyAlignment="1">
      <alignment horizontal="center" vertical="center" wrapText="1"/>
    </xf>
    <xf numFmtId="0" fontId="2" fillId="10" borderId="1" xfId="1" applyFill="1" applyBorder="1">
      <alignment vertical="center"/>
    </xf>
    <xf numFmtId="0" fontId="9" fillId="10" borderId="1" xfId="1" applyFont="1" applyFill="1" applyBorder="1" applyAlignment="1">
      <alignment horizontal="justify" vertical="top" wrapText="1"/>
    </xf>
    <xf numFmtId="2" fontId="11" fillId="10" borderId="1" xfId="1" applyNumberFormat="1" applyFont="1" applyFill="1" applyBorder="1" applyAlignment="1">
      <alignment horizontal="center" vertical="center" wrapText="1"/>
    </xf>
    <xf numFmtId="2" fontId="11" fillId="10" borderId="1" xfId="1" applyNumberFormat="1" applyFont="1" applyFill="1" applyBorder="1" applyAlignment="1">
      <alignment horizontal="center" vertical="center"/>
    </xf>
    <xf numFmtId="0" fontId="12" fillId="0" borderId="0" xfId="1" applyFont="1" applyBorder="1" applyAlignment="1">
      <alignment horizontal="left" vertical="top" wrapText="1"/>
    </xf>
    <xf numFmtId="0" fontId="12" fillId="0" borderId="4" xfId="1" applyFont="1" applyBorder="1" applyAlignment="1">
      <alignment horizontal="left" vertical="top" wrapText="1"/>
    </xf>
    <xf numFmtId="0" fontId="13" fillId="0" borderId="0" xfId="1" applyFont="1" applyAlignment="1">
      <alignment horizontal="center"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5"/>
  <sheetViews>
    <sheetView tabSelected="1" zoomScale="70" zoomScaleNormal="70" workbookViewId="0">
      <pane ySplit="1" topLeftCell="A592" activePane="bottomLeft" state="frozen"/>
      <selection pane="bottomLeft" activeCell="H606" sqref="H606"/>
    </sheetView>
  </sheetViews>
  <sheetFormatPr defaultRowHeight="15"/>
  <cols>
    <col min="1" max="1" width="12" style="30" customWidth="1"/>
    <col min="2" max="2" width="11.42578125" style="30" customWidth="1"/>
    <col min="3" max="4" width="12.85546875" style="30" customWidth="1"/>
    <col min="5" max="5" width="11" style="30" customWidth="1"/>
    <col min="6" max="6" width="12.42578125" style="30" customWidth="1"/>
    <col min="7" max="7" width="11" style="54" customWidth="1"/>
    <col min="8" max="8" width="57.140625" style="27" customWidth="1"/>
    <col min="9" max="9" width="10" style="27" customWidth="1"/>
    <col min="10" max="10" width="10.5703125" style="43" customWidth="1"/>
    <col min="11" max="11" width="11" style="27" customWidth="1"/>
    <col min="12" max="12" width="14.85546875" style="27" customWidth="1"/>
    <col min="13" max="13" width="15.5703125" style="27" customWidth="1"/>
    <col min="14" max="16384" width="9.140625" style="27"/>
  </cols>
  <sheetData>
    <row r="1" spans="1:18">
      <c r="A1" s="32" t="s">
        <v>13</v>
      </c>
      <c r="B1" s="33" t="s">
        <v>14</v>
      </c>
      <c r="C1" s="34" t="s">
        <v>15</v>
      </c>
      <c r="D1" s="34" t="s">
        <v>19</v>
      </c>
      <c r="E1" s="34" t="s">
        <v>16</v>
      </c>
      <c r="F1" s="34" t="s">
        <v>25</v>
      </c>
      <c r="G1" s="35" t="s">
        <v>17</v>
      </c>
      <c r="H1" s="36" t="s">
        <v>18</v>
      </c>
      <c r="I1" s="36" t="s">
        <v>0</v>
      </c>
      <c r="J1" s="37" t="s">
        <v>133</v>
      </c>
      <c r="K1" s="38" t="s">
        <v>11</v>
      </c>
      <c r="L1" s="38" t="s">
        <v>131</v>
      </c>
      <c r="M1" s="38" t="s">
        <v>132</v>
      </c>
    </row>
    <row r="2" spans="1:18" ht="36" customHeight="1">
      <c r="A2" s="39" t="s">
        <v>24</v>
      </c>
      <c r="B2" s="39" t="s">
        <v>21</v>
      </c>
      <c r="C2" s="39" t="s">
        <v>22</v>
      </c>
      <c r="D2" s="39" t="s">
        <v>20</v>
      </c>
      <c r="E2" s="39" t="s">
        <v>184</v>
      </c>
      <c r="F2" s="39" t="s">
        <v>26</v>
      </c>
      <c r="G2" s="40" t="s">
        <v>28</v>
      </c>
      <c r="H2" s="41" t="s">
        <v>1</v>
      </c>
      <c r="I2" s="42" t="s">
        <v>27</v>
      </c>
      <c r="J2" s="43">
        <v>40</v>
      </c>
      <c r="K2" s="27">
        <v>367.41</v>
      </c>
      <c r="L2" s="44">
        <f>J2*K2</f>
        <v>14696.400000000001</v>
      </c>
      <c r="M2" s="44">
        <v>4111310</v>
      </c>
      <c r="O2" s="56"/>
      <c r="P2" s="57"/>
      <c r="Q2" s="98"/>
      <c r="R2" s="98"/>
    </row>
    <row r="3" spans="1:18" ht="204">
      <c r="A3" s="39" t="s">
        <v>24</v>
      </c>
      <c r="B3" s="39" t="s">
        <v>21</v>
      </c>
      <c r="C3" s="39" t="s">
        <v>22</v>
      </c>
      <c r="D3" s="39" t="s">
        <v>20</v>
      </c>
      <c r="E3" s="39" t="s">
        <v>184</v>
      </c>
      <c r="F3" s="39" t="s">
        <v>26</v>
      </c>
      <c r="G3" s="40" t="s">
        <v>3</v>
      </c>
      <c r="H3" s="41" t="s">
        <v>97</v>
      </c>
      <c r="I3" s="42" t="s">
        <v>27</v>
      </c>
      <c r="J3" s="43">
        <v>1</v>
      </c>
      <c r="K3" s="27">
        <v>508581.43</v>
      </c>
      <c r="L3" s="44">
        <f t="shared" ref="L3:L55" si="0">J3*K3</f>
        <v>508581.43</v>
      </c>
      <c r="M3" s="44">
        <v>4111310</v>
      </c>
      <c r="O3" s="58"/>
      <c r="P3" s="57"/>
      <c r="Q3" s="58"/>
      <c r="R3" s="58"/>
    </row>
    <row r="4" spans="1:18" ht="60">
      <c r="A4" s="39" t="s">
        <v>24</v>
      </c>
      <c r="B4" s="39" t="s">
        <v>21</v>
      </c>
      <c r="C4" s="39" t="s">
        <v>22</v>
      </c>
      <c r="D4" s="39" t="s">
        <v>20</v>
      </c>
      <c r="E4" s="39" t="s">
        <v>184</v>
      </c>
      <c r="F4" s="39" t="s">
        <v>26</v>
      </c>
      <c r="G4" s="40" t="s">
        <v>29</v>
      </c>
      <c r="H4" s="41" t="s">
        <v>98</v>
      </c>
      <c r="I4" s="42" t="s">
        <v>88</v>
      </c>
      <c r="J4" s="43">
        <v>8640</v>
      </c>
      <c r="K4" s="27">
        <v>7.46</v>
      </c>
      <c r="L4" s="44">
        <f t="shared" si="0"/>
        <v>64454.400000000001</v>
      </c>
      <c r="M4" s="44">
        <v>4111310</v>
      </c>
      <c r="O4" s="59"/>
      <c r="P4" s="59"/>
      <c r="Q4" s="99"/>
      <c r="R4" s="99"/>
    </row>
    <row r="5" spans="1:18" ht="84">
      <c r="A5" s="39" t="s">
        <v>24</v>
      </c>
      <c r="B5" s="39" t="s">
        <v>21</v>
      </c>
      <c r="C5" s="39" t="s">
        <v>22</v>
      </c>
      <c r="D5" s="39" t="s">
        <v>20</v>
      </c>
      <c r="E5" s="39" t="s">
        <v>184</v>
      </c>
      <c r="F5" s="39" t="s">
        <v>26</v>
      </c>
      <c r="G5" s="40" t="s">
        <v>30</v>
      </c>
      <c r="H5" s="41" t="s">
        <v>99</v>
      </c>
      <c r="I5" s="42" t="s">
        <v>88</v>
      </c>
      <c r="J5" s="43">
        <v>5410</v>
      </c>
      <c r="K5" s="27">
        <v>250.62</v>
      </c>
      <c r="L5" s="44">
        <f t="shared" si="0"/>
        <v>1355854.2</v>
      </c>
      <c r="M5" s="44">
        <v>4111310</v>
      </c>
    </row>
    <row r="6" spans="1:18" ht="84">
      <c r="A6" s="39" t="s">
        <v>24</v>
      </c>
      <c r="B6" s="39" t="s">
        <v>21</v>
      </c>
      <c r="C6" s="39" t="s">
        <v>22</v>
      </c>
      <c r="D6" s="39" t="s">
        <v>20</v>
      </c>
      <c r="E6" s="39" t="s">
        <v>184</v>
      </c>
      <c r="F6" s="39" t="s">
        <v>26</v>
      </c>
      <c r="G6" s="40" t="s">
        <v>31</v>
      </c>
      <c r="H6" s="41" t="s">
        <v>8</v>
      </c>
      <c r="I6" s="42" t="s">
        <v>88</v>
      </c>
      <c r="J6" s="43">
        <v>14944.56</v>
      </c>
      <c r="K6" s="27">
        <v>126.47</v>
      </c>
      <c r="L6" s="44">
        <f t="shared" si="0"/>
        <v>1890038.5031999999</v>
      </c>
      <c r="M6" s="44">
        <v>4111310</v>
      </c>
    </row>
    <row r="7" spans="1:18" ht="48">
      <c r="A7" s="39" t="s">
        <v>24</v>
      </c>
      <c r="B7" s="39" t="s">
        <v>21</v>
      </c>
      <c r="C7" s="39" t="s">
        <v>22</v>
      </c>
      <c r="D7" s="39" t="s">
        <v>20</v>
      </c>
      <c r="E7" s="39" t="s">
        <v>184</v>
      </c>
      <c r="F7" s="39" t="s">
        <v>26</v>
      </c>
      <c r="G7" s="40" t="s">
        <v>32</v>
      </c>
      <c r="H7" s="41" t="s">
        <v>100</v>
      </c>
      <c r="I7" s="42" t="s">
        <v>89</v>
      </c>
      <c r="J7" s="43">
        <v>0</v>
      </c>
      <c r="K7" s="27">
        <v>40.04</v>
      </c>
      <c r="L7" s="44">
        <f t="shared" si="0"/>
        <v>0</v>
      </c>
      <c r="M7" s="44">
        <v>4111310</v>
      </c>
    </row>
    <row r="8" spans="1:18" ht="48">
      <c r="A8" s="39" t="s">
        <v>24</v>
      </c>
      <c r="B8" s="39" t="s">
        <v>21</v>
      </c>
      <c r="C8" s="39" t="s">
        <v>22</v>
      </c>
      <c r="D8" s="39" t="s">
        <v>20</v>
      </c>
      <c r="E8" s="39" t="s">
        <v>184</v>
      </c>
      <c r="F8" s="39" t="s">
        <v>26</v>
      </c>
      <c r="G8" s="40" t="s">
        <v>4</v>
      </c>
      <c r="H8" s="41" t="s">
        <v>101</v>
      </c>
      <c r="I8" s="42" t="s">
        <v>88</v>
      </c>
      <c r="J8" s="43">
        <v>8966.74</v>
      </c>
      <c r="K8" s="27">
        <v>84.46</v>
      </c>
      <c r="L8" s="44">
        <f t="shared" si="0"/>
        <v>757330.86039999989</v>
      </c>
      <c r="M8" s="44">
        <v>4111310</v>
      </c>
    </row>
    <row r="9" spans="1:18" ht="72">
      <c r="A9" s="39" t="s">
        <v>24</v>
      </c>
      <c r="B9" s="39" t="s">
        <v>21</v>
      </c>
      <c r="C9" s="39" t="s">
        <v>22</v>
      </c>
      <c r="D9" s="39" t="s">
        <v>20</v>
      </c>
      <c r="E9" s="39" t="s">
        <v>184</v>
      </c>
      <c r="F9" s="39" t="s">
        <v>26</v>
      </c>
      <c r="G9" s="40" t="s">
        <v>33</v>
      </c>
      <c r="H9" s="41" t="s">
        <v>102</v>
      </c>
      <c r="I9" s="42" t="s">
        <v>88</v>
      </c>
      <c r="J9" s="43">
        <v>5977.82</v>
      </c>
      <c r="K9" s="27">
        <v>31.23</v>
      </c>
      <c r="L9" s="44">
        <f t="shared" si="0"/>
        <v>186687.3186</v>
      </c>
      <c r="M9" s="44">
        <v>4111310</v>
      </c>
    </row>
    <row r="10" spans="1:18" ht="132">
      <c r="A10" s="39" t="s">
        <v>24</v>
      </c>
      <c r="B10" s="39" t="s">
        <v>21</v>
      </c>
      <c r="C10" s="39" t="s">
        <v>22</v>
      </c>
      <c r="D10" s="39" t="s">
        <v>20</v>
      </c>
      <c r="E10" s="39" t="s">
        <v>184</v>
      </c>
      <c r="F10" s="39" t="s">
        <v>26</v>
      </c>
      <c r="G10" s="40" t="s">
        <v>34</v>
      </c>
      <c r="H10" s="41" t="s">
        <v>103</v>
      </c>
      <c r="I10" s="42" t="s">
        <v>88</v>
      </c>
      <c r="J10" s="43">
        <v>430.90152374384672</v>
      </c>
      <c r="K10" s="27">
        <v>541.48</v>
      </c>
      <c r="L10" s="44">
        <f t="shared" si="0"/>
        <v>233324.55707681814</v>
      </c>
      <c r="M10" s="44">
        <v>4111310</v>
      </c>
    </row>
    <row r="11" spans="1:18" ht="132">
      <c r="A11" s="39" t="s">
        <v>24</v>
      </c>
      <c r="B11" s="39" t="s">
        <v>21</v>
      </c>
      <c r="C11" s="39" t="s">
        <v>22</v>
      </c>
      <c r="D11" s="39" t="s">
        <v>20</v>
      </c>
      <c r="E11" s="39" t="s">
        <v>184</v>
      </c>
      <c r="F11" s="39" t="s">
        <v>26</v>
      </c>
      <c r="G11" s="40" t="s">
        <v>35</v>
      </c>
      <c r="H11" s="41" t="s">
        <v>104</v>
      </c>
      <c r="I11" s="42" t="s">
        <v>88</v>
      </c>
      <c r="J11" s="43">
        <v>430.90152374384672</v>
      </c>
      <c r="K11" s="27">
        <v>49.09</v>
      </c>
      <c r="L11" s="44">
        <f t="shared" si="0"/>
        <v>21152.955800585438</v>
      </c>
      <c r="M11" s="44">
        <v>4111310</v>
      </c>
    </row>
    <row r="12" spans="1:18" ht="36">
      <c r="A12" s="39" t="s">
        <v>24</v>
      </c>
      <c r="B12" s="39" t="s">
        <v>21</v>
      </c>
      <c r="C12" s="39" t="s">
        <v>22</v>
      </c>
      <c r="D12" s="39" t="s">
        <v>20</v>
      </c>
      <c r="E12" s="39" t="s">
        <v>184</v>
      </c>
      <c r="F12" s="39" t="s">
        <v>26</v>
      </c>
      <c r="G12" s="40" t="s">
        <v>37</v>
      </c>
      <c r="H12" s="41" t="s">
        <v>36</v>
      </c>
      <c r="I12" s="42" t="s">
        <v>88</v>
      </c>
      <c r="J12" s="43">
        <v>1345.7663650000002</v>
      </c>
      <c r="K12" s="27">
        <v>238.12</v>
      </c>
      <c r="L12" s="44">
        <f t="shared" si="0"/>
        <v>320453.88683380006</v>
      </c>
      <c r="M12" s="44">
        <v>4111317</v>
      </c>
    </row>
    <row r="13" spans="1:18" ht="96">
      <c r="A13" s="39" t="s">
        <v>24</v>
      </c>
      <c r="B13" s="39" t="s">
        <v>21</v>
      </c>
      <c r="C13" s="39" t="s">
        <v>22</v>
      </c>
      <c r="D13" s="39" t="s">
        <v>20</v>
      </c>
      <c r="E13" s="39" t="s">
        <v>184</v>
      </c>
      <c r="F13" s="39" t="s">
        <v>26</v>
      </c>
      <c r="G13" s="40" t="s">
        <v>38</v>
      </c>
      <c r="H13" s="41" t="s">
        <v>105</v>
      </c>
      <c r="I13" s="42" t="s">
        <v>90</v>
      </c>
      <c r="J13" s="43">
        <v>24.1</v>
      </c>
      <c r="K13" s="27">
        <v>1014.47</v>
      </c>
      <c r="L13" s="44">
        <f t="shared" si="0"/>
        <v>24448.727000000003</v>
      </c>
      <c r="M13" s="44">
        <v>4111317</v>
      </c>
    </row>
    <row r="14" spans="1:18" ht="72">
      <c r="A14" s="39" t="s">
        <v>24</v>
      </c>
      <c r="B14" s="39" t="s">
        <v>21</v>
      </c>
      <c r="C14" s="39" t="s">
        <v>22</v>
      </c>
      <c r="D14" s="39" t="s">
        <v>20</v>
      </c>
      <c r="E14" s="39" t="s">
        <v>184</v>
      </c>
      <c r="F14" s="39" t="s">
        <v>26</v>
      </c>
      <c r="G14" s="40" t="s">
        <v>10</v>
      </c>
      <c r="H14" s="41" t="s">
        <v>106</v>
      </c>
      <c r="I14" s="42" t="s">
        <v>88</v>
      </c>
      <c r="J14" s="43">
        <v>309.32229999999993</v>
      </c>
      <c r="K14" s="27">
        <v>1382.06</v>
      </c>
      <c r="L14" s="44">
        <f t="shared" si="0"/>
        <v>427501.97793799988</v>
      </c>
      <c r="M14" s="44">
        <v>4111317</v>
      </c>
    </row>
    <row r="15" spans="1:18" ht="48">
      <c r="A15" s="39" t="s">
        <v>24</v>
      </c>
      <c r="B15" s="39" t="s">
        <v>21</v>
      </c>
      <c r="C15" s="39" t="s">
        <v>22</v>
      </c>
      <c r="D15" s="39" t="s">
        <v>20</v>
      </c>
      <c r="E15" s="39" t="s">
        <v>184</v>
      </c>
      <c r="F15" s="39" t="s">
        <v>26</v>
      </c>
      <c r="G15" s="40" t="s">
        <v>39</v>
      </c>
      <c r="H15" s="41" t="s">
        <v>107</v>
      </c>
      <c r="I15" s="42" t="s">
        <v>90</v>
      </c>
      <c r="J15" s="43">
        <v>5.3999999999999995</v>
      </c>
      <c r="K15" s="27">
        <v>445.19</v>
      </c>
      <c r="L15" s="44">
        <f t="shared" si="0"/>
        <v>2404.0259999999998</v>
      </c>
      <c r="M15" s="44">
        <v>4111317</v>
      </c>
    </row>
    <row r="16" spans="1:18" ht="60">
      <c r="A16" s="39" t="s">
        <v>24</v>
      </c>
      <c r="B16" s="39" t="s">
        <v>21</v>
      </c>
      <c r="C16" s="39" t="s">
        <v>22</v>
      </c>
      <c r="D16" s="39" t="s">
        <v>20</v>
      </c>
      <c r="E16" s="39" t="s">
        <v>184</v>
      </c>
      <c r="F16" s="39" t="s">
        <v>26</v>
      </c>
      <c r="G16" s="40" t="s">
        <v>40</v>
      </c>
      <c r="H16" s="41" t="s">
        <v>108</v>
      </c>
      <c r="I16" s="42" t="s">
        <v>88</v>
      </c>
      <c r="J16" s="43">
        <v>39.6767325</v>
      </c>
      <c r="K16" s="27">
        <v>7340.25</v>
      </c>
      <c r="L16" s="44">
        <f t="shared" si="0"/>
        <v>291237.13573312497</v>
      </c>
      <c r="M16" s="44">
        <v>4111317</v>
      </c>
    </row>
    <row r="17" spans="1:13" ht="36">
      <c r="A17" s="39" t="s">
        <v>24</v>
      </c>
      <c r="B17" s="39" t="s">
        <v>21</v>
      </c>
      <c r="C17" s="39" t="s">
        <v>22</v>
      </c>
      <c r="D17" s="39" t="s">
        <v>20</v>
      </c>
      <c r="E17" s="39" t="s">
        <v>184</v>
      </c>
      <c r="F17" s="39" t="s">
        <v>26</v>
      </c>
      <c r="G17" s="40" t="s">
        <v>41</v>
      </c>
      <c r="H17" s="41" t="s">
        <v>109</v>
      </c>
      <c r="I17" s="42" t="s">
        <v>88</v>
      </c>
      <c r="J17" s="43">
        <v>29.97363</v>
      </c>
      <c r="K17" s="27">
        <v>205.43</v>
      </c>
      <c r="L17" s="44">
        <f t="shared" si="0"/>
        <v>6157.4828109</v>
      </c>
      <c r="M17" s="44">
        <v>4111317</v>
      </c>
    </row>
    <row r="18" spans="1:13" ht="60">
      <c r="A18" s="39" t="s">
        <v>24</v>
      </c>
      <c r="B18" s="39" t="s">
        <v>21</v>
      </c>
      <c r="C18" s="39" t="s">
        <v>22</v>
      </c>
      <c r="D18" s="39" t="s">
        <v>20</v>
      </c>
      <c r="E18" s="39" t="s">
        <v>184</v>
      </c>
      <c r="F18" s="39" t="s">
        <v>26</v>
      </c>
      <c r="G18" s="40" t="s">
        <v>42</v>
      </c>
      <c r="H18" s="41" t="s">
        <v>110</v>
      </c>
      <c r="I18" s="42" t="s">
        <v>90</v>
      </c>
      <c r="J18" s="43">
        <v>121.56500000000003</v>
      </c>
      <c r="K18" s="27">
        <v>397.03</v>
      </c>
      <c r="L18" s="44">
        <f t="shared" si="0"/>
        <v>48264.95195000001</v>
      </c>
      <c r="M18" s="44">
        <v>4111317</v>
      </c>
    </row>
    <row r="19" spans="1:13" ht="36">
      <c r="A19" s="39" t="s">
        <v>24</v>
      </c>
      <c r="B19" s="39" t="s">
        <v>21</v>
      </c>
      <c r="C19" s="39" t="s">
        <v>22</v>
      </c>
      <c r="D19" s="39" t="s">
        <v>20</v>
      </c>
      <c r="E19" s="39" t="s">
        <v>184</v>
      </c>
      <c r="F19" s="39" t="s">
        <v>26</v>
      </c>
      <c r="G19" s="40" t="s">
        <v>44</v>
      </c>
      <c r="H19" s="41" t="s">
        <v>43</v>
      </c>
      <c r="I19" s="42" t="s">
        <v>90</v>
      </c>
      <c r="J19" s="43">
        <v>121.56500000000003</v>
      </c>
      <c r="K19" s="27">
        <v>107.4</v>
      </c>
      <c r="L19" s="44">
        <f t="shared" si="0"/>
        <v>13056.081000000004</v>
      </c>
      <c r="M19" s="44">
        <v>4111317</v>
      </c>
    </row>
    <row r="20" spans="1:13" ht="72">
      <c r="A20" s="39" t="s">
        <v>24</v>
      </c>
      <c r="B20" s="39" t="s">
        <v>21</v>
      </c>
      <c r="C20" s="39" t="s">
        <v>22</v>
      </c>
      <c r="D20" s="39" t="s">
        <v>20</v>
      </c>
      <c r="E20" s="39" t="s">
        <v>184</v>
      </c>
      <c r="F20" s="39" t="s">
        <v>26</v>
      </c>
      <c r="G20" s="40" t="s">
        <v>45</v>
      </c>
      <c r="H20" s="41" t="s">
        <v>111</v>
      </c>
      <c r="I20" s="42" t="s">
        <v>88</v>
      </c>
      <c r="J20" s="43">
        <v>24.321525000000001</v>
      </c>
      <c r="K20" s="27">
        <v>11223.56</v>
      </c>
      <c r="L20" s="44">
        <f t="shared" si="0"/>
        <v>272974.09512900002</v>
      </c>
      <c r="M20" s="44">
        <v>4111317</v>
      </c>
    </row>
    <row r="21" spans="1:13" ht="84">
      <c r="A21" s="39" t="s">
        <v>24</v>
      </c>
      <c r="B21" s="39" t="s">
        <v>21</v>
      </c>
      <c r="C21" s="39" t="s">
        <v>22</v>
      </c>
      <c r="D21" s="39" t="s">
        <v>20</v>
      </c>
      <c r="E21" s="39" t="s">
        <v>184</v>
      </c>
      <c r="F21" s="39" t="s">
        <v>26</v>
      </c>
      <c r="G21" s="40" t="s">
        <v>46</v>
      </c>
      <c r="H21" s="41" t="s">
        <v>112</v>
      </c>
      <c r="I21" s="42" t="s">
        <v>91</v>
      </c>
      <c r="J21" s="43">
        <v>50864.785443140048</v>
      </c>
      <c r="K21" s="27">
        <v>102.44</v>
      </c>
      <c r="L21" s="44">
        <f t="shared" si="0"/>
        <v>5210588.6207952667</v>
      </c>
      <c r="M21" s="44">
        <v>4111317</v>
      </c>
    </row>
    <row r="22" spans="1:13" ht="60">
      <c r="A22" s="39" t="s">
        <v>24</v>
      </c>
      <c r="B22" s="39" t="s">
        <v>21</v>
      </c>
      <c r="C22" s="39" t="s">
        <v>22</v>
      </c>
      <c r="D22" s="39" t="s">
        <v>20</v>
      </c>
      <c r="E22" s="39" t="s">
        <v>184</v>
      </c>
      <c r="F22" s="39" t="s">
        <v>26</v>
      </c>
      <c r="G22" s="40" t="s">
        <v>48</v>
      </c>
      <c r="H22" s="41" t="s">
        <v>47</v>
      </c>
      <c r="I22" s="42" t="s">
        <v>91</v>
      </c>
      <c r="J22" s="43">
        <v>27.263750000000002</v>
      </c>
      <c r="K22" s="27">
        <v>161.49</v>
      </c>
      <c r="L22" s="44">
        <f t="shared" si="0"/>
        <v>4402.8229875000006</v>
      </c>
      <c r="M22" s="44">
        <v>4111317</v>
      </c>
    </row>
    <row r="23" spans="1:13" ht="96">
      <c r="A23" s="39" t="s">
        <v>24</v>
      </c>
      <c r="B23" s="39" t="s">
        <v>21</v>
      </c>
      <c r="C23" s="39" t="s">
        <v>22</v>
      </c>
      <c r="D23" s="39" t="s">
        <v>20</v>
      </c>
      <c r="E23" s="39" t="s">
        <v>184</v>
      </c>
      <c r="F23" s="39" t="s">
        <v>26</v>
      </c>
      <c r="G23" s="40" t="s">
        <v>49</v>
      </c>
      <c r="H23" s="41" t="s">
        <v>113</v>
      </c>
      <c r="I23" s="42" t="s">
        <v>88</v>
      </c>
      <c r="J23" s="43">
        <v>685.97676700000022</v>
      </c>
      <c r="K23" s="27">
        <v>14880.26</v>
      </c>
      <c r="L23" s="44">
        <f t="shared" si="0"/>
        <v>10207512.646919424</v>
      </c>
      <c r="M23" s="44">
        <v>4111317</v>
      </c>
    </row>
    <row r="24" spans="1:13" ht="108">
      <c r="A24" s="39" t="s">
        <v>24</v>
      </c>
      <c r="B24" s="39" t="s">
        <v>21</v>
      </c>
      <c r="C24" s="39" t="s">
        <v>22</v>
      </c>
      <c r="D24" s="39" t="s">
        <v>20</v>
      </c>
      <c r="E24" s="39" t="s">
        <v>184</v>
      </c>
      <c r="F24" s="39" t="s">
        <v>26</v>
      </c>
      <c r="G24" s="40" t="s">
        <v>50</v>
      </c>
      <c r="H24" s="41" t="s">
        <v>114</v>
      </c>
      <c r="I24" s="42" t="s">
        <v>90</v>
      </c>
      <c r="J24" s="43">
        <v>1372.1543809407999</v>
      </c>
      <c r="K24" s="27">
        <v>924.95</v>
      </c>
      <c r="L24" s="44">
        <f t="shared" si="0"/>
        <v>1269174.194651193</v>
      </c>
      <c r="M24" s="44">
        <v>4111317</v>
      </c>
    </row>
    <row r="25" spans="1:13" ht="108">
      <c r="A25" s="39" t="s">
        <v>24</v>
      </c>
      <c r="B25" s="39" t="s">
        <v>21</v>
      </c>
      <c r="C25" s="39" t="s">
        <v>22</v>
      </c>
      <c r="D25" s="39" t="s">
        <v>20</v>
      </c>
      <c r="E25" s="39" t="s">
        <v>184</v>
      </c>
      <c r="F25" s="39" t="s">
        <v>26</v>
      </c>
      <c r="G25" s="40" t="s">
        <v>51</v>
      </c>
      <c r="H25" s="41" t="s">
        <v>115</v>
      </c>
      <c r="I25" s="42" t="s">
        <v>90</v>
      </c>
      <c r="J25" s="43">
        <v>2515.2188059999994</v>
      </c>
      <c r="K25" s="27">
        <v>1143.8399999999999</v>
      </c>
      <c r="L25" s="44">
        <f t="shared" si="0"/>
        <v>2877007.879055039</v>
      </c>
      <c r="M25" s="44">
        <v>4111317</v>
      </c>
    </row>
    <row r="26" spans="1:13" ht="96">
      <c r="A26" s="39" t="s">
        <v>24</v>
      </c>
      <c r="B26" s="39" t="s">
        <v>21</v>
      </c>
      <c r="C26" s="39" t="s">
        <v>22</v>
      </c>
      <c r="D26" s="39" t="s">
        <v>20</v>
      </c>
      <c r="E26" s="39" t="s">
        <v>184</v>
      </c>
      <c r="F26" s="39" t="s">
        <v>26</v>
      </c>
      <c r="G26" s="40" t="s">
        <v>52</v>
      </c>
      <c r="H26" s="41" t="s">
        <v>9</v>
      </c>
      <c r="I26" s="42" t="s">
        <v>90</v>
      </c>
      <c r="J26" s="43">
        <v>296</v>
      </c>
      <c r="K26" s="27">
        <v>774.25</v>
      </c>
      <c r="L26" s="44">
        <f t="shared" si="0"/>
        <v>229178</v>
      </c>
      <c r="M26" s="44">
        <v>4111317</v>
      </c>
    </row>
    <row r="27" spans="1:13" ht="84">
      <c r="A27" s="39" t="s">
        <v>24</v>
      </c>
      <c r="B27" s="39" t="s">
        <v>21</v>
      </c>
      <c r="C27" s="39" t="s">
        <v>22</v>
      </c>
      <c r="D27" s="39" t="s">
        <v>20</v>
      </c>
      <c r="E27" s="39" t="s">
        <v>184</v>
      </c>
      <c r="F27" s="39" t="s">
        <v>26</v>
      </c>
      <c r="G27" s="40" t="s">
        <v>116</v>
      </c>
      <c r="H27" s="41" t="s">
        <v>53</v>
      </c>
      <c r="I27" s="42" t="s">
        <v>27</v>
      </c>
      <c r="J27" s="43">
        <v>32</v>
      </c>
      <c r="K27" s="27">
        <v>1211.78</v>
      </c>
      <c r="L27" s="44">
        <f t="shared" si="0"/>
        <v>38776.959999999999</v>
      </c>
      <c r="M27" s="44">
        <v>4111317</v>
      </c>
    </row>
    <row r="28" spans="1:13" ht="72">
      <c r="A28" s="39" t="s">
        <v>24</v>
      </c>
      <c r="B28" s="39" t="s">
        <v>21</v>
      </c>
      <c r="C28" s="39" t="s">
        <v>22</v>
      </c>
      <c r="D28" s="39" t="s">
        <v>20</v>
      </c>
      <c r="E28" s="39" t="s">
        <v>184</v>
      </c>
      <c r="F28" s="39" t="s">
        <v>26</v>
      </c>
      <c r="G28" s="40" t="s">
        <v>54</v>
      </c>
      <c r="H28" s="41" t="s">
        <v>117</v>
      </c>
      <c r="I28" s="42" t="s">
        <v>92</v>
      </c>
      <c r="J28" s="43">
        <v>384</v>
      </c>
      <c r="K28" s="27">
        <v>866.68</v>
      </c>
      <c r="L28" s="44">
        <f t="shared" si="0"/>
        <v>332805.12</v>
      </c>
      <c r="M28" s="44">
        <v>4111317</v>
      </c>
    </row>
    <row r="29" spans="1:13" ht="72">
      <c r="A29" s="39" t="s">
        <v>24</v>
      </c>
      <c r="B29" s="39" t="s">
        <v>21</v>
      </c>
      <c r="C29" s="39" t="s">
        <v>22</v>
      </c>
      <c r="D29" s="39" t="s">
        <v>20</v>
      </c>
      <c r="E29" s="39" t="s">
        <v>184</v>
      </c>
      <c r="F29" s="39" t="s">
        <v>26</v>
      </c>
      <c r="G29" s="40" t="s">
        <v>56</v>
      </c>
      <c r="H29" s="41" t="s">
        <v>55</v>
      </c>
      <c r="I29" s="42" t="s">
        <v>88</v>
      </c>
      <c r="J29" s="43">
        <v>1.75248</v>
      </c>
      <c r="K29" s="27">
        <v>3585.89</v>
      </c>
      <c r="L29" s="44">
        <f t="shared" si="0"/>
        <v>6284.2005072000002</v>
      </c>
      <c r="M29" s="44">
        <v>4111317</v>
      </c>
    </row>
    <row r="30" spans="1:13" ht="96">
      <c r="A30" s="39" t="s">
        <v>24</v>
      </c>
      <c r="B30" s="39" t="s">
        <v>21</v>
      </c>
      <c r="C30" s="39" t="s">
        <v>22</v>
      </c>
      <c r="D30" s="39" t="s">
        <v>20</v>
      </c>
      <c r="E30" s="39" t="s">
        <v>184</v>
      </c>
      <c r="F30" s="39" t="s">
        <v>26</v>
      </c>
      <c r="G30" s="40" t="s">
        <v>57</v>
      </c>
      <c r="H30" s="41" t="s">
        <v>118</v>
      </c>
      <c r="I30" s="42" t="s">
        <v>27</v>
      </c>
      <c r="J30" s="43">
        <v>2140</v>
      </c>
      <c r="K30" s="27">
        <v>497.57</v>
      </c>
      <c r="L30" s="44">
        <f t="shared" si="0"/>
        <v>1064799.8</v>
      </c>
      <c r="M30" s="44">
        <v>4111317</v>
      </c>
    </row>
    <row r="31" spans="1:13" ht="48">
      <c r="A31" s="39" t="s">
        <v>24</v>
      </c>
      <c r="B31" s="39" t="s">
        <v>21</v>
      </c>
      <c r="C31" s="39" t="s">
        <v>22</v>
      </c>
      <c r="D31" s="39" t="s">
        <v>20</v>
      </c>
      <c r="E31" s="39" t="s">
        <v>184</v>
      </c>
      <c r="F31" s="39" t="s">
        <v>26</v>
      </c>
      <c r="G31" s="40" t="s">
        <v>58</v>
      </c>
      <c r="H31" s="41" t="s">
        <v>119</v>
      </c>
      <c r="I31" s="42" t="s">
        <v>88</v>
      </c>
      <c r="J31" s="43">
        <v>68.48</v>
      </c>
      <c r="K31" s="27">
        <v>1395.03</v>
      </c>
      <c r="L31" s="44">
        <f t="shared" si="0"/>
        <v>95531.654399999999</v>
      </c>
      <c r="M31" s="44">
        <v>4111317</v>
      </c>
    </row>
    <row r="32" spans="1:13" ht="72">
      <c r="A32" s="39" t="s">
        <v>24</v>
      </c>
      <c r="B32" s="39" t="s">
        <v>21</v>
      </c>
      <c r="C32" s="39" t="s">
        <v>22</v>
      </c>
      <c r="D32" s="39" t="s">
        <v>20</v>
      </c>
      <c r="E32" s="39" t="s">
        <v>184</v>
      </c>
      <c r="F32" s="39" t="s">
        <v>26</v>
      </c>
      <c r="G32" s="40" t="s">
        <v>59</v>
      </c>
      <c r="H32" s="41" t="s">
        <v>120</v>
      </c>
      <c r="I32" s="42" t="s">
        <v>88</v>
      </c>
      <c r="J32" s="43">
        <v>1.681335</v>
      </c>
      <c r="K32" s="27">
        <v>12626.23</v>
      </c>
      <c r="L32" s="44">
        <f t="shared" si="0"/>
        <v>21228.922417049998</v>
      </c>
      <c r="M32" s="44">
        <v>4111317</v>
      </c>
    </row>
    <row r="33" spans="1:13" ht="72">
      <c r="A33" s="39" t="s">
        <v>24</v>
      </c>
      <c r="B33" s="39" t="s">
        <v>21</v>
      </c>
      <c r="C33" s="39" t="s">
        <v>22</v>
      </c>
      <c r="D33" s="39" t="s">
        <v>20</v>
      </c>
      <c r="E33" s="39" t="s">
        <v>184</v>
      </c>
      <c r="F33" s="39" t="s">
        <v>26</v>
      </c>
      <c r="G33" s="40">
        <v>30</v>
      </c>
      <c r="H33" s="41" t="s">
        <v>201</v>
      </c>
      <c r="I33" s="42" t="s">
        <v>90</v>
      </c>
      <c r="J33" s="43">
        <v>748</v>
      </c>
      <c r="K33" s="27">
        <v>1631.06</v>
      </c>
      <c r="L33" s="44">
        <f t="shared" si="0"/>
        <v>1220032.8799999999</v>
      </c>
      <c r="M33" s="44">
        <v>4111317</v>
      </c>
    </row>
    <row r="34" spans="1:13" ht="72">
      <c r="A34" s="39" t="s">
        <v>24</v>
      </c>
      <c r="B34" s="39" t="s">
        <v>21</v>
      </c>
      <c r="C34" s="39" t="s">
        <v>22</v>
      </c>
      <c r="D34" s="39" t="s">
        <v>20</v>
      </c>
      <c r="E34" s="39" t="s">
        <v>184</v>
      </c>
      <c r="F34" s="39" t="s">
        <v>26</v>
      </c>
      <c r="G34" s="40" t="s">
        <v>62</v>
      </c>
      <c r="H34" s="41" t="s">
        <v>121</v>
      </c>
      <c r="I34" s="42" t="s">
        <v>90</v>
      </c>
      <c r="J34" s="43">
        <v>61.325599999999994</v>
      </c>
      <c r="K34" s="27">
        <v>1810.37</v>
      </c>
      <c r="L34" s="44">
        <f t="shared" si="0"/>
        <v>111022.02647199998</v>
      </c>
      <c r="M34" s="44">
        <v>4111317</v>
      </c>
    </row>
    <row r="35" spans="1:13" ht="72">
      <c r="A35" s="39" t="s">
        <v>24</v>
      </c>
      <c r="B35" s="39" t="s">
        <v>21</v>
      </c>
      <c r="C35" s="39" t="s">
        <v>22</v>
      </c>
      <c r="D35" s="39" t="s">
        <v>20</v>
      </c>
      <c r="E35" s="39" t="s">
        <v>184</v>
      </c>
      <c r="F35" s="39" t="s">
        <v>26</v>
      </c>
      <c r="G35" s="40" t="s">
        <v>63</v>
      </c>
      <c r="H35" s="41" t="s">
        <v>122</v>
      </c>
      <c r="I35" s="42" t="s">
        <v>90</v>
      </c>
      <c r="J35" s="43">
        <v>41.497800000000005</v>
      </c>
      <c r="K35" s="27">
        <v>1955.44</v>
      </c>
      <c r="L35" s="44">
        <f t="shared" si="0"/>
        <v>81146.45803200001</v>
      </c>
      <c r="M35" s="44">
        <v>4111317</v>
      </c>
    </row>
    <row r="36" spans="1:13" ht="48">
      <c r="A36" s="39" t="s">
        <v>24</v>
      </c>
      <c r="B36" s="39" t="s">
        <v>21</v>
      </c>
      <c r="C36" s="39" t="s">
        <v>22</v>
      </c>
      <c r="D36" s="39" t="s">
        <v>20</v>
      </c>
      <c r="E36" s="39" t="s">
        <v>184</v>
      </c>
      <c r="F36" s="39" t="s">
        <v>26</v>
      </c>
      <c r="G36" s="40" t="s">
        <v>65</v>
      </c>
      <c r="H36" s="41" t="s">
        <v>64</v>
      </c>
      <c r="I36" s="42" t="s">
        <v>92</v>
      </c>
      <c r="J36" s="43">
        <v>12616.599999999999</v>
      </c>
      <c r="K36" s="27">
        <v>25.12</v>
      </c>
      <c r="L36" s="44">
        <f t="shared" si="0"/>
        <v>316928.99199999997</v>
      </c>
      <c r="M36" s="44">
        <v>4111317</v>
      </c>
    </row>
    <row r="37" spans="1:13" ht="60">
      <c r="A37" s="39" t="s">
        <v>24</v>
      </c>
      <c r="B37" s="39" t="s">
        <v>21</v>
      </c>
      <c r="C37" s="39" t="s">
        <v>22</v>
      </c>
      <c r="D37" s="39" t="s">
        <v>20</v>
      </c>
      <c r="E37" s="39" t="s">
        <v>184</v>
      </c>
      <c r="F37" s="39" t="s">
        <v>26</v>
      </c>
      <c r="G37" s="40" t="s">
        <v>66</v>
      </c>
      <c r="H37" s="41" t="s">
        <v>123</v>
      </c>
      <c r="I37" s="42" t="s">
        <v>88</v>
      </c>
      <c r="J37" s="43">
        <v>1.1599999999999999</v>
      </c>
      <c r="K37" s="27">
        <v>7710.91</v>
      </c>
      <c r="L37" s="44">
        <f t="shared" si="0"/>
        <v>8944.6556</v>
      </c>
      <c r="M37" s="44">
        <v>4111317</v>
      </c>
    </row>
    <row r="38" spans="1:13" ht="72">
      <c r="A38" s="39" t="s">
        <v>24</v>
      </c>
      <c r="B38" s="39" t="s">
        <v>21</v>
      </c>
      <c r="C38" s="39" t="s">
        <v>22</v>
      </c>
      <c r="D38" s="39" t="s">
        <v>20</v>
      </c>
      <c r="E38" s="39" t="s">
        <v>184</v>
      </c>
      <c r="F38" s="39" t="s">
        <v>26</v>
      </c>
      <c r="G38" s="40" t="s">
        <v>67</v>
      </c>
      <c r="H38" s="41" t="s">
        <v>124</v>
      </c>
      <c r="I38" s="42" t="s">
        <v>88</v>
      </c>
      <c r="J38" s="43">
        <v>3.99</v>
      </c>
      <c r="K38" s="27">
        <v>8438.15</v>
      </c>
      <c r="L38" s="44">
        <f t="shared" si="0"/>
        <v>33668.218500000003</v>
      </c>
      <c r="M38" s="44">
        <v>4111317</v>
      </c>
    </row>
    <row r="39" spans="1:13" ht="48">
      <c r="A39" s="39" t="s">
        <v>24</v>
      </c>
      <c r="B39" s="39" t="s">
        <v>21</v>
      </c>
      <c r="C39" s="39" t="s">
        <v>22</v>
      </c>
      <c r="D39" s="39" t="s">
        <v>20</v>
      </c>
      <c r="E39" s="39" t="s">
        <v>184</v>
      </c>
      <c r="F39" s="39" t="s">
        <v>26</v>
      </c>
      <c r="G39" s="40" t="s">
        <v>68</v>
      </c>
      <c r="H39" s="41" t="s">
        <v>125</v>
      </c>
      <c r="I39" s="42" t="s">
        <v>88</v>
      </c>
      <c r="J39" s="43">
        <v>5.1333749999999991</v>
      </c>
      <c r="K39" s="27">
        <v>2025.5</v>
      </c>
      <c r="L39" s="44">
        <f t="shared" si="0"/>
        <v>10397.651062499997</v>
      </c>
      <c r="M39" s="44">
        <v>4111317</v>
      </c>
    </row>
    <row r="40" spans="1:13" ht="60">
      <c r="A40" s="39" t="s">
        <v>24</v>
      </c>
      <c r="B40" s="39" t="s">
        <v>21</v>
      </c>
      <c r="C40" s="39" t="s">
        <v>22</v>
      </c>
      <c r="D40" s="39" t="s">
        <v>20</v>
      </c>
      <c r="E40" s="39" t="s">
        <v>184</v>
      </c>
      <c r="F40" s="39" t="s">
        <v>26</v>
      </c>
      <c r="G40" s="40" t="s">
        <v>69</v>
      </c>
      <c r="H40" s="41" t="s">
        <v>126</v>
      </c>
      <c r="I40" s="42" t="s">
        <v>90</v>
      </c>
      <c r="J40" s="43">
        <v>13.9925</v>
      </c>
      <c r="K40" s="27">
        <v>754.6</v>
      </c>
      <c r="L40" s="44">
        <f t="shared" si="0"/>
        <v>10558.7405</v>
      </c>
      <c r="M40" s="44">
        <v>4111317</v>
      </c>
    </row>
    <row r="41" spans="1:13" ht="24">
      <c r="A41" s="39" t="s">
        <v>24</v>
      </c>
      <c r="B41" s="39" t="s">
        <v>21</v>
      </c>
      <c r="C41" s="39" t="s">
        <v>22</v>
      </c>
      <c r="D41" s="39" t="s">
        <v>20</v>
      </c>
      <c r="E41" s="39" t="s">
        <v>184</v>
      </c>
      <c r="F41" s="39" t="s">
        <v>26</v>
      </c>
      <c r="G41" s="40">
        <v>36</v>
      </c>
      <c r="H41" s="41" t="s">
        <v>202</v>
      </c>
      <c r="I41" s="42" t="s">
        <v>92</v>
      </c>
      <c r="J41" s="43">
        <v>1.2</v>
      </c>
      <c r="K41" s="27">
        <v>109.09</v>
      </c>
      <c r="L41" s="44">
        <f t="shared" si="0"/>
        <v>130.90799999999999</v>
      </c>
      <c r="M41" s="44">
        <v>4111317</v>
      </c>
    </row>
    <row r="42" spans="1:13" ht="24">
      <c r="A42" s="39" t="s">
        <v>24</v>
      </c>
      <c r="B42" s="39" t="s">
        <v>21</v>
      </c>
      <c r="C42" s="39" t="s">
        <v>22</v>
      </c>
      <c r="D42" s="39" t="s">
        <v>20</v>
      </c>
      <c r="E42" s="39" t="s">
        <v>184</v>
      </c>
      <c r="F42" s="39" t="s">
        <v>26</v>
      </c>
      <c r="G42" s="40">
        <v>37</v>
      </c>
      <c r="H42" s="41" t="s">
        <v>203</v>
      </c>
      <c r="I42" s="42" t="s">
        <v>92</v>
      </c>
      <c r="J42" s="43">
        <v>22.5</v>
      </c>
      <c r="K42" s="27">
        <v>29.83</v>
      </c>
      <c r="L42" s="44">
        <f t="shared" si="0"/>
        <v>671.17499999999995</v>
      </c>
      <c r="M42" s="44">
        <v>4111317</v>
      </c>
    </row>
    <row r="43" spans="1:13" ht="15" customHeight="1">
      <c r="A43" s="39" t="s">
        <v>24</v>
      </c>
      <c r="B43" s="39" t="s">
        <v>21</v>
      </c>
      <c r="C43" s="39" t="s">
        <v>22</v>
      </c>
      <c r="D43" s="39" t="s">
        <v>20</v>
      </c>
      <c r="E43" s="39" t="s">
        <v>184</v>
      </c>
      <c r="F43" s="39" t="s">
        <v>26</v>
      </c>
      <c r="G43" s="40" t="s">
        <v>204</v>
      </c>
      <c r="H43" s="41" t="s">
        <v>205</v>
      </c>
      <c r="I43" s="42" t="s">
        <v>27</v>
      </c>
      <c r="J43" s="43">
        <v>6</v>
      </c>
      <c r="K43" s="27">
        <v>590.27</v>
      </c>
      <c r="L43" s="44">
        <f t="shared" si="0"/>
        <v>3541.62</v>
      </c>
      <c r="M43" s="44">
        <v>4111317</v>
      </c>
    </row>
    <row r="44" spans="1:13" ht="48">
      <c r="A44" s="39" t="s">
        <v>24</v>
      </c>
      <c r="B44" s="39" t="s">
        <v>21</v>
      </c>
      <c r="C44" s="39" t="s">
        <v>22</v>
      </c>
      <c r="D44" s="39" t="s">
        <v>20</v>
      </c>
      <c r="E44" s="39" t="s">
        <v>184</v>
      </c>
      <c r="F44" s="39" t="s">
        <v>26</v>
      </c>
      <c r="G44" s="40" t="s">
        <v>75</v>
      </c>
      <c r="H44" s="41" t="s">
        <v>128</v>
      </c>
      <c r="I44" s="42" t="s">
        <v>92</v>
      </c>
      <c r="J44" s="43">
        <v>14.7</v>
      </c>
      <c r="K44" s="27">
        <v>380.45</v>
      </c>
      <c r="L44" s="44">
        <f t="shared" si="0"/>
        <v>5592.6149999999998</v>
      </c>
      <c r="M44" s="44">
        <v>4111317</v>
      </c>
    </row>
    <row r="45" spans="1:13" ht="36">
      <c r="A45" s="39" t="s">
        <v>24</v>
      </c>
      <c r="B45" s="39" t="s">
        <v>21</v>
      </c>
      <c r="C45" s="39" t="s">
        <v>22</v>
      </c>
      <c r="D45" s="39" t="s">
        <v>20</v>
      </c>
      <c r="E45" s="39" t="s">
        <v>184</v>
      </c>
      <c r="F45" s="39" t="s">
        <v>26</v>
      </c>
      <c r="G45" s="40" t="s">
        <v>77</v>
      </c>
      <c r="H45" s="41" t="s">
        <v>76</v>
      </c>
      <c r="I45" s="42" t="s">
        <v>27</v>
      </c>
      <c r="J45" s="43">
        <v>2</v>
      </c>
      <c r="K45" s="27">
        <v>2861.35</v>
      </c>
      <c r="L45" s="44">
        <f t="shared" si="0"/>
        <v>5722.7</v>
      </c>
      <c r="M45" s="44">
        <v>4111317</v>
      </c>
    </row>
    <row r="46" spans="1:13" ht="84">
      <c r="A46" s="39" t="s">
        <v>24</v>
      </c>
      <c r="B46" s="39" t="s">
        <v>21</v>
      </c>
      <c r="C46" s="39" t="s">
        <v>22</v>
      </c>
      <c r="D46" s="39" t="s">
        <v>20</v>
      </c>
      <c r="E46" s="39" t="s">
        <v>184</v>
      </c>
      <c r="F46" s="39" t="s">
        <v>26</v>
      </c>
      <c r="G46" s="40" t="s">
        <v>206</v>
      </c>
      <c r="H46" s="41" t="s">
        <v>78</v>
      </c>
      <c r="I46" s="42" t="s">
        <v>27</v>
      </c>
      <c r="J46" s="43">
        <v>2</v>
      </c>
      <c r="K46" s="27">
        <v>112000</v>
      </c>
      <c r="L46" s="44">
        <f t="shared" si="0"/>
        <v>224000</v>
      </c>
      <c r="M46" s="44">
        <v>4111317</v>
      </c>
    </row>
    <row r="47" spans="1:13" ht="60">
      <c r="A47" s="39" t="s">
        <v>24</v>
      </c>
      <c r="B47" s="39" t="s">
        <v>21</v>
      </c>
      <c r="C47" s="39" t="s">
        <v>22</v>
      </c>
      <c r="D47" s="39" t="s">
        <v>20</v>
      </c>
      <c r="E47" s="39" t="s">
        <v>184</v>
      </c>
      <c r="F47" s="39" t="s">
        <v>26</v>
      </c>
      <c r="G47" s="40" t="s">
        <v>207</v>
      </c>
      <c r="H47" s="41" t="s">
        <v>208</v>
      </c>
      <c r="I47" s="42" t="s">
        <v>27</v>
      </c>
      <c r="J47" s="43">
        <v>4</v>
      </c>
      <c r="K47" s="27">
        <v>12744.84</v>
      </c>
      <c r="L47" s="44">
        <f t="shared" si="0"/>
        <v>50979.360000000001</v>
      </c>
      <c r="M47" s="44">
        <v>4111317</v>
      </c>
    </row>
    <row r="48" spans="1:13" ht="36">
      <c r="A48" s="39" t="s">
        <v>24</v>
      </c>
      <c r="B48" s="39" t="s">
        <v>21</v>
      </c>
      <c r="C48" s="39" t="s">
        <v>22</v>
      </c>
      <c r="D48" s="39" t="s">
        <v>20</v>
      </c>
      <c r="E48" s="39" t="s">
        <v>184</v>
      </c>
      <c r="F48" s="39" t="s">
        <v>26</v>
      </c>
      <c r="G48" s="40">
        <v>43</v>
      </c>
      <c r="H48" s="41" t="s">
        <v>209</v>
      </c>
      <c r="I48" s="42" t="s">
        <v>90</v>
      </c>
      <c r="J48" s="43">
        <v>25</v>
      </c>
      <c r="K48" s="27">
        <v>3129.43</v>
      </c>
      <c r="L48" s="44">
        <f t="shared" si="0"/>
        <v>78235.75</v>
      </c>
      <c r="M48" s="44">
        <v>4111317</v>
      </c>
    </row>
    <row r="49" spans="1:13" ht="60">
      <c r="A49" s="39" t="s">
        <v>24</v>
      </c>
      <c r="B49" s="39" t="s">
        <v>21</v>
      </c>
      <c r="C49" s="39" t="s">
        <v>22</v>
      </c>
      <c r="D49" s="39" t="s">
        <v>20</v>
      </c>
      <c r="E49" s="39" t="s">
        <v>184</v>
      </c>
      <c r="F49" s="39" t="s">
        <v>26</v>
      </c>
      <c r="G49" s="40" t="s">
        <v>129</v>
      </c>
      <c r="H49" s="41" t="s">
        <v>85</v>
      </c>
      <c r="I49" s="42" t="s">
        <v>90</v>
      </c>
      <c r="J49" s="43">
        <v>3797.2500000000005</v>
      </c>
      <c r="K49" s="27">
        <v>32.97</v>
      </c>
      <c r="L49" s="44">
        <f t="shared" si="0"/>
        <v>125195.3325</v>
      </c>
      <c r="M49" s="44">
        <v>4111317</v>
      </c>
    </row>
    <row r="50" spans="1:13" ht="84">
      <c r="A50" s="39" t="s">
        <v>24</v>
      </c>
      <c r="B50" s="39" t="s">
        <v>21</v>
      </c>
      <c r="C50" s="39" t="s">
        <v>22</v>
      </c>
      <c r="D50" s="39" t="s">
        <v>20</v>
      </c>
      <c r="E50" s="39" t="s">
        <v>184</v>
      </c>
      <c r="F50" s="39" t="s">
        <v>26</v>
      </c>
      <c r="G50" s="40" t="s">
        <v>130</v>
      </c>
      <c r="H50" s="41" t="s">
        <v>2</v>
      </c>
      <c r="I50" s="42" t="s">
        <v>27</v>
      </c>
      <c r="J50" s="43">
        <v>352</v>
      </c>
      <c r="K50" s="27">
        <v>338.2</v>
      </c>
      <c r="L50" s="44">
        <f t="shared" si="0"/>
        <v>119046.39999999999</v>
      </c>
      <c r="M50" s="44">
        <v>4113102</v>
      </c>
    </row>
    <row r="51" spans="1:13" ht="53.25" customHeight="1">
      <c r="A51" s="39" t="s">
        <v>24</v>
      </c>
      <c r="B51" s="39" t="s">
        <v>21</v>
      </c>
      <c r="C51" s="39" t="s">
        <v>22</v>
      </c>
      <c r="D51" s="39" t="s">
        <v>20</v>
      </c>
      <c r="E51" s="39" t="s">
        <v>184</v>
      </c>
      <c r="F51" s="39" t="s">
        <v>26</v>
      </c>
      <c r="G51" s="40" t="s">
        <v>210</v>
      </c>
      <c r="H51" s="41" t="s">
        <v>211</v>
      </c>
      <c r="I51" s="42" t="s">
        <v>90</v>
      </c>
      <c r="J51" s="43">
        <v>1.1000000000000001</v>
      </c>
      <c r="K51" s="27">
        <v>137.69</v>
      </c>
      <c r="L51" s="44">
        <f t="shared" si="0"/>
        <v>151.459</v>
      </c>
      <c r="M51" s="44">
        <v>4111317</v>
      </c>
    </row>
    <row r="52" spans="1:13" ht="60">
      <c r="A52" s="39" t="s">
        <v>24</v>
      </c>
      <c r="B52" s="39" t="s">
        <v>21</v>
      </c>
      <c r="C52" s="39" t="s">
        <v>22</v>
      </c>
      <c r="D52" s="39" t="s">
        <v>20</v>
      </c>
      <c r="E52" s="39" t="s">
        <v>184</v>
      </c>
      <c r="F52" s="39" t="s">
        <v>26</v>
      </c>
      <c r="G52" s="40" t="s">
        <v>212</v>
      </c>
      <c r="H52" s="41" t="s">
        <v>213</v>
      </c>
      <c r="I52" s="42" t="s">
        <v>92</v>
      </c>
      <c r="J52" s="43">
        <v>0</v>
      </c>
      <c r="K52" s="27">
        <v>0</v>
      </c>
      <c r="L52" s="44">
        <f t="shared" si="0"/>
        <v>0</v>
      </c>
      <c r="M52" s="44">
        <v>4111317</v>
      </c>
    </row>
    <row r="53" spans="1:13" ht="84">
      <c r="A53" s="39" t="s">
        <v>24</v>
      </c>
      <c r="B53" s="39" t="s">
        <v>21</v>
      </c>
      <c r="C53" s="39" t="s">
        <v>22</v>
      </c>
      <c r="D53" s="39" t="s">
        <v>20</v>
      </c>
      <c r="E53" s="39" t="s">
        <v>184</v>
      </c>
      <c r="F53" s="39" t="s">
        <v>26</v>
      </c>
      <c r="G53" s="40" t="s">
        <v>214</v>
      </c>
      <c r="H53" s="41" t="s">
        <v>215</v>
      </c>
      <c r="I53" s="42" t="s">
        <v>27</v>
      </c>
      <c r="J53" s="43">
        <v>0</v>
      </c>
      <c r="K53" s="27">
        <v>0</v>
      </c>
      <c r="L53" s="44">
        <f t="shared" si="0"/>
        <v>0</v>
      </c>
      <c r="M53" s="44">
        <v>4111317</v>
      </c>
    </row>
    <row r="54" spans="1:13" ht="72">
      <c r="A54" s="39" t="s">
        <v>24</v>
      </c>
      <c r="B54" s="39" t="s">
        <v>21</v>
      </c>
      <c r="C54" s="39" t="s">
        <v>22</v>
      </c>
      <c r="D54" s="39" t="s">
        <v>20</v>
      </c>
      <c r="E54" s="39" t="s">
        <v>184</v>
      </c>
      <c r="F54" s="39" t="s">
        <v>26</v>
      </c>
      <c r="G54" s="40" t="s">
        <v>216</v>
      </c>
      <c r="H54" s="41" t="s">
        <v>217</v>
      </c>
      <c r="I54" s="42" t="s">
        <v>88</v>
      </c>
      <c r="J54" s="43">
        <v>0</v>
      </c>
      <c r="K54" s="27">
        <v>0</v>
      </c>
      <c r="L54" s="44">
        <f t="shared" si="0"/>
        <v>0</v>
      </c>
      <c r="M54" s="44">
        <v>4111317</v>
      </c>
    </row>
    <row r="55" spans="1:13" ht="15" customHeight="1">
      <c r="A55" s="39" t="s">
        <v>24</v>
      </c>
      <c r="B55" s="39" t="s">
        <v>21</v>
      </c>
      <c r="C55" s="39" t="s">
        <v>22</v>
      </c>
      <c r="D55" s="39" t="s">
        <v>20</v>
      </c>
      <c r="E55" s="39" t="s">
        <v>184</v>
      </c>
      <c r="F55" s="39" t="s">
        <v>26</v>
      </c>
      <c r="G55" s="40" t="s">
        <v>218</v>
      </c>
      <c r="H55" s="41" t="s">
        <v>219</v>
      </c>
      <c r="I55" s="45" t="s">
        <v>92</v>
      </c>
      <c r="J55" s="43">
        <v>28.704000000000001</v>
      </c>
      <c r="K55" s="27">
        <v>450</v>
      </c>
      <c r="L55" s="44">
        <f t="shared" si="0"/>
        <v>12916.800000000001</v>
      </c>
      <c r="M55" s="44">
        <v>4111317</v>
      </c>
    </row>
    <row r="56" spans="1:13" ht="36" customHeight="1">
      <c r="A56" s="46" t="s">
        <v>152</v>
      </c>
      <c r="B56" s="46" t="s">
        <v>93</v>
      </c>
      <c r="C56" s="46" t="s">
        <v>94</v>
      </c>
      <c r="D56" s="46" t="s">
        <v>170</v>
      </c>
      <c r="E56" s="46" t="s">
        <v>23</v>
      </c>
      <c r="F56" s="46" t="s">
        <v>26</v>
      </c>
      <c r="G56" s="47" t="s">
        <v>28</v>
      </c>
      <c r="H56" s="48" t="s">
        <v>1</v>
      </c>
      <c r="I56" s="49" t="s">
        <v>27</v>
      </c>
      <c r="J56" s="43">
        <v>13</v>
      </c>
      <c r="K56" s="27">
        <v>367.41</v>
      </c>
      <c r="L56" s="50">
        <f>J56*K56</f>
        <v>4776.33</v>
      </c>
      <c r="M56" s="50">
        <v>4111310</v>
      </c>
    </row>
    <row r="57" spans="1:13" ht="204">
      <c r="A57" s="46" t="s">
        <v>152</v>
      </c>
      <c r="B57" s="46" t="s">
        <v>93</v>
      </c>
      <c r="C57" s="46" t="s">
        <v>94</v>
      </c>
      <c r="D57" s="46" t="s">
        <v>170</v>
      </c>
      <c r="E57" s="46" t="s">
        <v>23</v>
      </c>
      <c r="F57" s="46" t="s">
        <v>26</v>
      </c>
      <c r="G57" s="47" t="s">
        <v>3</v>
      </c>
      <c r="H57" s="48" t="s">
        <v>236</v>
      </c>
      <c r="I57" s="49" t="s">
        <v>27</v>
      </c>
      <c r="J57" s="43">
        <v>1</v>
      </c>
      <c r="K57" s="27">
        <v>508581.43</v>
      </c>
      <c r="L57" s="50">
        <f t="shared" ref="L57:L109" si="1">J57*K57</f>
        <v>508581.43</v>
      </c>
      <c r="M57" s="50">
        <v>4111310</v>
      </c>
    </row>
    <row r="58" spans="1:13" ht="60">
      <c r="A58" s="46" t="s">
        <v>152</v>
      </c>
      <c r="B58" s="46" t="s">
        <v>93</v>
      </c>
      <c r="C58" s="46" t="s">
        <v>94</v>
      </c>
      <c r="D58" s="46" t="s">
        <v>170</v>
      </c>
      <c r="E58" s="46" t="s">
        <v>23</v>
      </c>
      <c r="F58" s="46" t="s">
        <v>26</v>
      </c>
      <c r="G58" s="47" t="s">
        <v>29</v>
      </c>
      <c r="H58" s="48" t="s">
        <v>237</v>
      </c>
      <c r="I58" s="49" t="s">
        <v>88</v>
      </c>
      <c r="J58" s="43">
        <v>170853.6</v>
      </c>
      <c r="K58" s="27">
        <v>7.46</v>
      </c>
      <c r="L58" s="50">
        <f t="shared" si="1"/>
        <v>1274567.8560000001</v>
      </c>
      <c r="M58" s="50">
        <v>4111310</v>
      </c>
    </row>
    <row r="59" spans="1:13" ht="84">
      <c r="A59" s="46" t="s">
        <v>152</v>
      </c>
      <c r="B59" s="46" t="s">
        <v>93</v>
      </c>
      <c r="C59" s="46" t="s">
        <v>94</v>
      </c>
      <c r="D59" s="46" t="s">
        <v>170</v>
      </c>
      <c r="E59" s="46" t="s">
        <v>23</v>
      </c>
      <c r="F59" s="46" t="s">
        <v>26</v>
      </c>
      <c r="G59" s="47" t="s">
        <v>30</v>
      </c>
      <c r="H59" s="48" t="s">
        <v>238</v>
      </c>
      <c r="I59" s="49" t="s">
        <v>88</v>
      </c>
      <c r="J59" s="43">
        <v>0</v>
      </c>
      <c r="K59" s="27">
        <v>250.62</v>
      </c>
      <c r="L59" s="50">
        <f t="shared" si="1"/>
        <v>0</v>
      </c>
      <c r="M59" s="50">
        <v>4111310</v>
      </c>
    </row>
    <row r="60" spans="1:13" ht="84">
      <c r="A60" s="46" t="s">
        <v>152</v>
      </c>
      <c r="B60" s="46" t="s">
        <v>93</v>
      </c>
      <c r="C60" s="46" t="s">
        <v>94</v>
      </c>
      <c r="D60" s="46" t="s">
        <v>170</v>
      </c>
      <c r="E60" s="46" t="s">
        <v>23</v>
      </c>
      <c r="F60" s="46" t="s">
        <v>26</v>
      </c>
      <c r="G60" s="47" t="s">
        <v>31</v>
      </c>
      <c r="H60" s="48" t="s">
        <v>8</v>
      </c>
      <c r="I60" s="49" t="s">
        <v>88</v>
      </c>
      <c r="J60" s="43">
        <v>442252.79999999999</v>
      </c>
      <c r="K60" s="27">
        <v>126.47</v>
      </c>
      <c r="L60" s="50">
        <f t="shared" si="1"/>
        <v>55931711.615999997</v>
      </c>
      <c r="M60" s="50">
        <v>4111310</v>
      </c>
    </row>
    <row r="61" spans="1:13" ht="48">
      <c r="A61" s="46" t="s">
        <v>152</v>
      </c>
      <c r="B61" s="46" t="s">
        <v>93</v>
      </c>
      <c r="C61" s="46" t="s">
        <v>94</v>
      </c>
      <c r="D61" s="46" t="s">
        <v>170</v>
      </c>
      <c r="E61" s="46" t="s">
        <v>23</v>
      </c>
      <c r="F61" s="46" t="s">
        <v>26</v>
      </c>
      <c r="G61" s="47" t="s">
        <v>32</v>
      </c>
      <c r="H61" s="48" t="s">
        <v>239</v>
      </c>
      <c r="I61" s="49" t="s">
        <v>89</v>
      </c>
      <c r="J61" s="43">
        <v>25648.13</v>
      </c>
      <c r="K61" s="27">
        <v>80.08</v>
      </c>
      <c r="L61" s="50">
        <f>J61*K61</f>
        <v>2053902.2504</v>
      </c>
      <c r="M61" s="50">
        <v>4111310</v>
      </c>
    </row>
    <row r="62" spans="1:13" ht="48">
      <c r="A62" s="46" t="s">
        <v>152</v>
      </c>
      <c r="B62" s="46" t="s">
        <v>93</v>
      </c>
      <c r="C62" s="46" t="s">
        <v>94</v>
      </c>
      <c r="D62" s="46" t="s">
        <v>170</v>
      </c>
      <c r="E62" s="46" t="s">
        <v>23</v>
      </c>
      <c r="F62" s="46" t="s">
        <v>26</v>
      </c>
      <c r="G62" s="47" t="s">
        <v>4</v>
      </c>
      <c r="H62" s="48" t="s">
        <v>240</v>
      </c>
      <c r="I62" s="49" t="s">
        <v>88</v>
      </c>
      <c r="J62" s="43">
        <v>416604.67</v>
      </c>
      <c r="K62" s="27">
        <v>84.64</v>
      </c>
      <c r="L62" s="50">
        <f t="shared" si="1"/>
        <v>35261419.268799998</v>
      </c>
      <c r="M62" s="50">
        <v>4111310</v>
      </c>
    </row>
    <row r="63" spans="1:13" ht="72">
      <c r="A63" s="46" t="s">
        <v>152</v>
      </c>
      <c r="B63" s="46" t="s">
        <v>93</v>
      </c>
      <c r="C63" s="46" t="s">
        <v>94</v>
      </c>
      <c r="D63" s="46" t="s">
        <v>170</v>
      </c>
      <c r="E63" s="46" t="s">
        <v>23</v>
      </c>
      <c r="F63" s="46" t="s">
        <v>26</v>
      </c>
      <c r="G63" s="47" t="s">
        <v>33</v>
      </c>
      <c r="H63" s="48" t="s">
        <v>241</v>
      </c>
      <c r="I63" s="49" t="s">
        <v>88</v>
      </c>
      <c r="J63" s="43">
        <v>25648.13</v>
      </c>
      <c r="K63" s="27">
        <v>31.23</v>
      </c>
      <c r="L63" s="50">
        <f t="shared" si="1"/>
        <v>800991.09990000003</v>
      </c>
      <c r="M63" s="50">
        <v>4111310</v>
      </c>
    </row>
    <row r="64" spans="1:13" ht="132">
      <c r="A64" s="46" t="s">
        <v>152</v>
      </c>
      <c r="B64" s="46" t="s">
        <v>93</v>
      </c>
      <c r="C64" s="46" t="s">
        <v>94</v>
      </c>
      <c r="D64" s="46" t="s">
        <v>170</v>
      </c>
      <c r="E64" s="46" t="s">
        <v>23</v>
      </c>
      <c r="F64" s="46" t="s">
        <v>26</v>
      </c>
      <c r="G64" s="47" t="s">
        <v>34</v>
      </c>
      <c r="H64" s="48" t="s">
        <v>242</v>
      </c>
      <c r="I64" s="49" t="s">
        <v>88</v>
      </c>
      <c r="J64" s="43">
        <v>1526.83</v>
      </c>
      <c r="K64" s="27">
        <v>541.48</v>
      </c>
      <c r="L64" s="50">
        <f t="shared" si="1"/>
        <v>826747.90839999996</v>
      </c>
      <c r="M64" s="50">
        <v>4111310</v>
      </c>
    </row>
    <row r="65" spans="1:13" ht="132">
      <c r="A65" s="46" t="s">
        <v>152</v>
      </c>
      <c r="B65" s="46" t="s">
        <v>93</v>
      </c>
      <c r="C65" s="46" t="s">
        <v>94</v>
      </c>
      <c r="D65" s="46" t="s">
        <v>170</v>
      </c>
      <c r="E65" s="46" t="s">
        <v>23</v>
      </c>
      <c r="F65" s="46" t="s">
        <v>26</v>
      </c>
      <c r="G65" s="47" t="s">
        <v>35</v>
      </c>
      <c r="H65" s="48" t="s">
        <v>243</v>
      </c>
      <c r="I65" s="49" t="s">
        <v>88</v>
      </c>
      <c r="J65" s="43">
        <v>763.42</v>
      </c>
      <c r="K65" s="27">
        <v>49.09</v>
      </c>
      <c r="L65" s="50">
        <f t="shared" si="1"/>
        <v>37476.287799999998</v>
      </c>
      <c r="M65" s="50">
        <v>4111310</v>
      </c>
    </row>
    <row r="66" spans="1:13" ht="36">
      <c r="A66" s="46" t="s">
        <v>152</v>
      </c>
      <c r="B66" s="46" t="s">
        <v>93</v>
      </c>
      <c r="C66" s="46" t="s">
        <v>94</v>
      </c>
      <c r="D66" s="46" t="s">
        <v>170</v>
      </c>
      <c r="E66" s="46" t="s">
        <v>23</v>
      </c>
      <c r="F66" s="46" t="s">
        <v>26</v>
      </c>
      <c r="G66" s="47" t="s">
        <v>37</v>
      </c>
      <c r="H66" s="48" t="s">
        <v>36</v>
      </c>
      <c r="I66" s="49" t="s">
        <v>88</v>
      </c>
      <c r="J66" s="43">
        <v>300.83</v>
      </c>
      <c r="K66" s="27">
        <v>238.12</v>
      </c>
      <c r="L66" s="50">
        <f t="shared" si="1"/>
        <v>71633.639599999995</v>
      </c>
      <c r="M66" s="50">
        <v>4111317</v>
      </c>
    </row>
    <row r="67" spans="1:13" ht="96">
      <c r="A67" s="46" t="s">
        <v>152</v>
      </c>
      <c r="B67" s="46" t="s">
        <v>93</v>
      </c>
      <c r="C67" s="46" t="s">
        <v>94</v>
      </c>
      <c r="D67" s="46" t="s">
        <v>170</v>
      </c>
      <c r="E67" s="46" t="s">
        <v>23</v>
      </c>
      <c r="F67" s="46" t="s">
        <v>26</v>
      </c>
      <c r="G67" s="47" t="s">
        <v>38</v>
      </c>
      <c r="H67" s="48" t="s">
        <v>244</v>
      </c>
      <c r="I67" s="49" t="s">
        <v>90</v>
      </c>
      <c r="J67" s="43">
        <v>35.479999999999997</v>
      </c>
      <c r="K67" s="27">
        <v>1014.47</v>
      </c>
      <c r="L67" s="50">
        <f t="shared" si="1"/>
        <v>35993.395599999996</v>
      </c>
      <c r="M67" s="50">
        <v>4111317</v>
      </c>
    </row>
    <row r="68" spans="1:13" ht="72">
      <c r="A68" s="46" t="s">
        <v>152</v>
      </c>
      <c r="B68" s="46" t="s">
        <v>93</v>
      </c>
      <c r="C68" s="46" t="s">
        <v>94</v>
      </c>
      <c r="D68" s="46" t="s">
        <v>170</v>
      </c>
      <c r="E68" s="46" t="s">
        <v>23</v>
      </c>
      <c r="F68" s="46" t="s">
        <v>26</v>
      </c>
      <c r="G68" s="47" t="s">
        <v>10</v>
      </c>
      <c r="H68" s="48" t="s">
        <v>245</v>
      </c>
      <c r="I68" s="49" t="s">
        <v>88</v>
      </c>
      <c r="J68" s="43">
        <v>603.08000000000004</v>
      </c>
      <c r="K68" s="27">
        <v>1509.33</v>
      </c>
      <c r="L68" s="50">
        <f t="shared" si="1"/>
        <v>910246.73640000005</v>
      </c>
      <c r="M68" s="50">
        <v>4111317</v>
      </c>
    </row>
    <row r="69" spans="1:13" ht="48">
      <c r="A69" s="46" t="s">
        <v>152</v>
      </c>
      <c r="B69" s="46" t="s">
        <v>93</v>
      </c>
      <c r="C69" s="46" t="s">
        <v>94</v>
      </c>
      <c r="D69" s="46" t="s">
        <v>170</v>
      </c>
      <c r="E69" s="46" t="s">
        <v>23</v>
      </c>
      <c r="F69" s="46" t="s">
        <v>26</v>
      </c>
      <c r="G69" s="47" t="s">
        <v>39</v>
      </c>
      <c r="H69" s="48" t="s">
        <v>246</v>
      </c>
      <c r="I69" s="49" t="s">
        <v>90</v>
      </c>
      <c r="J69" s="43">
        <v>247.74</v>
      </c>
      <c r="K69" s="27">
        <v>445.19</v>
      </c>
      <c r="L69" s="50">
        <f t="shared" si="1"/>
        <v>110291.37060000001</v>
      </c>
      <c r="M69" s="50">
        <v>4111317</v>
      </c>
    </row>
    <row r="70" spans="1:13" ht="60">
      <c r="A70" s="46" t="s">
        <v>152</v>
      </c>
      <c r="B70" s="46" t="s">
        <v>93</v>
      </c>
      <c r="C70" s="46" t="s">
        <v>94</v>
      </c>
      <c r="D70" s="46" t="s">
        <v>170</v>
      </c>
      <c r="E70" s="46" t="s">
        <v>23</v>
      </c>
      <c r="F70" s="46" t="s">
        <v>26</v>
      </c>
      <c r="G70" s="47" t="s">
        <v>40</v>
      </c>
      <c r="H70" s="48" t="s">
        <v>247</v>
      </c>
      <c r="I70" s="49" t="s">
        <v>88</v>
      </c>
      <c r="J70" s="43">
        <v>479.6</v>
      </c>
      <c r="K70" s="27">
        <v>7372.37</v>
      </c>
      <c r="L70" s="50">
        <f t="shared" si="1"/>
        <v>3535788.6520000002</v>
      </c>
      <c r="M70" s="50">
        <v>4111317</v>
      </c>
    </row>
    <row r="71" spans="1:13" ht="36">
      <c r="A71" s="46" t="s">
        <v>152</v>
      </c>
      <c r="B71" s="46" t="s">
        <v>93</v>
      </c>
      <c r="C71" s="46" t="s">
        <v>94</v>
      </c>
      <c r="D71" s="46" t="s">
        <v>170</v>
      </c>
      <c r="E71" s="46" t="s">
        <v>23</v>
      </c>
      <c r="F71" s="46" t="s">
        <v>26</v>
      </c>
      <c r="G71" s="47" t="s">
        <v>41</v>
      </c>
      <c r="H71" s="48" t="s">
        <v>248</v>
      </c>
      <c r="I71" s="49" t="s">
        <v>88</v>
      </c>
      <c r="J71" s="43">
        <v>377.88</v>
      </c>
      <c r="K71" s="27">
        <v>205.43</v>
      </c>
      <c r="L71" s="50">
        <f t="shared" si="1"/>
        <v>77627.888399999996</v>
      </c>
      <c r="M71" s="50">
        <v>4111317</v>
      </c>
    </row>
    <row r="72" spans="1:13" ht="60">
      <c r="A72" s="46" t="s">
        <v>152</v>
      </c>
      <c r="B72" s="46" t="s">
        <v>93</v>
      </c>
      <c r="C72" s="46" t="s">
        <v>94</v>
      </c>
      <c r="D72" s="46" t="s">
        <v>170</v>
      </c>
      <c r="E72" s="46" t="s">
        <v>23</v>
      </c>
      <c r="F72" s="46" t="s">
        <v>26</v>
      </c>
      <c r="G72" s="47" t="s">
        <v>42</v>
      </c>
      <c r="H72" s="48" t="s">
        <v>249</v>
      </c>
      <c r="I72" s="49" t="s">
        <v>90</v>
      </c>
      <c r="J72" s="43">
        <v>1009.57</v>
      </c>
      <c r="K72" s="27">
        <v>399.8</v>
      </c>
      <c r="L72" s="50">
        <f t="shared" si="1"/>
        <v>403626.08600000001</v>
      </c>
      <c r="M72" s="50">
        <v>4111317</v>
      </c>
    </row>
    <row r="73" spans="1:13" ht="36">
      <c r="A73" s="46" t="s">
        <v>152</v>
      </c>
      <c r="B73" s="46" t="s">
        <v>93</v>
      </c>
      <c r="C73" s="46" t="s">
        <v>94</v>
      </c>
      <c r="D73" s="46" t="s">
        <v>170</v>
      </c>
      <c r="E73" s="46" t="s">
        <v>23</v>
      </c>
      <c r="F73" s="46" t="s">
        <v>26</v>
      </c>
      <c r="G73" s="47" t="s">
        <v>44</v>
      </c>
      <c r="H73" s="48" t="s">
        <v>43</v>
      </c>
      <c r="I73" s="49" t="s">
        <v>90</v>
      </c>
      <c r="J73" s="43">
        <v>106.22</v>
      </c>
      <c r="K73" s="27">
        <v>107.4</v>
      </c>
      <c r="L73" s="50">
        <f t="shared" si="1"/>
        <v>11408.028</v>
      </c>
      <c r="M73" s="50">
        <v>4111317</v>
      </c>
    </row>
    <row r="74" spans="1:13" ht="72">
      <c r="A74" s="46" t="s">
        <v>152</v>
      </c>
      <c r="B74" s="46" t="s">
        <v>93</v>
      </c>
      <c r="C74" s="46" t="s">
        <v>94</v>
      </c>
      <c r="D74" s="46" t="s">
        <v>170</v>
      </c>
      <c r="E74" s="46" t="s">
        <v>23</v>
      </c>
      <c r="F74" s="46" t="s">
        <v>26</v>
      </c>
      <c r="G74" s="47" t="s">
        <v>45</v>
      </c>
      <c r="H74" s="48" t="s">
        <v>250</v>
      </c>
      <c r="I74" s="49" t="s">
        <v>88</v>
      </c>
      <c r="J74" s="43">
        <v>279.98</v>
      </c>
      <c r="K74" s="27">
        <v>11509</v>
      </c>
      <c r="L74" s="50">
        <f t="shared" si="1"/>
        <v>3222289.8200000003</v>
      </c>
      <c r="M74" s="50">
        <v>4111317</v>
      </c>
    </row>
    <row r="75" spans="1:13" ht="84">
      <c r="A75" s="46" t="s">
        <v>152</v>
      </c>
      <c r="B75" s="46" t="s">
        <v>93</v>
      </c>
      <c r="C75" s="46" t="s">
        <v>94</v>
      </c>
      <c r="D75" s="46" t="s">
        <v>170</v>
      </c>
      <c r="E75" s="46" t="s">
        <v>23</v>
      </c>
      <c r="F75" s="46" t="s">
        <v>26</v>
      </c>
      <c r="G75" s="47" t="s">
        <v>46</v>
      </c>
      <c r="H75" s="48" t="s">
        <v>251</v>
      </c>
      <c r="I75" s="49" t="s">
        <v>91</v>
      </c>
      <c r="J75" s="43">
        <v>65442.02</v>
      </c>
      <c r="K75" s="27">
        <v>102.44</v>
      </c>
      <c r="L75" s="50">
        <f t="shared" si="1"/>
        <v>6703880.5287999995</v>
      </c>
      <c r="M75" s="50">
        <v>4111317</v>
      </c>
    </row>
    <row r="76" spans="1:13" ht="60">
      <c r="A76" s="46" t="s">
        <v>152</v>
      </c>
      <c r="B76" s="46" t="s">
        <v>93</v>
      </c>
      <c r="C76" s="46" t="s">
        <v>94</v>
      </c>
      <c r="D76" s="46" t="s">
        <v>170</v>
      </c>
      <c r="E76" s="46" t="s">
        <v>23</v>
      </c>
      <c r="F76" s="46" t="s">
        <v>26</v>
      </c>
      <c r="G76" s="47" t="s">
        <v>48</v>
      </c>
      <c r="H76" s="48" t="s">
        <v>47</v>
      </c>
      <c r="I76" s="49" t="s">
        <v>91</v>
      </c>
      <c r="J76" s="43">
        <v>2.72</v>
      </c>
      <c r="K76" s="27">
        <v>161.49</v>
      </c>
      <c r="L76" s="50">
        <f t="shared" si="1"/>
        <v>439.25280000000004</v>
      </c>
      <c r="M76" s="50">
        <v>4111317</v>
      </c>
    </row>
    <row r="77" spans="1:13" ht="96">
      <c r="A77" s="46" t="s">
        <v>152</v>
      </c>
      <c r="B77" s="46" t="s">
        <v>93</v>
      </c>
      <c r="C77" s="46" t="s">
        <v>94</v>
      </c>
      <c r="D77" s="46" t="s">
        <v>170</v>
      </c>
      <c r="E77" s="46" t="s">
        <v>23</v>
      </c>
      <c r="F77" s="46" t="s">
        <v>26</v>
      </c>
      <c r="G77" s="47" t="s">
        <v>49</v>
      </c>
      <c r="H77" s="48" t="s">
        <v>252</v>
      </c>
      <c r="I77" s="49" t="s">
        <v>88</v>
      </c>
      <c r="J77" s="43">
        <v>713.01</v>
      </c>
      <c r="K77" s="27">
        <v>14932.16</v>
      </c>
      <c r="L77" s="50">
        <f t="shared" si="1"/>
        <v>10646779.4016</v>
      </c>
      <c r="M77" s="50">
        <v>4111317</v>
      </c>
    </row>
    <row r="78" spans="1:13" ht="108">
      <c r="A78" s="46" t="s">
        <v>152</v>
      </c>
      <c r="B78" s="46" t="s">
        <v>93</v>
      </c>
      <c r="C78" s="46" t="s">
        <v>94</v>
      </c>
      <c r="D78" s="46" t="s">
        <v>170</v>
      </c>
      <c r="E78" s="46" t="s">
        <v>23</v>
      </c>
      <c r="F78" s="46" t="s">
        <v>26</v>
      </c>
      <c r="G78" s="47" t="s">
        <v>50</v>
      </c>
      <c r="H78" s="48" t="s">
        <v>253</v>
      </c>
      <c r="I78" s="49" t="s">
        <v>90</v>
      </c>
      <c r="J78" s="43">
        <v>4985.83</v>
      </c>
      <c r="K78" s="27">
        <v>924.95</v>
      </c>
      <c r="L78" s="50">
        <f t="shared" si="1"/>
        <v>4611643.4584999997</v>
      </c>
      <c r="M78" s="50">
        <v>4111317</v>
      </c>
    </row>
    <row r="79" spans="1:13" ht="108">
      <c r="A79" s="46" t="s">
        <v>152</v>
      </c>
      <c r="B79" s="46" t="s">
        <v>93</v>
      </c>
      <c r="C79" s="46" t="s">
        <v>94</v>
      </c>
      <c r="D79" s="46" t="s">
        <v>170</v>
      </c>
      <c r="E79" s="46" t="s">
        <v>23</v>
      </c>
      <c r="F79" s="46" t="s">
        <v>26</v>
      </c>
      <c r="G79" s="47" t="s">
        <v>51</v>
      </c>
      <c r="H79" s="48" t="s">
        <v>254</v>
      </c>
      <c r="I79" s="49" t="s">
        <v>90</v>
      </c>
      <c r="J79" s="43">
        <v>2788.93</v>
      </c>
      <c r="K79" s="27">
        <v>1143.8399999999999</v>
      </c>
      <c r="L79" s="50">
        <f t="shared" si="1"/>
        <v>3190089.6911999998</v>
      </c>
      <c r="M79" s="50">
        <v>4111317</v>
      </c>
    </row>
    <row r="80" spans="1:13" ht="96">
      <c r="A80" s="46" t="s">
        <v>152</v>
      </c>
      <c r="B80" s="46" t="s">
        <v>93</v>
      </c>
      <c r="C80" s="46" t="s">
        <v>94</v>
      </c>
      <c r="D80" s="46" t="s">
        <v>170</v>
      </c>
      <c r="E80" s="46" t="s">
        <v>23</v>
      </c>
      <c r="F80" s="46" t="s">
        <v>26</v>
      </c>
      <c r="G80" s="47" t="s">
        <v>52</v>
      </c>
      <c r="H80" s="48" t="s">
        <v>9</v>
      </c>
      <c r="I80" s="49" t="s">
        <v>90</v>
      </c>
      <c r="J80" s="43">
        <v>296</v>
      </c>
      <c r="K80" s="27">
        <v>777.1</v>
      </c>
      <c r="L80" s="50">
        <f t="shared" si="1"/>
        <v>230021.6</v>
      </c>
      <c r="M80" s="50">
        <v>4111317</v>
      </c>
    </row>
    <row r="81" spans="1:13" ht="84">
      <c r="A81" s="46" t="s">
        <v>152</v>
      </c>
      <c r="B81" s="46" t="s">
        <v>93</v>
      </c>
      <c r="C81" s="46" t="s">
        <v>94</v>
      </c>
      <c r="D81" s="46" t="s">
        <v>170</v>
      </c>
      <c r="E81" s="46" t="s">
        <v>23</v>
      </c>
      <c r="F81" s="46" t="s">
        <v>26</v>
      </c>
      <c r="G81" s="47" t="s">
        <v>255</v>
      </c>
      <c r="H81" s="48" t="s">
        <v>53</v>
      </c>
      <c r="I81" s="49" t="s">
        <v>27</v>
      </c>
      <c r="J81" s="43">
        <v>32</v>
      </c>
      <c r="K81" s="27">
        <v>1211.78</v>
      </c>
      <c r="L81" s="50">
        <f t="shared" si="1"/>
        <v>38776.959999999999</v>
      </c>
      <c r="M81" s="50">
        <v>4111317</v>
      </c>
    </row>
    <row r="82" spans="1:13" ht="72">
      <c r="A82" s="46" t="s">
        <v>152</v>
      </c>
      <c r="B82" s="46" t="s">
        <v>93</v>
      </c>
      <c r="C82" s="46" t="s">
        <v>94</v>
      </c>
      <c r="D82" s="46" t="s">
        <v>170</v>
      </c>
      <c r="E82" s="46" t="s">
        <v>23</v>
      </c>
      <c r="F82" s="46" t="s">
        <v>26</v>
      </c>
      <c r="G82" s="47" t="s">
        <v>54</v>
      </c>
      <c r="H82" s="48" t="s">
        <v>256</v>
      </c>
      <c r="I82" s="49" t="s">
        <v>92</v>
      </c>
      <c r="J82" s="43">
        <v>384</v>
      </c>
      <c r="K82" s="27">
        <v>866.68</v>
      </c>
      <c r="L82" s="50">
        <f t="shared" si="1"/>
        <v>332805.12</v>
      </c>
      <c r="M82" s="50">
        <v>4111317</v>
      </c>
    </row>
    <row r="83" spans="1:13" ht="72">
      <c r="A83" s="46" t="s">
        <v>152</v>
      </c>
      <c r="B83" s="46" t="s">
        <v>93</v>
      </c>
      <c r="C83" s="46" t="s">
        <v>94</v>
      </c>
      <c r="D83" s="46" t="s">
        <v>170</v>
      </c>
      <c r="E83" s="46" t="s">
        <v>23</v>
      </c>
      <c r="F83" s="46" t="s">
        <v>26</v>
      </c>
      <c r="G83" s="47" t="s">
        <v>56</v>
      </c>
      <c r="H83" s="48" t="s">
        <v>55</v>
      </c>
      <c r="I83" s="49" t="s">
        <v>88</v>
      </c>
      <c r="J83" s="43">
        <v>48.5</v>
      </c>
      <c r="K83" s="27">
        <v>3585.89</v>
      </c>
      <c r="L83" s="50">
        <f t="shared" si="1"/>
        <v>173915.66500000001</v>
      </c>
      <c r="M83" s="50">
        <v>4111317</v>
      </c>
    </row>
    <row r="84" spans="1:13" ht="96">
      <c r="A84" s="46" t="s">
        <v>152</v>
      </c>
      <c r="B84" s="46" t="s">
        <v>93</v>
      </c>
      <c r="C84" s="46" t="s">
        <v>94</v>
      </c>
      <c r="D84" s="46" t="s">
        <v>170</v>
      </c>
      <c r="E84" s="46" t="s">
        <v>23</v>
      </c>
      <c r="F84" s="46" t="s">
        <v>26</v>
      </c>
      <c r="G84" s="47" t="s">
        <v>57</v>
      </c>
      <c r="H84" s="48" t="s">
        <v>257</v>
      </c>
      <c r="I84" s="49" t="s">
        <v>27</v>
      </c>
      <c r="J84" s="43">
        <v>7708</v>
      </c>
      <c r="K84" s="27">
        <v>499.32</v>
      </c>
      <c r="L84" s="50">
        <f t="shared" si="1"/>
        <v>3848758.56</v>
      </c>
      <c r="M84" s="50">
        <v>4111317</v>
      </c>
    </row>
    <row r="85" spans="1:13" ht="48">
      <c r="A85" s="46" t="s">
        <v>152</v>
      </c>
      <c r="B85" s="46" t="s">
        <v>93</v>
      </c>
      <c r="C85" s="46" t="s">
        <v>94</v>
      </c>
      <c r="D85" s="46" t="s">
        <v>170</v>
      </c>
      <c r="E85" s="46" t="s">
        <v>23</v>
      </c>
      <c r="F85" s="46" t="s">
        <v>26</v>
      </c>
      <c r="G85" s="47" t="s">
        <v>58</v>
      </c>
      <c r="H85" s="48" t="s">
        <v>258</v>
      </c>
      <c r="I85" s="49" t="s">
        <v>88</v>
      </c>
      <c r="J85" s="43">
        <v>261.05599999999998</v>
      </c>
      <c r="K85" s="27">
        <v>1395.03</v>
      </c>
      <c r="L85" s="50">
        <f t="shared" si="1"/>
        <v>364180.95168</v>
      </c>
      <c r="M85" s="50">
        <v>4111317</v>
      </c>
    </row>
    <row r="86" spans="1:13" ht="72">
      <c r="A86" s="46" t="s">
        <v>152</v>
      </c>
      <c r="B86" s="46" t="s">
        <v>93</v>
      </c>
      <c r="C86" s="46" t="s">
        <v>94</v>
      </c>
      <c r="D86" s="46" t="s">
        <v>170</v>
      </c>
      <c r="E86" s="46" t="s">
        <v>23</v>
      </c>
      <c r="F86" s="46" t="s">
        <v>26</v>
      </c>
      <c r="G86" s="47" t="s">
        <v>59</v>
      </c>
      <c r="H86" s="48" t="s">
        <v>259</v>
      </c>
      <c r="I86" s="49" t="s">
        <v>88</v>
      </c>
      <c r="J86" s="43">
        <v>2.9</v>
      </c>
      <c r="K86" s="27">
        <v>12684.79</v>
      </c>
      <c r="L86" s="50">
        <f t="shared" si="1"/>
        <v>36785.891000000003</v>
      </c>
      <c r="M86" s="50">
        <v>4111317</v>
      </c>
    </row>
    <row r="87" spans="1:13" ht="72">
      <c r="A87" s="46" t="s">
        <v>152</v>
      </c>
      <c r="B87" s="46" t="s">
        <v>93</v>
      </c>
      <c r="C87" s="46" t="s">
        <v>94</v>
      </c>
      <c r="D87" s="46" t="s">
        <v>170</v>
      </c>
      <c r="E87" s="46" t="s">
        <v>23</v>
      </c>
      <c r="F87" s="46" t="s">
        <v>26</v>
      </c>
      <c r="G87" s="47">
        <v>30</v>
      </c>
      <c r="H87" s="48" t="s">
        <v>201</v>
      </c>
      <c r="I87" s="49" t="s">
        <v>90</v>
      </c>
      <c r="J87" s="43">
        <v>3083.2</v>
      </c>
      <c r="K87" s="27">
        <v>1631.06</v>
      </c>
      <c r="L87" s="50">
        <f t="shared" si="1"/>
        <v>5028884.1919999998</v>
      </c>
      <c r="M87" s="50">
        <v>4111317</v>
      </c>
    </row>
    <row r="88" spans="1:13" ht="72">
      <c r="A88" s="46" t="s">
        <v>152</v>
      </c>
      <c r="B88" s="46" t="s">
        <v>93</v>
      </c>
      <c r="C88" s="46" t="s">
        <v>94</v>
      </c>
      <c r="D88" s="46" t="s">
        <v>170</v>
      </c>
      <c r="E88" s="46" t="s">
        <v>23</v>
      </c>
      <c r="F88" s="46" t="s">
        <v>26</v>
      </c>
      <c r="G88" s="47" t="s">
        <v>62</v>
      </c>
      <c r="H88" s="48" t="s">
        <v>260</v>
      </c>
      <c r="I88" s="49" t="s">
        <v>90</v>
      </c>
      <c r="J88" s="43">
        <v>235.04</v>
      </c>
      <c r="K88" s="27">
        <v>1813.26</v>
      </c>
      <c r="L88" s="50">
        <f t="shared" si="1"/>
        <v>426188.63039999997</v>
      </c>
      <c r="M88" s="50">
        <v>4111317</v>
      </c>
    </row>
    <row r="89" spans="1:13" ht="72">
      <c r="A89" s="46" t="s">
        <v>152</v>
      </c>
      <c r="B89" s="46" t="s">
        <v>93</v>
      </c>
      <c r="C89" s="46" t="s">
        <v>94</v>
      </c>
      <c r="D89" s="46" t="s">
        <v>170</v>
      </c>
      <c r="E89" s="46" t="s">
        <v>23</v>
      </c>
      <c r="F89" s="46" t="s">
        <v>26</v>
      </c>
      <c r="G89" s="47" t="s">
        <v>63</v>
      </c>
      <c r="H89" s="48" t="s">
        <v>261</v>
      </c>
      <c r="I89" s="49" t="s">
        <v>90</v>
      </c>
      <c r="J89" s="43">
        <v>27.15</v>
      </c>
      <c r="K89" s="27">
        <v>1958.32</v>
      </c>
      <c r="L89" s="50">
        <f t="shared" si="1"/>
        <v>53168.387999999999</v>
      </c>
      <c r="M89" s="50">
        <v>4111317</v>
      </c>
    </row>
    <row r="90" spans="1:13" ht="48">
      <c r="A90" s="46" t="s">
        <v>152</v>
      </c>
      <c r="B90" s="46" t="s">
        <v>93</v>
      </c>
      <c r="C90" s="46" t="s">
        <v>94</v>
      </c>
      <c r="D90" s="46" t="s">
        <v>170</v>
      </c>
      <c r="E90" s="46" t="s">
        <v>23</v>
      </c>
      <c r="F90" s="46" t="s">
        <v>26</v>
      </c>
      <c r="G90" s="47" t="s">
        <v>65</v>
      </c>
      <c r="H90" s="48" t="s">
        <v>64</v>
      </c>
      <c r="I90" s="49" t="s">
        <v>92</v>
      </c>
      <c r="J90" s="43">
        <v>3056</v>
      </c>
      <c r="K90" s="27">
        <v>25.12</v>
      </c>
      <c r="L90" s="50">
        <f t="shared" si="1"/>
        <v>76766.720000000001</v>
      </c>
      <c r="M90" s="50">
        <v>4111317</v>
      </c>
    </row>
    <row r="91" spans="1:13" ht="60">
      <c r="A91" s="46" t="s">
        <v>152</v>
      </c>
      <c r="B91" s="46" t="s">
        <v>93</v>
      </c>
      <c r="C91" s="46" t="s">
        <v>94</v>
      </c>
      <c r="D91" s="46" t="s">
        <v>170</v>
      </c>
      <c r="E91" s="46" t="s">
        <v>23</v>
      </c>
      <c r="F91" s="46" t="s">
        <v>26</v>
      </c>
      <c r="G91" s="47" t="s">
        <v>66</v>
      </c>
      <c r="H91" s="48" t="s">
        <v>262</v>
      </c>
      <c r="I91" s="49" t="s">
        <v>88</v>
      </c>
      <c r="J91" s="43">
        <v>2.4</v>
      </c>
      <c r="K91" s="27">
        <v>7832.12</v>
      </c>
      <c r="L91" s="50">
        <f t="shared" si="1"/>
        <v>18797.088</v>
      </c>
      <c r="M91" s="50">
        <v>4111317</v>
      </c>
    </row>
    <row r="92" spans="1:13" ht="72">
      <c r="A92" s="46" t="s">
        <v>152</v>
      </c>
      <c r="B92" s="46" t="s">
        <v>93</v>
      </c>
      <c r="C92" s="46" t="s">
        <v>94</v>
      </c>
      <c r="D92" s="46" t="s">
        <v>170</v>
      </c>
      <c r="E92" s="46" t="s">
        <v>23</v>
      </c>
      <c r="F92" s="46" t="s">
        <v>26</v>
      </c>
      <c r="G92" s="47" t="s">
        <v>67</v>
      </c>
      <c r="H92" s="48" t="s">
        <v>263</v>
      </c>
      <c r="I92" s="49" t="s">
        <v>88</v>
      </c>
      <c r="J92" s="43">
        <v>7.92</v>
      </c>
      <c r="K92" s="27">
        <v>8438.15</v>
      </c>
      <c r="L92" s="50">
        <f t="shared" si="1"/>
        <v>66830.148000000001</v>
      </c>
      <c r="M92" s="50">
        <v>4111317</v>
      </c>
    </row>
    <row r="93" spans="1:13" ht="48">
      <c r="A93" s="46" t="s">
        <v>152</v>
      </c>
      <c r="B93" s="46" t="s">
        <v>93</v>
      </c>
      <c r="C93" s="46" t="s">
        <v>94</v>
      </c>
      <c r="D93" s="46" t="s">
        <v>170</v>
      </c>
      <c r="E93" s="46" t="s">
        <v>23</v>
      </c>
      <c r="F93" s="46" t="s">
        <v>26</v>
      </c>
      <c r="G93" s="47" t="s">
        <v>68</v>
      </c>
      <c r="H93" s="48" t="s">
        <v>264</v>
      </c>
      <c r="I93" s="49" t="s">
        <v>88</v>
      </c>
      <c r="J93" s="43">
        <v>603.08000000000004</v>
      </c>
      <c r="K93" s="27">
        <v>2146.71</v>
      </c>
      <c r="L93" s="50">
        <f t="shared" si="1"/>
        <v>1294637.8668000002</v>
      </c>
      <c r="M93" s="50">
        <v>4111317</v>
      </c>
    </row>
    <row r="94" spans="1:13" ht="60">
      <c r="A94" s="46" t="s">
        <v>152</v>
      </c>
      <c r="B94" s="46" t="s">
        <v>93</v>
      </c>
      <c r="C94" s="46" t="s">
        <v>94</v>
      </c>
      <c r="D94" s="46" t="s">
        <v>170</v>
      </c>
      <c r="E94" s="46" t="s">
        <v>23</v>
      </c>
      <c r="F94" s="46" t="s">
        <v>26</v>
      </c>
      <c r="G94" s="47" t="s">
        <v>69</v>
      </c>
      <c r="H94" s="48" t="s">
        <v>265</v>
      </c>
      <c r="I94" s="49" t="s">
        <v>90</v>
      </c>
      <c r="J94" s="43">
        <v>65.11</v>
      </c>
      <c r="K94" s="27">
        <v>754.6</v>
      </c>
      <c r="L94" s="50">
        <f t="shared" si="1"/>
        <v>49132.006000000001</v>
      </c>
      <c r="M94" s="50">
        <v>4111317</v>
      </c>
    </row>
    <row r="95" spans="1:13" ht="24">
      <c r="A95" s="46" t="s">
        <v>152</v>
      </c>
      <c r="B95" s="46" t="s">
        <v>93</v>
      </c>
      <c r="C95" s="46" t="s">
        <v>94</v>
      </c>
      <c r="D95" s="46" t="s">
        <v>170</v>
      </c>
      <c r="E95" s="46" t="s">
        <v>23</v>
      </c>
      <c r="F95" s="46" t="s">
        <v>26</v>
      </c>
      <c r="G95" s="47">
        <v>36</v>
      </c>
      <c r="H95" s="48" t="s">
        <v>202</v>
      </c>
      <c r="I95" s="49" t="s">
        <v>92</v>
      </c>
      <c r="J95" s="43">
        <v>1.8</v>
      </c>
      <c r="K95" s="27">
        <v>109.09</v>
      </c>
      <c r="L95" s="50">
        <f t="shared" si="1"/>
        <v>196.36200000000002</v>
      </c>
      <c r="M95" s="50">
        <v>4111317</v>
      </c>
    </row>
    <row r="96" spans="1:13" ht="24">
      <c r="A96" s="46" t="s">
        <v>152</v>
      </c>
      <c r="B96" s="46" t="s">
        <v>93</v>
      </c>
      <c r="C96" s="46" t="s">
        <v>94</v>
      </c>
      <c r="D96" s="46" t="s">
        <v>170</v>
      </c>
      <c r="E96" s="46" t="s">
        <v>23</v>
      </c>
      <c r="F96" s="46" t="s">
        <v>26</v>
      </c>
      <c r="G96" s="47">
        <v>37</v>
      </c>
      <c r="H96" s="48" t="s">
        <v>203</v>
      </c>
      <c r="I96" s="49" t="s">
        <v>92</v>
      </c>
      <c r="J96" s="43">
        <v>45.3</v>
      </c>
      <c r="K96" s="27">
        <v>29.83</v>
      </c>
      <c r="L96" s="50">
        <f t="shared" si="1"/>
        <v>1351.2989999999998</v>
      </c>
      <c r="M96" s="50">
        <v>4111317</v>
      </c>
    </row>
    <row r="97" spans="1:13" ht="15" customHeight="1">
      <c r="A97" s="46" t="s">
        <v>152</v>
      </c>
      <c r="B97" s="46" t="s">
        <v>93</v>
      </c>
      <c r="C97" s="46" t="s">
        <v>94</v>
      </c>
      <c r="D97" s="46" t="s">
        <v>170</v>
      </c>
      <c r="E97" s="46" t="s">
        <v>23</v>
      </c>
      <c r="F97" s="46" t="s">
        <v>26</v>
      </c>
      <c r="G97" s="47" t="s">
        <v>204</v>
      </c>
      <c r="H97" s="48" t="s">
        <v>266</v>
      </c>
      <c r="I97" s="49" t="s">
        <v>27</v>
      </c>
      <c r="J97" s="43">
        <v>9</v>
      </c>
      <c r="K97" s="27">
        <v>590.27</v>
      </c>
      <c r="L97" s="50">
        <f t="shared" si="1"/>
        <v>5312.43</v>
      </c>
      <c r="M97" s="50">
        <v>4111317</v>
      </c>
    </row>
    <row r="98" spans="1:13" ht="48">
      <c r="A98" s="46" t="s">
        <v>152</v>
      </c>
      <c r="B98" s="46" t="s">
        <v>93</v>
      </c>
      <c r="C98" s="46" t="s">
        <v>94</v>
      </c>
      <c r="D98" s="46" t="s">
        <v>170</v>
      </c>
      <c r="E98" s="46" t="s">
        <v>23</v>
      </c>
      <c r="F98" s="46" t="s">
        <v>26</v>
      </c>
      <c r="G98" s="47" t="s">
        <v>75</v>
      </c>
      <c r="H98" s="48" t="s">
        <v>267</v>
      </c>
      <c r="I98" s="49" t="s">
        <v>92</v>
      </c>
      <c r="J98" s="43">
        <v>25.05</v>
      </c>
      <c r="K98" s="27">
        <v>380.45</v>
      </c>
      <c r="L98" s="50">
        <f t="shared" si="1"/>
        <v>9530.2724999999991</v>
      </c>
      <c r="M98" s="50">
        <v>4111317</v>
      </c>
    </row>
    <row r="99" spans="1:13" ht="36">
      <c r="A99" s="46" t="s">
        <v>152</v>
      </c>
      <c r="B99" s="46" t="s">
        <v>93</v>
      </c>
      <c r="C99" s="46" t="s">
        <v>94</v>
      </c>
      <c r="D99" s="46" t="s">
        <v>170</v>
      </c>
      <c r="E99" s="46" t="s">
        <v>23</v>
      </c>
      <c r="F99" s="46" t="s">
        <v>26</v>
      </c>
      <c r="G99" s="47" t="s">
        <v>77</v>
      </c>
      <c r="H99" s="48" t="s">
        <v>76</v>
      </c>
      <c r="I99" s="49" t="s">
        <v>27</v>
      </c>
      <c r="J99" s="43">
        <v>3</v>
      </c>
      <c r="K99" s="27">
        <v>2861.35</v>
      </c>
      <c r="L99" s="50">
        <f t="shared" si="1"/>
        <v>8584.0499999999993</v>
      </c>
      <c r="M99" s="50">
        <v>4111317</v>
      </c>
    </row>
    <row r="100" spans="1:13" ht="84">
      <c r="A100" s="46" t="s">
        <v>152</v>
      </c>
      <c r="B100" s="46" t="s">
        <v>93</v>
      </c>
      <c r="C100" s="46" t="s">
        <v>94</v>
      </c>
      <c r="D100" s="46" t="s">
        <v>170</v>
      </c>
      <c r="E100" s="46" t="s">
        <v>23</v>
      </c>
      <c r="F100" s="46" t="s">
        <v>26</v>
      </c>
      <c r="G100" s="47" t="s">
        <v>206</v>
      </c>
      <c r="H100" s="48" t="s">
        <v>78</v>
      </c>
      <c r="I100" s="49" t="s">
        <v>27</v>
      </c>
      <c r="J100" s="43">
        <v>3</v>
      </c>
      <c r="K100" s="27">
        <v>112000</v>
      </c>
      <c r="L100" s="50">
        <f t="shared" si="1"/>
        <v>336000</v>
      </c>
      <c r="M100" s="50">
        <v>4111317</v>
      </c>
    </row>
    <row r="101" spans="1:13" ht="60">
      <c r="A101" s="46" t="s">
        <v>152</v>
      </c>
      <c r="B101" s="46" t="s">
        <v>93</v>
      </c>
      <c r="C101" s="46" t="s">
        <v>94</v>
      </c>
      <c r="D101" s="46" t="s">
        <v>170</v>
      </c>
      <c r="E101" s="46" t="s">
        <v>23</v>
      </c>
      <c r="F101" s="46" t="s">
        <v>26</v>
      </c>
      <c r="G101" s="47" t="s">
        <v>207</v>
      </c>
      <c r="H101" s="51" t="s">
        <v>268</v>
      </c>
      <c r="I101" s="49" t="s">
        <v>27</v>
      </c>
      <c r="J101" s="43">
        <v>3</v>
      </c>
      <c r="K101" s="27">
        <v>12744.84</v>
      </c>
      <c r="L101" s="50">
        <f t="shared" si="1"/>
        <v>38234.520000000004</v>
      </c>
      <c r="M101" s="50">
        <v>4111317</v>
      </c>
    </row>
    <row r="102" spans="1:13" ht="36">
      <c r="A102" s="46" t="s">
        <v>152</v>
      </c>
      <c r="B102" s="46" t="s">
        <v>93</v>
      </c>
      <c r="C102" s="46" t="s">
        <v>94</v>
      </c>
      <c r="D102" s="46" t="s">
        <v>170</v>
      </c>
      <c r="E102" s="46" t="s">
        <v>23</v>
      </c>
      <c r="F102" s="46" t="s">
        <v>26</v>
      </c>
      <c r="G102" s="47">
        <v>43</v>
      </c>
      <c r="H102" s="51" t="s">
        <v>209</v>
      </c>
      <c r="I102" s="52" t="s">
        <v>90</v>
      </c>
      <c r="J102" s="43">
        <v>37.5</v>
      </c>
      <c r="K102" s="27">
        <v>3129.43</v>
      </c>
      <c r="L102" s="50">
        <f t="shared" si="1"/>
        <v>117353.625</v>
      </c>
      <c r="M102" s="50">
        <v>4111317</v>
      </c>
    </row>
    <row r="103" spans="1:13" ht="60">
      <c r="A103" s="46" t="s">
        <v>152</v>
      </c>
      <c r="B103" s="46" t="s">
        <v>93</v>
      </c>
      <c r="C103" s="46" t="s">
        <v>94</v>
      </c>
      <c r="D103" s="46" t="s">
        <v>170</v>
      </c>
      <c r="E103" s="46" t="s">
        <v>23</v>
      </c>
      <c r="F103" s="46" t="s">
        <v>26</v>
      </c>
      <c r="G103" s="47" t="s">
        <v>269</v>
      </c>
      <c r="H103" s="48" t="s">
        <v>85</v>
      </c>
      <c r="I103" s="49" t="s">
        <v>90</v>
      </c>
      <c r="J103" s="43">
        <v>14736</v>
      </c>
      <c r="K103" s="27">
        <v>32.97</v>
      </c>
      <c r="L103" s="50">
        <f t="shared" si="1"/>
        <v>485845.92</v>
      </c>
      <c r="M103" s="50">
        <v>4111317</v>
      </c>
    </row>
    <row r="104" spans="1:13" ht="84">
      <c r="A104" s="46" t="s">
        <v>152</v>
      </c>
      <c r="B104" s="46" t="s">
        <v>93</v>
      </c>
      <c r="C104" s="46" t="s">
        <v>94</v>
      </c>
      <c r="D104" s="46" t="s">
        <v>170</v>
      </c>
      <c r="E104" s="46" t="s">
        <v>23</v>
      </c>
      <c r="F104" s="46" t="s">
        <v>26</v>
      </c>
      <c r="G104" s="47" t="s">
        <v>270</v>
      </c>
      <c r="H104" s="48" t="s">
        <v>2</v>
      </c>
      <c r="I104" s="49" t="s">
        <v>27</v>
      </c>
      <c r="J104" s="43">
        <v>352</v>
      </c>
      <c r="K104" s="27">
        <v>338.2</v>
      </c>
      <c r="L104" s="50">
        <f t="shared" si="1"/>
        <v>119046.39999999999</v>
      </c>
      <c r="M104" s="50">
        <v>4113102</v>
      </c>
    </row>
    <row r="105" spans="1:13" ht="168">
      <c r="A105" s="46" t="s">
        <v>152</v>
      </c>
      <c r="B105" s="46" t="s">
        <v>93</v>
      </c>
      <c r="C105" s="46" t="s">
        <v>94</v>
      </c>
      <c r="D105" s="46" t="s">
        <v>170</v>
      </c>
      <c r="E105" s="46" t="s">
        <v>23</v>
      </c>
      <c r="F105" s="46" t="s">
        <v>26</v>
      </c>
      <c r="G105" s="47" t="s">
        <v>210</v>
      </c>
      <c r="H105" s="48" t="s">
        <v>271</v>
      </c>
      <c r="I105" s="49" t="s">
        <v>90</v>
      </c>
      <c r="J105" s="43">
        <v>1.1000000000000001</v>
      </c>
      <c r="K105" s="27">
        <v>137.69</v>
      </c>
      <c r="L105" s="50">
        <f t="shared" si="1"/>
        <v>151.459</v>
      </c>
      <c r="M105" s="50">
        <v>4111317</v>
      </c>
    </row>
    <row r="106" spans="1:13" ht="60">
      <c r="A106" s="46" t="s">
        <v>152</v>
      </c>
      <c r="B106" s="46" t="s">
        <v>93</v>
      </c>
      <c r="C106" s="46" t="s">
        <v>94</v>
      </c>
      <c r="D106" s="46" t="s">
        <v>170</v>
      </c>
      <c r="E106" s="46" t="s">
        <v>23</v>
      </c>
      <c r="F106" s="46" t="s">
        <v>26</v>
      </c>
      <c r="G106" s="47" t="s">
        <v>212</v>
      </c>
      <c r="H106" s="51" t="s">
        <v>272</v>
      </c>
      <c r="I106" s="49" t="s">
        <v>92</v>
      </c>
      <c r="J106" s="43">
        <v>0</v>
      </c>
      <c r="K106" s="27">
        <v>196.99</v>
      </c>
      <c r="L106" s="50">
        <f t="shared" si="1"/>
        <v>0</v>
      </c>
      <c r="M106" s="50">
        <v>4111317</v>
      </c>
    </row>
    <row r="107" spans="1:13" ht="84">
      <c r="A107" s="46" t="s">
        <v>152</v>
      </c>
      <c r="B107" s="46" t="s">
        <v>93</v>
      </c>
      <c r="C107" s="46" t="s">
        <v>94</v>
      </c>
      <c r="D107" s="46" t="s">
        <v>170</v>
      </c>
      <c r="E107" s="46" t="s">
        <v>23</v>
      </c>
      <c r="F107" s="46" t="s">
        <v>26</v>
      </c>
      <c r="G107" s="47" t="s">
        <v>214</v>
      </c>
      <c r="H107" s="51" t="s">
        <v>273</v>
      </c>
      <c r="I107" s="49" t="s">
        <v>27</v>
      </c>
      <c r="J107" s="43">
        <v>0</v>
      </c>
      <c r="K107" s="27">
        <v>974.95</v>
      </c>
      <c r="L107" s="50">
        <f t="shared" si="1"/>
        <v>0</v>
      </c>
      <c r="M107" s="50">
        <v>4111317</v>
      </c>
    </row>
    <row r="108" spans="1:13" ht="72">
      <c r="A108" s="46" t="s">
        <v>152</v>
      </c>
      <c r="B108" s="46" t="s">
        <v>93</v>
      </c>
      <c r="C108" s="46" t="s">
        <v>94</v>
      </c>
      <c r="D108" s="46" t="s">
        <v>170</v>
      </c>
      <c r="E108" s="46" t="s">
        <v>23</v>
      </c>
      <c r="F108" s="46" t="s">
        <v>26</v>
      </c>
      <c r="G108" s="47" t="s">
        <v>216</v>
      </c>
      <c r="H108" s="51" t="s">
        <v>274</v>
      </c>
      <c r="I108" s="49" t="s">
        <v>88</v>
      </c>
      <c r="J108" s="43">
        <v>0</v>
      </c>
      <c r="K108" s="27">
        <v>5028.49</v>
      </c>
      <c r="L108" s="50">
        <f t="shared" si="1"/>
        <v>0</v>
      </c>
      <c r="M108" s="50">
        <v>4111317</v>
      </c>
    </row>
    <row r="109" spans="1:13" ht="15" customHeight="1">
      <c r="A109" s="46" t="s">
        <v>152</v>
      </c>
      <c r="B109" s="46" t="s">
        <v>93</v>
      </c>
      <c r="C109" s="46" t="s">
        <v>94</v>
      </c>
      <c r="D109" s="46" t="s">
        <v>170</v>
      </c>
      <c r="E109" s="46" t="s">
        <v>23</v>
      </c>
      <c r="F109" s="46" t="s">
        <v>26</v>
      </c>
      <c r="G109" s="47" t="s">
        <v>218</v>
      </c>
      <c r="H109" s="51" t="s">
        <v>219</v>
      </c>
      <c r="I109" s="53" t="s">
        <v>92</v>
      </c>
      <c r="J109" s="43">
        <v>43.055999999999997</v>
      </c>
      <c r="K109" s="27">
        <v>450</v>
      </c>
      <c r="L109" s="50">
        <f t="shared" si="1"/>
        <v>19375.199999999997</v>
      </c>
      <c r="M109" s="50">
        <v>4111317</v>
      </c>
    </row>
    <row r="110" spans="1:13" ht="33" customHeight="1">
      <c r="A110" s="60" t="s">
        <v>154</v>
      </c>
      <c r="B110" s="60" t="s">
        <v>95</v>
      </c>
      <c r="C110" s="60" t="s">
        <v>96</v>
      </c>
      <c r="D110" s="60" t="s">
        <v>171</v>
      </c>
      <c r="E110" s="60" t="s">
        <v>184</v>
      </c>
      <c r="F110" s="60" t="s">
        <v>26</v>
      </c>
      <c r="G110" s="47" t="s">
        <v>28</v>
      </c>
      <c r="H110" s="48" t="s">
        <v>1</v>
      </c>
      <c r="I110" s="49" t="s">
        <v>27</v>
      </c>
      <c r="J110" s="27">
        <v>25</v>
      </c>
      <c r="K110" s="27">
        <v>367.41</v>
      </c>
      <c r="L110" s="50">
        <f>J110*K110</f>
        <v>9185.25</v>
      </c>
      <c r="M110" s="50">
        <v>4111310</v>
      </c>
    </row>
    <row r="111" spans="1:13" ht="33" customHeight="1">
      <c r="A111" s="60" t="s">
        <v>154</v>
      </c>
      <c r="B111" s="60" t="s">
        <v>95</v>
      </c>
      <c r="C111" s="60" t="s">
        <v>96</v>
      </c>
      <c r="D111" s="60" t="s">
        <v>171</v>
      </c>
      <c r="E111" s="60" t="s">
        <v>184</v>
      </c>
      <c r="F111" s="60" t="s">
        <v>26</v>
      </c>
      <c r="G111" s="47" t="s">
        <v>3</v>
      </c>
      <c r="H111" s="48" t="s">
        <v>236</v>
      </c>
      <c r="I111" s="49" t="s">
        <v>27</v>
      </c>
      <c r="J111" s="27">
        <v>1</v>
      </c>
      <c r="K111" s="27">
        <v>508581.43</v>
      </c>
      <c r="L111" s="50">
        <f t="shared" ref="L111:L163" si="2">J111*K111</f>
        <v>508581.43</v>
      </c>
      <c r="M111" s="50">
        <v>4111310</v>
      </c>
    </row>
    <row r="112" spans="1:13" ht="33" customHeight="1">
      <c r="A112" s="60" t="s">
        <v>154</v>
      </c>
      <c r="B112" s="60" t="s">
        <v>95</v>
      </c>
      <c r="C112" s="60" t="s">
        <v>96</v>
      </c>
      <c r="D112" s="60" t="s">
        <v>171</v>
      </c>
      <c r="E112" s="60" t="s">
        <v>184</v>
      </c>
      <c r="F112" s="60" t="s">
        <v>26</v>
      </c>
      <c r="G112" s="47" t="s">
        <v>29</v>
      </c>
      <c r="H112" s="48" t="s">
        <v>237</v>
      </c>
      <c r="I112" s="49" t="s">
        <v>88</v>
      </c>
      <c r="J112" s="27">
        <v>8325</v>
      </c>
      <c r="K112" s="27">
        <v>7.46</v>
      </c>
      <c r="L112" s="50">
        <f t="shared" si="2"/>
        <v>62104.5</v>
      </c>
      <c r="M112" s="50">
        <v>4111310</v>
      </c>
    </row>
    <row r="113" spans="1:13" ht="33" customHeight="1">
      <c r="A113" s="60" t="s">
        <v>154</v>
      </c>
      <c r="B113" s="60" t="s">
        <v>95</v>
      </c>
      <c r="C113" s="60" t="s">
        <v>96</v>
      </c>
      <c r="D113" s="60" t="s">
        <v>171</v>
      </c>
      <c r="E113" s="60" t="s">
        <v>184</v>
      </c>
      <c r="F113" s="60" t="s">
        <v>26</v>
      </c>
      <c r="G113" s="47" t="s">
        <v>30</v>
      </c>
      <c r="H113" s="48" t="s">
        <v>238</v>
      </c>
      <c r="I113" s="49" t="s">
        <v>88</v>
      </c>
      <c r="J113" s="27">
        <v>2427.5</v>
      </c>
      <c r="K113" s="27">
        <v>250.62</v>
      </c>
      <c r="L113" s="50">
        <f t="shared" si="2"/>
        <v>608380.05000000005</v>
      </c>
      <c r="M113" s="50">
        <v>4111310</v>
      </c>
    </row>
    <row r="114" spans="1:13" ht="33" customHeight="1">
      <c r="A114" s="60" t="s">
        <v>154</v>
      </c>
      <c r="B114" s="60" t="s">
        <v>95</v>
      </c>
      <c r="C114" s="60" t="s">
        <v>96</v>
      </c>
      <c r="D114" s="60" t="s">
        <v>171</v>
      </c>
      <c r="E114" s="60" t="s">
        <v>184</v>
      </c>
      <c r="F114" s="60" t="s">
        <v>26</v>
      </c>
      <c r="G114" s="47" t="s">
        <v>31</v>
      </c>
      <c r="H114" s="48" t="s">
        <v>8</v>
      </c>
      <c r="I114" s="49" t="s">
        <v>88</v>
      </c>
      <c r="J114" s="27">
        <v>7344.3351799999982</v>
      </c>
      <c r="K114" s="27">
        <v>126.47</v>
      </c>
      <c r="L114" s="50">
        <f t="shared" si="2"/>
        <v>928838.07021459972</v>
      </c>
      <c r="M114" s="50">
        <v>4111310</v>
      </c>
    </row>
    <row r="115" spans="1:13" ht="33" customHeight="1">
      <c r="A115" s="60" t="s">
        <v>154</v>
      </c>
      <c r="B115" s="60" t="s">
        <v>95</v>
      </c>
      <c r="C115" s="60" t="s">
        <v>96</v>
      </c>
      <c r="D115" s="60" t="s">
        <v>171</v>
      </c>
      <c r="E115" s="60" t="s">
        <v>184</v>
      </c>
      <c r="F115" s="60" t="s">
        <v>26</v>
      </c>
      <c r="G115" s="47" t="s">
        <v>32</v>
      </c>
      <c r="H115" s="48" t="s">
        <v>239</v>
      </c>
      <c r="I115" s="49" t="s">
        <v>89</v>
      </c>
      <c r="J115" s="27">
        <v>7344.3351799999982</v>
      </c>
      <c r="K115" s="27">
        <v>40.04</v>
      </c>
      <c r="L115" s="50">
        <f t="shared" si="2"/>
        <v>294067.1806071999</v>
      </c>
      <c r="M115" s="50">
        <v>4111310</v>
      </c>
    </row>
    <row r="116" spans="1:13" ht="33" customHeight="1">
      <c r="A116" s="60" t="s">
        <v>154</v>
      </c>
      <c r="B116" s="60" t="s">
        <v>95</v>
      </c>
      <c r="C116" s="60" t="s">
        <v>96</v>
      </c>
      <c r="D116" s="60" t="s">
        <v>171</v>
      </c>
      <c r="E116" s="60" t="s">
        <v>184</v>
      </c>
      <c r="F116" s="60" t="s">
        <v>26</v>
      </c>
      <c r="G116" s="47" t="s">
        <v>4</v>
      </c>
      <c r="H116" s="48" t="s">
        <v>240</v>
      </c>
      <c r="I116" s="49" t="s">
        <v>88</v>
      </c>
      <c r="J116" s="27">
        <v>1691.8718200000021</v>
      </c>
      <c r="K116" s="27">
        <v>84.64</v>
      </c>
      <c r="L116" s="50">
        <f t="shared" si="2"/>
        <v>143200.03084480017</v>
      </c>
      <c r="M116" s="50">
        <v>4111310</v>
      </c>
    </row>
    <row r="117" spans="1:13" ht="33" customHeight="1">
      <c r="A117" s="60" t="s">
        <v>154</v>
      </c>
      <c r="B117" s="60" t="s">
        <v>95</v>
      </c>
      <c r="C117" s="60" t="s">
        <v>96</v>
      </c>
      <c r="D117" s="60" t="s">
        <v>171</v>
      </c>
      <c r="E117" s="60" t="s">
        <v>184</v>
      </c>
      <c r="F117" s="60" t="s">
        <v>26</v>
      </c>
      <c r="G117" s="47" t="s">
        <v>33</v>
      </c>
      <c r="H117" s="48" t="s">
        <v>241</v>
      </c>
      <c r="I117" s="49" t="s">
        <v>88</v>
      </c>
      <c r="J117" s="27">
        <v>9036.2070000000003</v>
      </c>
      <c r="K117" s="27">
        <v>31.23</v>
      </c>
      <c r="L117" s="50">
        <f t="shared" si="2"/>
        <v>282200.74460999999</v>
      </c>
      <c r="M117" s="50">
        <v>4111310</v>
      </c>
    </row>
    <row r="118" spans="1:13" ht="33" customHeight="1">
      <c r="A118" s="60" t="s">
        <v>154</v>
      </c>
      <c r="B118" s="60" t="s">
        <v>95</v>
      </c>
      <c r="C118" s="60" t="s">
        <v>96</v>
      </c>
      <c r="D118" s="60" t="s">
        <v>171</v>
      </c>
      <c r="E118" s="60" t="s">
        <v>184</v>
      </c>
      <c r="F118" s="60" t="s">
        <v>26</v>
      </c>
      <c r="G118" s="47" t="s">
        <v>34</v>
      </c>
      <c r="H118" s="48" t="s">
        <v>242</v>
      </c>
      <c r="I118" s="49" t="s">
        <v>88</v>
      </c>
      <c r="J118" s="27">
        <v>676.78200000000004</v>
      </c>
      <c r="K118" s="27">
        <v>541.48</v>
      </c>
      <c r="L118" s="50">
        <f t="shared" si="2"/>
        <v>366463.91736000002</v>
      </c>
      <c r="M118" s="50">
        <v>4111310</v>
      </c>
    </row>
    <row r="119" spans="1:13" ht="33" customHeight="1">
      <c r="A119" s="60" t="s">
        <v>154</v>
      </c>
      <c r="B119" s="60" t="s">
        <v>95</v>
      </c>
      <c r="C119" s="60" t="s">
        <v>96</v>
      </c>
      <c r="D119" s="60" t="s">
        <v>171</v>
      </c>
      <c r="E119" s="60" t="s">
        <v>184</v>
      </c>
      <c r="F119" s="60" t="s">
        <v>26</v>
      </c>
      <c r="G119" s="47" t="s">
        <v>35</v>
      </c>
      <c r="H119" s="48" t="s">
        <v>243</v>
      </c>
      <c r="I119" s="49" t="s">
        <v>88</v>
      </c>
      <c r="J119" s="27">
        <v>676.78200000000004</v>
      </c>
      <c r="K119" s="27">
        <v>49.09</v>
      </c>
      <c r="L119" s="50">
        <f t="shared" si="2"/>
        <v>33223.228380000008</v>
      </c>
      <c r="M119" s="50">
        <v>4111310</v>
      </c>
    </row>
    <row r="120" spans="1:13" ht="33" customHeight="1">
      <c r="A120" s="60" t="s">
        <v>154</v>
      </c>
      <c r="B120" s="60" t="s">
        <v>95</v>
      </c>
      <c r="C120" s="60" t="s">
        <v>96</v>
      </c>
      <c r="D120" s="60" t="s">
        <v>171</v>
      </c>
      <c r="E120" s="60" t="s">
        <v>184</v>
      </c>
      <c r="F120" s="60" t="s">
        <v>26</v>
      </c>
      <c r="G120" s="47" t="s">
        <v>37</v>
      </c>
      <c r="H120" s="48" t="s">
        <v>36</v>
      </c>
      <c r="I120" s="49" t="s">
        <v>88</v>
      </c>
      <c r="J120" s="27">
        <v>1061.35149</v>
      </c>
      <c r="K120" s="27">
        <v>238.12</v>
      </c>
      <c r="L120" s="50">
        <f t="shared" si="2"/>
        <v>252729.0167988</v>
      </c>
      <c r="M120" s="50">
        <v>4111317</v>
      </c>
    </row>
    <row r="121" spans="1:13" ht="33" customHeight="1">
      <c r="A121" s="60" t="s">
        <v>154</v>
      </c>
      <c r="B121" s="60" t="s">
        <v>95</v>
      </c>
      <c r="C121" s="60" t="s">
        <v>96</v>
      </c>
      <c r="D121" s="60" t="s">
        <v>171</v>
      </c>
      <c r="E121" s="60" t="s">
        <v>184</v>
      </c>
      <c r="F121" s="60" t="s">
        <v>26</v>
      </c>
      <c r="G121" s="47" t="s">
        <v>38</v>
      </c>
      <c r="H121" s="48" t="s">
        <v>244</v>
      </c>
      <c r="I121" s="49" t="s">
        <v>90</v>
      </c>
      <c r="J121" s="27">
        <v>24.1</v>
      </c>
      <c r="K121" s="27">
        <v>1014.47</v>
      </c>
      <c r="L121" s="50">
        <f t="shared" si="2"/>
        <v>24448.727000000003</v>
      </c>
      <c r="M121" s="50">
        <v>4111317</v>
      </c>
    </row>
    <row r="122" spans="1:13" ht="33" customHeight="1">
      <c r="A122" s="60" t="s">
        <v>154</v>
      </c>
      <c r="B122" s="60" t="s">
        <v>95</v>
      </c>
      <c r="C122" s="60" t="s">
        <v>96</v>
      </c>
      <c r="D122" s="60" t="s">
        <v>171</v>
      </c>
      <c r="E122" s="60" t="s">
        <v>184</v>
      </c>
      <c r="F122" s="60" t="s">
        <v>26</v>
      </c>
      <c r="G122" s="47" t="s">
        <v>10</v>
      </c>
      <c r="H122" s="48" t="s">
        <v>245</v>
      </c>
      <c r="I122" s="49" t="s">
        <v>88</v>
      </c>
      <c r="J122" s="27">
        <v>292.25589999999994</v>
      </c>
      <c r="K122" s="27">
        <v>1382.06</v>
      </c>
      <c r="L122" s="50">
        <f t="shared" si="2"/>
        <v>403915.18915399991</v>
      </c>
      <c r="M122" s="50">
        <v>4111317</v>
      </c>
    </row>
    <row r="123" spans="1:13" ht="33" customHeight="1">
      <c r="A123" s="60" t="s">
        <v>154</v>
      </c>
      <c r="B123" s="60" t="s">
        <v>95</v>
      </c>
      <c r="C123" s="60" t="s">
        <v>96</v>
      </c>
      <c r="D123" s="60" t="s">
        <v>171</v>
      </c>
      <c r="E123" s="60" t="s">
        <v>184</v>
      </c>
      <c r="F123" s="60" t="s">
        <v>26</v>
      </c>
      <c r="G123" s="47" t="s">
        <v>39</v>
      </c>
      <c r="H123" s="48" t="s">
        <v>246</v>
      </c>
      <c r="I123" s="49" t="s">
        <v>90</v>
      </c>
      <c r="J123" s="27">
        <v>5.3999999999999995</v>
      </c>
      <c r="K123" s="27">
        <v>445.19</v>
      </c>
      <c r="L123" s="50">
        <f t="shared" si="2"/>
        <v>2404.0259999999998</v>
      </c>
      <c r="M123" s="50">
        <v>4111317</v>
      </c>
    </row>
    <row r="124" spans="1:13" ht="33" customHeight="1">
      <c r="A124" s="60" t="s">
        <v>154</v>
      </c>
      <c r="B124" s="60" t="s">
        <v>95</v>
      </c>
      <c r="C124" s="60" t="s">
        <v>96</v>
      </c>
      <c r="D124" s="60" t="s">
        <v>171</v>
      </c>
      <c r="E124" s="60" t="s">
        <v>184</v>
      </c>
      <c r="F124" s="60" t="s">
        <v>26</v>
      </c>
      <c r="G124" s="47" t="s">
        <v>40</v>
      </c>
      <c r="H124" s="48" t="s">
        <v>247</v>
      </c>
      <c r="I124" s="49" t="s">
        <v>88</v>
      </c>
      <c r="J124" s="27">
        <v>39.6767325</v>
      </c>
      <c r="K124" s="27">
        <v>7340.25</v>
      </c>
      <c r="L124" s="50">
        <f t="shared" si="2"/>
        <v>291237.13573312497</v>
      </c>
      <c r="M124" s="50">
        <v>4111317</v>
      </c>
    </row>
    <row r="125" spans="1:13" ht="33" customHeight="1">
      <c r="A125" s="60" t="s">
        <v>154</v>
      </c>
      <c r="B125" s="60" t="s">
        <v>95</v>
      </c>
      <c r="C125" s="60" t="s">
        <v>96</v>
      </c>
      <c r="D125" s="60" t="s">
        <v>171</v>
      </c>
      <c r="E125" s="60" t="s">
        <v>184</v>
      </c>
      <c r="F125" s="60" t="s">
        <v>26</v>
      </c>
      <c r="G125" s="47" t="s">
        <v>41</v>
      </c>
      <c r="H125" s="48" t="s">
        <v>248</v>
      </c>
      <c r="I125" s="49" t="s">
        <v>88</v>
      </c>
      <c r="J125" s="27">
        <v>29.97363</v>
      </c>
      <c r="K125" s="27">
        <v>205.43</v>
      </c>
      <c r="L125" s="50">
        <f t="shared" si="2"/>
        <v>6157.4828109</v>
      </c>
      <c r="M125" s="50">
        <v>4111317</v>
      </c>
    </row>
    <row r="126" spans="1:13" ht="33" customHeight="1">
      <c r="A126" s="60" t="s">
        <v>154</v>
      </c>
      <c r="B126" s="60" t="s">
        <v>95</v>
      </c>
      <c r="C126" s="60" t="s">
        <v>96</v>
      </c>
      <c r="D126" s="60" t="s">
        <v>171</v>
      </c>
      <c r="E126" s="60" t="s">
        <v>184</v>
      </c>
      <c r="F126" s="60" t="s">
        <v>26</v>
      </c>
      <c r="G126" s="47" t="s">
        <v>42</v>
      </c>
      <c r="H126" s="48" t="s">
        <v>249</v>
      </c>
      <c r="I126" s="49" t="s">
        <v>90</v>
      </c>
      <c r="J126" s="27">
        <v>121.56500000000003</v>
      </c>
      <c r="K126" s="27">
        <v>397.03</v>
      </c>
      <c r="L126" s="50">
        <f t="shared" si="2"/>
        <v>48264.95195000001</v>
      </c>
      <c r="M126" s="50">
        <v>4111317</v>
      </c>
    </row>
    <row r="127" spans="1:13" ht="33" customHeight="1">
      <c r="A127" s="60" t="s">
        <v>154</v>
      </c>
      <c r="B127" s="60" t="s">
        <v>95</v>
      </c>
      <c r="C127" s="60" t="s">
        <v>96</v>
      </c>
      <c r="D127" s="60" t="s">
        <v>171</v>
      </c>
      <c r="E127" s="60" t="s">
        <v>184</v>
      </c>
      <c r="F127" s="60" t="s">
        <v>26</v>
      </c>
      <c r="G127" s="47" t="s">
        <v>44</v>
      </c>
      <c r="H127" s="48" t="s">
        <v>43</v>
      </c>
      <c r="I127" s="49" t="s">
        <v>90</v>
      </c>
      <c r="J127" s="27">
        <v>121.56500000000003</v>
      </c>
      <c r="K127" s="27">
        <v>107.4</v>
      </c>
      <c r="L127" s="50">
        <f t="shared" si="2"/>
        <v>13056.081000000004</v>
      </c>
      <c r="M127" s="50">
        <v>4111317</v>
      </c>
    </row>
    <row r="128" spans="1:13" ht="33" customHeight="1">
      <c r="A128" s="60" t="s">
        <v>154</v>
      </c>
      <c r="B128" s="60" t="s">
        <v>95</v>
      </c>
      <c r="C128" s="60" t="s">
        <v>96</v>
      </c>
      <c r="D128" s="60" t="s">
        <v>171</v>
      </c>
      <c r="E128" s="60" t="s">
        <v>184</v>
      </c>
      <c r="F128" s="60" t="s">
        <v>26</v>
      </c>
      <c r="G128" s="47" t="s">
        <v>45</v>
      </c>
      <c r="H128" s="48" t="s">
        <v>250</v>
      </c>
      <c r="I128" s="49" t="s">
        <v>88</v>
      </c>
      <c r="J128" s="27">
        <v>22.1935875</v>
      </c>
      <c r="K128" s="27">
        <v>11223.56</v>
      </c>
      <c r="L128" s="50">
        <f t="shared" si="2"/>
        <v>249091.06092149997</v>
      </c>
      <c r="M128" s="50">
        <v>4111317</v>
      </c>
    </row>
    <row r="129" spans="1:13" ht="33" customHeight="1">
      <c r="A129" s="60" t="s">
        <v>154</v>
      </c>
      <c r="B129" s="60" t="s">
        <v>95</v>
      </c>
      <c r="C129" s="60" t="s">
        <v>96</v>
      </c>
      <c r="D129" s="60" t="s">
        <v>171</v>
      </c>
      <c r="E129" s="60" t="s">
        <v>184</v>
      </c>
      <c r="F129" s="60" t="s">
        <v>26</v>
      </c>
      <c r="G129" s="47" t="s">
        <v>46</v>
      </c>
      <c r="H129" s="48" t="s">
        <v>251</v>
      </c>
      <c r="I129" s="49" t="s">
        <v>91</v>
      </c>
      <c r="J129" s="27">
        <v>47970.66614314005</v>
      </c>
      <c r="K129" s="27">
        <v>102.44</v>
      </c>
      <c r="L129" s="50">
        <f t="shared" si="2"/>
        <v>4914115.0397032667</v>
      </c>
      <c r="M129" s="50">
        <v>4111317</v>
      </c>
    </row>
    <row r="130" spans="1:13" ht="33" customHeight="1">
      <c r="A130" s="60" t="s">
        <v>154</v>
      </c>
      <c r="B130" s="60" t="s">
        <v>95</v>
      </c>
      <c r="C130" s="60" t="s">
        <v>96</v>
      </c>
      <c r="D130" s="60" t="s">
        <v>171</v>
      </c>
      <c r="E130" s="60" t="s">
        <v>184</v>
      </c>
      <c r="F130" s="60" t="s">
        <v>26</v>
      </c>
      <c r="G130" s="47" t="s">
        <v>48</v>
      </c>
      <c r="H130" s="48" t="s">
        <v>47</v>
      </c>
      <c r="I130" s="49" t="s">
        <v>91</v>
      </c>
      <c r="J130" s="27">
        <v>10.9055</v>
      </c>
      <c r="K130" s="27">
        <v>161.49</v>
      </c>
      <c r="L130" s="50">
        <f t="shared" si="2"/>
        <v>1761.129195</v>
      </c>
      <c r="M130" s="50">
        <v>4111317</v>
      </c>
    </row>
    <row r="131" spans="1:13" ht="33" customHeight="1">
      <c r="A131" s="60" t="s">
        <v>154</v>
      </c>
      <c r="B131" s="60" t="s">
        <v>95</v>
      </c>
      <c r="C131" s="60" t="s">
        <v>96</v>
      </c>
      <c r="D131" s="60" t="s">
        <v>171</v>
      </c>
      <c r="E131" s="60" t="s">
        <v>184</v>
      </c>
      <c r="F131" s="60" t="s">
        <v>26</v>
      </c>
      <c r="G131" s="47" t="s">
        <v>49</v>
      </c>
      <c r="H131" s="48" t="s">
        <v>252</v>
      </c>
      <c r="I131" s="49" t="s">
        <v>88</v>
      </c>
      <c r="J131" s="27">
        <v>596.60571700000014</v>
      </c>
      <c r="K131" s="27">
        <v>14880.26</v>
      </c>
      <c r="L131" s="50">
        <f t="shared" si="2"/>
        <v>8877648.1864464227</v>
      </c>
      <c r="M131" s="50">
        <v>4111317</v>
      </c>
    </row>
    <row r="132" spans="1:13" ht="33" customHeight="1">
      <c r="A132" s="60" t="s">
        <v>154</v>
      </c>
      <c r="B132" s="60" t="s">
        <v>95</v>
      </c>
      <c r="C132" s="60" t="s">
        <v>96</v>
      </c>
      <c r="D132" s="60" t="s">
        <v>171</v>
      </c>
      <c r="E132" s="60" t="s">
        <v>184</v>
      </c>
      <c r="F132" s="60" t="s">
        <v>26</v>
      </c>
      <c r="G132" s="47" t="s">
        <v>50</v>
      </c>
      <c r="H132" s="48" t="s">
        <v>275</v>
      </c>
      <c r="I132" s="49" t="s">
        <v>90</v>
      </c>
      <c r="J132" s="27">
        <v>1212.5843809408002</v>
      </c>
      <c r="K132" s="27">
        <v>924.95</v>
      </c>
      <c r="L132" s="50">
        <f t="shared" si="2"/>
        <v>1121579.9231511932</v>
      </c>
      <c r="M132" s="50">
        <v>4111317</v>
      </c>
    </row>
    <row r="133" spans="1:13" ht="33" customHeight="1">
      <c r="A133" s="60" t="s">
        <v>154</v>
      </c>
      <c r="B133" s="60" t="s">
        <v>95</v>
      </c>
      <c r="C133" s="60" t="s">
        <v>96</v>
      </c>
      <c r="D133" s="60" t="s">
        <v>171</v>
      </c>
      <c r="E133" s="60" t="s">
        <v>184</v>
      </c>
      <c r="F133" s="60" t="s">
        <v>26</v>
      </c>
      <c r="G133" s="47" t="s">
        <v>51</v>
      </c>
      <c r="H133" s="48" t="s">
        <v>254</v>
      </c>
      <c r="I133" s="49" t="s">
        <v>90</v>
      </c>
      <c r="J133" s="27">
        <v>2040.5726810000001</v>
      </c>
      <c r="K133" s="27">
        <v>1143.8399999999999</v>
      </c>
      <c r="L133" s="50">
        <f t="shared" si="2"/>
        <v>2334088.6554350401</v>
      </c>
      <c r="M133" s="50">
        <v>4111317</v>
      </c>
    </row>
    <row r="134" spans="1:13" ht="33" customHeight="1">
      <c r="A134" s="60" t="s">
        <v>154</v>
      </c>
      <c r="B134" s="60" t="s">
        <v>95</v>
      </c>
      <c r="C134" s="60" t="s">
        <v>96</v>
      </c>
      <c r="D134" s="60" t="s">
        <v>171</v>
      </c>
      <c r="E134" s="60" t="s">
        <v>184</v>
      </c>
      <c r="F134" s="60" t="s">
        <v>26</v>
      </c>
      <c r="G134" s="47" t="s">
        <v>52</v>
      </c>
      <c r="H134" s="48" t="s">
        <v>9</v>
      </c>
      <c r="I134" s="49" t="s">
        <v>90</v>
      </c>
      <c r="J134" s="27">
        <v>296</v>
      </c>
      <c r="K134" s="27">
        <v>774.25</v>
      </c>
      <c r="L134" s="50">
        <f t="shared" si="2"/>
        <v>229178</v>
      </c>
      <c r="M134" s="50">
        <v>4111317</v>
      </c>
    </row>
    <row r="135" spans="1:13" ht="33" customHeight="1">
      <c r="A135" s="60" t="s">
        <v>154</v>
      </c>
      <c r="B135" s="60" t="s">
        <v>95</v>
      </c>
      <c r="C135" s="60" t="s">
        <v>96</v>
      </c>
      <c r="D135" s="60" t="s">
        <v>171</v>
      </c>
      <c r="E135" s="60" t="s">
        <v>184</v>
      </c>
      <c r="F135" s="60" t="s">
        <v>26</v>
      </c>
      <c r="G135" s="47" t="s">
        <v>255</v>
      </c>
      <c r="H135" s="48" t="s">
        <v>53</v>
      </c>
      <c r="I135" s="49" t="s">
        <v>27</v>
      </c>
      <c r="J135" s="27">
        <v>32</v>
      </c>
      <c r="K135" s="27">
        <v>1211.78</v>
      </c>
      <c r="L135" s="50">
        <f t="shared" si="2"/>
        <v>38776.959999999999</v>
      </c>
      <c r="M135" s="50">
        <v>4111317</v>
      </c>
    </row>
    <row r="136" spans="1:13" ht="33" customHeight="1">
      <c r="A136" s="60" t="s">
        <v>154</v>
      </c>
      <c r="B136" s="60" t="s">
        <v>95</v>
      </c>
      <c r="C136" s="60" t="s">
        <v>96</v>
      </c>
      <c r="D136" s="60" t="s">
        <v>171</v>
      </c>
      <c r="E136" s="60" t="s">
        <v>184</v>
      </c>
      <c r="F136" s="60" t="s">
        <v>26</v>
      </c>
      <c r="G136" s="47" t="s">
        <v>54</v>
      </c>
      <c r="H136" s="48" t="s">
        <v>256</v>
      </c>
      <c r="I136" s="49" t="s">
        <v>92</v>
      </c>
      <c r="J136" s="27">
        <v>384</v>
      </c>
      <c r="K136" s="27">
        <v>866.68</v>
      </c>
      <c r="L136" s="50">
        <f t="shared" si="2"/>
        <v>332805.12</v>
      </c>
      <c r="M136" s="50">
        <v>4111317</v>
      </c>
    </row>
    <row r="137" spans="1:13" ht="33" customHeight="1">
      <c r="A137" s="60" t="s">
        <v>154</v>
      </c>
      <c r="B137" s="60" t="s">
        <v>95</v>
      </c>
      <c r="C137" s="60" t="s">
        <v>96</v>
      </c>
      <c r="D137" s="60" t="s">
        <v>171</v>
      </c>
      <c r="E137" s="60" t="s">
        <v>184</v>
      </c>
      <c r="F137" s="60" t="s">
        <v>26</v>
      </c>
      <c r="G137" s="47" t="s">
        <v>56</v>
      </c>
      <c r="H137" s="48" t="s">
        <v>55</v>
      </c>
      <c r="I137" s="49" t="s">
        <v>88</v>
      </c>
      <c r="J137" s="27">
        <v>1.75248</v>
      </c>
      <c r="K137" s="27">
        <v>3585.89</v>
      </c>
      <c r="L137" s="50">
        <f t="shared" si="2"/>
        <v>6284.2005072000002</v>
      </c>
      <c r="M137" s="50">
        <v>4111317</v>
      </c>
    </row>
    <row r="138" spans="1:13" ht="33" customHeight="1">
      <c r="A138" s="60" t="s">
        <v>154</v>
      </c>
      <c r="B138" s="60" t="s">
        <v>95</v>
      </c>
      <c r="C138" s="60" t="s">
        <v>96</v>
      </c>
      <c r="D138" s="60" t="s">
        <v>171</v>
      </c>
      <c r="E138" s="60" t="s">
        <v>184</v>
      </c>
      <c r="F138" s="60" t="s">
        <v>26</v>
      </c>
      <c r="G138" s="47" t="s">
        <v>57</v>
      </c>
      <c r="H138" s="48" t="s">
        <v>257</v>
      </c>
      <c r="I138" s="49" t="s">
        <v>27</v>
      </c>
      <c r="J138" s="27">
        <v>780</v>
      </c>
      <c r="K138" s="27">
        <v>497.57</v>
      </c>
      <c r="L138" s="50">
        <f t="shared" si="2"/>
        <v>388104.6</v>
      </c>
      <c r="M138" s="50">
        <v>4111317</v>
      </c>
    </row>
    <row r="139" spans="1:13" ht="33" customHeight="1">
      <c r="A139" s="60" t="s">
        <v>154</v>
      </c>
      <c r="B139" s="60" t="s">
        <v>95</v>
      </c>
      <c r="C139" s="60" t="s">
        <v>96</v>
      </c>
      <c r="D139" s="60" t="s">
        <v>171</v>
      </c>
      <c r="E139" s="60" t="s">
        <v>184</v>
      </c>
      <c r="F139" s="60" t="s">
        <v>26</v>
      </c>
      <c r="G139" s="47" t="s">
        <v>58</v>
      </c>
      <c r="H139" s="48" t="s">
        <v>258</v>
      </c>
      <c r="I139" s="49" t="s">
        <v>88</v>
      </c>
      <c r="J139" s="27">
        <v>24.960000000000004</v>
      </c>
      <c r="K139" s="27">
        <v>1395.03</v>
      </c>
      <c r="L139" s="50">
        <f t="shared" si="2"/>
        <v>34819.948800000006</v>
      </c>
      <c r="M139" s="50">
        <v>4111317</v>
      </c>
    </row>
    <row r="140" spans="1:13" ht="33" customHeight="1">
      <c r="A140" s="60" t="s">
        <v>154</v>
      </c>
      <c r="B140" s="60" t="s">
        <v>95</v>
      </c>
      <c r="C140" s="60" t="s">
        <v>96</v>
      </c>
      <c r="D140" s="60" t="s">
        <v>171</v>
      </c>
      <c r="E140" s="60" t="s">
        <v>184</v>
      </c>
      <c r="F140" s="60" t="s">
        <v>26</v>
      </c>
      <c r="G140" s="47" t="s">
        <v>59</v>
      </c>
      <c r="H140" s="48" t="s">
        <v>259</v>
      </c>
      <c r="I140" s="49" t="s">
        <v>88</v>
      </c>
      <c r="J140" s="27">
        <v>1.681335</v>
      </c>
      <c r="K140" s="27">
        <v>12626.23</v>
      </c>
      <c r="L140" s="50">
        <f t="shared" si="2"/>
        <v>21228.922417049998</v>
      </c>
      <c r="M140" s="50">
        <v>4111317</v>
      </c>
    </row>
    <row r="141" spans="1:13" ht="33" customHeight="1">
      <c r="A141" s="60" t="s">
        <v>154</v>
      </c>
      <c r="B141" s="60" t="s">
        <v>95</v>
      </c>
      <c r="C141" s="60" t="s">
        <v>96</v>
      </c>
      <c r="D141" s="60" t="s">
        <v>171</v>
      </c>
      <c r="E141" s="60" t="s">
        <v>184</v>
      </c>
      <c r="F141" s="60" t="s">
        <v>26</v>
      </c>
      <c r="G141" s="47">
        <v>30</v>
      </c>
      <c r="H141" s="48" t="s">
        <v>201</v>
      </c>
      <c r="I141" s="49" t="s">
        <v>90</v>
      </c>
      <c r="J141" s="27">
        <v>589.20000000000005</v>
      </c>
      <c r="K141" s="27">
        <v>1631.06</v>
      </c>
      <c r="L141" s="50">
        <f t="shared" si="2"/>
        <v>961020.55200000003</v>
      </c>
      <c r="M141" s="50">
        <v>4111317</v>
      </c>
    </row>
    <row r="142" spans="1:13" ht="33" customHeight="1">
      <c r="A142" s="60" t="s">
        <v>154</v>
      </c>
      <c r="B142" s="60" t="s">
        <v>95</v>
      </c>
      <c r="C142" s="60" t="s">
        <v>96</v>
      </c>
      <c r="D142" s="60" t="s">
        <v>171</v>
      </c>
      <c r="E142" s="60" t="s">
        <v>184</v>
      </c>
      <c r="F142" s="60" t="s">
        <v>26</v>
      </c>
      <c r="G142" s="47" t="s">
        <v>62</v>
      </c>
      <c r="H142" s="48" t="s">
        <v>260</v>
      </c>
      <c r="I142" s="49" t="s">
        <v>90</v>
      </c>
      <c r="J142" s="27">
        <v>61.325599999999994</v>
      </c>
      <c r="K142" s="27">
        <v>1810.37</v>
      </c>
      <c r="L142" s="50">
        <f t="shared" si="2"/>
        <v>111022.02647199998</v>
      </c>
      <c r="M142" s="50">
        <v>4111317</v>
      </c>
    </row>
    <row r="143" spans="1:13" ht="33" customHeight="1">
      <c r="A143" s="60" t="s">
        <v>154</v>
      </c>
      <c r="B143" s="60" t="s">
        <v>95</v>
      </c>
      <c r="C143" s="60" t="s">
        <v>96</v>
      </c>
      <c r="D143" s="60" t="s">
        <v>171</v>
      </c>
      <c r="E143" s="60" t="s">
        <v>184</v>
      </c>
      <c r="F143" s="60" t="s">
        <v>26</v>
      </c>
      <c r="G143" s="47" t="s">
        <v>63</v>
      </c>
      <c r="H143" s="48" t="s">
        <v>261</v>
      </c>
      <c r="I143" s="49" t="s">
        <v>90</v>
      </c>
      <c r="J143" s="27">
        <v>41.497800000000005</v>
      </c>
      <c r="K143" s="27">
        <v>1955.44</v>
      </c>
      <c r="L143" s="50">
        <f t="shared" si="2"/>
        <v>81146.45803200001</v>
      </c>
      <c r="M143" s="50">
        <v>4111317</v>
      </c>
    </row>
    <row r="144" spans="1:13" ht="33" customHeight="1">
      <c r="A144" s="60" t="s">
        <v>154</v>
      </c>
      <c r="B144" s="60" t="s">
        <v>95</v>
      </c>
      <c r="C144" s="60" t="s">
        <v>96</v>
      </c>
      <c r="D144" s="60" t="s">
        <v>171</v>
      </c>
      <c r="E144" s="60" t="s">
        <v>184</v>
      </c>
      <c r="F144" s="60" t="s">
        <v>26</v>
      </c>
      <c r="G144" s="47" t="s">
        <v>65</v>
      </c>
      <c r="H144" s="48" t="s">
        <v>64</v>
      </c>
      <c r="I144" s="49" t="s">
        <v>92</v>
      </c>
      <c r="J144" s="27">
        <v>5257.9</v>
      </c>
      <c r="K144" s="27">
        <v>25.12</v>
      </c>
      <c r="L144" s="50">
        <f t="shared" si="2"/>
        <v>132078.448</v>
      </c>
      <c r="M144" s="50">
        <v>4111317</v>
      </c>
    </row>
    <row r="145" spans="1:13" ht="33" customHeight="1">
      <c r="A145" s="60" t="s">
        <v>154</v>
      </c>
      <c r="B145" s="60" t="s">
        <v>95</v>
      </c>
      <c r="C145" s="60" t="s">
        <v>96</v>
      </c>
      <c r="D145" s="60" t="s">
        <v>171</v>
      </c>
      <c r="E145" s="60" t="s">
        <v>184</v>
      </c>
      <c r="F145" s="60" t="s">
        <v>26</v>
      </c>
      <c r="G145" s="47" t="s">
        <v>66</v>
      </c>
      <c r="H145" s="48" t="s">
        <v>262</v>
      </c>
      <c r="I145" s="49" t="s">
        <v>88</v>
      </c>
      <c r="J145" s="27">
        <v>1.1599999999999999</v>
      </c>
      <c r="K145" s="27">
        <v>7710.91</v>
      </c>
      <c r="L145" s="50">
        <f t="shared" si="2"/>
        <v>8944.6556</v>
      </c>
      <c r="M145" s="50">
        <v>4111317</v>
      </c>
    </row>
    <row r="146" spans="1:13" ht="33" customHeight="1">
      <c r="A146" s="60" t="s">
        <v>154</v>
      </c>
      <c r="B146" s="60" t="s">
        <v>95</v>
      </c>
      <c r="C146" s="60" t="s">
        <v>96</v>
      </c>
      <c r="D146" s="60" t="s">
        <v>171</v>
      </c>
      <c r="E146" s="60" t="s">
        <v>184</v>
      </c>
      <c r="F146" s="60" t="s">
        <v>26</v>
      </c>
      <c r="G146" s="47" t="s">
        <v>67</v>
      </c>
      <c r="H146" s="48" t="s">
        <v>263</v>
      </c>
      <c r="I146" s="49" t="s">
        <v>88</v>
      </c>
      <c r="J146" s="27">
        <v>3.99</v>
      </c>
      <c r="K146" s="27">
        <v>8438.15</v>
      </c>
      <c r="L146" s="50">
        <f t="shared" si="2"/>
        <v>33668.218500000003</v>
      </c>
      <c r="M146" s="50">
        <v>4111317</v>
      </c>
    </row>
    <row r="147" spans="1:13" ht="33" customHeight="1">
      <c r="A147" s="60" t="s">
        <v>154</v>
      </c>
      <c r="B147" s="60" t="s">
        <v>95</v>
      </c>
      <c r="C147" s="60" t="s">
        <v>96</v>
      </c>
      <c r="D147" s="60" t="s">
        <v>171</v>
      </c>
      <c r="E147" s="60" t="s">
        <v>184</v>
      </c>
      <c r="F147" s="60" t="s">
        <v>26</v>
      </c>
      <c r="G147" s="47" t="s">
        <v>68</v>
      </c>
      <c r="H147" s="48" t="s">
        <v>264</v>
      </c>
      <c r="I147" s="49" t="s">
        <v>88</v>
      </c>
      <c r="J147" s="27">
        <v>2.1414374999999999</v>
      </c>
      <c r="K147" s="27">
        <v>2025.5</v>
      </c>
      <c r="L147" s="50">
        <f t="shared" si="2"/>
        <v>4337.48165625</v>
      </c>
      <c r="M147" s="50">
        <v>4111317</v>
      </c>
    </row>
    <row r="148" spans="1:13" ht="33" customHeight="1">
      <c r="A148" s="60" t="s">
        <v>154</v>
      </c>
      <c r="B148" s="60" t="s">
        <v>95</v>
      </c>
      <c r="C148" s="60" t="s">
        <v>96</v>
      </c>
      <c r="D148" s="60" t="s">
        <v>171</v>
      </c>
      <c r="E148" s="60" t="s">
        <v>184</v>
      </c>
      <c r="F148" s="60" t="s">
        <v>26</v>
      </c>
      <c r="G148" s="47" t="s">
        <v>69</v>
      </c>
      <c r="H148" s="48" t="s">
        <v>265</v>
      </c>
      <c r="I148" s="49" t="s">
        <v>90</v>
      </c>
      <c r="J148" s="27">
        <v>13.9925</v>
      </c>
      <c r="K148" s="27">
        <v>754.6</v>
      </c>
      <c r="L148" s="50">
        <f t="shared" si="2"/>
        <v>10558.7405</v>
      </c>
      <c r="M148" s="50">
        <v>4111317</v>
      </c>
    </row>
    <row r="149" spans="1:13" ht="33" customHeight="1">
      <c r="A149" s="60" t="s">
        <v>154</v>
      </c>
      <c r="B149" s="60" t="s">
        <v>95</v>
      </c>
      <c r="C149" s="60" t="s">
        <v>96</v>
      </c>
      <c r="D149" s="60" t="s">
        <v>171</v>
      </c>
      <c r="E149" s="60" t="s">
        <v>184</v>
      </c>
      <c r="F149" s="60" t="s">
        <v>26</v>
      </c>
      <c r="G149" s="47">
        <v>36</v>
      </c>
      <c r="H149" s="48" t="s">
        <v>202</v>
      </c>
      <c r="I149" s="49" t="s">
        <v>92</v>
      </c>
      <c r="J149" s="27">
        <v>1.2</v>
      </c>
      <c r="K149" s="27">
        <v>109.09</v>
      </c>
      <c r="L149" s="50">
        <f t="shared" si="2"/>
        <v>130.90799999999999</v>
      </c>
      <c r="M149" s="50">
        <v>4111317</v>
      </c>
    </row>
    <row r="150" spans="1:13" ht="33" customHeight="1">
      <c r="A150" s="60" t="s">
        <v>154</v>
      </c>
      <c r="B150" s="60" t="s">
        <v>95</v>
      </c>
      <c r="C150" s="60" t="s">
        <v>96</v>
      </c>
      <c r="D150" s="60" t="s">
        <v>171</v>
      </c>
      <c r="E150" s="60" t="s">
        <v>184</v>
      </c>
      <c r="F150" s="60" t="s">
        <v>26</v>
      </c>
      <c r="G150" s="47">
        <v>37</v>
      </c>
      <c r="H150" s="48" t="s">
        <v>203</v>
      </c>
      <c r="I150" s="49" t="s">
        <v>92</v>
      </c>
      <c r="J150" s="27">
        <v>23.5</v>
      </c>
      <c r="K150" s="27">
        <v>29.83</v>
      </c>
      <c r="L150" s="50">
        <f t="shared" si="2"/>
        <v>701.005</v>
      </c>
      <c r="M150" s="50">
        <v>4111317</v>
      </c>
    </row>
    <row r="151" spans="1:13" ht="33" customHeight="1">
      <c r="A151" s="60" t="s">
        <v>154</v>
      </c>
      <c r="B151" s="60" t="s">
        <v>95</v>
      </c>
      <c r="C151" s="60" t="s">
        <v>96</v>
      </c>
      <c r="D151" s="60" t="s">
        <v>171</v>
      </c>
      <c r="E151" s="60" t="s">
        <v>184</v>
      </c>
      <c r="F151" s="60" t="s">
        <v>26</v>
      </c>
      <c r="G151" s="47" t="s">
        <v>204</v>
      </c>
      <c r="H151" s="48" t="s">
        <v>266</v>
      </c>
      <c r="I151" s="49" t="s">
        <v>27</v>
      </c>
      <c r="J151" s="27">
        <v>6</v>
      </c>
      <c r="K151" s="27">
        <v>590.27</v>
      </c>
      <c r="L151" s="50">
        <f t="shared" si="2"/>
        <v>3541.62</v>
      </c>
      <c r="M151" s="50">
        <v>4111317</v>
      </c>
    </row>
    <row r="152" spans="1:13" ht="33" customHeight="1">
      <c r="A152" s="60" t="s">
        <v>154</v>
      </c>
      <c r="B152" s="60" t="s">
        <v>95</v>
      </c>
      <c r="C152" s="60" t="s">
        <v>96</v>
      </c>
      <c r="D152" s="60" t="s">
        <v>171</v>
      </c>
      <c r="E152" s="60" t="s">
        <v>184</v>
      </c>
      <c r="F152" s="60" t="s">
        <v>26</v>
      </c>
      <c r="G152" s="47" t="s">
        <v>75</v>
      </c>
      <c r="H152" s="48" t="s">
        <v>267</v>
      </c>
      <c r="I152" s="49" t="s">
        <v>92</v>
      </c>
      <c r="J152" s="27">
        <v>14.7</v>
      </c>
      <c r="K152" s="27">
        <v>380.45</v>
      </c>
      <c r="L152" s="50">
        <f t="shared" si="2"/>
        <v>5592.6149999999998</v>
      </c>
      <c r="M152" s="50">
        <v>4111317</v>
      </c>
    </row>
    <row r="153" spans="1:13" ht="33" customHeight="1">
      <c r="A153" s="60" t="s">
        <v>154</v>
      </c>
      <c r="B153" s="60" t="s">
        <v>95</v>
      </c>
      <c r="C153" s="60" t="s">
        <v>96</v>
      </c>
      <c r="D153" s="60" t="s">
        <v>171</v>
      </c>
      <c r="E153" s="60" t="s">
        <v>184</v>
      </c>
      <c r="F153" s="60" t="s">
        <v>26</v>
      </c>
      <c r="G153" s="47" t="s">
        <v>77</v>
      </c>
      <c r="H153" s="48" t="s">
        <v>76</v>
      </c>
      <c r="I153" s="49" t="s">
        <v>27</v>
      </c>
      <c r="J153" s="27">
        <v>2</v>
      </c>
      <c r="K153" s="27">
        <v>2861.35</v>
      </c>
      <c r="L153" s="50">
        <f t="shared" si="2"/>
        <v>5722.7</v>
      </c>
      <c r="M153" s="50">
        <v>4111317</v>
      </c>
    </row>
    <row r="154" spans="1:13" ht="33" customHeight="1">
      <c r="A154" s="60" t="s">
        <v>154</v>
      </c>
      <c r="B154" s="60" t="s">
        <v>95</v>
      </c>
      <c r="C154" s="60" t="s">
        <v>96</v>
      </c>
      <c r="D154" s="60" t="s">
        <v>171</v>
      </c>
      <c r="E154" s="60" t="s">
        <v>184</v>
      </c>
      <c r="F154" s="60" t="s">
        <v>26</v>
      </c>
      <c r="G154" s="47" t="s">
        <v>206</v>
      </c>
      <c r="H154" s="48" t="s">
        <v>78</v>
      </c>
      <c r="I154" s="49" t="s">
        <v>27</v>
      </c>
      <c r="J154" s="27">
        <v>2</v>
      </c>
      <c r="K154" s="27">
        <v>112000</v>
      </c>
      <c r="L154" s="50">
        <f t="shared" si="2"/>
        <v>224000</v>
      </c>
      <c r="M154" s="50">
        <v>4111317</v>
      </c>
    </row>
    <row r="155" spans="1:13" ht="33" customHeight="1">
      <c r="A155" s="60" t="s">
        <v>154</v>
      </c>
      <c r="B155" s="60" t="s">
        <v>95</v>
      </c>
      <c r="C155" s="60" t="s">
        <v>96</v>
      </c>
      <c r="D155" s="60" t="s">
        <v>171</v>
      </c>
      <c r="E155" s="60" t="s">
        <v>184</v>
      </c>
      <c r="F155" s="60" t="s">
        <v>26</v>
      </c>
      <c r="G155" s="47" t="s">
        <v>207</v>
      </c>
      <c r="H155" s="51" t="s">
        <v>268</v>
      </c>
      <c r="I155" s="49" t="s">
        <v>27</v>
      </c>
      <c r="J155" s="27">
        <v>4</v>
      </c>
      <c r="K155" s="27">
        <v>12744.84</v>
      </c>
      <c r="L155" s="50">
        <f t="shared" si="2"/>
        <v>50979.360000000001</v>
      </c>
      <c r="M155" s="50">
        <v>4111317</v>
      </c>
    </row>
    <row r="156" spans="1:13" ht="33" customHeight="1">
      <c r="A156" s="60" t="s">
        <v>154</v>
      </c>
      <c r="B156" s="60" t="s">
        <v>95</v>
      </c>
      <c r="C156" s="60" t="s">
        <v>96</v>
      </c>
      <c r="D156" s="60" t="s">
        <v>171</v>
      </c>
      <c r="E156" s="60" t="s">
        <v>184</v>
      </c>
      <c r="F156" s="60" t="s">
        <v>26</v>
      </c>
      <c r="G156" s="47">
        <v>43</v>
      </c>
      <c r="H156" s="51" t="s">
        <v>209</v>
      </c>
      <c r="I156" s="52" t="s">
        <v>90</v>
      </c>
      <c r="J156" s="27">
        <v>25</v>
      </c>
      <c r="K156" s="27">
        <v>3129.43</v>
      </c>
      <c r="L156" s="50">
        <f t="shared" si="2"/>
        <v>78235.75</v>
      </c>
      <c r="M156" s="50">
        <v>4111317</v>
      </c>
    </row>
    <row r="157" spans="1:13" ht="33" customHeight="1">
      <c r="A157" s="60" t="s">
        <v>154</v>
      </c>
      <c r="B157" s="60" t="s">
        <v>95</v>
      </c>
      <c r="C157" s="60" t="s">
        <v>96</v>
      </c>
      <c r="D157" s="60" t="s">
        <v>171</v>
      </c>
      <c r="E157" s="60" t="s">
        <v>184</v>
      </c>
      <c r="F157" s="60" t="s">
        <v>26</v>
      </c>
      <c r="G157" s="47" t="s">
        <v>269</v>
      </c>
      <c r="H157" s="48" t="s">
        <v>85</v>
      </c>
      <c r="I157" s="49" t="s">
        <v>90</v>
      </c>
      <c r="J157" s="27">
        <v>1857.7800000000002</v>
      </c>
      <c r="K157" s="27">
        <v>32.97</v>
      </c>
      <c r="L157" s="50">
        <f t="shared" si="2"/>
        <v>61251.006600000008</v>
      </c>
      <c r="M157" s="50">
        <v>4111317</v>
      </c>
    </row>
    <row r="158" spans="1:13" ht="33" customHeight="1">
      <c r="A158" s="60" t="s">
        <v>154</v>
      </c>
      <c r="B158" s="60" t="s">
        <v>95</v>
      </c>
      <c r="C158" s="60" t="s">
        <v>96</v>
      </c>
      <c r="D158" s="60" t="s">
        <v>171</v>
      </c>
      <c r="E158" s="60" t="s">
        <v>184</v>
      </c>
      <c r="F158" s="60" t="s">
        <v>26</v>
      </c>
      <c r="G158" s="47" t="s">
        <v>270</v>
      </c>
      <c r="H158" s="48" t="s">
        <v>2</v>
      </c>
      <c r="I158" s="49" t="s">
        <v>27</v>
      </c>
      <c r="J158" s="27">
        <v>156</v>
      </c>
      <c r="K158" s="27">
        <v>338.2</v>
      </c>
      <c r="L158" s="50">
        <f t="shared" si="2"/>
        <v>52759.199999999997</v>
      </c>
      <c r="M158" s="50">
        <v>4113102</v>
      </c>
    </row>
    <row r="159" spans="1:13" ht="33" customHeight="1">
      <c r="A159" s="60" t="s">
        <v>154</v>
      </c>
      <c r="B159" s="60" t="s">
        <v>95</v>
      </c>
      <c r="C159" s="60" t="s">
        <v>96</v>
      </c>
      <c r="D159" s="60" t="s">
        <v>171</v>
      </c>
      <c r="E159" s="60" t="s">
        <v>184</v>
      </c>
      <c r="F159" s="60" t="s">
        <v>26</v>
      </c>
      <c r="G159" s="47" t="s">
        <v>210</v>
      </c>
      <c r="H159" s="48" t="s">
        <v>271</v>
      </c>
      <c r="I159" s="49" t="s">
        <v>90</v>
      </c>
      <c r="J159" s="27">
        <v>1.1000000000000001</v>
      </c>
      <c r="K159" s="27">
        <v>137.69</v>
      </c>
      <c r="L159" s="50">
        <f t="shared" si="2"/>
        <v>151.459</v>
      </c>
      <c r="M159" s="50">
        <v>4111317</v>
      </c>
    </row>
    <row r="160" spans="1:13" ht="33" customHeight="1">
      <c r="A160" s="60" t="s">
        <v>154</v>
      </c>
      <c r="B160" s="60" t="s">
        <v>95</v>
      </c>
      <c r="C160" s="60" t="s">
        <v>96</v>
      </c>
      <c r="D160" s="60" t="s">
        <v>171</v>
      </c>
      <c r="E160" s="60" t="s">
        <v>184</v>
      </c>
      <c r="F160" s="60" t="s">
        <v>26</v>
      </c>
      <c r="G160" s="47" t="s">
        <v>212</v>
      </c>
      <c r="H160" s="51" t="s">
        <v>272</v>
      </c>
      <c r="I160" s="49" t="s">
        <v>92</v>
      </c>
      <c r="J160" s="27">
        <v>0</v>
      </c>
      <c r="K160" s="27">
        <v>0</v>
      </c>
      <c r="L160" s="50">
        <f t="shared" si="2"/>
        <v>0</v>
      </c>
      <c r="M160" s="50">
        <v>4111317</v>
      </c>
    </row>
    <row r="161" spans="1:15" ht="33" customHeight="1">
      <c r="A161" s="60" t="s">
        <v>154</v>
      </c>
      <c r="B161" s="60" t="s">
        <v>95</v>
      </c>
      <c r="C161" s="60" t="s">
        <v>96</v>
      </c>
      <c r="D161" s="60" t="s">
        <v>171</v>
      </c>
      <c r="E161" s="60" t="s">
        <v>184</v>
      </c>
      <c r="F161" s="60" t="s">
        <v>26</v>
      </c>
      <c r="G161" s="47" t="s">
        <v>214</v>
      </c>
      <c r="H161" s="51" t="s">
        <v>273</v>
      </c>
      <c r="I161" s="49" t="s">
        <v>27</v>
      </c>
      <c r="J161" s="27">
        <v>0</v>
      </c>
      <c r="K161" s="27">
        <v>0</v>
      </c>
      <c r="L161" s="50">
        <f t="shared" si="2"/>
        <v>0</v>
      </c>
      <c r="M161" s="50">
        <v>4111317</v>
      </c>
    </row>
    <row r="162" spans="1:15" ht="33" customHeight="1">
      <c r="A162" s="60" t="s">
        <v>154</v>
      </c>
      <c r="B162" s="60" t="s">
        <v>95</v>
      </c>
      <c r="C162" s="60" t="s">
        <v>96</v>
      </c>
      <c r="D162" s="60" t="s">
        <v>171</v>
      </c>
      <c r="E162" s="60" t="s">
        <v>184</v>
      </c>
      <c r="F162" s="60" t="s">
        <v>26</v>
      </c>
      <c r="G162" s="47" t="s">
        <v>216</v>
      </c>
      <c r="H162" s="51" t="s">
        <v>274</v>
      </c>
      <c r="I162" s="49" t="s">
        <v>88</v>
      </c>
      <c r="J162" s="27">
        <v>0</v>
      </c>
      <c r="K162" s="27">
        <v>0</v>
      </c>
      <c r="L162" s="50">
        <f t="shared" si="2"/>
        <v>0</v>
      </c>
      <c r="M162" s="50">
        <v>4111317</v>
      </c>
    </row>
    <row r="163" spans="1:15" ht="33" customHeight="1">
      <c r="A163" s="60" t="s">
        <v>154</v>
      </c>
      <c r="B163" s="60" t="s">
        <v>95</v>
      </c>
      <c r="C163" s="60" t="s">
        <v>96</v>
      </c>
      <c r="D163" s="60" t="s">
        <v>171</v>
      </c>
      <c r="E163" s="60" t="s">
        <v>184</v>
      </c>
      <c r="F163" s="60" t="s">
        <v>26</v>
      </c>
      <c r="G163" s="47" t="s">
        <v>218</v>
      </c>
      <c r="H163" s="51" t="s">
        <v>219</v>
      </c>
      <c r="I163" s="53" t="s">
        <v>92</v>
      </c>
      <c r="J163" s="27">
        <v>28.704000000000001</v>
      </c>
      <c r="K163" s="27">
        <v>450</v>
      </c>
      <c r="L163" s="50">
        <f t="shared" si="2"/>
        <v>12916.800000000001</v>
      </c>
      <c r="M163" s="50">
        <v>4111317</v>
      </c>
    </row>
    <row r="164" spans="1:15" ht="33" customHeight="1">
      <c r="A164" s="61" t="s">
        <v>155</v>
      </c>
      <c r="B164" s="61" t="s">
        <v>166</v>
      </c>
      <c r="C164" s="61" t="s">
        <v>220</v>
      </c>
      <c r="D164" s="61" t="s">
        <v>285</v>
      </c>
      <c r="E164" s="61" t="s">
        <v>186</v>
      </c>
      <c r="F164" s="61" t="s">
        <v>195</v>
      </c>
      <c r="G164" s="62" t="s">
        <v>28</v>
      </c>
      <c r="H164" s="48" t="s">
        <v>1</v>
      </c>
      <c r="I164" s="49" t="s">
        <v>27</v>
      </c>
      <c r="J164" s="50">
        <v>105</v>
      </c>
      <c r="K164" s="50">
        <v>367.41</v>
      </c>
      <c r="L164" s="50">
        <f>J164*K164</f>
        <v>38578.050000000003</v>
      </c>
      <c r="M164" s="50">
        <v>4111310</v>
      </c>
      <c r="O164" s="100"/>
    </row>
    <row r="165" spans="1:15" ht="33" customHeight="1">
      <c r="A165" s="61" t="s">
        <v>155</v>
      </c>
      <c r="B165" s="61" t="s">
        <v>166</v>
      </c>
      <c r="C165" s="61" t="s">
        <v>220</v>
      </c>
      <c r="D165" s="61" t="s">
        <v>285</v>
      </c>
      <c r="E165" s="61" t="s">
        <v>186</v>
      </c>
      <c r="F165" s="61" t="s">
        <v>195</v>
      </c>
      <c r="G165" s="62" t="s">
        <v>3</v>
      </c>
      <c r="H165" s="48" t="s">
        <v>236</v>
      </c>
      <c r="I165" s="49" t="s">
        <v>27</v>
      </c>
      <c r="J165" s="50">
        <v>1</v>
      </c>
      <c r="K165" s="50">
        <v>508581.43</v>
      </c>
      <c r="L165" s="50">
        <f t="shared" ref="L165:L217" si="3">J165*K165</f>
        <v>508581.43</v>
      </c>
      <c r="M165" s="50">
        <v>4111310</v>
      </c>
      <c r="O165" s="100"/>
    </row>
    <row r="166" spans="1:15" ht="33" customHeight="1">
      <c r="A166" s="61" t="s">
        <v>155</v>
      </c>
      <c r="B166" s="61" t="s">
        <v>166</v>
      </c>
      <c r="C166" s="61" t="s">
        <v>220</v>
      </c>
      <c r="D166" s="61" t="s">
        <v>285</v>
      </c>
      <c r="E166" s="61" t="s">
        <v>186</v>
      </c>
      <c r="F166" s="61" t="s">
        <v>195</v>
      </c>
      <c r="G166" s="62" t="s">
        <v>29</v>
      </c>
      <c r="H166" s="48" t="s">
        <v>237</v>
      </c>
      <c r="I166" s="49" t="s">
        <v>88</v>
      </c>
      <c r="J166" s="50">
        <v>206250</v>
      </c>
      <c r="K166" s="50">
        <v>7.46</v>
      </c>
      <c r="L166" s="50">
        <f t="shared" si="3"/>
        <v>1538625</v>
      </c>
      <c r="M166" s="50">
        <v>4111310</v>
      </c>
      <c r="O166" s="100"/>
    </row>
    <row r="167" spans="1:15" ht="33" customHeight="1">
      <c r="A167" s="61" t="s">
        <v>155</v>
      </c>
      <c r="B167" s="61" t="s">
        <v>166</v>
      </c>
      <c r="C167" s="61" t="s">
        <v>220</v>
      </c>
      <c r="D167" s="61" t="s">
        <v>172</v>
      </c>
      <c r="E167" s="61" t="s">
        <v>186</v>
      </c>
      <c r="F167" s="61" t="s">
        <v>195</v>
      </c>
      <c r="G167" s="62" t="s">
        <v>30</v>
      </c>
      <c r="H167" s="48" t="s">
        <v>238</v>
      </c>
      <c r="I167" s="49" t="s">
        <v>88</v>
      </c>
      <c r="J167" s="50">
        <v>10312.5</v>
      </c>
      <c r="K167" s="50">
        <v>250.62</v>
      </c>
      <c r="L167" s="50">
        <f t="shared" si="3"/>
        <v>2584518.75</v>
      </c>
      <c r="M167" s="50">
        <v>4111310</v>
      </c>
      <c r="O167" s="100"/>
    </row>
    <row r="168" spans="1:15" ht="33" customHeight="1">
      <c r="A168" s="61" t="s">
        <v>155</v>
      </c>
      <c r="B168" s="61" t="s">
        <v>166</v>
      </c>
      <c r="C168" s="61" t="s">
        <v>220</v>
      </c>
      <c r="D168" s="61" t="s">
        <v>172</v>
      </c>
      <c r="E168" s="61" t="s">
        <v>186</v>
      </c>
      <c r="F168" s="61" t="s">
        <v>195</v>
      </c>
      <c r="G168" s="62" t="s">
        <v>31</v>
      </c>
      <c r="H168" s="48" t="s">
        <v>8</v>
      </c>
      <c r="I168" s="49" t="s">
        <v>88</v>
      </c>
      <c r="J168" s="50">
        <v>219847.36366666664</v>
      </c>
      <c r="K168" s="50">
        <v>126.47</v>
      </c>
      <c r="L168" s="50">
        <f t="shared" si="3"/>
        <v>27804096.08292333</v>
      </c>
      <c r="M168" s="50">
        <v>4111310</v>
      </c>
      <c r="O168" s="100"/>
    </row>
    <row r="169" spans="1:15" ht="33" customHeight="1">
      <c r="A169" s="61" t="s">
        <v>155</v>
      </c>
      <c r="B169" s="61" t="s">
        <v>166</v>
      </c>
      <c r="C169" s="61" t="s">
        <v>220</v>
      </c>
      <c r="D169" s="61" t="s">
        <v>172</v>
      </c>
      <c r="E169" s="61" t="s">
        <v>186</v>
      </c>
      <c r="F169" s="61" t="s">
        <v>195</v>
      </c>
      <c r="G169" s="62" t="s">
        <v>32</v>
      </c>
      <c r="H169" s="48" t="s">
        <v>239</v>
      </c>
      <c r="I169" s="49" t="s">
        <v>89</v>
      </c>
      <c r="J169" s="50">
        <v>33336</v>
      </c>
      <c r="K169" s="50">
        <v>120.12</v>
      </c>
      <c r="L169" s="50">
        <f>J169*K169</f>
        <v>4004320.3200000003</v>
      </c>
      <c r="M169" s="50">
        <v>4111310</v>
      </c>
      <c r="O169" s="100"/>
    </row>
    <row r="170" spans="1:15" ht="33" customHeight="1">
      <c r="A170" s="61" t="s">
        <v>155</v>
      </c>
      <c r="B170" s="61" t="s">
        <v>166</v>
      </c>
      <c r="C170" s="61" t="s">
        <v>220</v>
      </c>
      <c r="D170" s="61" t="s">
        <v>172</v>
      </c>
      <c r="E170" s="61" t="s">
        <v>186</v>
      </c>
      <c r="F170" s="61" t="s">
        <v>195</v>
      </c>
      <c r="G170" s="62" t="s">
        <v>4</v>
      </c>
      <c r="H170" s="48" t="s">
        <v>240</v>
      </c>
      <c r="I170" s="49" t="s">
        <v>88</v>
      </c>
      <c r="J170" s="50">
        <v>186511.36366666664</v>
      </c>
      <c r="K170" s="50">
        <v>84.64</v>
      </c>
      <c r="L170" s="50">
        <f t="shared" si="3"/>
        <v>15786321.820746664</v>
      </c>
      <c r="M170" s="50">
        <v>4111310</v>
      </c>
      <c r="O170" s="100"/>
    </row>
    <row r="171" spans="1:15" ht="33" customHeight="1">
      <c r="A171" s="61" t="s">
        <v>155</v>
      </c>
      <c r="B171" s="61" t="s">
        <v>166</v>
      </c>
      <c r="C171" s="61" t="s">
        <v>220</v>
      </c>
      <c r="D171" s="61" t="s">
        <v>172</v>
      </c>
      <c r="E171" s="61" t="s">
        <v>186</v>
      </c>
      <c r="F171" s="61" t="s">
        <v>195</v>
      </c>
      <c r="G171" s="62" t="s">
        <v>33</v>
      </c>
      <c r="H171" s="48" t="s">
        <v>241</v>
      </c>
      <c r="I171" s="49" t="s">
        <v>88</v>
      </c>
      <c r="J171" s="50">
        <v>33336</v>
      </c>
      <c r="K171" s="50">
        <v>31.23</v>
      </c>
      <c r="L171" s="50">
        <f t="shared" si="3"/>
        <v>1041083.28</v>
      </c>
      <c r="M171" s="50">
        <v>4111310</v>
      </c>
      <c r="O171" s="100"/>
    </row>
    <row r="172" spans="1:15" ht="33" customHeight="1">
      <c r="A172" s="61" t="s">
        <v>155</v>
      </c>
      <c r="B172" s="61" t="s">
        <v>166</v>
      </c>
      <c r="C172" s="61" t="s">
        <v>220</v>
      </c>
      <c r="D172" s="61" t="s">
        <v>172</v>
      </c>
      <c r="E172" s="61" t="s">
        <v>186</v>
      </c>
      <c r="F172" s="61" t="s">
        <v>195</v>
      </c>
      <c r="G172" s="62" t="s">
        <v>34</v>
      </c>
      <c r="H172" s="48" t="s">
        <v>242</v>
      </c>
      <c r="I172" s="49" t="s">
        <v>88</v>
      </c>
      <c r="J172" s="50">
        <v>7837.2138454873639</v>
      </c>
      <c r="K172" s="50">
        <v>541.48</v>
      </c>
      <c r="L172" s="50">
        <f t="shared" si="3"/>
        <v>4243694.5530544976</v>
      </c>
      <c r="M172" s="50">
        <v>4111310</v>
      </c>
      <c r="O172" s="100"/>
    </row>
    <row r="173" spans="1:15" ht="33" customHeight="1">
      <c r="A173" s="61" t="s">
        <v>155</v>
      </c>
      <c r="B173" s="61" t="s">
        <v>166</v>
      </c>
      <c r="C173" s="61" t="s">
        <v>220</v>
      </c>
      <c r="D173" s="61" t="s">
        <v>172</v>
      </c>
      <c r="E173" s="61" t="s">
        <v>186</v>
      </c>
      <c r="F173" s="61" t="s">
        <v>195</v>
      </c>
      <c r="G173" s="62" t="s">
        <v>35</v>
      </c>
      <c r="H173" s="48" t="s">
        <v>243</v>
      </c>
      <c r="I173" s="49" t="s">
        <v>88</v>
      </c>
      <c r="J173" s="50">
        <v>7837.2138454873639</v>
      </c>
      <c r="K173" s="50">
        <v>49.09</v>
      </c>
      <c r="L173" s="50">
        <f t="shared" si="3"/>
        <v>384728.82767497475</v>
      </c>
      <c r="M173" s="50">
        <v>4111310</v>
      </c>
      <c r="O173" s="100"/>
    </row>
    <row r="174" spans="1:15" ht="33" customHeight="1">
      <c r="A174" s="61" t="s">
        <v>155</v>
      </c>
      <c r="B174" s="61" t="s">
        <v>166</v>
      </c>
      <c r="C174" s="61" t="s">
        <v>220</v>
      </c>
      <c r="D174" s="61" t="s">
        <v>172</v>
      </c>
      <c r="E174" s="61" t="s">
        <v>186</v>
      </c>
      <c r="F174" s="61" t="s">
        <v>195</v>
      </c>
      <c r="G174" s="62" t="s">
        <v>37</v>
      </c>
      <c r="H174" s="48" t="s">
        <v>36</v>
      </c>
      <c r="I174" s="49" t="s">
        <v>88</v>
      </c>
      <c r="J174" s="50">
        <v>2666.1286249999998</v>
      </c>
      <c r="K174" s="50">
        <v>238.12</v>
      </c>
      <c r="L174" s="50">
        <f t="shared" si="3"/>
        <v>634858.54818499996</v>
      </c>
      <c r="M174" s="50">
        <v>4111317</v>
      </c>
      <c r="O174" s="100"/>
    </row>
    <row r="175" spans="1:15" ht="33" customHeight="1">
      <c r="A175" s="61" t="s">
        <v>155</v>
      </c>
      <c r="B175" s="61" t="s">
        <v>166</v>
      </c>
      <c r="C175" s="61" t="s">
        <v>220</v>
      </c>
      <c r="D175" s="61" t="s">
        <v>172</v>
      </c>
      <c r="E175" s="61" t="s">
        <v>186</v>
      </c>
      <c r="F175" s="61" t="s">
        <v>195</v>
      </c>
      <c r="G175" s="62" t="s">
        <v>38</v>
      </c>
      <c r="H175" s="48" t="s">
        <v>244</v>
      </c>
      <c r="I175" s="49" t="s">
        <v>90</v>
      </c>
      <c r="J175" s="50">
        <v>48.2</v>
      </c>
      <c r="K175" s="50">
        <v>1014.47</v>
      </c>
      <c r="L175" s="50">
        <f t="shared" si="3"/>
        <v>48897.454000000005</v>
      </c>
      <c r="M175" s="50">
        <v>4111317</v>
      </c>
      <c r="O175" s="100"/>
    </row>
    <row r="176" spans="1:15" ht="33" customHeight="1">
      <c r="A176" s="61" t="s">
        <v>155</v>
      </c>
      <c r="B176" s="61" t="s">
        <v>166</v>
      </c>
      <c r="C176" s="61" t="s">
        <v>220</v>
      </c>
      <c r="D176" s="61" t="s">
        <v>172</v>
      </c>
      <c r="E176" s="61" t="s">
        <v>186</v>
      </c>
      <c r="F176" s="61" t="s">
        <v>195</v>
      </c>
      <c r="G176" s="62" t="s">
        <v>10</v>
      </c>
      <c r="H176" s="48" t="s">
        <v>245</v>
      </c>
      <c r="I176" s="49" t="s">
        <v>88</v>
      </c>
      <c r="J176" s="50">
        <v>679.91179999999986</v>
      </c>
      <c r="K176" s="50">
        <v>1865.68</v>
      </c>
      <c r="L176" s="50">
        <f t="shared" si="3"/>
        <v>1268497.8470239998</v>
      </c>
      <c r="M176" s="50">
        <v>4111317</v>
      </c>
      <c r="O176" s="100"/>
    </row>
    <row r="177" spans="1:15" ht="33" customHeight="1">
      <c r="A177" s="61" t="s">
        <v>155</v>
      </c>
      <c r="B177" s="61" t="s">
        <v>166</v>
      </c>
      <c r="C177" s="61" t="s">
        <v>220</v>
      </c>
      <c r="D177" s="61" t="s">
        <v>172</v>
      </c>
      <c r="E177" s="61" t="s">
        <v>186</v>
      </c>
      <c r="F177" s="61" t="s">
        <v>195</v>
      </c>
      <c r="G177" s="62" t="s">
        <v>39</v>
      </c>
      <c r="H177" s="48" t="s">
        <v>246</v>
      </c>
      <c r="I177" s="49" t="s">
        <v>90</v>
      </c>
      <c r="J177" s="50">
        <v>10.799999999999999</v>
      </c>
      <c r="K177" s="50">
        <v>445.19</v>
      </c>
      <c r="L177" s="50">
        <f t="shared" si="3"/>
        <v>4808.0519999999997</v>
      </c>
      <c r="M177" s="50">
        <v>4111317</v>
      </c>
      <c r="O177" s="100"/>
    </row>
    <row r="178" spans="1:15" ht="33" customHeight="1">
      <c r="A178" s="61" t="s">
        <v>155</v>
      </c>
      <c r="B178" s="61" t="s">
        <v>166</v>
      </c>
      <c r="C178" s="61" t="s">
        <v>220</v>
      </c>
      <c r="D178" s="61" t="s">
        <v>172</v>
      </c>
      <c r="E178" s="61" t="s">
        <v>186</v>
      </c>
      <c r="F178" s="61" t="s">
        <v>195</v>
      </c>
      <c r="G178" s="62" t="s">
        <v>40</v>
      </c>
      <c r="H178" s="48" t="s">
        <v>247</v>
      </c>
      <c r="I178" s="49" t="s">
        <v>88</v>
      </c>
      <c r="J178" s="50">
        <v>162.554205</v>
      </c>
      <c r="K178" s="50">
        <v>7462.31</v>
      </c>
      <c r="L178" s="50">
        <f t="shared" si="3"/>
        <v>1213029.8695135501</v>
      </c>
      <c r="M178" s="50">
        <v>4111317</v>
      </c>
      <c r="O178" s="100"/>
    </row>
    <row r="179" spans="1:15" ht="33" customHeight="1">
      <c r="A179" s="61" t="s">
        <v>155</v>
      </c>
      <c r="B179" s="61" t="s">
        <v>166</v>
      </c>
      <c r="C179" s="61" t="s">
        <v>220</v>
      </c>
      <c r="D179" s="61" t="s">
        <v>172</v>
      </c>
      <c r="E179" s="61" t="s">
        <v>186</v>
      </c>
      <c r="F179" s="61" t="s">
        <v>195</v>
      </c>
      <c r="G179" s="62" t="s">
        <v>41</v>
      </c>
      <c r="H179" s="48" t="s">
        <v>248</v>
      </c>
      <c r="I179" s="49" t="s">
        <v>88</v>
      </c>
      <c r="J179" s="50">
        <v>94.655325000000005</v>
      </c>
      <c r="K179" s="50">
        <v>205.43</v>
      </c>
      <c r="L179" s="50">
        <f t="shared" si="3"/>
        <v>19445.043414750002</v>
      </c>
      <c r="M179" s="50">
        <v>4111317</v>
      </c>
      <c r="O179" s="100"/>
    </row>
    <row r="180" spans="1:15" ht="33" customHeight="1">
      <c r="A180" s="61" t="s">
        <v>155</v>
      </c>
      <c r="B180" s="61" t="s">
        <v>166</v>
      </c>
      <c r="C180" s="61" t="s">
        <v>220</v>
      </c>
      <c r="D180" s="61" t="s">
        <v>172</v>
      </c>
      <c r="E180" s="61" t="s">
        <v>186</v>
      </c>
      <c r="F180" s="61" t="s">
        <v>195</v>
      </c>
      <c r="G180" s="62" t="s">
        <v>42</v>
      </c>
      <c r="H180" s="48" t="s">
        <v>249</v>
      </c>
      <c r="I180" s="49" t="s">
        <v>90</v>
      </c>
      <c r="J180" s="50">
        <v>243.13000000000005</v>
      </c>
      <c r="K180" s="50">
        <v>402.01</v>
      </c>
      <c r="L180" s="50">
        <f t="shared" si="3"/>
        <v>97740.69130000002</v>
      </c>
      <c r="M180" s="50">
        <v>4111317</v>
      </c>
      <c r="O180" s="100"/>
    </row>
    <row r="181" spans="1:15" ht="33" customHeight="1">
      <c r="A181" s="61" t="s">
        <v>155</v>
      </c>
      <c r="B181" s="61" t="s">
        <v>166</v>
      </c>
      <c r="C181" s="61" t="s">
        <v>220</v>
      </c>
      <c r="D181" s="61" t="s">
        <v>172</v>
      </c>
      <c r="E181" s="61" t="s">
        <v>186</v>
      </c>
      <c r="F181" s="61" t="s">
        <v>195</v>
      </c>
      <c r="G181" s="62" t="s">
        <v>44</v>
      </c>
      <c r="H181" s="48" t="s">
        <v>43</v>
      </c>
      <c r="I181" s="49" t="s">
        <v>90</v>
      </c>
      <c r="J181" s="50">
        <v>243.13000000000005</v>
      </c>
      <c r="K181" s="50">
        <v>107.4</v>
      </c>
      <c r="L181" s="50">
        <f t="shared" si="3"/>
        <v>26112.162000000008</v>
      </c>
      <c r="M181" s="50">
        <v>4111317</v>
      </c>
      <c r="O181" s="100"/>
    </row>
    <row r="182" spans="1:15" ht="33" customHeight="1">
      <c r="A182" s="61" t="s">
        <v>155</v>
      </c>
      <c r="B182" s="61" t="s">
        <v>166</v>
      </c>
      <c r="C182" s="61" t="s">
        <v>220</v>
      </c>
      <c r="D182" s="61" t="s">
        <v>172</v>
      </c>
      <c r="E182" s="61" t="s">
        <v>186</v>
      </c>
      <c r="F182" s="61" t="s">
        <v>195</v>
      </c>
      <c r="G182" s="62" t="s">
        <v>45</v>
      </c>
      <c r="H182" s="48" t="s">
        <v>250</v>
      </c>
      <c r="I182" s="49" t="s">
        <v>88</v>
      </c>
      <c r="J182" s="50">
        <v>186.3871125</v>
      </c>
      <c r="K182" s="50">
        <v>12239.72</v>
      </c>
      <c r="L182" s="50">
        <f t="shared" si="3"/>
        <v>2281326.0686085001</v>
      </c>
      <c r="M182" s="50">
        <v>4111317</v>
      </c>
      <c r="O182" s="100"/>
    </row>
    <row r="183" spans="1:15" ht="33" customHeight="1">
      <c r="A183" s="61" t="s">
        <v>155</v>
      </c>
      <c r="B183" s="61" t="s">
        <v>166</v>
      </c>
      <c r="C183" s="61" t="s">
        <v>220</v>
      </c>
      <c r="D183" s="61" t="s">
        <v>172</v>
      </c>
      <c r="E183" s="61" t="s">
        <v>186</v>
      </c>
      <c r="F183" s="61" t="s">
        <v>195</v>
      </c>
      <c r="G183" s="62" t="s">
        <v>46</v>
      </c>
      <c r="H183" s="48" t="s">
        <v>251</v>
      </c>
      <c r="I183" s="49" t="s">
        <v>91</v>
      </c>
      <c r="J183" s="50">
        <v>158920.30637780009</v>
      </c>
      <c r="K183" s="50">
        <v>102.44</v>
      </c>
      <c r="L183" s="50">
        <f t="shared" si="3"/>
        <v>16279796.185341841</v>
      </c>
      <c r="M183" s="50">
        <v>4111317</v>
      </c>
      <c r="O183" s="100"/>
    </row>
    <row r="184" spans="1:15" ht="33" customHeight="1">
      <c r="A184" s="61" t="s">
        <v>155</v>
      </c>
      <c r="B184" s="61" t="s">
        <v>166</v>
      </c>
      <c r="C184" s="61" t="s">
        <v>220</v>
      </c>
      <c r="D184" s="61" t="s">
        <v>172</v>
      </c>
      <c r="E184" s="61" t="s">
        <v>186</v>
      </c>
      <c r="F184" s="61" t="s">
        <v>195</v>
      </c>
      <c r="G184" s="62" t="s">
        <v>48</v>
      </c>
      <c r="H184" s="48" t="s">
        <v>47</v>
      </c>
      <c r="I184" s="49" t="s">
        <v>91</v>
      </c>
      <c r="J184" s="50">
        <v>1722.7910000000004</v>
      </c>
      <c r="K184" s="50">
        <v>161.49</v>
      </c>
      <c r="L184" s="50">
        <f t="shared" si="3"/>
        <v>278213.51859000005</v>
      </c>
      <c r="M184" s="50">
        <v>4111317</v>
      </c>
      <c r="O184" s="100"/>
    </row>
    <row r="185" spans="1:15" ht="33" customHeight="1">
      <c r="A185" s="61" t="s">
        <v>155</v>
      </c>
      <c r="B185" s="61" t="s">
        <v>166</v>
      </c>
      <c r="C185" s="61" t="s">
        <v>220</v>
      </c>
      <c r="D185" s="61" t="s">
        <v>172</v>
      </c>
      <c r="E185" s="61" t="s">
        <v>186</v>
      </c>
      <c r="F185" s="61" t="s">
        <v>195</v>
      </c>
      <c r="G185" s="62" t="s">
        <v>49</v>
      </c>
      <c r="H185" s="48" t="s">
        <v>252</v>
      </c>
      <c r="I185" s="49" t="s">
        <v>88</v>
      </c>
      <c r="J185" s="50">
        <v>1232.1488816928002</v>
      </c>
      <c r="K185" s="50">
        <v>15835.23</v>
      </c>
      <c r="L185" s="50">
        <f t="shared" si="3"/>
        <v>19511360.935848281</v>
      </c>
      <c r="M185" s="50">
        <v>4111317</v>
      </c>
      <c r="O185" s="100"/>
    </row>
    <row r="186" spans="1:15" ht="33" customHeight="1">
      <c r="A186" s="61" t="s">
        <v>155</v>
      </c>
      <c r="B186" s="61" t="s">
        <v>166</v>
      </c>
      <c r="C186" s="61" t="s">
        <v>220</v>
      </c>
      <c r="D186" s="61" t="s">
        <v>172</v>
      </c>
      <c r="E186" s="61" t="s">
        <v>186</v>
      </c>
      <c r="F186" s="61" t="s">
        <v>195</v>
      </c>
      <c r="G186" s="62" t="s">
        <v>50</v>
      </c>
      <c r="H186" s="48" t="s">
        <v>253</v>
      </c>
      <c r="I186" s="49" t="s">
        <v>90</v>
      </c>
      <c r="J186" s="50">
        <v>3847.2434315264004</v>
      </c>
      <c r="K186" s="50">
        <v>924.95</v>
      </c>
      <c r="L186" s="50">
        <f t="shared" si="3"/>
        <v>3558507.8119903444</v>
      </c>
      <c r="M186" s="50">
        <v>4111317</v>
      </c>
      <c r="O186" s="100"/>
    </row>
    <row r="187" spans="1:15" ht="33" customHeight="1">
      <c r="A187" s="61" t="s">
        <v>155</v>
      </c>
      <c r="B187" s="61" t="s">
        <v>166</v>
      </c>
      <c r="C187" s="61" t="s">
        <v>220</v>
      </c>
      <c r="D187" s="61" t="s">
        <v>172</v>
      </c>
      <c r="E187" s="61" t="s">
        <v>186</v>
      </c>
      <c r="F187" s="61" t="s">
        <v>195</v>
      </c>
      <c r="G187" s="62" t="s">
        <v>51</v>
      </c>
      <c r="H187" s="48" t="s">
        <v>254</v>
      </c>
      <c r="I187" s="49" t="s">
        <v>90</v>
      </c>
      <c r="J187" s="50">
        <v>7425.9576980000011</v>
      </c>
      <c r="K187" s="50">
        <v>1143.8399999999999</v>
      </c>
      <c r="L187" s="50">
        <f t="shared" si="3"/>
        <v>8494107.4532803204</v>
      </c>
      <c r="M187" s="50">
        <v>4111317</v>
      </c>
      <c r="O187" s="100"/>
    </row>
    <row r="188" spans="1:15" ht="33" customHeight="1">
      <c r="A188" s="61" t="s">
        <v>155</v>
      </c>
      <c r="B188" s="61" t="s">
        <v>166</v>
      </c>
      <c r="C188" s="61" t="s">
        <v>220</v>
      </c>
      <c r="D188" s="61" t="s">
        <v>172</v>
      </c>
      <c r="E188" s="61" t="s">
        <v>186</v>
      </c>
      <c r="F188" s="61" t="s">
        <v>195</v>
      </c>
      <c r="G188" s="62" t="s">
        <v>52</v>
      </c>
      <c r="H188" s="48" t="s">
        <v>9</v>
      </c>
      <c r="I188" s="49" t="s">
        <v>90</v>
      </c>
      <c r="J188" s="50">
        <v>592</v>
      </c>
      <c r="K188" s="50">
        <v>785.08</v>
      </c>
      <c r="L188" s="50">
        <f t="shared" si="3"/>
        <v>464767.36000000004</v>
      </c>
      <c r="M188" s="50">
        <v>4111317</v>
      </c>
      <c r="O188" s="100"/>
    </row>
    <row r="189" spans="1:15" ht="33" customHeight="1">
      <c r="A189" s="61" t="s">
        <v>155</v>
      </c>
      <c r="B189" s="61" t="s">
        <v>166</v>
      </c>
      <c r="C189" s="61" t="s">
        <v>220</v>
      </c>
      <c r="D189" s="61" t="s">
        <v>172</v>
      </c>
      <c r="E189" s="61" t="s">
        <v>186</v>
      </c>
      <c r="F189" s="61" t="s">
        <v>195</v>
      </c>
      <c r="G189" s="62" t="s">
        <v>255</v>
      </c>
      <c r="H189" s="48" t="s">
        <v>53</v>
      </c>
      <c r="I189" s="49" t="s">
        <v>27</v>
      </c>
      <c r="J189" s="50">
        <v>64</v>
      </c>
      <c r="K189" s="50">
        <v>1211.78</v>
      </c>
      <c r="L189" s="50">
        <f t="shared" si="3"/>
        <v>77553.919999999998</v>
      </c>
      <c r="M189" s="50">
        <v>4111317</v>
      </c>
      <c r="O189" s="100"/>
    </row>
    <row r="190" spans="1:15" ht="33" customHeight="1">
      <c r="A190" s="61" t="s">
        <v>155</v>
      </c>
      <c r="B190" s="61" t="s">
        <v>166</v>
      </c>
      <c r="C190" s="61" t="s">
        <v>220</v>
      </c>
      <c r="D190" s="61" t="s">
        <v>172</v>
      </c>
      <c r="E190" s="61" t="s">
        <v>186</v>
      </c>
      <c r="F190" s="61" t="s">
        <v>195</v>
      </c>
      <c r="G190" s="62" t="s">
        <v>54</v>
      </c>
      <c r="H190" s="48" t="s">
        <v>256</v>
      </c>
      <c r="I190" s="49" t="s">
        <v>92</v>
      </c>
      <c r="J190" s="50">
        <v>768</v>
      </c>
      <c r="K190" s="50">
        <v>866.68</v>
      </c>
      <c r="L190" s="50">
        <f t="shared" si="3"/>
        <v>665610.23999999999</v>
      </c>
      <c r="M190" s="50">
        <v>4111317</v>
      </c>
      <c r="O190" s="100"/>
    </row>
    <row r="191" spans="1:15" ht="33" customHeight="1">
      <c r="A191" s="61" t="s">
        <v>155</v>
      </c>
      <c r="B191" s="61" t="s">
        <v>166</v>
      </c>
      <c r="C191" s="61" t="s">
        <v>220</v>
      </c>
      <c r="D191" s="61" t="s">
        <v>172</v>
      </c>
      <c r="E191" s="61" t="s">
        <v>186</v>
      </c>
      <c r="F191" s="61" t="s">
        <v>195</v>
      </c>
      <c r="G191" s="62" t="s">
        <v>56</v>
      </c>
      <c r="H191" s="48" t="s">
        <v>55</v>
      </c>
      <c r="I191" s="49" t="s">
        <v>88</v>
      </c>
      <c r="J191" s="50">
        <v>3.5049600000000001</v>
      </c>
      <c r="K191" s="50">
        <v>3585.89</v>
      </c>
      <c r="L191" s="50">
        <f t="shared" si="3"/>
        <v>12568.4010144</v>
      </c>
      <c r="M191" s="50">
        <v>4111317</v>
      </c>
      <c r="O191" s="100"/>
    </row>
    <row r="192" spans="1:15" ht="33" customHeight="1">
      <c r="A192" s="61" t="s">
        <v>155</v>
      </c>
      <c r="B192" s="61" t="s">
        <v>166</v>
      </c>
      <c r="C192" s="61" t="s">
        <v>220</v>
      </c>
      <c r="D192" s="61" t="s">
        <v>172</v>
      </c>
      <c r="E192" s="61" t="s">
        <v>186</v>
      </c>
      <c r="F192" s="61" t="s">
        <v>195</v>
      </c>
      <c r="G192" s="62" t="s">
        <v>57</v>
      </c>
      <c r="H192" s="48" t="s">
        <v>257</v>
      </c>
      <c r="I192" s="49" t="s">
        <v>27</v>
      </c>
      <c r="J192" s="50">
        <v>4715</v>
      </c>
      <c r="K192" s="50">
        <v>527.15</v>
      </c>
      <c r="L192" s="50">
        <f t="shared" si="3"/>
        <v>2485512.25</v>
      </c>
      <c r="M192" s="50">
        <v>4111317</v>
      </c>
      <c r="O192" s="100"/>
    </row>
    <row r="193" spans="1:15" ht="33" customHeight="1">
      <c r="A193" s="61" t="s">
        <v>155</v>
      </c>
      <c r="B193" s="61" t="s">
        <v>166</v>
      </c>
      <c r="C193" s="61" t="s">
        <v>220</v>
      </c>
      <c r="D193" s="61" t="s">
        <v>172</v>
      </c>
      <c r="E193" s="61" t="s">
        <v>186</v>
      </c>
      <c r="F193" s="61" t="s">
        <v>195</v>
      </c>
      <c r="G193" s="62" t="s">
        <v>58</v>
      </c>
      <c r="H193" s="48" t="s">
        <v>258</v>
      </c>
      <c r="I193" s="49" t="s">
        <v>88</v>
      </c>
      <c r="J193" s="50">
        <v>150.88000000000002</v>
      </c>
      <c r="K193" s="50">
        <v>1395.03</v>
      </c>
      <c r="L193" s="50">
        <f t="shared" si="3"/>
        <v>210482.12640000004</v>
      </c>
      <c r="M193" s="50">
        <v>4111317</v>
      </c>
      <c r="O193" s="100"/>
    </row>
    <row r="194" spans="1:15" ht="33" customHeight="1">
      <c r="A194" s="61" t="s">
        <v>155</v>
      </c>
      <c r="B194" s="61" t="s">
        <v>166</v>
      </c>
      <c r="C194" s="61" t="s">
        <v>220</v>
      </c>
      <c r="D194" s="61" t="s">
        <v>172</v>
      </c>
      <c r="E194" s="61" t="s">
        <v>186</v>
      </c>
      <c r="F194" s="61" t="s">
        <v>195</v>
      </c>
      <c r="G194" s="62" t="s">
        <v>59</v>
      </c>
      <c r="H194" s="48" t="s">
        <v>259</v>
      </c>
      <c r="I194" s="49" t="s">
        <v>88</v>
      </c>
      <c r="J194" s="50">
        <v>0.18225000000000002</v>
      </c>
      <c r="K194" s="50">
        <v>13785.62</v>
      </c>
      <c r="L194" s="50">
        <f t="shared" si="3"/>
        <v>2512.4292450000003</v>
      </c>
      <c r="M194" s="50">
        <v>4111317</v>
      </c>
      <c r="O194" s="100"/>
    </row>
    <row r="195" spans="1:15" ht="33" customHeight="1">
      <c r="A195" s="61" t="s">
        <v>155</v>
      </c>
      <c r="B195" s="61" t="s">
        <v>166</v>
      </c>
      <c r="C195" s="61" t="s">
        <v>220</v>
      </c>
      <c r="D195" s="61" t="s">
        <v>172</v>
      </c>
      <c r="E195" s="61" t="s">
        <v>186</v>
      </c>
      <c r="F195" s="61" t="s">
        <v>195</v>
      </c>
      <c r="G195" s="62">
        <v>30</v>
      </c>
      <c r="H195" s="48" t="s">
        <v>201</v>
      </c>
      <c r="I195" s="49" t="s">
        <v>90</v>
      </c>
      <c r="J195" s="50">
        <v>1458</v>
      </c>
      <c r="K195" s="50">
        <v>1631.06</v>
      </c>
      <c r="L195" s="50">
        <f t="shared" si="3"/>
        <v>2378085.48</v>
      </c>
      <c r="M195" s="50">
        <v>4111317</v>
      </c>
      <c r="O195" s="100"/>
    </row>
    <row r="196" spans="1:15" ht="33" customHeight="1">
      <c r="A196" s="61" t="s">
        <v>155</v>
      </c>
      <c r="B196" s="61" t="s">
        <v>166</v>
      </c>
      <c r="C196" s="61" t="s">
        <v>220</v>
      </c>
      <c r="D196" s="61" t="s">
        <v>172</v>
      </c>
      <c r="E196" s="61" t="s">
        <v>186</v>
      </c>
      <c r="F196" s="61" t="s">
        <v>195</v>
      </c>
      <c r="G196" s="62" t="s">
        <v>62</v>
      </c>
      <c r="H196" s="48" t="s">
        <v>260</v>
      </c>
      <c r="I196" s="49" t="s">
        <v>90</v>
      </c>
      <c r="J196" s="50">
        <v>569.68092799999999</v>
      </c>
      <c r="K196" s="50">
        <v>1821.33</v>
      </c>
      <c r="L196" s="50">
        <f t="shared" si="3"/>
        <v>1037576.96459424</v>
      </c>
      <c r="M196" s="50">
        <v>4111317</v>
      </c>
      <c r="O196" s="100"/>
    </row>
    <row r="197" spans="1:15" ht="33" customHeight="1">
      <c r="A197" s="61" t="s">
        <v>155</v>
      </c>
      <c r="B197" s="61" t="s">
        <v>166</v>
      </c>
      <c r="C197" s="61" t="s">
        <v>220</v>
      </c>
      <c r="D197" s="61" t="s">
        <v>172</v>
      </c>
      <c r="E197" s="61" t="s">
        <v>186</v>
      </c>
      <c r="F197" s="61" t="s">
        <v>195</v>
      </c>
      <c r="G197" s="62" t="s">
        <v>63</v>
      </c>
      <c r="H197" s="48" t="s">
        <v>261</v>
      </c>
      <c r="I197" s="49" t="s">
        <v>90</v>
      </c>
      <c r="J197" s="50">
        <v>332.76480000000004</v>
      </c>
      <c r="K197" s="50">
        <v>1966.4</v>
      </c>
      <c r="L197" s="50">
        <f t="shared" si="3"/>
        <v>654348.70272000006</v>
      </c>
      <c r="M197" s="50">
        <v>4111317</v>
      </c>
      <c r="O197" s="100"/>
    </row>
    <row r="198" spans="1:15" ht="33" customHeight="1">
      <c r="A198" s="61" t="s">
        <v>155</v>
      </c>
      <c r="B198" s="61" t="s">
        <v>166</v>
      </c>
      <c r="C198" s="61" t="s">
        <v>220</v>
      </c>
      <c r="D198" s="61" t="s">
        <v>172</v>
      </c>
      <c r="E198" s="61" t="s">
        <v>186</v>
      </c>
      <c r="F198" s="61" t="s">
        <v>195</v>
      </c>
      <c r="G198" s="62" t="s">
        <v>65</v>
      </c>
      <c r="H198" s="48" t="s">
        <v>64</v>
      </c>
      <c r="I198" s="49" t="s">
        <v>92</v>
      </c>
      <c r="J198" s="50">
        <v>30812.300000000003</v>
      </c>
      <c r="K198" s="50">
        <v>25.12</v>
      </c>
      <c r="L198" s="50">
        <f t="shared" si="3"/>
        <v>774004.97600000014</v>
      </c>
      <c r="M198" s="50">
        <v>4111317</v>
      </c>
      <c r="O198" s="100"/>
    </row>
    <row r="199" spans="1:15" ht="33" customHeight="1">
      <c r="A199" s="61" t="s">
        <v>155</v>
      </c>
      <c r="B199" s="61" t="s">
        <v>166</v>
      </c>
      <c r="C199" s="61" t="s">
        <v>220</v>
      </c>
      <c r="D199" s="61" t="s">
        <v>172</v>
      </c>
      <c r="E199" s="61" t="s">
        <v>186</v>
      </c>
      <c r="F199" s="61" t="s">
        <v>195</v>
      </c>
      <c r="G199" s="62" t="s">
        <v>66</v>
      </c>
      <c r="H199" s="48" t="s">
        <v>262</v>
      </c>
      <c r="I199" s="49" t="s">
        <v>88</v>
      </c>
      <c r="J199" s="50">
        <v>3.7216000000000005</v>
      </c>
      <c r="K199" s="50">
        <v>8559.35</v>
      </c>
      <c r="L199" s="50">
        <f t="shared" si="3"/>
        <v>31854.476960000004</v>
      </c>
      <c r="M199" s="50">
        <v>4111317</v>
      </c>
      <c r="O199" s="100"/>
    </row>
    <row r="200" spans="1:15" ht="33" customHeight="1">
      <c r="A200" s="61" t="s">
        <v>155</v>
      </c>
      <c r="B200" s="61" t="s">
        <v>166</v>
      </c>
      <c r="C200" s="61" t="s">
        <v>220</v>
      </c>
      <c r="D200" s="61" t="s">
        <v>172</v>
      </c>
      <c r="E200" s="61" t="s">
        <v>186</v>
      </c>
      <c r="F200" s="61" t="s">
        <v>195</v>
      </c>
      <c r="G200" s="62" t="s">
        <v>67</v>
      </c>
      <c r="H200" s="48" t="s">
        <v>263</v>
      </c>
      <c r="I200" s="49" t="s">
        <v>88</v>
      </c>
      <c r="J200" s="50">
        <v>6.379999999999999</v>
      </c>
      <c r="K200" s="50">
        <v>9407.7999999999993</v>
      </c>
      <c r="L200" s="50">
        <f t="shared" si="3"/>
        <v>60021.763999999988</v>
      </c>
      <c r="M200" s="50">
        <v>4111317</v>
      </c>
      <c r="O200" s="100"/>
    </row>
    <row r="201" spans="1:15" ht="33" customHeight="1">
      <c r="A201" s="61" t="s">
        <v>155</v>
      </c>
      <c r="B201" s="61" t="s">
        <v>166</v>
      </c>
      <c r="C201" s="61" t="s">
        <v>220</v>
      </c>
      <c r="D201" s="61" t="s">
        <v>172</v>
      </c>
      <c r="E201" s="61" t="s">
        <v>186</v>
      </c>
      <c r="F201" s="61" t="s">
        <v>195</v>
      </c>
      <c r="G201" s="62" t="s">
        <v>68</v>
      </c>
      <c r="H201" s="48" t="s">
        <v>264</v>
      </c>
      <c r="I201" s="49" t="s">
        <v>88</v>
      </c>
      <c r="J201" s="50">
        <v>5.5823999999999998</v>
      </c>
      <c r="K201" s="50">
        <v>2316.4</v>
      </c>
      <c r="L201" s="50">
        <f t="shared" si="3"/>
        <v>12931.07136</v>
      </c>
      <c r="M201" s="50">
        <v>4111317</v>
      </c>
      <c r="O201" s="100"/>
    </row>
    <row r="202" spans="1:15" ht="33" customHeight="1">
      <c r="A202" s="61" t="s">
        <v>155</v>
      </c>
      <c r="B202" s="61" t="s">
        <v>166</v>
      </c>
      <c r="C202" s="61" t="s">
        <v>220</v>
      </c>
      <c r="D202" s="61" t="s">
        <v>172</v>
      </c>
      <c r="E202" s="61" t="s">
        <v>186</v>
      </c>
      <c r="F202" s="61" t="s">
        <v>195</v>
      </c>
      <c r="G202" s="62" t="s">
        <v>69</v>
      </c>
      <c r="H202" s="48" t="s">
        <v>265</v>
      </c>
      <c r="I202" s="49" t="s">
        <v>90</v>
      </c>
      <c r="J202" s="50">
        <v>55.97</v>
      </c>
      <c r="K202" s="50">
        <v>754.6</v>
      </c>
      <c r="L202" s="50">
        <f t="shared" si="3"/>
        <v>42234.962</v>
      </c>
      <c r="M202" s="50">
        <v>4111317</v>
      </c>
      <c r="O202" s="100"/>
    </row>
    <row r="203" spans="1:15" ht="33" customHeight="1">
      <c r="A203" s="61" t="s">
        <v>155</v>
      </c>
      <c r="B203" s="61" t="s">
        <v>166</v>
      </c>
      <c r="C203" s="61" t="s">
        <v>220</v>
      </c>
      <c r="D203" s="61" t="s">
        <v>172</v>
      </c>
      <c r="E203" s="61" t="s">
        <v>186</v>
      </c>
      <c r="F203" s="61" t="s">
        <v>195</v>
      </c>
      <c r="G203" s="62">
        <v>36</v>
      </c>
      <c r="H203" s="48" t="s">
        <v>202</v>
      </c>
      <c r="I203" s="49" t="s">
        <v>92</v>
      </c>
      <c r="J203" s="50">
        <v>2.4</v>
      </c>
      <c r="K203" s="50">
        <v>109.09</v>
      </c>
      <c r="L203" s="50">
        <f t="shared" si="3"/>
        <v>261.81599999999997</v>
      </c>
      <c r="M203" s="50">
        <v>4111317</v>
      </c>
      <c r="O203" s="100"/>
    </row>
    <row r="204" spans="1:15" ht="33" customHeight="1">
      <c r="A204" s="61" t="s">
        <v>155</v>
      </c>
      <c r="B204" s="61" t="s">
        <v>166</v>
      </c>
      <c r="C204" s="61" t="s">
        <v>220</v>
      </c>
      <c r="D204" s="61" t="s">
        <v>172</v>
      </c>
      <c r="E204" s="61" t="s">
        <v>186</v>
      </c>
      <c r="F204" s="61" t="s">
        <v>195</v>
      </c>
      <c r="G204" s="62">
        <v>37</v>
      </c>
      <c r="H204" s="48" t="s">
        <v>203</v>
      </c>
      <c r="I204" s="49" t="s">
        <v>92</v>
      </c>
      <c r="J204" s="50">
        <v>66.400000000000006</v>
      </c>
      <c r="K204" s="50">
        <v>29.83</v>
      </c>
      <c r="L204" s="50">
        <f t="shared" si="3"/>
        <v>1980.712</v>
      </c>
      <c r="M204" s="50">
        <v>4111317</v>
      </c>
      <c r="O204" s="100"/>
    </row>
    <row r="205" spans="1:15" ht="33" customHeight="1">
      <c r="A205" s="61" t="s">
        <v>155</v>
      </c>
      <c r="B205" s="61" t="s">
        <v>166</v>
      </c>
      <c r="C205" s="61" t="s">
        <v>220</v>
      </c>
      <c r="D205" s="61" t="s">
        <v>172</v>
      </c>
      <c r="E205" s="61" t="s">
        <v>186</v>
      </c>
      <c r="F205" s="61" t="s">
        <v>195</v>
      </c>
      <c r="G205" s="62" t="s">
        <v>204</v>
      </c>
      <c r="H205" s="48" t="s">
        <v>266</v>
      </c>
      <c r="I205" s="49" t="s">
        <v>27</v>
      </c>
      <c r="J205" s="50">
        <v>12</v>
      </c>
      <c r="K205" s="50">
        <v>590.27</v>
      </c>
      <c r="L205" s="50">
        <f t="shared" si="3"/>
        <v>7083.24</v>
      </c>
      <c r="M205" s="50">
        <v>4111317</v>
      </c>
      <c r="O205" s="100"/>
    </row>
    <row r="206" spans="1:15" ht="33" customHeight="1">
      <c r="A206" s="61" t="s">
        <v>155</v>
      </c>
      <c r="B206" s="61" t="s">
        <v>166</v>
      </c>
      <c r="C206" s="61" t="s">
        <v>220</v>
      </c>
      <c r="D206" s="61" t="s">
        <v>172</v>
      </c>
      <c r="E206" s="61" t="s">
        <v>186</v>
      </c>
      <c r="F206" s="61" t="s">
        <v>195</v>
      </c>
      <c r="G206" s="62" t="s">
        <v>75</v>
      </c>
      <c r="H206" s="48" t="s">
        <v>267</v>
      </c>
      <c r="I206" s="49" t="s">
        <v>92</v>
      </c>
      <c r="J206" s="50">
        <v>32</v>
      </c>
      <c r="K206" s="50">
        <v>380.45</v>
      </c>
      <c r="L206" s="50">
        <f t="shared" si="3"/>
        <v>12174.4</v>
      </c>
      <c r="M206" s="50">
        <v>4111317</v>
      </c>
      <c r="O206" s="100"/>
    </row>
    <row r="207" spans="1:15" ht="33" customHeight="1">
      <c r="A207" s="61" t="s">
        <v>155</v>
      </c>
      <c r="B207" s="61" t="s">
        <v>166</v>
      </c>
      <c r="C207" s="61" t="s">
        <v>220</v>
      </c>
      <c r="D207" s="61" t="s">
        <v>172</v>
      </c>
      <c r="E207" s="61" t="s">
        <v>186</v>
      </c>
      <c r="F207" s="61" t="s">
        <v>195</v>
      </c>
      <c r="G207" s="62" t="s">
        <v>77</v>
      </c>
      <c r="H207" s="48" t="s">
        <v>76</v>
      </c>
      <c r="I207" s="49" t="s">
        <v>27</v>
      </c>
      <c r="J207" s="50">
        <v>4</v>
      </c>
      <c r="K207" s="50">
        <v>2861.35</v>
      </c>
      <c r="L207" s="50">
        <f t="shared" si="3"/>
        <v>11445.4</v>
      </c>
      <c r="M207" s="50">
        <v>4111317</v>
      </c>
      <c r="O207" s="100"/>
    </row>
    <row r="208" spans="1:15" ht="33" customHeight="1">
      <c r="A208" s="61" t="s">
        <v>155</v>
      </c>
      <c r="B208" s="61" t="s">
        <v>166</v>
      </c>
      <c r="C208" s="61" t="s">
        <v>220</v>
      </c>
      <c r="D208" s="61" t="s">
        <v>172</v>
      </c>
      <c r="E208" s="61" t="s">
        <v>186</v>
      </c>
      <c r="F208" s="61" t="s">
        <v>195</v>
      </c>
      <c r="G208" s="62" t="s">
        <v>206</v>
      </c>
      <c r="H208" s="48" t="s">
        <v>78</v>
      </c>
      <c r="I208" s="49" t="s">
        <v>27</v>
      </c>
      <c r="J208" s="50">
        <v>4</v>
      </c>
      <c r="K208" s="50">
        <v>112000</v>
      </c>
      <c r="L208" s="50">
        <f t="shared" si="3"/>
        <v>448000</v>
      </c>
      <c r="M208" s="50">
        <v>4111317</v>
      </c>
      <c r="O208" s="100"/>
    </row>
    <row r="209" spans="1:15" ht="33" customHeight="1">
      <c r="A209" s="61" t="s">
        <v>155</v>
      </c>
      <c r="B209" s="61" t="s">
        <v>166</v>
      </c>
      <c r="C209" s="61" t="s">
        <v>220</v>
      </c>
      <c r="D209" s="61" t="s">
        <v>172</v>
      </c>
      <c r="E209" s="61" t="s">
        <v>186</v>
      </c>
      <c r="F209" s="61" t="s">
        <v>195</v>
      </c>
      <c r="G209" s="62" t="s">
        <v>207</v>
      </c>
      <c r="H209" s="51" t="s">
        <v>268</v>
      </c>
      <c r="I209" s="49" t="s">
        <v>27</v>
      </c>
      <c r="J209" s="50">
        <v>4</v>
      </c>
      <c r="K209" s="50">
        <v>12744.84</v>
      </c>
      <c r="L209" s="50">
        <f t="shared" si="3"/>
        <v>50979.360000000001</v>
      </c>
      <c r="M209" s="50">
        <v>4111317</v>
      </c>
      <c r="O209" s="100"/>
    </row>
    <row r="210" spans="1:15" ht="33" customHeight="1">
      <c r="A210" s="61" t="s">
        <v>155</v>
      </c>
      <c r="B210" s="61" t="s">
        <v>166</v>
      </c>
      <c r="C210" s="61" t="s">
        <v>220</v>
      </c>
      <c r="D210" s="61" t="s">
        <v>172</v>
      </c>
      <c r="E210" s="61" t="s">
        <v>186</v>
      </c>
      <c r="F210" s="61" t="s">
        <v>195</v>
      </c>
      <c r="G210" s="62">
        <v>43</v>
      </c>
      <c r="H210" s="51" t="s">
        <v>209</v>
      </c>
      <c r="I210" s="52" t="s">
        <v>90</v>
      </c>
      <c r="J210" s="50">
        <v>50</v>
      </c>
      <c r="K210" s="50">
        <v>3129.43</v>
      </c>
      <c r="L210" s="50">
        <f t="shared" si="3"/>
        <v>156471.5</v>
      </c>
      <c r="M210" s="50">
        <v>4111317</v>
      </c>
      <c r="O210" s="100"/>
    </row>
    <row r="211" spans="1:15" ht="33" customHeight="1">
      <c r="A211" s="61" t="s">
        <v>155</v>
      </c>
      <c r="B211" s="61" t="s">
        <v>166</v>
      </c>
      <c r="C211" s="61" t="s">
        <v>220</v>
      </c>
      <c r="D211" s="61" t="s">
        <v>172</v>
      </c>
      <c r="E211" s="61" t="s">
        <v>186</v>
      </c>
      <c r="F211" s="61" t="s">
        <v>195</v>
      </c>
      <c r="G211" s="62" t="s">
        <v>269</v>
      </c>
      <c r="H211" s="48" t="s">
        <v>85</v>
      </c>
      <c r="I211" s="49" t="s">
        <v>90</v>
      </c>
      <c r="J211" s="50">
        <v>18995.621075658466</v>
      </c>
      <c r="K211" s="50">
        <v>32.97</v>
      </c>
      <c r="L211" s="50">
        <f t="shared" si="3"/>
        <v>626285.6268644596</v>
      </c>
      <c r="M211" s="50">
        <v>4111317</v>
      </c>
      <c r="O211" s="100"/>
    </row>
    <row r="212" spans="1:15" ht="33" customHeight="1">
      <c r="A212" s="61" t="s">
        <v>155</v>
      </c>
      <c r="B212" s="61" t="s">
        <v>166</v>
      </c>
      <c r="C212" s="61" t="s">
        <v>220</v>
      </c>
      <c r="D212" s="61" t="s">
        <v>172</v>
      </c>
      <c r="E212" s="61" t="s">
        <v>186</v>
      </c>
      <c r="F212" s="61" t="s">
        <v>195</v>
      </c>
      <c r="G212" s="62" t="s">
        <v>270</v>
      </c>
      <c r="H212" s="48" t="s">
        <v>2</v>
      </c>
      <c r="I212" s="49" t="s">
        <v>27</v>
      </c>
      <c r="J212" s="50">
        <v>2604</v>
      </c>
      <c r="K212" s="50">
        <v>338.2</v>
      </c>
      <c r="L212" s="50">
        <f t="shared" si="3"/>
        <v>880672.79999999993</v>
      </c>
      <c r="M212" s="50">
        <v>4113102</v>
      </c>
      <c r="O212" s="100"/>
    </row>
    <row r="213" spans="1:15" ht="33" customHeight="1">
      <c r="A213" s="61" t="s">
        <v>155</v>
      </c>
      <c r="B213" s="61" t="s">
        <v>166</v>
      </c>
      <c r="C213" s="61" t="s">
        <v>220</v>
      </c>
      <c r="D213" s="61" t="s">
        <v>172</v>
      </c>
      <c r="E213" s="61" t="s">
        <v>186</v>
      </c>
      <c r="F213" s="61" t="s">
        <v>195</v>
      </c>
      <c r="G213" s="62" t="s">
        <v>210</v>
      </c>
      <c r="H213" s="48" t="s">
        <v>271</v>
      </c>
      <c r="I213" s="49" t="s">
        <v>90</v>
      </c>
      <c r="J213" s="50">
        <v>4.4000000000000004</v>
      </c>
      <c r="K213" s="50">
        <v>137.69</v>
      </c>
      <c r="L213" s="50">
        <f t="shared" si="3"/>
        <v>605.83600000000001</v>
      </c>
      <c r="M213" s="50">
        <v>4111317</v>
      </c>
      <c r="O213" s="100"/>
    </row>
    <row r="214" spans="1:15" ht="33" customHeight="1">
      <c r="A214" s="61" t="s">
        <v>155</v>
      </c>
      <c r="B214" s="61" t="s">
        <v>166</v>
      </c>
      <c r="C214" s="61" t="s">
        <v>220</v>
      </c>
      <c r="D214" s="61" t="s">
        <v>172</v>
      </c>
      <c r="E214" s="61" t="s">
        <v>186</v>
      </c>
      <c r="F214" s="61" t="s">
        <v>195</v>
      </c>
      <c r="G214" s="62" t="s">
        <v>212</v>
      </c>
      <c r="H214" s="51" t="s">
        <v>272</v>
      </c>
      <c r="I214" s="49" t="s">
        <v>92</v>
      </c>
      <c r="J214" s="50">
        <v>0</v>
      </c>
      <c r="K214" s="50">
        <v>0</v>
      </c>
      <c r="L214" s="50">
        <f t="shared" si="3"/>
        <v>0</v>
      </c>
      <c r="M214" s="50">
        <v>4111317</v>
      </c>
      <c r="O214" s="100"/>
    </row>
    <row r="215" spans="1:15" ht="33" customHeight="1">
      <c r="A215" s="61" t="s">
        <v>155</v>
      </c>
      <c r="B215" s="61" t="s">
        <v>166</v>
      </c>
      <c r="C215" s="61" t="s">
        <v>220</v>
      </c>
      <c r="D215" s="61" t="s">
        <v>172</v>
      </c>
      <c r="E215" s="61" t="s">
        <v>186</v>
      </c>
      <c r="F215" s="61" t="s">
        <v>195</v>
      </c>
      <c r="G215" s="62" t="s">
        <v>214</v>
      </c>
      <c r="H215" s="51" t="s">
        <v>273</v>
      </c>
      <c r="I215" s="49" t="s">
        <v>27</v>
      </c>
      <c r="J215" s="50">
        <v>0</v>
      </c>
      <c r="K215" s="50">
        <v>0</v>
      </c>
      <c r="L215" s="50">
        <f t="shared" si="3"/>
        <v>0</v>
      </c>
      <c r="M215" s="50">
        <v>4111317</v>
      </c>
      <c r="O215" s="100"/>
    </row>
    <row r="216" spans="1:15" ht="33" customHeight="1">
      <c r="A216" s="61" t="s">
        <v>155</v>
      </c>
      <c r="B216" s="61" t="s">
        <v>166</v>
      </c>
      <c r="C216" s="61" t="s">
        <v>220</v>
      </c>
      <c r="D216" s="61" t="s">
        <v>172</v>
      </c>
      <c r="E216" s="61" t="s">
        <v>186</v>
      </c>
      <c r="F216" s="61" t="s">
        <v>195</v>
      </c>
      <c r="G216" s="62" t="s">
        <v>216</v>
      </c>
      <c r="H216" s="51" t="s">
        <v>274</v>
      </c>
      <c r="I216" s="49" t="s">
        <v>88</v>
      </c>
      <c r="J216" s="50">
        <v>0</v>
      </c>
      <c r="K216" s="50">
        <v>0</v>
      </c>
      <c r="L216" s="50">
        <f t="shared" si="3"/>
        <v>0</v>
      </c>
      <c r="M216" s="50">
        <v>4111317</v>
      </c>
      <c r="O216" s="100"/>
    </row>
    <row r="217" spans="1:15" ht="33" customHeight="1">
      <c r="A217" s="61" t="s">
        <v>155</v>
      </c>
      <c r="B217" s="61" t="s">
        <v>166</v>
      </c>
      <c r="C217" s="61" t="s">
        <v>220</v>
      </c>
      <c r="D217" s="61" t="s">
        <v>172</v>
      </c>
      <c r="E217" s="61" t="s">
        <v>186</v>
      </c>
      <c r="F217" s="61" t="s">
        <v>195</v>
      </c>
      <c r="G217" s="62" t="s">
        <v>218</v>
      </c>
      <c r="H217" s="51" t="s">
        <v>219</v>
      </c>
      <c r="I217" s="53" t="s">
        <v>92</v>
      </c>
      <c r="J217" s="50">
        <v>61.8</v>
      </c>
      <c r="K217" s="50">
        <v>450</v>
      </c>
      <c r="L217" s="50">
        <f t="shared" si="3"/>
        <v>27810</v>
      </c>
      <c r="M217" s="50">
        <v>4111317</v>
      </c>
      <c r="O217" s="100"/>
    </row>
    <row r="218" spans="1:15" ht="33" customHeight="1">
      <c r="A218" s="46" t="s">
        <v>156</v>
      </c>
      <c r="B218" s="46" t="s">
        <v>167</v>
      </c>
      <c r="C218" s="46" t="s">
        <v>221</v>
      </c>
      <c r="D218" s="46" t="s">
        <v>174</v>
      </c>
      <c r="E218" s="46" t="s">
        <v>188</v>
      </c>
      <c r="F218" s="46" t="s">
        <v>195</v>
      </c>
      <c r="G218" s="47" t="s">
        <v>28</v>
      </c>
      <c r="H218" s="48" t="s">
        <v>1</v>
      </c>
      <c r="I218" s="49" t="s">
        <v>27</v>
      </c>
      <c r="J218" s="27">
        <v>30</v>
      </c>
      <c r="K218" s="27">
        <v>367.41</v>
      </c>
      <c r="L218" s="50">
        <f>J218*K218</f>
        <v>11022.300000000001</v>
      </c>
      <c r="M218" s="50">
        <v>4111310</v>
      </c>
    </row>
    <row r="219" spans="1:15" ht="33" customHeight="1">
      <c r="A219" s="46" t="s">
        <v>156</v>
      </c>
      <c r="B219" s="46" t="s">
        <v>167</v>
      </c>
      <c r="C219" s="46" t="s">
        <v>221</v>
      </c>
      <c r="D219" s="46" t="s">
        <v>174</v>
      </c>
      <c r="E219" s="46" t="s">
        <v>188</v>
      </c>
      <c r="F219" s="46" t="s">
        <v>195</v>
      </c>
      <c r="G219" s="47" t="s">
        <v>3</v>
      </c>
      <c r="H219" s="48" t="s">
        <v>236</v>
      </c>
      <c r="I219" s="49" t="s">
        <v>27</v>
      </c>
      <c r="J219" s="27">
        <v>1</v>
      </c>
      <c r="K219" s="27">
        <v>508581.43</v>
      </c>
      <c r="L219" s="50">
        <f t="shared" ref="L219:L271" si="4">J219*K219</f>
        <v>508581.43</v>
      </c>
      <c r="M219" s="50">
        <v>4111310</v>
      </c>
    </row>
    <row r="220" spans="1:15" ht="33" customHeight="1">
      <c r="A220" s="46" t="s">
        <v>156</v>
      </c>
      <c r="B220" s="46" t="s">
        <v>167</v>
      </c>
      <c r="C220" s="46" t="s">
        <v>221</v>
      </c>
      <c r="D220" s="46" t="s">
        <v>174</v>
      </c>
      <c r="E220" s="46" t="s">
        <v>188</v>
      </c>
      <c r="F220" s="46" t="s">
        <v>195</v>
      </c>
      <c r="G220" s="47" t="s">
        <v>29</v>
      </c>
      <c r="H220" s="48" t="s">
        <v>237</v>
      </c>
      <c r="I220" s="49" t="s">
        <v>88</v>
      </c>
      <c r="J220" s="27">
        <v>22500</v>
      </c>
      <c r="K220" s="27">
        <v>7.46</v>
      </c>
      <c r="L220" s="50">
        <f t="shared" si="4"/>
        <v>167850</v>
      </c>
      <c r="M220" s="50">
        <v>4111310</v>
      </c>
    </row>
    <row r="221" spans="1:15" ht="33" customHeight="1">
      <c r="A221" s="46" t="s">
        <v>156</v>
      </c>
      <c r="B221" s="46" t="s">
        <v>167</v>
      </c>
      <c r="C221" s="46" t="s">
        <v>221</v>
      </c>
      <c r="D221" s="46" t="s">
        <v>174</v>
      </c>
      <c r="E221" s="46" t="s">
        <v>188</v>
      </c>
      <c r="F221" s="46" t="s">
        <v>195</v>
      </c>
      <c r="G221" s="47" t="s">
        <v>30</v>
      </c>
      <c r="H221" s="48" t="s">
        <v>238</v>
      </c>
      <c r="I221" s="49" t="s">
        <v>88</v>
      </c>
      <c r="J221" s="27">
        <v>3919.5</v>
      </c>
      <c r="K221" s="27">
        <v>250.62</v>
      </c>
      <c r="L221" s="50">
        <f t="shared" si="4"/>
        <v>982305.09</v>
      </c>
      <c r="M221" s="50">
        <v>4111310</v>
      </c>
    </row>
    <row r="222" spans="1:15" ht="33" customHeight="1">
      <c r="A222" s="46" t="s">
        <v>156</v>
      </c>
      <c r="B222" s="46" t="s">
        <v>167</v>
      </c>
      <c r="C222" s="46" t="s">
        <v>221</v>
      </c>
      <c r="D222" s="46" t="s">
        <v>174</v>
      </c>
      <c r="E222" s="46" t="s">
        <v>188</v>
      </c>
      <c r="F222" s="46" t="s">
        <v>195</v>
      </c>
      <c r="G222" s="47" t="s">
        <v>31</v>
      </c>
      <c r="H222" s="48" t="s">
        <v>8</v>
      </c>
      <c r="I222" s="49" t="s">
        <v>88</v>
      </c>
      <c r="J222" s="27">
        <v>21522</v>
      </c>
      <c r="K222" s="27">
        <v>126.47</v>
      </c>
      <c r="L222" s="50">
        <f t="shared" si="4"/>
        <v>2721887.34</v>
      </c>
      <c r="M222" s="50">
        <v>4111310</v>
      </c>
    </row>
    <row r="223" spans="1:15" ht="33" customHeight="1">
      <c r="A223" s="46" t="s">
        <v>156</v>
      </c>
      <c r="B223" s="46" t="s">
        <v>167</v>
      </c>
      <c r="C223" s="46" t="s">
        <v>221</v>
      </c>
      <c r="D223" s="46" t="s">
        <v>174</v>
      </c>
      <c r="E223" s="46" t="s">
        <v>188</v>
      </c>
      <c r="F223" s="46" t="s">
        <v>195</v>
      </c>
      <c r="G223" s="47" t="s">
        <v>32</v>
      </c>
      <c r="H223" s="48" t="s">
        <v>239</v>
      </c>
      <c r="I223" s="49" t="s">
        <v>89</v>
      </c>
      <c r="J223" s="27">
        <v>18293.7</v>
      </c>
      <c r="K223" s="27">
        <v>120.12</v>
      </c>
      <c r="L223" s="50">
        <f>J223*K223</f>
        <v>2197439.2439999999</v>
      </c>
      <c r="M223" s="50">
        <v>4111310</v>
      </c>
    </row>
    <row r="224" spans="1:15" ht="33" customHeight="1">
      <c r="A224" s="46" t="s">
        <v>156</v>
      </c>
      <c r="B224" s="46" t="s">
        <v>167</v>
      </c>
      <c r="C224" s="46" t="s">
        <v>221</v>
      </c>
      <c r="D224" s="46" t="s">
        <v>174</v>
      </c>
      <c r="E224" s="46" t="s">
        <v>188</v>
      </c>
      <c r="F224" s="46" t="s">
        <v>195</v>
      </c>
      <c r="G224" s="47" t="s">
        <v>4</v>
      </c>
      <c r="H224" s="48" t="s">
        <v>240</v>
      </c>
      <c r="I224" s="49" t="s">
        <v>88</v>
      </c>
      <c r="J224" s="27">
        <v>3882</v>
      </c>
      <c r="K224" s="27">
        <v>84.64</v>
      </c>
      <c r="L224" s="50">
        <f t="shared" si="4"/>
        <v>328572.48</v>
      </c>
      <c r="M224" s="50">
        <v>4111310</v>
      </c>
    </row>
    <row r="225" spans="1:13" ht="33" customHeight="1">
      <c r="A225" s="46" t="s">
        <v>156</v>
      </c>
      <c r="B225" s="46" t="s">
        <v>167</v>
      </c>
      <c r="C225" s="46" t="s">
        <v>221</v>
      </c>
      <c r="D225" s="46" t="s">
        <v>174</v>
      </c>
      <c r="E225" s="46" t="s">
        <v>188</v>
      </c>
      <c r="F225" s="46" t="s">
        <v>195</v>
      </c>
      <c r="G225" s="47" t="s">
        <v>33</v>
      </c>
      <c r="H225" s="48" t="s">
        <v>241</v>
      </c>
      <c r="I225" s="49" t="s">
        <v>88</v>
      </c>
      <c r="J225" s="27">
        <v>21522</v>
      </c>
      <c r="K225" s="27">
        <v>31.23</v>
      </c>
      <c r="L225" s="50">
        <f t="shared" si="4"/>
        <v>672132.06</v>
      </c>
      <c r="M225" s="50">
        <v>4111310</v>
      </c>
    </row>
    <row r="226" spans="1:13" ht="33" customHeight="1">
      <c r="A226" s="46" t="s">
        <v>156</v>
      </c>
      <c r="B226" s="46" t="s">
        <v>167</v>
      </c>
      <c r="C226" s="46" t="s">
        <v>221</v>
      </c>
      <c r="D226" s="46" t="s">
        <v>174</v>
      </c>
      <c r="E226" s="46" t="s">
        <v>188</v>
      </c>
      <c r="F226" s="46" t="s">
        <v>195</v>
      </c>
      <c r="G226" s="47" t="s">
        <v>34</v>
      </c>
      <c r="H226" s="48" t="s">
        <v>242</v>
      </c>
      <c r="I226" s="49" t="s">
        <v>88</v>
      </c>
      <c r="J226" s="27">
        <v>573.51447092708781</v>
      </c>
      <c r="K226" s="27">
        <v>541.48</v>
      </c>
      <c r="L226" s="50">
        <f t="shared" si="4"/>
        <v>310546.61571759952</v>
      </c>
      <c r="M226" s="50">
        <v>4111310</v>
      </c>
    </row>
    <row r="227" spans="1:13" ht="33" customHeight="1">
      <c r="A227" s="46" t="s">
        <v>156</v>
      </c>
      <c r="B227" s="46" t="s">
        <v>167</v>
      </c>
      <c r="C227" s="46" t="s">
        <v>221</v>
      </c>
      <c r="D227" s="46" t="s">
        <v>174</v>
      </c>
      <c r="E227" s="46" t="s">
        <v>188</v>
      </c>
      <c r="F227" s="46" t="s">
        <v>195</v>
      </c>
      <c r="G227" s="47" t="s">
        <v>35</v>
      </c>
      <c r="H227" s="48" t="s">
        <v>243</v>
      </c>
      <c r="I227" s="49" t="s">
        <v>88</v>
      </c>
      <c r="J227" s="27">
        <v>245.79191611160905</v>
      </c>
      <c r="K227" s="27">
        <v>49.09</v>
      </c>
      <c r="L227" s="50">
        <f t="shared" si="4"/>
        <v>12065.925161918889</v>
      </c>
      <c r="M227" s="50">
        <v>4111310</v>
      </c>
    </row>
    <row r="228" spans="1:13" ht="33" customHeight="1">
      <c r="A228" s="46" t="s">
        <v>156</v>
      </c>
      <c r="B228" s="46" t="s">
        <v>167</v>
      </c>
      <c r="C228" s="46" t="s">
        <v>221</v>
      </c>
      <c r="D228" s="46" t="s">
        <v>174</v>
      </c>
      <c r="E228" s="46" t="s">
        <v>188</v>
      </c>
      <c r="F228" s="46" t="s">
        <v>195</v>
      </c>
      <c r="G228" s="47" t="s">
        <v>37</v>
      </c>
      <c r="H228" s="48" t="s">
        <v>36</v>
      </c>
      <c r="I228" s="49" t="s">
        <v>88</v>
      </c>
      <c r="J228" s="27">
        <v>1197.33674</v>
      </c>
      <c r="K228" s="27">
        <v>238.12</v>
      </c>
      <c r="L228" s="50">
        <f t="shared" si="4"/>
        <v>285109.82452879997</v>
      </c>
      <c r="M228" s="50">
        <v>4111317</v>
      </c>
    </row>
    <row r="229" spans="1:13" ht="33" customHeight="1">
      <c r="A229" s="46" t="s">
        <v>156</v>
      </c>
      <c r="B229" s="46" t="s">
        <v>167</v>
      </c>
      <c r="C229" s="46" t="s">
        <v>221</v>
      </c>
      <c r="D229" s="46" t="s">
        <v>174</v>
      </c>
      <c r="E229" s="46" t="s">
        <v>188</v>
      </c>
      <c r="F229" s="46" t="s">
        <v>195</v>
      </c>
      <c r="G229" s="47" t="s">
        <v>38</v>
      </c>
      <c r="H229" s="48" t="s">
        <v>244</v>
      </c>
      <c r="I229" s="49" t="s">
        <v>90</v>
      </c>
      <c r="J229" s="27">
        <v>36.150000000000006</v>
      </c>
      <c r="K229" s="27">
        <v>1014.47</v>
      </c>
      <c r="L229" s="50">
        <f t="shared" si="4"/>
        <v>36673.090500000006</v>
      </c>
      <c r="M229" s="50">
        <v>4111317</v>
      </c>
    </row>
    <row r="230" spans="1:13" ht="33" customHeight="1">
      <c r="A230" s="46" t="s">
        <v>156</v>
      </c>
      <c r="B230" s="46" t="s">
        <v>167</v>
      </c>
      <c r="C230" s="46" t="s">
        <v>221</v>
      </c>
      <c r="D230" s="46" t="s">
        <v>174</v>
      </c>
      <c r="E230" s="46" t="s">
        <v>188</v>
      </c>
      <c r="F230" s="46" t="s">
        <v>195</v>
      </c>
      <c r="G230" s="47" t="s">
        <v>10</v>
      </c>
      <c r="H230" s="48" t="s">
        <v>245</v>
      </c>
      <c r="I230" s="49" t="s">
        <v>88</v>
      </c>
      <c r="J230" s="27">
        <v>334.39304999999996</v>
      </c>
      <c r="K230" s="27">
        <v>1763.86</v>
      </c>
      <c r="L230" s="50">
        <f t="shared" si="4"/>
        <v>589822.52517299994</v>
      </c>
      <c r="M230" s="50">
        <v>4111317</v>
      </c>
    </row>
    <row r="231" spans="1:13" ht="33" customHeight="1">
      <c r="A231" s="46" t="s">
        <v>156</v>
      </c>
      <c r="B231" s="46" t="s">
        <v>167</v>
      </c>
      <c r="C231" s="46" t="s">
        <v>221</v>
      </c>
      <c r="D231" s="46" t="s">
        <v>174</v>
      </c>
      <c r="E231" s="46" t="s">
        <v>188</v>
      </c>
      <c r="F231" s="46" t="s">
        <v>195</v>
      </c>
      <c r="G231" s="47" t="s">
        <v>39</v>
      </c>
      <c r="H231" s="48" t="s">
        <v>246</v>
      </c>
      <c r="I231" s="49" t="s">
        <v>90</v>
      </c>
      <c r="J231" s="27">
        <v>8.1</v>
      </c>
      <c r="K231" s="27">
        <v>445.19</v>
      </c>
      <c r="L231" s="50">
        <f t="shared" si="4"/>
        <v>3606.0389999999998</v>
      </c>
      <c r="M231" s="50">
        <v>4111317</v>
      </c>
    </row>
    <row r="232" spans="1:13" ht="33" customHeight="1">
      <c r="A232" s="46" t="s">
        <v>156</v>
      </c>
      <c r="B232" s="46" t="s">
        <v>167</v>
      </c>
      <c r="C232" s="46" t="s">
        <v>221</v>
      </c>
      <c r="D232" s="46" t="s">
        <v>174</v>
      </c>
      <c r="E232" s="46" t="s">
        <v>188</v>
      </c>
      <c r="F232" s="46" t="s">
        <v>195</v>
      </c>
      <c r="G232" s="47" t="s">
        <v>40</v>
      </c>
      <c r="H232" s="48" t="s">
        <v>247</v>
      </c>
      <c r="I232" s="49" t="s">
        <v>88</v>
      </c>
      <c r="J232" s="27">
        <v>54.383643749999997</v>
      </c>
      <c r="K232" s="27">
        <v>7436.61</v>
      </c>
      <c r="L232" s="50">
        <f t="shared" si="4"/>
        <v>404429.94894768746</v>
      </c>
      <c r="M232" s="50">
        <v>4111317</v>
      </c>
    </row>
    <row r="233" spans="1:13" ht="33" customHeight="1">
      <c r="A233" s="46" t="s">
        <v>156</v>
      </c>
      <c r="B233" s="46" t="s">
        <v>167</v>
      </c>
      <c r="C233" s="46" t="s">
        <v>221</v>
      </c>
      <c r="D233" s="46" t="s">
        <v>174</v>
      </c>
      <c r="E233" s="46" t="s">
        <v>188</v>
      </c>
      <c r="F233" s="46" t="s">
        <v>195</v>
      </c>
      <c r="G233" s="47" t="s">
        <v>41</v>
      </c>
      <c r="H233" s="48" t="s">
        <v>248</v>
      </c>
      <c r="I233" s="49" t="s">
        <v>88</v>
      </c>
      <c r="J233" s="27">
        <v>44.680541249999997</v>
      </c>
      <c r="K233" s="27">
        <v>205.43</v>
      </c>
      <c r="L233" s="50">
        <f t="shared" si="4"/>
        <v>9178.7235889874992</v>
      </c>
      <c r="M233" s="50">
        <v>4111317</v>
      </c>
    </row>
    <row r="234" spans="1:13" ht="33" customHeight="1">
      <c r="A234" s="46" t="s">
        <v>156</v>
      </c>
      <c r="B234" s="46" t="s">
        <v>167</v>
      </c>
      <c r="C234" s="46" t="s">
        <v>221</v>
      </c>
      <c r="D234" s="46" t="s">
        <v>174</v>
      </c>
      <c r="E234" s="46" t="s">
        <v>188</v>
      </c>
      <c r="F234" s="46" t="s">
        <v>195</v>
      </c>
      <c r="G234" s="47" t="s">
        <v>42</v>
      </c>
      <c r="H234" s="48" t="s">
        <v>249</v>
      </c>
      <c r="I234" s="49" t="s">
        <v>90</v>
      </c>
      <c r="J234" s="27">
        <v>121.56500000000003</v>
      </c>
      <c r="K234" s="27">
        <v>399.24</v>
      </c>
      <c r="L234" s="50">
        <f t="shared" si="4"/>
        <v>48533.610600000015</v>
      </c>
      <c r="M234" s="50">
        <v>4111317</v>
      </c>
    </row>
    <row r="235" spans="1:13" ht="33" customHeight="1">
      <c r="A235" s="46" t="s">
        <v>156</v>
      </c>
      <c r="B235" s="46" t="s">
        <v>167</v>
      </c>
      <c r="C235" s="46" t="s">
        <v>221</v>
      </c>
      <c r="D235" s="46" t="s">
        <v>174</v>
      </c>
      <c r="E235" s="46" t="s">
        <v>188</v>
      </c>
      <c r="F235" s="46" t="s">
        <v>195</v>
      </c>
      <c r="G235" s="47" t="s">
        <v>44</v>
      </c>
      <c r="H235" s="48" t="s">
        <v>43</v>
      </c>
      <c r="I235" s="49" t="s">
        <v>90</v>
      </c>
      <c r="J235" s="27">
        <v>121.56500000000003</v>
      </c>
      <c r="K235" s="27">
        <v>107.4</v>
      </c>
      <c r="L235" s="50">
        <f t="shared" si="4"/>
        <v>13056.081000000004</v>
      </c>
      <c r="M235" s="50">
        <v>4111317</v>
      </c>
    </row>
    <row r="236" spans="1:13" ht="33" customHeight="1">
      <c r="A236" s="46" t="s">
        <v>156</v>
      </c>
      <c r="B236" s="46" t="s">
        <v>167</v>
      </c>
      <c r="C236" s="46" t="s">
        <v>221</v>
      </c>
      <c r="D236" s="46" t="s">
        <v>174</v>
      </c>
      <c r="E236" s="46" t="s">
        <v>188</v>
      </c>
      <c r="F236" s="46" t="s">
        <v>195</v>
      </c>
      <c r="G236" s="47" t="s">
        <v>45</v>
      </c>
      <c r="H236" s="48" t="s">
        <v>250</v>
      </c>
      <c r="I236" s="49" t="s">
        <v>88</v>
      </c>
      <c r="J236" s="27">
        <v>22.752525000000006</v>
      </c>
      <c r="K236" s="27">
        <v>12079.88</v>
      </c>
      <c r="L236" s="50">
        <f t="shared" si="4"/>
        <v>274847.77169700008</v>
      </c>
      <c r="M236" s="50">
        <v>4111317</v>
      </c>
    </row>
    <row r="237" spans="1:13" ht="33" customHeight="1">
      <c r="A237" s="46" t="s">
        <v>156</v>
      </c>
      <c r="B237" s="46" t="s">
        <v>167</v>
      </c>
      <c r="C237" s="46" t="s">
        <v>221</v>
      </c>
      <c r="D237" s="46" t="s">
        <v>174</v>
      </c>
      <c r="E237" s="46" t="s">
        <v>188</v>
      </c>
      <c r="F237" s="46" t="s">
        <v>195</v>
      </c>
      <c r="G237" s="47" t="s">
        <v>46</v>
      </c>
      <c r="H237" s="48" t="s">
        <v>251</v>
      </c>
      <c r="I237" s="49" t="s">
        <v>91</v>
      </c>
      <c r="J237" s="27">
        <v>48215.467563140053</v>
      </c>
      <c r="K237" s="27">
        <v>102.44</v>
      </c>
      <c r="L237" s="50">
        <f t="shared" si="4"/>
        <v>4939192.4971680669</v>
      </c>
      <c r="M237" s="50">
        <v>4111317</v>
      </c>
    </row>
    <row r="238" spans="1:13" ht="33" customHeight="1">
      <c r="A238" s="46" t="s">
        <v>156</v>
      </c>
      <c r="B238" s="46" t="s">
        <v>167</v>
      </c>
      <c r="C238" s="46" t="s">
        <v>221</v>
      </c>
      <c r="D238" s="46" t="s">
        <v>174</v>
      </c>
      <c r="E238" s="46" t="s">
        <v>188</v>
      </c>
      <c r="F238" s="46" t="s">
        <v>195</v>
      </c>
      <c r="G238" s="47" t="s">
        <v>48</v>
      </c>
      <c r="H238" s="48" t="s">
        <v>47</v>
      </c>
      <c r="I238" s="49" t="s">
        <v>91</v>
      </c>
      <c r="J238" s="27">
        <v>10.9055</v>
      </c>
      <c r="K238" s="27">
        <v>161.49</v>
      </c>
      <c r="L238" s="50">
        <f t="shared" si="4"/>
        <v>1761.129195</v>
      </c>
      <c r="M238" s="50">
        <v>4111317</v>
      </c>
    </row>
    <row r="239" spans="1:13" ht="33" customHeight="1">
      <c r="A239" s="46" t="s">
        <v>156</v>
      </c>
      <c r="B239" s="46" t="s">
        <v>167</v>
      </c>
      <c r="C239" s="46" t="s">
        <v>221</v>
      </c>
      <c r="D239" s="46" t="s">
        <v>174</v>
      </c>
      <c r="E239" s="46" t="s">
        <v>188</v>
      </c>
      <c r="F239" s="46" t="s">
        <v>195</v>
      </c>
      <c r="G239" s="47" t="s">
        <v>49</v>
      </c>
      <c r="H239" s="48" t="s">
        <v>252</v>
      </c>
      <c r="I239" s="49" t="s">
        <v>88</v>
      </c>
      <c r="J239" s="27">
        <v>587.26222450000012</v>
      </c>
      <c r="K239" s="27">
        <v>15243.57</v>
      </c>
      <c r="L239" s="50">
        <f t="shared" si="4"/>
        <v>8951972.8275214657</v>
      </c>
      <c r="M239" s="50">
        <v>4111317</v>
      </c>
    </row>
    <row r="240" spans="1:13" ht="33" customHeight="1">
      <c r="A240" s="46" t="s">
        <v>156</v>
      </c>
      <c r="B240" s="46" t="s">
        <v>167</v>
      </c>
      <c r="C240" s="46" t="s">
        <v>221</v>
      </c>
      <c r="D240" s="46" t="s">
        <v>174</v>
      </c>
      <c r="E240" s="46" t="s">
        <v>188</v>
      </c>
      <c r="F240" s="46" t="s">
        <v>195</v>
      </c>
      <c r="G240" s="47" t="s">
        <v>50</v>
      </c>
      <c r="H240" s="48" t="s">
        <v>275</v>
      </c>
      <c r="I240" s="49" t="s">
        <v>90</v>
      </c>
      <c r="J240" s="27">
        <v>1247.8049809408001</v>
      </c>
      <c r="K240" s="27">
        <v>924.95</v>
      </c>
      <c r="L240" s="50">
        <f t="shared" si="4"/>
        <v>1154157.2171211932</v>
      </c>
      <c r="M240" s="50">
        <v>4111317</v>
      </c>
    </row>
    <row r="241" spans="1:13" ht="33" customHeight="1">
      <c r="A241" s="46" t="s">
        <v>156</v>
      </c>
      <c r="B241" s="46" t="s">
        <v>167</v>
      </c>
      <c r="C241" s="46" t="s">
        <v>221</v>
      </c>
      <c r="D241" s="46" t="s">
        <v>174</v>
      </c>
      <c r="E241" s="46" t="s">
        <v>188</v>
      </c>
      <c r="F241" s="46" t="s">
        <v>195</v>
      </c>
      <c r="G241" s="47" t="s">
        <v>51</v>
      </c>
      <c r="H241" s="48" t="s">
        <v>254</v>
      </c>
      <c r="I241" s="49" t="s">
        <v>90</v>
      </c>
      <c r="J241" s="27">
        <v>1921.0452560000003</v>
      </c>
      <c r="K241" s="27">
        <v>1143.8399999999999</v>
      </c>
      <c r="L241" s="50">
        <f t="shared" si="4"/>
        <v>2197368.4056230402</v>
      </c>
      <c r="M241" s="50">
        <v>4111317</v>
      </c>
    </row>
    <row r="242" spans="1:13" ht="33" customHeight="1">
      <c r="A242" s="46" t="s">
        <v>156</v>
      </c>
      <c r="B242" s="46" t="s">
        <v>167</v>
      </c>
      <c r="C242" s="46" t="s">
        <v>221</v>
      </c>
      <c r="D242" s="46" t="s">
        <v>174</v>
      </c>
      <c r="E242" s="46" t="s">
        <v>188</v>
      </c>
      <c r="F242" s="46" t="s">
        <v>195</v>
      </c>
      <c r="G242" s="47" t="s">
        <v>52</v>
      </c>
      <c r="H242" s="48" t="s">
        <v>9</v>
      </c>
      <c r="I242" s="49" t="s">
        <v>90</v>
      </c>
      <c r="J242" s="27">
        <v>296</v>
      </c>
      <c r="K242" s="27">
        <v>782.8</v>
      </c>
      <c r="L242" s="50">
        <f t="shared" si="4"/>
        <v>231708.79999999999</v>
      </c>
      <c r="M242" s="50">
        <v>4111317</v>
      </c>
    </row>
    <row r="243" spans="1:13" ht="33" customHeight="1">
      <c r="A243" s="46" t="s">
        <v>156</v>
      </c>
      <c r="B243" s="46" t="s">
        <v>167</v>
      </c>
      <c r="C243" s="46" t="s">
        <v>221</v>
      </c>
      <c r="D243" s="46" t="s">
        <v>174</v>
      </c>
      <c r="E243" s="46" t="s">
        <v>188</v>
      </c>
      <c r="F243" s="46" t="s">
        <v>195</v>
      </c>
      <c r="G243" s="47" t="s">
        <v>255</v>
      </c>
      <c r="H243" s="48" t="s">
        <v>53</v>
      </c>
      <c r="I243" s="49" t="s">
        <v>27</v>
      </c>
      <c r="J243" s="27">
        <v>48</v>
      </c>
      <c r="K243" s="27">
        <v>1211.78</v>
      </c>
      <c r="L243" s="50">
        <f t="shared" si="4"/>
        <v>58165.440000000002</v>
      </c>
      <c r="M243" s="50">
        <v>4111317</v>
      </c>
    </row>
    <row r="244" spans="1:13" ht="33" customHeight="1">
      <c r="A244" s="46" t="s">
        <v>156</v>
      </c>
      <c r="B244" s="46" t="s">
        <v>167</v>
      </c>
      <c r="C244" s="46" t="s">
        <v>221</v>
      </c>
      <c r="D244" s="46" t="s">
        <v>174</v>
      </c>
      <c r="E244" s="46" t="s">
        <v>188</v>
      </c>
      <c r="F244" s="46" t="s">
        <v>195</v>
      </c>
      <c r="G244" s="47" t="s">
        <v>54</v>
      </c>
      <c r="H244" s="48" t="s">
        <v>256</v>
      </c>
      <c r="I244" s="49" t="s">
        <v>92</v>
      </c>
      <c r="J244" s="27">
        <v>576</v>
      </c>
      <c r="K244" s="27">
        <v>866.68</v>
      </c>
      <c r="L244" s="50">
        <f t="shared" si="4"/>
        <v>499207.67999999999</v>
      </c>
      <c r="M244" s="50">
        <v>4111317</v>
      </c>
    </row>
    <row r="245" spans="1:13" ht="33" customHeight="1">
      <c r="A245" s="46" t="s">
        <v>156</v>
      </c>
      <c r="B245" s="46" t="s">
        <v>167</v>
      </c>
      <c r="C245" s="46" t="s">
        <v>221</v>
      </c>
      <c r="D245" s="46" t="s">
        <v>174</v>
      </c>
      <c r="E245" s="46" t="s">
        <v>188</v>
      </c>
      <c r="F245" s="46" t="s">
        <v>195</v>
      </c>
      <c r="G245" s="47" t="s">
        <v>56</v>
      </c>
      <c r="H245" s="48" t="s">
        <v>55</v>
      </c>
      <c r="I245" s="49" t="s">
        <v>88</v>
      </c>
      <c r="J245" s="27">
        <v>1.75248</v>
      </c>
      <c r="K245" s="27">
        <v>3585.9</v>
      </c>
      <c r="L245" s="50">
        <f t="shared" si="4"/>
        <v>6284.2180320000007</v>
      </c>
      <c r="M245" s="50">
        <v>4111317</v>
      </c>
    </row>
    <row r="246" spans="1:13" ht="33" customHeight="1">
      <c r="A246" s="46" t="s">
        <v>156</v>
      </c>
      <c r="B246" s="46" t="s">
        <v>167</v>
      </c>
      <c r="C246" s="46" t="s">
        <v>221</v>
      </c>
      <c r="D246" s="46" t="s">
        <v>174</v>
      </c>
      <c r="E246" s="46" t="s">
        <v>188</v>
      </c>
      <c r="F246" s="46" t="s">
        <v>195</v>
      </c>
      <c r="G246" s="47" t="s">
        <v>57</v>
      </c>
      <c r="H246" s="48" t="s">
        <v>257</v>
      </c>
      <c r="I246" s="49" t="s">
        <v>27</v>
      </c>
      <c r="J246" s="27">
        <v>780</v>
      </c>
      <c r="K246" s="27">
        <v>506.26</v>
      </c>
      <c r="L246" s="50">
        <f t="shared" si="4"/>
        <v>394882.8</v>
      </c>
      <c r="M246" s="50">
        <v>4111317</v>
      </c>
    </row>
    <row r="247" spans="1:13" ht="33" customHeight="1">
      <c r="A247" s="46" t="s">
        <v>156</v>
      </c>
      <c r="B247" s="46" t="s">
        <v>167</v>
      </c>
      <c r="C247" s="46" t="s">
        <v>221</v>
      </c>
      <c r="D247" s="46" t="s">
        <v>174</v>
      </c>
      <c r="E247" s="46" t="s">
        <v>188</v>
      </c>
      <c r="F247" s="46" t="s">
        <v>195</v>
      </c>
      <c r="G247" s="47" t="s">
        <v>58</v>
      </c>
      <c r="H247" s="48" t="s">
        <v>258</v>
      </c>
      <c r="I247" s="49" t="s">
        <v>88</v>
      </c>
      <c r="J247" s="27">
        <v>24.960000000000004</v>
      </c>
      <c r="K247" s="27">
        <v>1395.03</v>
      </c>
      <c r="L247" s="50">
        <f t="shared" si="4"/>
        <v>34819.948800000006</v>
      </c>
      <c r="M247" s="50">
        <v>4111317</v>
      </c>
    </row>
    <row r="248" spans="1:13" ht="33" customHeight="1">
      <c r="A248" s="46" t="s">
        <v>156</v>
      </c>
      <c r="B248" s="46" t="s">
        <v>167</v>
      </c>
      <c r="C248" s="46" t="s">
        <v>221</v>
      </c>
      <c r="D248" s="46" t="s">
        <v>174</v>
      </c>
      <c r="E248" s="46" t="s">
        <v>188</v>
      </c>
      <c r="F248" s="46" t="s">
        <v>195</v>
      </c>
      <c r="G248" s="47" t="s">
        <v>59</v>
      </c>
      <c r="H248" s="48" t="s">
        <v>259</v>
      </c>
      <c r="I248" s="49" t="s">
        <v>88</v>
      </c>
      <c r="J248" s="27">
        <v>1.681335</v>
      </c>
      <c r="K248" s="27">
        <v>13153.23</v>
      </c>
      <c r="L248" s="50">
        <f t="shared" si="4"/>
        <v>22114.985962049999</v>
      </c>
      <c r="M248" s="50">
        <v>4111317</v>
      </c>
    </row>
    <row r="249" spans="1:13" ht="33" customHeight="1">
      <c r="A249" s="46" t="s">
        <v>156</v>
      </c>
      <c r="B249" s="46" t="s">
        <v>167</v>
      </c>
      <c r="C249" s="46" t="s">
        <v>221</v>
      </c>
      <c r="D249" s="46" t="s">
        <v>174</v>
      </c>
      <c r="E249" s="46" t="s">
        <v>188</v>
      </c>
      <c r="F249" s="46" t="s">
        <v>195</v>
      </c>
      <c r="G249" s="47">
        <v>30</v>
      </c>
      <c r="H249" s="48" t="s">
        <v>201</v>
      </c>
      <c r="I249" s="49" t="s">
        <v>90</v>
      </c>
      <c r="J249" s="27">
        <v>884</v>
      </c>
      <c r="K249" s="27">
        <v>1631.06</v>
      </c>
      <c r="L249" s="50">
        <f t="shared" si="4"/>
        <v>1441857.04</v>
      </c>
      <c r="M249" s="50">
        <v>4111317</v>
      </c>
    </row>
    <row r="250" spans="1:13" ht="33" customHeight="1">
      <c r="A250" s="46" t="s">
        <v>156</v>
      </c>
      <c r="B250" s="46" t="s">
        <v>167</v>
      </c>
      <c r="C250" s="46" t="s">
        <v>221</v>
      </c>
      <c r="D250" s="46" t="s">
        <v>174</v>
      </c>
      <c r="E250" s="46" t="s">
        <v>188</v>
      </c>
      <c r="F250" s="46" t="s">
        <v>195</v>
      </c>
      <c r="G250" s="47" t="s">
        <v>62</v>
      </c>
      <c r="H250" s="48" t="s">
        <v>260</v>
      </c>
      <c r="I250" s="49" t="s">
        <v>90</v>
      </c>
      <c r="J250" s="27">
        <v>61.325599999999994</v>
      </c>
      <c r="K250" s="27">
        <v>1819.02</v>
      </c>
      <c r="L250" s="50">
        <f t="shared" si="4"/>
        <v>111552.49291199999</v>
      </c>
      <c r="M250" s="50">
        <v>4111317</v>
      </c>
    </row>
    <row r="251" spans="1:13" ht="33" customHeight="1">
      <c r="A251" s="46" t="s">
        <v>156</v>
      </c>
      <c r="B251" s="46" t="s">
        <v>167</v>
      </c>
      <c r="C251" s="46" t="s">
        <v>221</v>
      </c>
      <c r="D251" s="46" t="s">
        <v>174</v>
      </c>
      <c r="E251" s="46" t="s">
        <v>188</v>
      </c>
      <c r="F251" s="46" t="s">
        <v>195</v>
      </c>
      <c r="G251" s="47" t="s">
        <v>63</v>
      </c>
      <c r="H251" s="48" t="s">
        <v>261</v>
      </c>
      <c r="I251" s="49" t="s">
        <v>90</v>
      </c>
      <c r="J251" s="27">
        <v>41.497800000000005</v>
      </c>
      <c r="K251" s="27">
        <v>1964.09</v>
      </c>
      <c r="L251" s="50">
        <f t="shared" si="4"/>
        <v>81505.414002000005</v>
      </c>
      <c r="M251" s="50">
        <v>4111317</v>
      </c>
    </row>
    <row r="252" spans="1:13" ht="33" customHeight="1">
      <c r="A252" s="46" t="s">
        <v>156</v>
      </c>
      <c r="B252" s="46" t="s">
        <v>167</v>
      </c>
      <c r="C252" s="46" t="s">
        <v>221</v>
      </c>
      <c r="D252" s="46" t="s">
        <v>174</v>
      </c>
      <c r="E252" s="46" t="s">
        <v>188</v>
      </c>
      <c r="F252" s="46" t="s">
        <v>195</v>
      </c>
      <c r="G252" s="47" t="s">
        <v>65</v>
      </c>
      <c r="H252" s="48" t="s">
        <v>64</v>
      </c>
      <c r="I252" s="49" t="s">
        <v>92</v>
      </c>
      <c r="J252" s="27">
        <v>13130.199999999999</v>
      </c>
      <c r="K252" s="27">
        <v>25.12</v>
      </c>
      <c r="L252" s="50">
        <f t="shared" si="4"/>
        <v>329830.62400000001</v>
      </c>
      <c r="M252" s="50">
        <v>4111317</v>
      </c>
    </row>
    <row r="253" spans="1:13" ht="33" customHeight="1">
      <c r="A253" s="46" t="s">
        <v>156</v>
      </c>
      <c r="B253" s="46" t="s">
        <v>167</v>
      </c>
      <c r="C253" s="46" t="s">
        <v>221</v>
      </c>
      <c r="D253" s="46" t="s">
        <v>174</v>
      </c>
      <c r="E253" s="46" t="s">
        <v>188</v>
      </c>
      <c r="F253" s="46" t="s">
        <v>195</v>
      </c>
      <c r="G253" s="47" t="s">
        <v>66</v>
      </c>
      <c r="H253" s="48" t="s">
        <v>262</v>
      </c>
      <c r="I253" s="49" t="s">
        <v>88</v>
      </c>
      <c r="J253" s="27">
        <v>1.74</v>
      </c>
      <c r="K253" s="27">
        <v>8316.94</v>
      </c>
      <c r="L253" s="50">
        <f t="shared" si="4"/>
        <v>14471.475600000002</v>
      </c>
      <c r="M253" s="50">
        <v>4111317</v>
      </c>
    </row>
    <row r="254" spans="1:13" ht="33" customHeight="1">
      <c r="A254" s="46" t="s">
        <v>156</v>
      </c>
      <c r="B254" s="46" t="s">
        <v>167</v>
      </c>
      <c r="C254" s="46" t="s">
        <v>221</v>
      </c>
      <c r="D254" s="46" t="s">
        <v>174</v>
      </c>
      <c r="E254" s="46" t="s">
        <v>188</v>
      </c>
      <c r="F254" s="46" t="s">
        <v>195</v>
      </c>
      <c r="G254" s="47" t="s">
        <v>67</v>
      </c>
      <c r="H254" s="48" t="s">
        <v>263</v>
      </c>
      <c r="I254" s="49" t="s">
        <v>88</v>
      </c>
      <c r="J254" s="27">
        <v>5.9850000000000003</v>
      </c>
      <c r="K254" s="27">
        <v>8801.77</v>
      </c>
      <c r="L254" s="50">
        <f t="shared" si="4"/>
        <v>52678.593450000008</v>
      </c>
      <c r="M254" s="50">
        <v>4111317</v>
      </c>
    </row>
    <row r="255" spans="1:13" ht="33" customHeight="1">
      <c r="A255" s="46" t="s">
        <v>156</v>
      </c>
      <c r="B255" s="46" t="s">
        <v>167</v>
      </c>
      <c r="C255" s="46" t="s">
        <v>221</v>
      </c>
      <c r="D255" s="46" t="s">
        <v>174</v>
      </c>
      <c r="E255" s="46" t="s">
        <v>188</v>
      </c>
      <c r="F255" s="46" t="s">
        <v>195</v>
      </c>
      <c r="G255" s="47" t="s">
        <v>68</v>
      </c>
      <c r="H255" s="48" t="s">
        <v>264</v>
      </c>
      <c r="I255" s="49" t="s">
        <v>88</v>
      </c>
      <c r="J255" s="27">
        <v>3.2045624999999998</v>
      </c>
      <c r="K255" s="27">
        <v>2146.71</v>
      </c>
      <c r="L255" s="50">
        <f t="shared" si="4"/>
        <v>6879.2663643749993</v>
      </c>
      <c r="M255" s="50">
        <v>4111317</v>
      </c>
    </row>
    <row r="256" spans="1:13" ht="33" customHeight="1">
      <c r="A256" s="46" t="s">
        <v>156</v>
      </c>
      <c r="B256" s="46" t="s">
        <v>167</v>
      </c>
      <c r="C256" s="46" t="s">
        <v>221</v>
      </c>
      <c r="D256" s="46" t="s">
        <v>174</v>
      </c>
      <c r="E256" s="46" t="s">
        <v>188</v>
      </c>
      <c r="F256" s="46" t="s">
        <v>195</v>
      </c>
      <c r="G256" s="47" t="s">
        <v>69</v>
      </c>
      <c r="H256" s="48" t="s">
        <v>265</v>
      </c>
      <c r="I256" s="49" t="s">
        <v>90</v>
      </c>
      <c r="J256" s="27">
        <v>41.977500000000006</v>
      </c>
      <c r="K256" s="27">
        <v>754.6</v>
      </c>
      <c r="L256" s="50">
        <f t="shared" si="4"/>
        <v>31676.221500000007</v>
      </c>
      <c r="M256" s="50">
        <v>4111317</v>
      </c>
    </row>
    <row r="257" spans="1:13" ht="33" customHeight="1">
      <c r="A257" s="46" t="s">
        <v>156</v>
      </c>
      <c r="B257" s="46" t="s">
        <v>167</v>
      </c>
      <c r="C257" s="46" t="s">
        <v>221</v>
      </c>
      <c r="D257" s="46" t="s">
        <v>174</v>
      </c>
      <c r="E257" s="46" t="s">
        <v>188</v>
      </c>
      <c r="F257" s="46" t="s">
        <v>195</v>
      </c>
      <c r="G257" s="47">
        <v>36</v>
      </c>
      <c r="H257" s="48" t="s">
        <v>202</v>
      </c>
      <c r="I257" s="49" t="s">
        <v>92</v>
      </c>
      <c r="J257" s="27">
        <v>1.8</v>
      </c>
      <c r="K257" s="27">
        <v>109.09</v>
      </c>
      <c r="L257" s="50">
        <f t="shared" si="4"/>
        <v>196.36200000000002</v>
      </c>
      <c r="M257" s="50">
        <v>4111317</v>
      </c>
    </row>
    <row r="258" spans="1:13" ht="33" customHeight="1">
      <c r="A258" s="46" t="s">
        <v>156</v>
      </c>
      <c r="B258" s="46" t="s">
        <v>167</v>
      </c>
      <c r="C258" s="46" t="s">
        <v>221</v>
      </c>
      <c r="D258" s="46" t="s">
        <v>174</v>
      </c>
      <c r="E258" s="46" t="s">
        <v>188</v>
      </c>
      <c r="F258" s="46" t="s">
        <v>195</v>
      </c>
      <c r="G258" s="47">
        <v>37</v>
      </c>
      <c r="H258" s="48" t="s">
        <v>203</v>
      </c>
      <c r="I258" s="49" t="s">
        <v>92</v>
      </c>
      <c r="J258" s="27">
        <v>34.75</v>
      </c>
      <c r="K258" s="27">
        <v>29.83</v>
      </c>
      <c r="L258" s="50">
        <f t="shared" si="4"/>
        <v>1036.5925</v>
      </c>
      <c r="M258" s="50">
        <v>4111317</v>
      </c>
    </row>
    <row r="259" spans="1:13" ht="33" customHeight="1">
      <c r="A259" s="46" t="s">
        <v>156</v>
      </c>
      <c r="B259" s="46" t="s">
        <v>167</v>
      </c>
      <c r="C259" s="46" t="s">
        <v>221</v>
      </c>
      <c r="D259" s="46" t="s">
        <v>174</v>
      </c>
      <c r="E259" s="46" t="s">
        <v>188</v>
      </c>
      <c r="F259" s="46" t="s">
        <v>195</v>
      </c>
      <c r="G259" s="47" t="s">
        <v>204</v>
      </c>
      <c r="H259" s="48" t="s">
        <v>266</v>
      </c>
      <c r="I259" s="49" t="s">
        <v>27</v>
      </c>
      <c r="J259" s="27">
        <v>9</v>
      </c>
      <c r="K259" s="27">
        <v>590.27</v>
      </c>
      <c r="L259" s="50">
        <f t="shared" si="4"/>
        <v>5312.43</v>
      </c>
      <c r="M259" s="50">
        <v>4111317</v>
      </c>
    </row>
    <row r="260" spans="1:13" ht="33" customHeight="1">
      <c r="A260" s="46" t="s">
        <v>156</v>
      </c>
      <c r="B260" s="46" t="s">
        <v>167</v>
      </c>
      <c r="C260" s="46" t="s">
        <v>221</v>
      </c>
      <c r="D260" s="46" t="s">
        <v>174</v>
      </c>
      <c r="E260" s="46" t="s">
        <v>188</v>
      </c>
      <c r="F260" s="46" t="s">
        <v>195</v>
      </c>
      <c r="G260" s="47" t="s">
        <v>75</v>
      </c>
      <c r="H260" s="48" t="s">
        <v>267</v>
      </c>
      <c r="I260" s="49" t="s">
        <v>92</v>
      </c>
      <c r="J260" s="27">
        <v>22.049999999999997</v>
      </c>
      <c r="K260" s="27">
        <v>380.45</v>
      </c>
      <c r="L260" s="50">
        <f t="shared" si="4"/>
        <v>8388.9224999999988</v>
      </c>
      <c r="M260" s="50">
        <v>4111317</v>
      </c>
    </row>
    <row r="261" spans="1:13" ht="33" customHeight="1">
      <c r="A261" s="46" t="s">
        <v>156</v>
      </c>
      <c r="B261" s="46" t="s">
        <v>167</v>
      </c>
      <c r="C261" s="46" t="s">
        <v>221</v>
      </c>
      <c r="D261" s="46" t="s">
        <v>174</v>
      </c>
      <c r="E261" s="46" t="s">
        <v>188</v>
      </c>
      <c r="F261" s="46" t="s">
        <v>195</v>
      </c>
      <c r="G261" s="47" t="s">
        <v>77</v>
      </c>
      <c r="H261" s="48" t="s">
        <v>76</v>
      </c>
      <c r="I261" s="49" t="s">
        <v>27</v>
      </c>
      <c r="J261" s="27">
        <v>3</v>
      </c>
      <c r="K261" s="27">
        <v>2861.35</v>
      </c>
      <c r="L261" s="50">
        <f t="shared" si="4"/>
        <v>8584.0499999999993</v>
      </c>
      <c r="M261" s="50">
        <v>4111317</v>
      </c>
    </row>
    <row r="262" spans="1:13" ht="33" customHeight="1">
      <c r="A262" s="46" t="s">
        <v>156</v>
      </c>
      <c r="B262" s="46" t="s">
        <v>167</v>
      </c>
      <c r="C262" s="46" t="s">
        <v>221</v>
      </c>
      <c r="D262" s="46" t="s">
        <v>174</v>
      </c>
      <c r="E262" s="46" t="s">
        <v>188</v>
      </c>
      <c r="F262" s="46" t="s">
        <v>195</v>
      </c>
      <c r="G262" s="47" t="s">
        <v>206</v>
      </c>
      <c r="H262" s="48" t="s">
        <v>78</v>
      </c>
      <c r="I262" s="49" t="s">
        <v>27</v>
      </c>
      <c r="J262" s="27">
        <v>3</v>
      </c>
      <c r="K262" s="27">
        <v>112000</v>
      </c>
      <c r="L262" s="50">
        <f t="shared" si="4"/>
        <v>336000</v>
      </c>
      <c r="M262" s="50">
        <v>4111317</v>
      </c>
    </row>
    <row r="263" spans="1:13" ht="33" customHeight="1">
      <c r="A263" s="46" t="s">
        <v>156</v>
      </c>
      <c r="B263" s="46" t="s">
        <v>167</v>
      </c>
      <c r="C263" s="46" t="s">
        <v>221</v>
      </c>
      <c r="D263" s="46" t="s">
        <v>174</v>
      </c>
      <c r="E263" s="46" t="s">
        <v>188</v>
      </c>
      <c r="F263" s="46" t="s">
        <v>195</v>
      </c>
      <c r="G263" s="47" t="s">
        <v>207</v>
      </c>
      <c r="H263" s="51" t="s">
        <v>268</v>
      </c>
      <c r="I263" s="49" t="s">
        <v>27</v>
      </c>
      <c r="J263" s="27">
        <v>4</v>
      </c>
      <c r="K263" s="27">
        <v>12744.84</v>
      </c>
      <c r="L263" s="50">
        <f t="shared" si="4"/>
        <v>50979.360000000001</v>
      </c>
      <c r="M263" s="50">
        <v>4111317</v>
      </c>
    </row>
    <row r="264" spans="1:13" ht="33" customHeight="1">
      <c r="A264" s="46" t="s">
        <v>156</v>
      </c>
      <c r="B264" s="46" t="s">
        <v>167</v>
      </c>
      <c r="C264" s="46" t="s">
        <v>221</v>
      </c>
      <c r="D264" s="46" t="s">
        <v>174</v>
      </c>
      <c r="E264" s="46" t="s">
        <v>188</v>
      </c>
      <c r="F264" s="46" t="s">
        <v>195</v>
      </c>
      <c r="G264" s="47">
        <v>43</v>
      </c>
      <c r="H264" s="51" t="s">
        <v>209</v>
      </c>
      <c r="I264" s="52" t="s">
        <v>90</v>
      </c>
      <c r="J264" s="27">
        <v>37.5</v>
      </c>
      <c r="K264" s="27">
        <v>3129.43</v>
      </c>
      <c r="L264" s="50">
        <f t="shared" si="4"/>
        <v>117353.625</v>
      </c>
      <c r="M264" s="50">
        <v>4111317</v>
      </c>
    </row>
    <row r="265" spans="1:13" ht="33" customHeight="1">
      <c r="A265" s="46" t="s">
        <v>156</v>
      </c>
      <c r="B265" s="46" t="s">
        <v>167</v>
      </c>
      <c r="C265" s="46" t="s">
        <v>221</v>
      </c>
      <c r="D265" s="46" t="s">
        <v>174</v>
      </c>
      <c r="E265" s="46" t="s">
        <v>188</v>
      </c>
      <c r="F265" s="46" t="s">
        <v>195</v>
      </c>
      <c r="G265" s="47" t="s">
        <v>269</v>
      </c>
      <c r="H265" s="48" t="s">
        <v>85</v>
      </c>
      <c r="I265" s="49" t="s">
        <v>90</v>
      </c>
      <c r="J265" s="27">
        <v>6710</v>
      </c>
      <c r="K265" s="27">
        <v>32.97</v>
      </c>
      <c r="L265" s="50">
        <f t="shared" si="4"/>
        <v>221228.69999999998</v>
      </c>
      <c r="M265" s="50">
        <v>4111317</v>
      </c>
    </row>
    <row r="266" spans="1:13" ht="33" customHeight="1">
      <c r="A266" s="46" t="s">
        <v>156</v>
      </c>
      <c r="B266" s="46" t="s">
        <v>167</v>
      </c>
      <c r="C266" s="46" t="s">
        <v>221</v>
      </c>
      <c r="D266" s="46" t="s">
        <v>174</v>
      </c>
      <c r="E266" s="46" t="s">
        <v>188</v>
      </c>
      <c r="F266" s="46" t="s">
        <v>195</v>
      </c>
      <c r="G266" s="47" t="s">
        <v>270</v>
      </c>
      <c r="H266" s="48" t="s">
        <v>2</v>
      </c>
      <c r="I266" s="49" t="s">
        <v>27</v>
      </c>
      <c r="J266" s="27">
        <v>336</v>
      </c>
      <c r="K266" s="27">
        <v>338.2</v>
      </c>
      <c r="L266" s="50">
        <f t="shared" si="4"/>
        <v>113635.2</v>
      </c>
      <c r="M266" s="50">
        <v>4113102</v>
      </c>
    </row>
    <row r="267" spans="1:13" ht="33" customHeight="1">
      <c r="A267" s="46" t="s">
        <v>156</v>
      </c>
      <c r="B267" s="46" t="s">
        <v>167</v>
      </c>
      <c r="C267" s="46" t="s">
        <v>221</v>
      </c>
      <c r="D267" s="46" t="s">
        <v>174</v>
      </c>
      <c r="E267" s="46" t="s">
        <v>188</v>
      </c>
      <c r="F267" s="46" t="s">
        <v>195</v>
      </c>
      <c r="G267" s="47" t="s">
        <v>210</v>
      </c>
      <c r="H267" s="48" t="s">
        <v>271</v>
      </c>
      <c r="I267" s="49" t="s">
        <v>90</v>
      </c>
      <c r="J267" s="27">
        <v>1.1000000000000001</v>
      </c>
      <c r="K267" s="27">
        <v>137.69</v>
      </c>
      <c r="L267" s="50">
        <f t="shared" si="4"/>
        <v>151.459</v>
      </c>
      <c r="M267" s="50">
        <v>4111317</v>
      </c>
    </row>
    <row r="268" spans="1:13" ht="33" customHeight="1">
      <c r="A268" s="46" t="s">
        <v>156</v>
      </c>
      <c r="B268" s="46" t="s">
        <v>167</v>
      </c>
      <c r="C268" s="46" t="s">
        <v>221</v>
      </c>
      <c r="D268" s="46" t="s">
        <v>174</v>
      </c>
      <c r="E268" s="46" t="s">
        <v>188</v>
      </c>
      <c r="F268" s="46" t="s">
        <v>195</v>
      </c>
      <c r="G268" s="47" t="s">
        <v>212</v>
      </c>
      <c r="H268" s="51" t="s">
        <v>272</v>
      </c>
      <c r="I268" s="49" t="s">
        <v>92</v>
      </c>
      <c r="J268" s="27">
        <v>0</v>
      </c>
      <c r="K268" s="27">
        <v>0</v>
      </c>
      <c r="L268" s="50">
        <f t="shared" si="4"/>
        <v>0</v>
      </c>
      <c r="M268" s="50">
        <v>4111317</v>
      </c>
    </row>
    <row r="269" spans="1:13" ht="33" customHeight="1">
      <c r="A269" s="46" t="s">
        <v>156</v>
      </c>
      <c r="B269" s="46" t="s">
        <v>167</v>
      </c>
      <c r="C269" s="46" t="s">
        <v>221</v>
      </c>
      <c r="D269" s="46" t="s">
        <v>174</v>
      </c>
      <c r="E269" s="46" t="s">
        <v>188</v>
      </c>
      <c r="F269" s="46" t="s">
        <v>195</v>
      </c>
      <c r="G269" s="47" t="s">
        <v>214</v>
      </c>
      <c r="H269" s="51" t="s">
        <v>273</v>
      </c>
      <c r="I269" s="49" t="s">
        <v>27</v>
      </c>
      <c r="J269" s="27">
        <v>0</v>
      </c>
      <c r="K269" s="27">
        <v>0</v>
      </c>
      <c r="L269" s="50">
        <f t="shared" si="4"/>
        <v>0</v>
      </c>
      <c r="M269" s="50">
        <v>4111317</v>
      </c>
    </row>
    <row r="270" spans="1:13" ht="33" customHeight="1">
      <c r="A270" s="46" t="s">
        <v>156</v>
      </c>
      <c r="B270" s="46" t="s">
        <v>167</v>
      </c>
      <c r="C270" s="46" t="s">
        <v>221</v>
      </c>
      <c r="D270" s="46" t="s">
        <v>174</v>
      </c>
      <c r="E270" s="46" t="s">
        <v>188</v>
      </c>
      <c r="F270" s="46" t="s">
        <v>195</v>
      </c>
      <c r="G270" s="47" t="s">
        <v>216</v>
      </c>
      <c r="H270" s="51" t="s">
        <v>274</v>
      </c>
      <c r="I270" s="49" t="s">
        <v>88</v>
      </c>
      <c r="J270" s="27">
        <v>0</v>
      </c>
      <c r="K270" s="27">
        <v>0</v>
      </c>
      <c r="L270" s="50">
        <f t="shared" si="4"/>
        <v>0</v>
      </c>
      <c r="M270" s="50">
        <v>4111317</v>
      </c>
    </row>
    <row r="271" spans="1:13" ht="33" customHeight="1">
      <c r="A271" s="46" t="s">
        <v>156</v>
      </c>
      <c r="B271" s="46" t="s">
        <v>167</v>
      </c>
      <c r="C271" s="46" t="s">
        <v>221</v>
      </c>
      <c r="D271" s="46" t="s">
        <v>174</v>
      </c>
      <c r="E271" s="46" t="s">
        <v>188</v>
      </c>
      <c r="F271" s="46" t="s">
        <v>195</v>
      </c>
      <c r="G271" s="47" t="s">
        <v>218</v>
      </c>
      <c r="H271" s="51" t="s">
        <v>219</v>
      </c>
      <c r="I271" s="53" t="s">
        <v>92</v>
      </c>
      <c r="J271" s="27">
        <v>43.055999999999997</v>
      </c>
      <c r="K271" s="27">
        <v>450</v>
      </c>
      <c r="L271" s="50">
        <f t="shared" si="4"/>
        <v>19375.199999999997</v>
      </c>
      <c r="M271" s="50">
        <v>4111317</v>
      </c>
    </row>
    <row r="272" spans="1:13" ht="33" customHeight="1">
      <c r="A272" s="63" t="s">
        <v>156</v>
      </c>
      <c r="B272" s="63" t="s">
        <v>168</v>
      </c>
      <c r="C272" s="63" t="s">
        <v>222</v>
      </c>
      <c r="D272" s="63" t="s">
        <v>176</v>
      </c>
      <c r="E272" s="63" t="s">
        <v>188</v>
      </c>
      <c r="F272" s="63" t="s">
        <v>195</v>
      </c>
      <c r="G272" s="64" t="s">
        <v>28</v>
      </c>
      <c r="H272" s="48" t="s">
        <v>1</v>
      </c>
      <c r="I272" s="49" t="s">
        <v>27</v>
      </c>
      <c r="J272" s="27">
        <v>13</v>
      </c>
      <c r="K272" s="27">
        <v>367.41</v>
      </c>
      <c r="L272" s="50">
        <f>J272*K272</f>
        <v>4776.33</v>
      </c>
      <c r="M272" s="50">
        <v>4111310</v>
      </c>
    </row>
    <row r="273" spans="1:13" ht="33" customHeight="1">
      <c r="A273" s="63" t="s">
        <v>156</v>
      </c>
      <c r="B273" s="63" t="s">
        <v>168</v>
      </c>
      <c r="C273" s="63" t="s">
        <v>222</v>
      </c>
      <c r="D273" s="63" t="s">
        <v>176</v>
      </c>
      <c r="E273" s="63" t="s">
        <v>188</v>
      </c>
      <c r="F273" s="63" t="s">
        <v>195</v>
      </c>
      <c r="G273" s="64" t="s">
        <v>3</v>
      </c>
      <c r="H273" s="48" t="s">
        <v>236</v>
      </c>
      <c r="I273" s="49" t="s">
        <v>27</v>
      </c>
      <c r="J273" s="27">
        <v>1</v>
      </c>
      <c r="K273" s="27">
        <v>508581.43</v>
      </c>
      <c r="L273" s="50">
        <f t="shared" ref="L273:L325" si="5">J273*K273</f>
        <v>508581.43</v>
      </c>
      <c r="M273" s="50">
        <v>4111310</v>
      </c>
    </row>
    <row r="274" spans="1:13" ht="33" customHeight="1">
      <c r="A274" s="63" t="s">
        <v>156</v>
      </c>
      <c r="B274" s="63" t="s">
        <v>168</v>
      </c>
      <c r="C274" s="63" t="s">
        <v>222</v>
      </c>
      <c r="D274" s="63" t="s">
        <v>176</v>
      </c>
      <c r="E274" s="63" t="s">
        <v>188</v>
      </c>
      <c r="F274" s="63" t="s">
        <v>195</v>
      </c>
      <c r="G274" s="64" t="s">
        <v>29</v>
      </c>
      <c r="H274" s="48" t="s">
        <v>237</v>
      </c>
      <c r="I274" s="49" t="s">
        <v>88</v>
      </c>
      <c r="J274" s="27">
        <v>19383</v>
      </c>
      <c r="K274" s="27">
        <v>7.46</v>
      </c>
      <c r="L274" s="50">
        <f t="shared" si="5"/>
        <v>144597.18</v>
      </c>
      <c r="M274" s="50">
        <v>4111310</v>
      </c>
    </row>
    <row r="275" spans="1:13" ht="33" customHeight="1">
      <c r="A275" s="63" t="s">
        <v>156</v>
      </c>
      <c r="B275" s="63" t="s">
        <v>168</v>
      </c>
      <c r="C275" s="63" t="s">
        <v>222</v>
      </c>
      <c r="D275" s="63" t="s">
        <v>176</v>
      </c>
      <c r="E275" s="63" t="s">
        <v>188</v>
      </c>
      <c r="F275" s="63" t="s">
        <v>195</v>
      </c>
      <c r="G275" s="64" t="s">
        <v>30</v>
      </c>
      <c r="H275" s="48" t="s">
        <v>238</v>
      </c>
      <c r="I275" s="49" t="s">
        <v>88</v>
      </c>
      <c r="J275" s="27">
        <v>0</v>
      </c>
      <c r="K275" s="27">
        <v>250.62</v>
      </c>
      <c r="L275" s="50">
        <f t="shared" si="5"/>
        <v>0</v>
      </c>
      <c r="M275" s="50">
        <v>4111310</v>
      </c>
    </row>
    <row r="276" spans="1:13" ht="33" customHeight="1">
      <c r="A276" s="63" t="s">
        <v>156</v>
      </c>
      <c r="B276" s="63" t="s">
        <v>168</v>
      </c>
      <c r="C276" s="63" t="s">
        <v>222</v>
      </c>
      <c r="D276" s="63" t="s">
        <v>176</v>
      </c>
      <c r="E276" s="63" t="s">
        <v>188</v>
      </c>
      <c r="F276" s="63" t="s">
        <v>195</v>
      </c>
      <c r="G276" s="64" t="s">
        <v>31</v>
      </c>
      <c r="H276" s="48" t="s">
        <v>8</v>
      </c>
      <c r="I276" s="49" t="s">
        <v>88</v>
      </c>
      <c r="J276" s="27">
        <v>20821.666666666668</v>
      </c>
      <c r="K276" s="27">
        <v>126.47</v>
      </c>
      <c r="L276" s="50">
        <f t="shared" si="5"/>
        <v>2633316.1833333336</v>
      </c>
      <c r="M276" s="50">
        <v>4111310</v>
      </c>
    </row>
    <row r="277" spans="1:13" ht="33" customHeight="1">
      <c r="A277" s="63" t="s">
        <v>156</v>
      </c>
      <c r="B277" s="63" t="s">
        <v>168</v>
      </c>
      <c r="C277" s="63" t="s">
        <v>222</v>
      </c>
      <c r="D277" s="63" t="s">
        <v>176</v>
      </c>
      <c r="E277" s="63" t="s">
        <v>188</v>
      </c>
      <c r="F277" s="63" t="s">
        <v>195</v>
      </c>
      <c r="G277" s="64" t="s">
        <v>32</v>
      </c>
      <c r="H277" s="48" t="s">
        <v>239</v>
      </c>
      <c r="I277" s="49" t="s">
        <v>89</v>
      </c>
      <c r="J277" s="27">
        <v>12897.599999999999</v>
      </c>
      <c r="K277" s="27">
        <v>40.04</v>
      </c>
      <c r="L277" s="50">
        <f t="shared" si="5"/>
        <v>516419.90399999992</v>
      </c>
      <c r="M277" s="50">
        <v>4111310</v>
      </c>
    </row>
    <row r="278" spans="1:13" ht="33" customHeight="1">
      <c r="A278" s="63" t="s">
        <v>156</v>
      </c>
      <c r="B278" s="63" t="s">
        <v>168</v>
      </c>
      <c r="C278" s="63" t="s">
        <v>222</v>
      </c>
      <c r="D278" s="63" t="s">
        <v>176</v>
      </c>
      <c r="E278" s="63" t="s">
        <v>188</v>
      </c>
      <c r="F278" s="63" t="s">
        <v>195</v>
      </c>
      <c r="G278" s="64" t="s">
        <v>4</v>
      </c>
      <c r="H278" s="48" t="s">
        <v>240</v>
      </c>
      <c r="I278" s="49" t="s">
        <v>88</v>
      </c>
      <c r="J278" s="27">
        <v>7924.0666666666693</v>
      </c>
      <c r="K278" s="27">
        <v>84.64</v>
      </c>
      <c r="L278" s="50">
        <f t="shared" si="5"/>
        <v>670693.00266666687</v>
      </c>
      <c r="M278" s="50">
        <v>4111310</v>
      </c>
    </row>
    <row r="279" spans="1:13" ht="33" customHeight="1">
      <c r="A279" s="63" t="s">
        <v>156</v>
      </c>
      <c r="B279" s="63" t="s">
        <v>168</v>
      </c>
      <c r="C279" s="63" t="s">
        <v>222</v>
      </c>
      <c r="D279" s="63" t="s">
        <v>176</v>
      </c>
      <c r="E279" s="63" t="s">
        <v>188</v>
      </c>
      <c r="F279" s="63" t="s">
        <v>195</v>
      </c>
      <c r="G279" s="64" t="s">
        <v>33</v>
      </c>
      <c r="H279" s="48" t="s">
        <v>241</v>
      </c>
      <c r="I279" s="49" t="s">
        <v>88</v>
      </c>
      <c r="J279" s="27">
        <v>12897.599999999999</v>
      </c>
      <c r="K279" s="27">
        <v>31.23</v>
      </c>
      <c r="L279" s="50">
        <f t="shared" si="5"/>
        <v>402792.04799999995</v>
      </c>
      <c r="M279" s="50">
        <v>4111310</v>
      </c>
    </row>
    <row r="280" spans="1:13" ht="33" customHeight="1">
      <c r="A280" s="63" t="s">
        <v>156</v>
      </c>
      <c r="B280" s="63" t="s">
        <v>168</v>
      </c>
      <c r="C280" s="63" t="s">
        <v>222</v>
      </c>
      <c r="D280" s="63" t="s">
        <v>176</v>
      </c>
      <c r="E280" s="63" t="s">
        <v>188</v>
      </c>
      <c r="F280" s="63" t="s">
        <v>195</v>
      </c>
      <c r="G280" s="64" t="s">
        <v>34</v>
      </c>
      <c r="H280" s="48" t="s">
        <v>242</v>
      </c>
      <c r="I280" s="49" t="s">
        <v>88</v>
      </c>
      <c r="J280" s="27">
        <v>1758.7559999999999</v>
      </c>
      <c r="K280" s="27">
        <v>541.48</v>
      </c>
      <c r="L280" s="50">
        <f t="shared" si="5"/>
        <v>952331.19887999992</v>
      </c>
      <c r="M280" s="50">
        <v>4111310</v>
      </c>
    </row>
    <row r="281" spans="1:13" ht="33" customHeight="1">
      <c r="A281" s="63" t="s">
        <v>156</v>
      </c>
      <c r="B281" s="63" t="s">
        <v>168</v>
      </c>
      <c r="C281" s="63" t="s">
        <v>222</v>
      </c>
      <c r="D281" s="63" t="s">
        <v>176</v>
      </c>
      <c r="E281" s="63" t="s">
        <v>188</v>
      </c>
      <c r="F281" s="63" t="s">
        <v>195</v>
      </c>
      <c r="G281" s="64" t="s">
        <v>35</v>
      </c>
      <c r="H281" s="48" t="s">
        <v>243</v>
      </c>
      <c r="I281" s="49" t="s">
        <v>88</v>
      </c>
      <c r="J281" s="27">
        <v>1758.7559999999999</v>
      </c>
      <c r="K281" s="27">
        <v>49.09</v>
      </c>
      <c r="L281" s="50">
        <f t="shared" si="5"/>
        <v>86337.332039999994</v>
      </c>
      <c r="M281" s="50">
        <v>4111310</v>
      </c>
    </row>
    <row r="282" spans="1:13" ht="33" customHeight="1">
      <c r="A282" s="63" t="s">
        <v>156</v>
      </c>
      <c r="B282" s="63" t="s">
        <v>168</v>
      </c>
      <c r="C282" s="63" t="s">
        <v>222</v>
      </c>
      <c r="D282" s="63" t="s">
        <v>176</v>
      </c>
      <c r="E282" s="63" t="s">
        <v>188</v>
      </c>
      <c r="F282" s="63" t="s">
        <v>195</v>
      </c>
      <c r="G282" s="64" t="s">
        <v>37</v>
      </c>
      <c r="H282" s="48" t="s">
        <v>36</v>
      </c>
      <c r="I282" s="49" t="s">
        <v>88</v>
      </c>
      <c r="J282" s="27">
        <v>1499.4586150000002</v>
      </c>
      <c r="K282" s="27">
        <v>238.12</v>
      </c>
      <c r="L282" s="50">
        <f t="shared" si="5"/>
        <v>357051.08540380007</v>
      </c>
      <c r="M282" s="50">
        <v>4111317</v>
      </c>
    </row>
    <row r="283" spans="1:13" ht="33" customHeight="1">
      <c r="A283" s="63" t="s">
        <v>156</v>
      </c>
      <c r="B283" s="63" t="s">
        <v>168</v>
      </c>
      <c r="C283" s="63" t="s">
        <v>222</v>
      </c>
      <c r="D283" s="63" t="s">
        <v>176</v>
      </c>
      <c r="E283" s="63" t="s">
        <v>188</v>
      </c>
      <c r="F283" s="63" t="s">
        <v>195</v>
      </c>
      <c r="G283" s="64" t="s">
        <v>38</v>
      </c>
      <c r="H283" s="48" t="s">
        <v>244</v>
      </c>
      <c r="I283" s="49" t="s">
        <v>90</v>
      </c>
      <c r="J283" s="27">
        <v>36</v>
      </c>
      <c r="K283" s="27">
        <v>1014.47</v>
      </c>
      <c r="L283" s="50">
        <f t="shared" si="5"/>
        <v>36520.92</v>
      </c>
      <c r="M283" s="50">
        <v>4111317</v>
      </c>
    </row>
    <row r="284" spans="1:13" ht="33" customHeight="1">
      <c r="A284" s="63" t="s">
        <v>156</v>
      </c>
      <c r="B284" s="63" t="s">
        <v>168</v>
      </c>
      <c r="C284" s="63" t="s">
        <v>222</v>
      </c>
      <c r="D284" s="63" t="s">
        <v>176</v>
      </c>
      <c r="E284" s="63" t="s">
        <v>188</v>
      </c>
      <c r="F284" s="63" t="s">
        <v>195</v>
      </c>
      <c r="G284" s="64" t="s">
        <v>10</v>
      </c>
      <c r="H284" s="48" t="s">
        <v>245</v>
      </c>
      <c r="I284" s="49" t="s">
        <v>88</v>
      </c>
      <c r="J284" s="27">
        <v>511.20654999999994</v>
      </c>
      <c r="K284" s="27">
        <v>1763.86</v>
      </c>
      <c r="L284" s="50">
        <f t="shared" si="5"/>
        <v>901696.78528299986</v>
      </c>
      <c r="M284" s="50">
        <v>4111317</v>
      </c>
    </row>
    <row r="285" spans="1:13" ht="33" customHeight="1">
      <c r="A285" s="63" t="s">
        <v>156</v>
      </c>
      <c r="B285" s="63" t="s">
        <v>168</v>
      </c>
      <c r="C285" s="63" t="s">
        <v>222</v>
      </c>
      <c r="D285" s="63" t="s">
        <v>176</v>
      </c>
      <c r="E285" s="63" t="s">
        <v>188</v>
      </c>
      <c r="F285" s="63" t="s">
        <v>195</v>
      </c>
      <c r="G285" s="64" t="s">
        <v>39</v>
      </c>
      <c r="H285" s="48" t="s">
        <v>246</v>
      </c>
      <c r="I285" s="49" t="s">
        <v>90</v>
      </c>
      <c r="J285" s="27">
        <v>305.39999999999998</v>
      </c>
      <c r="K285" s="27">
        <v>445.19</v>
      </c>
      <c r="L285" s="50">
        <f t="shared" si="5"/>
        <v>135961.02599999998</v>
      </c>
      <c r="M285" s="50">
        <v>4111317</v>
      </c>
    </row>
    <row r="286" spans="1:13" ht="33" customHeight="1">
      <c r="A286" s="63" t="s">
        <v>156</v>
      </c>
      <c r="B286" s="63" t="s">
        <v>168</v>
      </c>
      <c r="C286" s="63" t="s">
        <v>222</v>
      </c>
      <c r="D286" s="63" t="s">
        <v>176</v>
      </c>
      <c r="E286" s="63" t="s">
        <v>188</v>
      </c>
      <c r="F286" s="63" t="s">
        <v>195</v>
      </c>
      <c r="G286" s="64" t="s">
        <v>40</v>
      </c>
      <c r="H286" s="48" t="s">
        <v>247</v>
      </c>
      <c r="I286" s="49" t="s">
        <v>88</v>
      </c>
      <c r="J286" s="27">
        <v>39.677</v>
      </c>
      <c r="K286" s="27">
        <v>7436.61</v>
      </c>
      <c r="L286" s="50">
        <f t="shared" si="5"/>
        <v>295062.37497</v>
      </c>
      <c r="M286" s="50">
        <v>4111317</v>
      </c>
    </row>
    <row r="287" spans="1:13" ht="33" customHeight="1">
      <c r="A287" s="63" t="s">
        <v>156</v>
      </c>
      <c r="B287" s="63" t="s">
        <v>168</v>
      </c>
      <c r="C287" s="63" t="s">
        <v>222</v>
      </c>
      <c r="D287" s="63" t="s">
        <v>176</v>
      </c>
      <c r="E287" s="63" t="s">
        <v>188</v>
      </c>
      <c r="F287" s="63" t="s">
        <v>195</v>
      </c>
      <c r="G287" s="64" t="s">
        <v>41</v>
      </c>
      <c r="H287" s="48" t="s">
        <v>248</v>
      </c>
      <c r="I287" s="49" t="s">
        <v>88</v>
      </c>
      <c r="J287" s="27">
        <v>27.66</v>
      </c>
      <c r="K287" s="27">
        <v>205.43</v>
      </c>
      <c r="L287" s="50">
        <f t="shared" si="5"/>
        <v>5682.1938</v>
      </c>
      <c r="M287" s="50">
        <v>4111317</v>
      </c>
    </row>
    <row r="288" spans="1:13" ht="33" customHeight="1">
      <c r="A288" s="63" t="s">
        <v>156</v>
      </c>
      <c r="B288" s="63" t="s">
        <v>168</v>
      </c>
      <c r="C288" s="63" t="s">
        <v>222</v>
      </c>
      <c r="D288" s="63" t="s">
        <v>176</v>
      </c>
      <c r="E288" s="63" t="s">
        <v>188</v>
      </c>
      <c r="F288" s="63" t="s">
        <v>195</v>
      </c>
      <c r="G288" s="64" t="s">
        <v>42</v>
      </c>
      <c r="H288" s="48" t="s">
        <v>249</v>
      </c>
      <c r="I288" s="49" t="s">
        <v>90</v>
      </c>
      <c r="J288" s="27">
        <v>121.565</v>
      </c>
      <c r="K288" s="27">
        <v>399.24</v>
      </c>
      <c r="L288" s="50">
        <f t="shared" si="5"/>
        <v>48533.6106</v>
      </c>
      <c r="M288" s="50">
        <v>4111317</v>
      </c>
    </row>
    <row r="289" spans="1:13" ht="33" customHeight="1">
      <c r="A289" s="63" t="s">
        <v>156</v>
      </c>
      <c r="B289" s="63" t="s">
        <v>168</v>
      </c>
      <c r="C289" s="63" t="s">
        <v>222</v>
      </c>
      <c r="D289" s="63" t="s">
        <v>176</v>
      </c>
      <c r="E289" s="63" t="s">
        <v>188</v>
      </c>
      <c r="F289" s="63" t="s">
        <v>195</v>
      </c>
      <c r="G289" s="64" t="s">
        <v>44</v>
      </c>
      <c r="H289" s="48" t="s">
        <v>43</v>
      </c>
      <c r="I289" s="49" t="s">
        <v>90</v>
      </c>
      <c r="J289" s="27">
        <v>121.565</v>
      </c>
      <c r="K289" s="27">
        <v>107.4</v>
      </c>
      <c r="L289" s="50">
        <f t="shared" si="5"/>
        <v>13056.081</v>
      </c>
      <c r="M289" s="50">
        <v>4111317</v>
      </c>
    </row>
    <row r="290" spans="1:13" ht="33" customHeight="1">
      <c r="A290" s="63" t="s">
        <v>156</v>
      </c>
      <c r="B290" s="63" t="s">
        <v>168</v>
      </c>
      <c r="C290" s="63" t="s">
        <v>222</v>
      </c>
      <c r="D290" s="63" t="s">
        <v>176</v>
      </c>
      <c r="E290" s="63" t="s">
        <v>188</v>
      </c>
      <c r="F290" s="63" t="s">
        <v>195</v>
      </c>
      <c r="G290" s="64" t="s">
        <v>45</v>
      </c>
      <c r="H290" s="48" t="s">
        <v>250</v>
      </c>
      <c r="I290" s="49" t="s">
        <v>88</v>
      </c>
      <c r="J290" s="27">
        <v>25.607984999999999</v>
      </c>
      <c r="K290" s="27">
        <v>12079.88</v>
      </c>
      <c r="L290" s="50">
        <f t="shared" si="5"/>
        <v>309341.38584179996</v>
      </c>
      <c r="M290" s="50">
        <v>4111317</v>
      </c>
    </row>
    <row r="291" spans="1:13" ht="33" customHeight="1">
      <c r="A291" s="63" t="s">
        <v>156</v>
      </c>
      <c r="B291" s="63" t="s">
        <v>168</v>
      </c>
      <c r="C291" s="63" t="s">
        <v>222</v>
      </c>
      <c r="D291" s="63" t="s">
        <v>176</v>
      </c>
      <c r="E291" s="63" t="s">
        <v>188</v>
      </c>
      <c r="F291" s="63" t="s">
        <v>195</v>
      </c>
      <c r="G291" s="64" t="s">
        <v>46</v>
      </c>
      <c r="H291" s="48" t="s">
        <v>251</v>
      </c>
      <c r="I291" s="49" t="s">
        <v>91</v>
      </c>
      <c r="J291" s="27">
        <v>52738.897383140051</v>
      </c>
      <c r="K291" s="27">
        <v>102.44</v>
      </c>
      <c r="L291" s="50">
        <f t="shared" si="5"/>
        <v>5402572.6479288666</v>
      </c>
      <c r="M291" s="50">
        <v>4111317</v>
      </c>
    </row>
    <row r="292" spans="1:13" ht="33" customHeight="1">
      <c r="A292" s="63" t="s">
        <v>156</v>
      </c>
      <c r="B292" s="63" t="s">
        <v>168</v>
      </c>
      <c r="C292" s="63" t="s">
        <v>222</v>
      </c>
      <c r="D292" s="63" t="s">
        <v>176</v>
      </c>
      <c r="E292" s="63" t="s">
        <v>188</v>
      </c>
      <c r="F292" s="63" t="s">
        <v>195</v>
      </c>
      <c r="G292" s="64" t="s">
        <v>48</v>
      </c>
      <c r="H292" s="48" t="s">
        <v>47</v>
      </c>
      <c r="I292" s="49" t="s">
        <v>91</v>
      </c>
      <c r="J292" s="27">
        <v>130.86599999999999</v>
      </c>
      <c r="K292" s="27">
        <v>161.49</v>
      </c>
      <c r="L292" s="50">
        <f t="shared" si="5"/>
        <v>21133.550339999998</v>
      </c>
      <c r="M292" s="50">
        <v>4111317</v>
      </c>
    </row>
    <row r="293" spans="1:13" ht="33" customHeight="1">
      <c r="A293" s="63" t="s">
        <v>156</v>
      </c>
      <c r="B293" s="63" t="s">
        <v>168</v>
      </c>
      <c r="C293" s="63" t="s">
        <v>222</v>
      </c>
      <c r="D293" s="63" t="s">
        <v>176</v>
      </c>
      <c r="E293" s="63" t="s">
        <v>188</v>
      </c>
      <c r="F293" s="63" t="s">
        <v>195</v>
      </c>
      <c r="G293" s="64" t="s">
        <v>49</v>
      </c>
      <c r="H293" s="48" t="s">
        <v>252</v>
      </c>
      <c r="I293" s="49" t="s">
        <v>88</v>
      </c>
      <c r="J293" s="27">
        <v>750.6994870000002</v>
      </c>
      <c r="K293" s="27">
        <v>15243.59</v>
      </c>
      <c r="L293" s="50">
        <f t="shared" si="5"/>
        <v>11443355.193038333</v>
      </c>
      <c r="M293" s="50">
        <v>4111317</v>
      </c>
    </row>
    <row r="294" spans="1:13" ht="33" customHeight="1">
      <c r="A294" s="63" t="s">
        <v>156</v>
      </c>
      <c r="B294" s="63" t="s">
        <v>168</v>
      </c>
      <c r="C294" s="63" t="s">
        <v>222</v>
      </c>
      <c r="D294" s="63" t="s">
        <v>176</v>
      </c>
      <c r="E294" s="63" t="s">
        <v>188</v>
      </c>
      <c r="F294" s="63" t="s">
        <v>195</v>
      </c>
      <c r="G294" s="64" t="s">
        <v>50</v>
      </c>
      <c r="H294" s="48" t="s">
        <v>253</v>
      </c>
      <c r="I294" s="49" t="s">
        <v>90</v>
      </c>
      <c r="J294" s="27">
        <v>1351.0943809408</v>
      </c>
      <c r="K294" s="27">
        <v>924.95</v>
      </c>
      <c r="L294" s="50">
        <f t="shared" si="5"/>
        <v>1249694.7476511931</v>
      </c>
      <c r="M294" s="50">
        <v>4111317</v>
      </c>
    </row>
    <row r="295" spans="1:13" ht="33" customHeight="1">
      <c r="A295" s="63" t="s">
        <v>156</v>
      </c>
      <c r="B295" s="63" t="s">
        <v>168</v>
      </c>
      <c r="C295" s="63" t="s">
        <v>222</v>
      </c>
      <c r="D295" s="63" t="s">
        <v>176</v>
      </c>
      <c r="E295" s="63" t="s">
        <v>188</v>
      </c>
      <c r="F295" s="63" t="s">
        <v>195</v>
      </c>
      <c r="G295" s="64" t="s">
        <v>51</v>
      </c>
      <c r="H295" s="48" t="s">
        <v>254</v>
      </c>
      <c r="I295" s="49" t="s">
        <v>90</v>
      </c>
      <c r="J295" s="27">
        <v>2496.3611809999989</v>
      </c>
      <c r="K295" s="27">
        <v>1143.8399999999999</v>
      </c>
      <c r="L295" s="50">
        <f t="shared" si="5"/>
        <v>2855437.7732750387</v>
      </c>
      <c r="M295" s="50">
        <v>4111317</v>
      </c>
    </row>
    <row r="296" spans="1:13" ht="33" customHeight="1">
      <c r="A296" s="63" t="s">
        <v>156</v>
      </c>
      <c r="B296" s="63" t="s">
        <v>168</v>
      </c>
      <c r="C296" s="63" t="s">
        <v>222</v>
      </c>
      <c r="D296" s="63" t="s">
        <v>176</v>
      </c>
      <c r="E296" s="63" t="s">
        <v>188</v>
      </c>
      <c r="F296" s="63" t="s">
        <v>195</v>
      </c>
      <c r="G296" s="64" t="s">
        <v>52</v>
      </c>
      <c r="H296" s="48" t="s">
        <v>9</v>
      </c>
      <c r="I296" s="49" t="s">
        <v>90</v>
      </c>
      <c r="J296" s="27">
        <v>300</v>
      </c>
      <c r="K296" s="27">
        <v>782.8</v>
      </c>
      <c r="L296" s="50">
        <f t="shared" si="5"/>
        <v>234840</v>
      </c>
      <c r="M296" s="50">
        <v>4111317</v>
      </c>
    </row>
    <row r="297" spans="1:13" ht="33" customHeight="1">
      <c r="A297" s="63" t="s">
        <v>156</v>
      </c>
      <c r="B297" s="63" t="s">
        <v>168</v>
      </c>
      <c r="C297" s="63" t="s">
        <v>222</v>
      </c>
      <c r="D297" s="63" t="s">
        <v>176</v>
      </c>
      <c r="E297" s="63" t="s">
        <v>188</v>
      </c>
      <c r="F297" s="63" t="s">
        <v>195</v>
      </c>
      <c r="G297" s="64" t="s">
        <v>255</v>
      </c>
      <c r="H297" s="48" t="s">
        <v>53</v>
      </c>
      <c r="I297" s="49" t="s">
        <v>27</v>
      </c>
      <c r="J297" s="27">
        <v>32</v>
      </c>
      <c r="K297" s="27">
        <v>1211.78</v>
      </c>
      <c r="L297" s="50">
        <f t="shared" si="5"/>
        <v>38776.959999999999</v>
      </c>
      <c r="M297" s="50">
        <v>4111317</v>
      </c>
    </row>
    <row r="298" spans="1:13" ht="33" customHeight="1">
      <c r="A298" s="63" t="s">
        <v>156</v>
      </c>
      <c r="B298" s="63" t="s">
        <v>168</v>
      </c>
      <c r="C298" s="63" t="s">
        <v>222</v>
      </c>
      <c r="D298" s="63" t="s">
        <v>176</v>
      </c>
      <c r="E298" s="63" t="s">
        <v>188</v>
      </c>
      <c r="F298" s="63" t="s">
        <v>195</v>
      </c>
      <c r="G298" s="64" t="s">
        <v>54</v>
      </c>
      <c r="H298" s="48" t="s">
        <v>256</v>
      </c>
      <c r="I298" s="49" t="s">
        <v>92</v>
      </c>
      <c r="J298" s="27">
        <v>384</v>
      </c>
      <c r="K298" s="27">
        <v>866.68</v>
      </c>
      <c r="L298" s="50">
        <f t="shared" si="5"/>
        <v>332805.12</v>
      </c>
      <c r="M298" s="50">
        <v>4111317</v>
      </c>
    </row>
    <row r="299" spans="1:13" ht="33" customHeight="1">
      <c r="A299" s="63" t="s">
        <v>156</v>
      </c>
      <c r="B299" s="63" t="s">
        <v>168</v>
      </c>
      <c r="C299" s="63" t="s">
        <v>222</v>
      </c>
      <c r="D299" s="63" t="s">
        <v>176</v>
      </c>
      <c r="E299" s="63" t="s">
        <v>188</v>
      </c>
      <c r="F299" s="63" t="s">
        <v>195</v>
      </c>
      <c r="G299" s="64" t="s">
        <v>56</v>
      </c>
      <c r="H299" s="48" t="s">
        <v>55</v>
      </c>
      <c r="I299" s="49" t="s">
        <v>88</v>
      </c>
      <c r="J299" s="27">
        <v>1.75248</v>
      </c>
      <c r="K299" s="27">
        <v>3585.89</v>
      </c>
      <c r="L299" s="50">
        <f t="shared" si="5"/>
        <v>6284.2005072000002</v>
      </c>
      <c r="M299" s="50">
        <v>4111317</v>
      </c>
    </row>
    <row r="300" spans="1:13" ht="33" customHeight="1">
      <c r="A300" s="63" t="s">
        <v>156</v>
      </c>
      <c r="B300" s="63" t="s">
        <v>168</v>
      </c>
      <c r="C300" s="63" t="s">
        <v>222</v>
      </c>
      <c r="D300" s="63" t="s">
        <v>176</v>
      </c>
      <c r="E300" s="63" t="s">
        <v>188</v>
      </c>
      <c r="F300" s="63" t="s">
        <v>195</v>
      </c>
      <c r="G300" s="64" t="s">
        <v>57</v>
      </c>
      <c r="H300" s="48" t="s">
        <v>257</v>
      </c>
      <c r="I300" s="49" t="s">
        <v>27</v>
      </c>
      <c r="J300" s="27">
        <v>1982</v>
      </c>
      <c r="K300" s="27">
        <v>506.26</v>
      </c>
      <c r="L300" s="50">
        <f t="shared" si="5"/>
        <v>1003407.32</v>
      </c>
      <c r="M300" s="50">
        <v>4111317</v>
      </c>
    </row>
    <row r="301" spans="1:13" ht="33" customHeight="1">
      <c r="A301" s="63" t="s">
        <v>156</v>
      </c>
      <c r="B301" s="63" t="s">
        <v>168</v>
      </c>
      <c r="C301" s="63" t="s">
        <v>222</v>
      </c>
      <c r="D301" s="63" t="s">
        <v>176</v>
      </c>
      <c r="E301" s="63" t="s">
        <v>188</v>
      </c>
      <c r="F301" s="63" t="s">
        <v>195</v>
      </c>
      <c r="G301" s="64" t="s">
        <v>58</v>
      </c>
      <c r="H301" s="48" t="s">
        <v>258</v>
      </c>
      <c r="I301" s="49" t="s">
        <v>88</v>
      </c>
      <c r="J301" s="27">
        <v>63.423999999999999</v>
      </c>
      <c r="K301" s="27">
        <v>1395.03</v>
      </c>
      <c r="L301" s="50">
        <f t="shared" si="5"/>
        <v>88478.382719999994</v>
      </c>
      <c r="M301" s="50">
        <v>4111317</v>
      </c>
    </row>
    <row r="302" spans="1:13" ht="33" customHeight="1">
      <c r="A302" s="63" t="s">
        <v>156</v>
      </c>
      <c r="B302" s="63" t="s">
        <v>168</v>
      </c>
      <c r="C302" s="63" t="s">
        <v>222</v>
      </c>
      <c r="D302" s="63" t="s">
        <v>176</v>
      </c>
      <c r="E302" s="63" t="s">
        <v>188</v>
      </c>
      <c r="F302" s="63" t="s">
        <v>195</v>
      </c>
      <c r="G302" s="64" t="s">
        <v>59</v>
      </c>
      <c r="H302" s="48" t="s">
        <v>259</v>
      </c>
      <c r="I302" s="49" t="s">
        <v>88</v>
      </c>
      <c r="J302" s="27">
        <v>0.74</v>
      </c>
      <c r="K302" s="27">
        <v>13153.23</v>
      </c>
      <c r="L302" s="50">
        <f t="shared" si="5"/>
        <v>9733.3901999999998</v>
      </c>
      <c r="M302" s="50">
        <v>4111317</v>
      </c>
    </row>
    <row r="303" spans="1:13" ht="33" customHeight="1">
      <c r="A303" s="63" t="s">
        <v>156</v>
      </c>
      <c r="B303" s="63" t="s">
        <v>168</v>
      </c>
      <c r="C303" s="63" t="s">
        <v>222</v>
      </c>
      <c r="D303" s="63" t="s">
        <v>176</v>
      </c>
      <c r="E303" s="63" t="s">
        <v>188</v>
      </c>
      <c r="F303" s="63" t="s">
        <v>195</v>
      </c>
      <c r="G303" s="64">
        <v>30</v>
      </c>
      <c r="H303" s="48" t="s">
        <v>201</v>
      </c>
      <c r="I303" s="49" t="s">
        <v>90</v>
      </c>
      <c r="J303" s="27">
        <v>591.59999999999991</v>
      </c>
      <c r="K303" s="27">
        <v>1631.06</v>
      </c>
      <c r="L303" s="50">
        <f t="shared" si="5"/>
        <v>964935.09599999979</v>
      </c>
      <c r="M303" s="50">
        <v>4111317</v>
      </c>
    </row>
    <row r="304" spans="1:13" ht="33" customHeight="1">
      <c r="A304" s="63" t="s">
        <v>156</v>
      </c>
      <c r="B304" s="63" t="s">
        <v>168</v>
      </c>
      <c r="C304" s="63" t="s">
        <v>222</v>
      </c>
      <c r="D304" s="63" t="s">
        <v>176</v>
      </c>
      <c r="E304" s="63" t="s">
        <v>188</v>
      </c>
      <c r="F304" s="63" t="s">
        <v>195</v>
      </c>
      <c r="G304" s="64" t="s">
        <v>62</v>
      </c>
      <c r="H304" s="48" t="s">
        <v>260</v>
      </c>
      <c r="I304" s="49" t="s">
        <v>90</v>
      </c>
      <c r="J304" s="27">
        <v>61.325599999999994</v>
      </c>
      <c r="K304" s="27">
        <v>1819.02</v>
      </c>
      <c r="L304" s="50">
        <f t="shared" si="5"/>
        <v>111552.49291199999</v>
      </c>
      <c r="M304" s="50">
        <v>4111317</v>
      </c>
    </row>
    <row r="305" spans="1:13" ht="33" customHeight="1">
      <c r="A305" s="63" t="s">
        <v>156</v>
      </c>
      <c r="B305" s="63" t="s">
        <v>168</v>
      </c>
      <c r="C305" s="63" t="s">
        <v>222</v>
      </c>
      <c r="D305" s="63" t="s">
        <v>176</v>
      </c>
      <c r="E305" s="63" t="s">
        <v>188</v>
      </c>
      <c r="F305" s="63" t="s">
        <v>195</v>
      </c>
      <c r="G305" s="64" t="s">
        <v>63</v>
      </c>
      <c r="H305" s="48" t="s">
        <v>261</v>
      </c>
      <c r="I305" s="49" t="s">
        <v>90</v>
      </c>
      <c r="J305" s="27">
        <v>41.497800000000005</v>
      </c>
      <c r="K305" s="27">
        <v>1964.09</v>
      </c>
      <c r="L305" s="50">
        <f t="shared" si="5"/>
        <v>81505.414002000005</v>
      </c>
      <c r="M305" s="50">
        <v>4111317</v>
      </c>
    </row>
    <row r="306" spans="1:13" ht="33" customHeight="1">
      <c r="A306" s="63" t="s">
        <v>156</v>
      </c>
      <c r="B306" s="63" t="s">
        <v>168</v>
      </c>
      <c r="C306" s="63" t="s">
        <v>222</v>
      </c>
      <c r="D306" s="63" t="s">
        <v>176</v>
      </c>
      <c r="E306" s="63" t="s">
        <v>188</v>
      </c>
      <c r="F306" s="63" t="s">
        <v>195</v>
      </c>
      <c r="G306" s="64" t="s">
        <v>65</v>
      </c>
      <c r="H306" s="48" t="s">
        <v>64</v>
      </c>
      <c r="I306" s="49" t="s">
        <v>92</v>
      </c>
      <c r="J306" s="27">
        <v>9063.4</v>
      </c>
      <c r="K306" s="27">
        <v>25.12</v>
      </c>
      <c r="L306" s="50">
        <f t="shared" si="5"/>
        <v>227672.60800000001</v>
      </c>
      <c r="M306" s="50">
        <v>4111317</v>
      </c>
    </row>
    <row r="307" spans="1:13" ht="33" customHeight="1">
      <c r="A307" s="63" t="s">
        <v>156</v>
      </c>
      <c r="B307" s="63" t="s">
        <v>168</v>
      </c>
      <c r="C307" s="63" t="s">
        <v>222</v>
      </c>
      <c r="D307" s="63" t="s">
        <v>176</v>
      </c>
      <c r="E307" s="63" t="s">
        <v>188</v>
      </c>
      <c r="F307" s="63" t="s">
        <v>195</v>
      </c>
      <c r="G307" s="64" t="s">
        <v>66</v>
      </c>
      <c r="H307" s="48" t="s">
        <v>262</v>
      </c>
      <c r="I307" s="49" t="s">
        <v>88</v>
      </c>
      <c r="J307" s="27">
        <v>1.1599999999999999</v>
      </c>
      <c r="K307" s="27">
        <v>8316.94</v>
      </c>
      <c r="L307" s="50">
        <f t="shared" si="5"/>
        <v>9647.6504000000004</v>
      </c>
      <c r="M307" s="50">
        <v>4111317</v>
      </c>
    </row>
    <row r="308" spans="1:13" ht="33" customHeight="1">
      <c r="A308" s="63" t="s">
        <v>156</v>
      </c>
      <c r="B308" s="63" t="s">
        <v>168</v>
      </c>
      <c r="C308" s="63" t="s">
        <v>222</v>
      </c>
      <c r="D308" s="63" t="s">
        <v>176</v>
      </c>
      <c r="E308" s="63" t="s">
        <v>188</v>
      </c>
      <c r="F308" s="63" t="s">
        <v>195</v>
      </c>
      <c r="G308" s="64" t="s">
        <v>67</v>
      </c>
      <c r="H308" s="48" t="s">
        <v>263</v>
      </c>
      <c r="I308" s="49" t="s">
        <v>88</v>
      </c>
      <c r="J308" s="27">
        <v>3.99</v>
      </c>
      <c r="K308" s="27">
        <v>8801.77</v>
      </c>
      <c r="L308" s="50">
        <f t="shared" si="5"/>
        <v>35119.062300000005</v>
      </c>
      <c r="M308" s="50">
        <v>4111317</v>
      </c>
    </row>
    <row r="309" spans="1:13" ht="33" customHeight="1">
      <c r="A309" s="63" t="s">
        <v>156</v>
      </c>
      <c r="B309" s="63" t="s">
        <v>168</v>
      </c>
      <c r="C309" s="63" t="s">
        <v>222</v>
      </c>
      <c r="D309" s="63" t="s">
        <v>176</v>
      </c>
      <c r="E309" s="63" t="s">
        <v>188</v>
      </c>
      <c r="F309" s="63" t="s">
        <v>195</v>
      </c>
      <c r="G309" s="64" t="s">
        <v>68</v>
      </c>
      <c r="H309" s="48" t="s">
        <v>264</v>
      </c>
      <c r="I309" s="49" t="s">
        <v>88</v>
      </c>
      <c r="J309" s="27">
        <v>9.44</v>
      </c>
      <c r="K309" s="27">
        <v>2146.71</v>
      </c>
      <c r="L309" s="50">
        <f t="shared" si="5"/>
        <v>20264.9424</v>
      </c>
      <c r="M309" s="50">
        <v>4111317</v>
      </c>
    </row>
    <row r="310" spans="1:13" ht="33" customHeight="1">
      <c r="A310" s="63" t="s">
        <v>156</v>
      </c>
      <c r="B310" s="63" t="s">
        <v>168</v>
      </c>
      <c r="C310" s="63" t="s">
        <v>222</v>
      </c>
      <c r="D310" s="63" t="s">
        <v>176</v>
      </c>
      <c r="E310" s="63" t="s">
        <v>188</v>
      </c>
      <c r="F310" s="63" t="s">
        <v>195</v>
      </c>
      <c r="G310" s="64" t="s">
        <v>69</v>
      </c>
      <c r="H310" s="48" t="s">
        <v>265</v>
      </c>
      <c r="I310" s="49" t="s">
        <v>90</v>
      </c>
      <c r="J310" s="27">
        <v>27.984999999999999</v>
      </c>
      <c r="K310" s="27">
        <v>754.6</v>
      </c>
      <c r="L310" s="50">
        <f t="shared" si="5"/>
        <v>21117.481</v>
      </c>
      <c r="M310" s="50">
        <v>4111317</v>
      </c>
    </row>
    <row r="311" spans="1:13" ht="33" customHeight="1">
      <c r="A311" s="63" t="s">
        <v>156</v>
      </c>
      <c r="B311" s="63" t="s">
        <v>168</v>
      </c>
      <c r="C311" s="63" t="s">
        <v>222</v>
      </c>
      <c r="D311" s="63" t="s">
        <v>176</v>
      </c>
      <c r="E311" s="63" t="s">
        <v>188</v>
      </c>
      <c r="F311" s="63" t="s">
        <v>195</v>
      </c>
      <c r="G311" s="64">
        <v>36</v>
      </c>
      <c r="H311" s="48" t="s">
        <v>202</v>
      </c>
      <c r="I311" s="49" t="s">
        <v>92</v>
      </c>
      <c r="J311" s="27">
        <v>1.2</v>
      </c>
      <c r="K311" s="27">
        <v>109.09</v>
      </c>
      <c r="L311" s="50">
        <f t="shared" si="5"/>
        <v>130.90799999999999</v>
      </c>
      <c r="M311" s="50">
        <v>4111317</v>
      </c>
    </row>
    <row r="312" spans="1:13" ht="33" customHeight="1">
      <c r="A312" s="63" t="s">
        <v>156</v>
      </c>
      <c r="B312" s="63" t="s">
        <v>168</v>
      </c>
      <c r="C312" s="63" t="s">
        <v>222</v>
      </c>
      <c r="D312" s="63" t="s">
        <v>176</v>
      </c>
      <c r="E312" s="63" t="s">
        <v>188</v>
      </c>
      <c r="F312" s="63" t="s">
        <v>195</v>
      </c>
      <c r="G312" s="64">
        <v>37</v>
      </c>
      <c r="H312" s="48" t="s">
        <v>203</v>
      </c>
      <c r="I312" s="49" t="s">
        <v>92</v>
      </c>
      <c r="J312" s="27">
        <v>26.2</v>
      </c>
      <c r="K312" s="27">
        <v>29.83</v>
      </c>
      <c r="L312" s="50">
        <f t="shared" si="5"/>
        <v>781.54599999999994</v>
      </c>
      <c r="M312" s="50">
        <v>4111317</v>
      </c>
    </row>
    <row r="313" spans="1:13" ht="33" customHeight="1">
      <c r="A313" s="63" t="s">
        <v>156</v>
      </c>
      <c r="B313" s="63" t="s">
        <v>168</v>
      </c>
      <c r="C313" s="63" t="s">
        <v>222</v>
      </c>
      <c r="D313" s="63" t="s">
        <v>176</v>
      </c>
      <c r="E313" s="63" t="s">
        <v>188</v>
      </c>
      <c r="F313" s="63" t="s">
        <v>195</v>
      </c>
      <c r="G313" s="64" t="s">
        <v>204</v>
      </c>
      <c r="H313" s="48" t="s">
        <v>266</v>
      </c>
      <c r="I313" s="49" t="s">
        <v>27</v>
      </c>
      <c r="J313" s="27">
        <v>6</v>
      </c>
      <c r="K313" s="27">
        <v>590.27</v>
      </c>
      <c r="L313" s="50">
        <f t="shared" si="5"/>
        <v>3541.62</v>
      </c>
      <c r="M313" s="50">
        <v>4111317</v>
      </c>
    </row>
    <row r="314" spans="1:13" ht="33" customHeight="1">
      <c r="A314" s="63" t="s">
        <v>156</v>
      </c>
      <c r="B314" s="63" t="s">
        <v>168</v>
      </c>
      <c r="C314" s="63" t="s">
        <v>222</v>
      </c>
      <c r="D314" s="63" t="s">
        <v>176</v>
      </c>
      <c r="E314" s="63" t="s">
        <v>188</v>
      </c>
      <c r="F314" s="63" t="s">
        <v>195</v>
      </c>
      <c r="G314" s="64" t="s">
        <v>75</v>
      </c>
      <c r="H314" s="48" t="s">
        <v>267</v>
      </c>
      <c r="I314" s="49" t="s">
        <v>92</v>
      </c>
      <c r="J314" s="27">
        <v>14.7</v>
      </c>
      <c r="K314" s="27">
        <v>380.45</v>
      </c>
      <c r="L314" s="50">
        <f t="shared" si="5"/>
        <v>5592.6149999999998</v>
      </c>
      <c r="M314" s="50">
        <v>4111317</v>
      </c>
    </row>
    <row r="315" spans="1:13" ht="33" customHeight="1">
      <c r="A315" s="63" t="s">
        <v>156</v>
      </c>
      <c r="B315" s="63" t="s">
        <v>168</v>
      </c>
      <c r="C315" s="63" t="s">
        <v>222</v>
      </c>
      <c r="D315" s="63" t="s">
        <v>176</v>
      </c>
      <c r="E315" s="63" t="s">
        <v>188</v>
      </c>
      <c r="F315" s="63" t="s">
        <v>195</v>
      </c>
      <c r="G315" s="64" t="s">
        <v>77</v>
      </c>
      <c r="H315" s="48" t="s">
        <v>76</v>
      </c>
      <c r="I315" s="49" t="s">
        <v>27</v>
      </c>
      <c r="J315" s="27">
        <v>2</v>
      </c>
      <c r="K315" s="27">
        <v>2861.35</v>
      </c>
      <c r="L315" s="50">
        <f t="shared" si="5"/>
        <v>5722.7</v>
      </c>
      <c r="M315" s="50">
        <v>4111317</v>
      </c>
    </row>
    <row r="316" spans="1:13" ht="33" customHeight="1">
      <c r="A316" s="63" t="s">
        <v>156</v>
      </c>
      <c r="B316" s="63" t="s">
        <v>168</v>
      </c>
      <c r="C316" s="63" t="s">
        <v>222</v>
      </c>
      <c r="D316" s="63" t="s">
        <v>176</v>
      </c>
      <c r="E316" s="63" t="s">
        <v>188</v>
      </c>
      <c r="F316" s="63" t="s">
        <v>195</v>
      </c>
      <c r="G316" s="64" t="s">
        <v>206</v>
      </c>
      <c r="H316" s="48" t="s">
        <v>78</v>
      </c>
      <c r="I316" s="49" t="s">
        <v>27</v>
      </c>
      <c r="J316" s="27">
        <v>2</v>
      </c>
      <c r="K316" s="27">
        <v>112000</v>
      </c>
      <c r="L316" s="50">
        <f t="shared" si="5"/>
        <v>224000</v>
      </c>
      <c r="M316" s="50">
        <v>4111317</v>
      </c>
    </row>
    <row r="317" spans="1:13" ht="33" customHeight="1">
      <c r="A317" s="63" t="s">
        <v>156</v>
      </c>
      <c r="B317" s="63" t="s">
        <v>168</v>
      </c>
      <c r="C317" s="63" t="s">
        <v>222</v>
      </c>
      <c r="D317" s="63" t="s">
        <v>176</v>
      </c>
      <c r="E317" s="63" t="s">
        <v>188</v>
      </c>
      <c r="F317" s="63" t="s">
        <v>195</v>
      </c>
      <c r="G317" s="64" t="s">
        <v>207</v>
      </c>
      <c r="H317" s="51" t="s">
        <v>268</v>
      </c>
      <c r="I317" s="49" t="s">
        <v>27</v>
      </c>
      <c r="J317" s="27">
        <v>2</v>
      </c>
      <c r="K317" s="27">
        <v>12744.84</v>
      </c>
      <c r="L317" s="50">
        <f t="shared" si="5"/>
        <v>25489.68</v>
      </c>
      <c r="M317" s="50">
        <v>4111317</v>
      </c>
    </row>
    <row r="318" spans="1:13" ht="33" customHeight="1">
      <c r="A318" s="63" t="s">
        <v>156</v>
      </c>
      <c r="B318" s="63" t="s">
        <v>168</v>
      </c>
      <c r="C318" s="63" t="s">
        <v>222</v>
      </c>
      <c r="D318" s="63" t="s">
        <v>176</v>
      </c>
      <c r="E318" s="63" t="s">
        <v>188</v>
      </c>
      <c r="F318" s="63" t="s">
        <v>195</v>
      </c>
      <c r="G318" s="64">
        <v>43</v>
      </c>
      <c r="H318" s="51" t="s">
        <v>209</v>
      </c>
      <c r="I318" s="52" t="s">
        <v>90</v>
      </c>
      <c r="J318" s="27">
        <v>25</v>
      </c>
      <c r="K318" s="27">
        <v>3129.43</v>
      </c>
      <c r="L318" s="50">
        <f t="shared" si="5"/>
        <v>78235.75</v>
      </c>
      <c r="M318" s="50">
        <v>4111317</v>
      </c>
    </row>
    <row r="319" spans="1:13" ht="33" customHeight="1">
      <c r="A319" s="63" t="s">
        <v>156</v>
      </c>
      <c r="B319" s="63" t="s">
        <v>168</v>
      </c>
      <c r="C319" s="63" t="s">
        <v>222</v>
      </c>
      <c r="D319" s="63" t="s">
        <v>176</v>
      </c>
      <c r="E319" s="63" t="s">
        <v>188</v>
      </c>
      <c r="F319" s="63" t="s">
        <v>195</v>
      </c>
      <c r="G319" s="64" t="s">
        <v>269</v>
      </c>
      <c r="H319" s="48" t="s">
        <v>85</v>
      </c>
      <c r="I319" s="49" t="s">
        <v>90</v>
      </c>
      <c r="J319" s="27">
        <v>5171.7119999999995</v>
      </c>
      <c r="K319" s="27">
        <v>32.97</v>
      </c>
      <c r="L319" s="50">
        <f t="shared" si="5"/>
        <v>170511.34463999997</v>
      </c>
      <c r="M319" s="50">
        <v>4111317</v>
      </c>
    </row>
    <row r="320" spans="1:13" ht="33" customHeight="1">
      <c r="A320" s="63" t="s">
        <v>156</v>
      </c>
      <c r="B320" s="63" t="s">
        <v>168</v>
      </c>
      <c r="C320" s="63" t="s">
        <v>222</v>
      </c>
      <c r="D320" s="63" t="s">
        <v>176</v>
      </c>
      <c r="E320" s="63" t="s">
        <v>188</v>
      </c>
      <c r="F320" s="63" t="s">
        <v>195</v>
      </c>
      <c r="G320" s="64" t="s">
        <v>270</v>
      </c>
      <c r="H320" s="48" t="s">
        <v>2</v>
      </c>
      <c r="I320" s="49" t="s">
        <v>27</v>
      </c>
      <c r="J320" s="27">
        <v>184</v>
      </c>
      <c r="K320" s="27">
        <v>338.2</v>
      </c>
      <c r="L320" s="50">
        <f t="shared" si="5"/>
        <v>62228.799999999996</v>
      </c>
      <c r="M320" s="50">
        <v>4113102</v>
      </c>
    </row>
    <row r="321" spans="1:13" ht="33" customHeight="1">
      <c r="A321" s="63" t="s">
        <v>156</v>
      </c>
      <c r="B321" s="63" t="s">
        <v>168</v>
      </c>
      <c r="C321" s="63" t="s">
        <v>222</v>
      </c>
      <c r="D321" s="63" t="s">
        <v>176</v>
      </c>
      <c r="E321" s="63" t="s">
        <v>188</v>
      </c>
      <c r="F321" s="63" t="s">
        <v>195</v>
      </c>
      <c r="G321" s="64" t="s">
        <v>210</v>
      </c>
      <c r="H321" s="48" t="s">
        <v>271</v>
      </c>
      <c r="I321" s="49" t="s">
        <v>90</v>
      </c>
      <c r="J321" s="27">
        <v>1.1000000000000001</v>
      </c>
      <c r="K321" s="27">
        <v>137.69</v>
      </c>
      <c r="L321" s="50">
        <f t="shared" si="5"/>
        <v>151.459</v>
      </c>
      <c r="M321" s="50">
        <v>4111317</v>
      </c>
    </row>
    <row r="322" spans="1:13" ht="33" customHeight="1">
      <c r="A322" s="63" t="s">
        <v>156</v>
      </c>
      <c r="B322" s="63" t="s">
        <v>168</v>
      </c>
      <c r="C322" s="63" t="s">
        <v>222</v>
      </c>
      <c r="D322" s="63" t="s">
        <v>176</v>
      </c>
      <c r="E322" s="63" t="s">
        <v>188</v>
      </c>
      <c r="F322" s="63" t="s">
        <v>195</v>
      </c>
      <c r="G322" s="64" t="s">
        <v>212</v>
      </c>
      <c r="H322" s="51" t="s">
        <v>272</v>
      </c>
      <c r="I322" s="49" t="s">
        <v>92</v>
      </c>
      <c r="J322" s="27">
        <v>394</v>
      </c>
      <c r="K322" s="27">
        <v>196.99</v>
      </c>
      <c r="L322" s="50">
        <f t="shared" si="5"/>
        <v>77614.06</v>
      </c>
      <c r="M322" s="50">
        <v>4111317</v>
      </c>
    </row>
    <row r="323" spans="1:13" ht="33" customHeight="1">
      <c r="A323" s="63" t="s">
        <v>156</v>
      </c>
      <c r="B323" s="63" t="s">
        <v>168</v>
      </c>
      <c r="C323" s="63" t="s">
        <v>222</v>
      </c>
      <c r="D323" s="63" t="s">
        <v>176</v>
      </c>
      <c r="E323" s="63" t="s">
        <v>188</v>
      </c>
      <c r="F323" s="63" t="s">
        <v>195</v>
      </c>
      <c r="G323" s="64" t="s">
        <v>214</v>
      </c>
      <c r="H323" s="51" t="s">
        <v>273</v>
      </c>
      <c r="I323" s="49" t="s">
        <v>27</v>
      </c>
      <c r="J323" s="27">
        <v>0</v>
      </c>
      <c r="K323" s="27">
        <v>1191.1600000000001</v>
      </c>
      <c r="L323" s="50">
        <f t="shared" si="5"/>
        <v>0</v>
      </c>
      <c r="M323" s="50">
        <v>4111317</v>
      </c>
    </row>
    <row r="324" spans="1:13" ht="33" customHeight="1">
      <c r="A324" s="63" t="s">
        <v>156</v>
      </c>
      <c r="B324" s="63" t="s">
        <v>168</v>
      </c>
      <c r="C324" s="63" t="s">
        <v>222</v>
      </c>
      <c r="D324" s="63" t="s">
        <v>176</v>
      </c>
      <c r="E324" s="63" t="s">
        <v>188</v>
      </c>
      <c r="F324" s="63" t="s">
        <v>195</v>
      </c>
      <c r="G324" s="64" t="s">
        <v>216</v>
      </c>
      <c r="H324" s="51" t="s">
        <v>274</v>
      </c>
      <c r="I324" s="49" t="s">
        <v>88</v>
      </c>
      <c r="J324" s="27">
        <v>0</v>
      </c>
      <c r="K324" s="27">
        <v>5028.49</v>
      </c>
      <c r="L324" s="50">
        <f t="shared" si="5"/>
        <v>0</v>
      </c>
      <c r="M324" s="50">
        <v>4111317</v>
      </c>
    </row>
    <row r="325" spans="1:13" ht="33" customHeight="1">
      <c r="A325" s="63" t="s">
        <v>156</v>
      </c>
      <c r="B325" s="63" t="s">
        <v>168</v>
      </c>
      <c r="C325" s="63" t="s">
        <v>222</v>
      </c>
      <c r="D325" s="63" t="s">
        <v>176</v>
      </c>
      <c r="E325" s="63" t="s">
        <v>188</v>
      </c>
      <c r="F325" s="63" t="s">
        <v>195</v>
      </c>
      <c r="G325" s="64" t="s">
        <v>218</v>
      </c>
      <c r="H325" s="51" t="s">
        <v>219</v>
      </c>
      <c r="I325" s="53" t="s">
        <v>92</v>
      </c>
      <c r="J325" s="27">
        <v>28.704000000000001</v>
      </c>
      <c r="K325" s="27">
        <v>450</v>
      </c>
      <c r="L325" s="50">
        <f t="shared" si="5"/>
        <v>12916.800000000001</v>
      </c>
      <c r="M325" s="50">
        <v>4111317</v>
      </c>
    </row>
    <row r="326" spans="1:13" ht="33" customHeight="1">
      <c r="A326" s="46" t="s">
        <v>157</v>
      </c>
      <c r="B326" s="46" t="s">
        <v>169</v>
      </c>
      <c r="C326" s="46" t="s">
        <v>223</v>
      </c>
      <c r="D326" s="46" t="s">
        <v>178</v>
      </c>
      <c r="E326" s="46" t="s">
        <v>190</v>
      </c>
      <c r="F326" s="46" t="s">
        <v>197</v>
      </c>
      <c r="G326" s="47" t="s">
        <v>28</v>
      </c>
      <c r="H326" s="48" t="s">
        <v>1</v>
      </c>
      <c r="I326" s="49" t="s">
        <v>27</v>
      </c>
      <c r="J326" s="43">
        <v>8</v>
      </c>
      <c r="K326" s="27">
        <v>367.47</v>
      </c>
      <c r="L326" s="50">
        <v>2939.76</v>
      </c>
      <c r="M326" s="50">
        <v>4111310</v>
      </c>
    </row>
    <row r="327" spans="1:13" ht="33" customHeight="1">
      <c r="A327" s="46" t="s">
        <v>157</v>
      </c>
      <c r="B327" s="46" t="s">
        <v>169</v>
      </c>
      <c r="C327" s="46" t="s">
        <v>223</v>
      </c>
      <c r="D327" s="46" t="s">
        <v>178</v>
      </c>
      <c r="E327" s="46" t="s">
        <v>190</v>
      </c>
      <c r="F327" s="46" t="s">
        <v>197</v>
      </c>
      <c r="G327" s="47" t="s">
        <v>3</v>
      </c>
      <c r="H327" s="48" t="s">
        <v>236</v>
      </c>
      <c r="I327" s="49" t="s">
        <v>27</v>
      </c>
      <c r="J327" s="43">
        <v>1</v>
      </c>
      <c r="K327" s="27">
        <v>508581.43</v>
      </c>
      <c r="L327" s="50">
        <v>508581.43</v>
      </c>
      <c r="M327" s="50">
        <v>4111310</v>
      </c>
    </row>
    <row r="328" spans="1:13" ht="33" customHeight="1">
      <c r="A328" s="46" t="s">
        <v>157</v>
      </c>
      <c r="B328" s="46" t="s">
        <v>169</v>
      </c>
      <c r="C328" s="46" t="s">
        <v>223</v>
      </c>
      <c r="D328" s="46" t="s">
        <v>178</v>
      </c>
      <c r="E328" s="46" t="s">
        <v>190</v>
      </c>
      <c r="F328" s="46" t="s">
        <v>197</v>
      </c>
      <c r="G328" s="47" t="s">
        <v>29</v>
      </c>
      <c r="H328" s="48" t="s">
        <v>237</v>
      </c>
      <c r="I328" s="49" t="s">
        <v>88</v>
      </c>
      <c r="J328" s="43">
        <v>14580.5005</v>
      </c>
      <c r="K328" s="27">
        <v>7.46</v>
      </c>
      <c r="L328" s="50">
        <v>108770.53373</v>
      </c>
      <c r="M328" s="50">
        <v>4111310</v>
      </c>
    </row>
    <row r="329" spans="1:13" ht="33" customHeight="1">
      <c r="A329" s="46" t="s">
        <v>157</v>
      </c>
      <c r="B329" s="46" t="s">
        <v>169</v>
      </c>
      <c r="C329" s="46" t="s">
        <v>223</v>
      </c>
      <c r="D329" s="46" t="s">
        <v>178</v>
      </c>
      <c r="E329" s="46" t="s">
        <v>190</v>
      </c>
      <c r="F329" s="46" t="s">
        <v>197</v>
      </c>
      <c r="G329" s="47" t="s">
        <v>30</v>
      </c>
      <c r="H329" s="48" t="s">
        <v>238</v>
      </c>
      <c r="I329" s="49" t="s">
        <v>88</v>
      </c>
      <c r="J329" s="43">
        <v>0</v>
      </c>
      <c r="K329" s="27">
        <v>261.13</v>
      </c>
      <c r="L329" s="50">
        <v>0</v>
      </c>
      <c r="M329" s="50">
        <v>4111310</v>
      </c>
    </row>
    <row r="330" spans="1:13" ht="33" customHeight="1">
      <c r="A330" s="46" t="s">
        <v>157</v>
      </c>
      <c r="B330" s="46" t="s">
        <v>169</v>
      </c>
      <c r="C330" s="46" t="s">
        <v>223</v>
      </c>
      <c r="D330" s="46" t="s">
        <v>178</v>
      </c>
      <c r="E330" s="46" t="s">
        <v>190</v>
      </c>
      <c r="F330" s="46" t="s">
        <v>197</v>
      </c>
      <c r="G330" s="47" t="s">
        <v>31</v>
      </c>
      <c r="H330" s="48" t="s">
        <v>8</v>
      </c>
      <c r="I330" s="49" t="s">
        <v>88</v>
      </c>
      <c r="J330" s="43">
        <v>23202.922149999999</v>
      </c>
      <c r="K330" s="27">
        <v>126.47</v>
      </c>
      <c r="L330" s="50">
        <v>2934473.5643104999</v>
      </c>
      <c r="M330" s="50">
        <v>4111310</v>
      </c>
    </row>
    <row r="331" spans="1:13" ht="33" customHeight="1">
      <c r="A331" s="46" t="s">
        <v>157</v>
      </c>
      <c r="B331" s="46" t="s">
        <v>169</v>
      </c>
      <c r="C331" s="46" t="s">
        <v>223</v>
      </c>
      <c r="D331" s="46" t="s">
        <v>178</v>
      </c>
      <c r="E331" s="46" t="s">
        <v>190</v>
      </c>
      <c r="F331" s="46" t="s">
        <v>197</v>
      </c>
      <c r="G331" s="47" t="s">
        <v>32</v>
      </c>
      <c r="H331" s="48" t="s">
        <v>239</v>
      </c>
      <c r="I331" s="49" t="s">
        <v>89</v>
      </c>
      <c r="J331" s="43">
        <v>7243.2</v>
      </c>
      <c r="K331" s="27">
        <v>40.04</v>
      </c>
      <c r="L331" s="50">
        <v>290017.728</v>
      </c>
      <c r="M331" s="50">
        <v>4111310</v>
      </c>
    </row>
    <row r="332" spans="1:13" ht="33" customHeight="1">
      <c r="A332" s="46" t="s">
        <v>157</v>
      </c>
      <c r="B332" s="46" t="s">
        <v>169</v>
      </c>
      <c r="C332" s="46" t="s">
        <v>223</v>
      </c>
      <c r="D332" s="46" t="s">
        <v>178</v>
      </c>
      <c r="E332" s="46" t="s">
        <v>190</v>
      </c>
      <c r="F332" s="46" t="s">
        <v>197</v>
      </c>
      <c r="G332" s="47" t="s">
        <v>4</v>
      </c>
      <c r="H332" s="48" t="s">
        <v>240</v>
      </c>
      <c r="I332" s="49" t="s">
        <v>88</v>
      </c>
      <c r="J332" s="43">
        <v>15959.722149999998</v>
      </c>
      <c r="K332" s="27">
        <v>84.64</v>
      </c>
      <c r="L332" s="50">
        <v>1350830.8827759998</v>
      </c>
      <c r="M332" s="50">
        <v>4111310</v>
      </c>
    </row>
    <row r="333" spans="1:13" ht="33" customHeight="1">
      <c r="A333" s="46" t="s">
        <v>157</v>
      </c>
      <c r="B333" s="46" t="s">
        <v>169</v>
      </c>
      <c r="C333" s="46" t="s">
        <v>223</v>
      </c>
      <c r="D333" s="46" t="s">
        <v>178</v>
      </c>
      <c r="E333" s="46" t="s">
        <v>190</v>
      </c>
      <c r="F333" s="46" t="s">
        <v>197</v>
      </c>
      <c r="G333" s="47" t="s">
        <v>33</v>
      </c>
      <c r="H333" s="48" t="s">
        <v>241</v>
      </c>
      <c r="I333" s="49" t="s">
        <v>88</v>
      </c>
      <c r="J333" s="43">
        <v>7243.2</v>
      </c>
      <c r="K333" s="27">
        <v>31.23</v>
      </c>
      <c r="L333" s="50">
        <v>226205.136</v>
      </c>
      <c r="M333" s="50">
        <v>4111310</v>
      </c>
    </row>
    <row r="334" spans="1:13" ht="33" customHeight="1">
      <c r="A334" s="46" t="s">
        <v>157</v>
      </c>
      <c r="B334" s="46" t="s">
        <v>169</v>
      </c>
      <c r="C334" s="46" t="s">
        <v>223</v>
      </c>
      <c r="D334" s="46" t="s">
        <v>178</v>
      </c>
      <c r="E334" s="46" t="s">
        <v>190</v>
      </c>
      <c r="F334" s="46" t="s">
        <v>197</v>
      </c>
      <c r="G334" s="47" t="s">
        <v>34</v>
      </c>
      <c r="H334" s="48" t="s">
        <v>242</v>
      </c>
      <c r="I334" s="49" t="s">
        <v>88</v>
      </c>
      <c r="J334" s="43">
        <v>1543.8800700000002</v>
      </c>
      <c r="K334" s="27">
        <v>541.48</v>
      </c>
      <c r="L334" s="50">
        <v>835980.18030360015</v>
      </c>
      <c r="M334" s="50">
        <v>4111310</v>
      </c>
    </row>
    <row r="335" spans="1:13" ht="33" customHeight="1">
      <c r="A335" s="46" t="s">
        <v>157</v>
      </c>
      <c r="B335" s="46" t="s">
        <v>169</v>
      </c>
      <c r="C335" s="46" t="s">
        <v>223</v>
      </c>
      <c r="D335" s="46" t="s">
        <v>178</v>
      </c>
      <c r="E335" s="46" t="s">
        <v>190</v>
      </c>
      <c r="F335" s="46" t="s">
        <v>197</v>
      </c>
      <c r="G335" s="47" t="s">
        <v>35</v>
      </c>
      <c r="H335" s="48" t="s">
        <v>243</v>
      </c>
      <c r="I335" s="49" t="s">
        <v>88</v>
      </c>
      <c r="J335" s="43">
        <v>0</v>
      </c>
      <c r="K335" s="27">
        <v>49.09</v>
      </c>
      <c r="L335" s="50">
        <v>0</v>
      </c>
      <c r="M335" s="50">
        <v>4111310</v>
      </c>
    </row>
    <row r="336" spans="1:13" ht="33" customHeight="1">
      <c r="A336" s="46" t="s">
        <v>157</v>
      </c>
      <c r="B336" s="46" t="s">
        <v>169</v>
      </c>
      <c r="C336" s="46" t="s">
        <v>223</v>
      </c>
      <c r="D336" s="46" t="s">
        <v>178</v>
      </c>
      <c r="E336" s="46" t="s">
        <v>190</v>
      </c>
      <c r="F336" s="46" t="s">
        <v>197</v>
      </c>
      <c r="G336" s="47" t="s">
        <v>37</v>
      </c>
      <c r="H336" s="48" t="s">
        <v>36</v>
      </c>
      <c r="I336" s="49" t="s">
        <v>88</v>
      </c>
      <c r="J336" s="43">
        <v>306.79280999999997</v>
      </c>
      <c r="K336" s="27">
        <v>238.12</v>
      </c>
      <c r="L336" s="50">
        <v>73053.503917199996</v>
      </c>
      <c r="M336" s="50">
        <v>4111317</v>
      </c>
    </row>
    <row r="337" spans="1:13" ht="33" customHeight="1">
      <c r="A337" s="46" t="s">
        <v>157</v>
      </c>
      <c r="B337" s="46" t="s">
        <v>169</v>
      </c>
      <c r="C337" s="46" t="s">
        <v>223</v>
      </c>
      <c r="D337" s="46" t="s">
        <v>178</v>
      </c>
      <c r="E337" s="46" t="s">
        <v>190</v>
      </c>
      <c r="F337" s="46" t="s">
        <v>197</v>
      </c>
      <c r="G337" s="47" t="s">
        <v>38</v>
      </c>
      <c r="H337" s="48" t="s">
        <v>244</v>
      </c>
      <c r="I337" s="49" t="s">
        <v>90</v>
      </c>
      <c r="J337" s="43">
        <v>18.074999999999999</v>
      </c>
      <c r="K337" s="27">
        <v>1014.47</v>
      </c>
      <c r="L337" s="50">
        <v>18336.545249999999</v>
      </c>
      <c r="M337" s="50">
        <v>4111317</v>
      </c>
    </row>
    <row r="338" spans="1:13" ht="33" customHeight="1">
      <c r="A338" s="46" t="s">
        <v>157</v>
      </c>
      <c r="B338" s="46" t="s">
        <v>169</v>
      </c>
      <c r="C338" s="46" t="s">
        <v>223</v>
      </c>
      <c r="D338" s="46" t="s">
        <v>178</v>
      </c>
      <c r="E338" s="46" t="s">
        <v>190</v>
      </c>
      <c r="F338" s="46" t="s">
        <v>197</v>
      </c>
      <c r="G338" s="47" t="s">
        <v>10</v>
      </c>
      <c r="H338" s="48" t="s">
        <v>245</v>
      </c>
      <c r="I338" s="49" t="s">
        <v>88</v>
      </c>
      <c r="J338" s="43">
        <v>217.06229999999999</v>
      </c>
      <c r="K338" s="27">
        <v>1636.6</v>
      </c>
      <c r="L338" s="50">
        <v>355244.16017999995</v>
      </c>
      <c r="M338" s="50">
        <v>4111317</v>
      </c>
    </row>
    <row r="339" spans="1:13" ht="33" customHeight="1">
      <c r="A339" s="46" t="s">
        <v>157</v>
      </c>
      <c r="B339" s="46" t="s">
        <v>169</v>
      </c>
      <c r="C339" s="46" t="s">
        <v>223</v>
      </c>
      <c r="D339" s="46" t="s">
        <v>178</v>
      </c>
      <c r="E339" s="46" t="s">
        <v>190</v>
      </c>
      <c r="F339" s="46" t="s">
        <v>197</v>
      </c>
      <c r="G339" s="47" t="s">
        <v>39</v>
      </c>
      <c r="H339" s="48" t="s">
        <v>246</v>
      </c>
      <c r="I339" s="49" t="s">
        <v>90</v>
      </c>
      <c r="J339" s="43">
        <v>608.10299999999995</v>
      </c>
      <c r="K339" s="27">
        <v>445.19</v>
      </c>
      <c r="L339" s="50">
        <v>270721.37456999999</v>
      </c>
      <c r="M339" s="50">
        <v>4111317</v>
      </c>
    </row>
    <row r="340" spans="1:13" ht="33" customHeight="1">
      <c r="A340" s="46" t="s">
        <v>157</v>
      </c>
      <c r="B340" s="46" t="s">
        <v>169</v>
      </c>
      <c r="C340" s="46" t="s">
        <v>223</v>
      </c>
      <c r="D340" s="46" t="s">
        <v>178</v>
      </c>
      <c r="E340" s="46" t="s">
        <v>190</v>
      </c>
      <c r="F340" s="46" t="s">
        <v>197</v>
      </c>
      <c r="G340" s="47" t="s">
        <v>40</v>
      </c>
      <c r="H340" s="48" t="s">
        <v>247</v>
      </c>
      <c r="I340" s="49" t="s">
        <v>88</v>
      </c>
      <c r="J340" s="43">
        <v>416.93340000000006</v>
      </c>
      <c r="K340" s="27">
        <v>7404.49</v>
      </c>
      <c r="L340" s="50">
        <v>3087179.1909660003</v>
      </c>
      <c r="M340" s="50">
        <v>4111317</v>
      </c>
    </row>
    <row r="341" spans="1:13" ht="33" customHeight="1">
      <c r="A341" s="46" t="s">
        <v>157</v>
      </c>
      <c r="B341" s="46" t="s">
        <v>169</v>
      </c>
      <c r="C341" s="46" t="s">
        <v>223</v>
      </c>
      <c r="D341" s="46" t="s">
        <v>178</v>
      </c>
      <c r="E341" s="46" t="s">
        <v>190</v>
      </c>
      <c r="F341" s="46" t="s">
        <v>197</v>
      </c>
      <c r="G341" s="47" t="s">
        <v>41</v>
      </c>
      <c r="H341" s="48" t="s">
        <v>248</v>
      </c>
      <c r="I341" s="49" t="s">
        <v>88</v>
      </c>
      <c r="J341" s="43">
        <v>355.36540000000008</v>
      </c>
      <c r="K341" s="27">
        <v>205.43</v>
      </c>
      <c r="L341" s="50">
        <v>73002.714122000019</v>
      </c>
      <c r="M341" s="50">
        <v>4111317</v>
      </c>
    </row>
    <row r="342" spans="1:13" ht="33" customHeight="1">
      <c r="A342" s="46" t="s">
        <v>157</v>
      </c>
      <c r="B342" s="46" t="s">
        <v>169</v>
      </c>
      <c r="C342" s="46" t="s">
        <v>223</v>
      </c>
      <c r="D342" s="46" t="s">
        <v>178</v>
      </c>
      <c r="E342" s="46" t="s">
        <v>190</v>
      </c>
      <c r="F342" s="46" t="s">
        <v>197</v>
      </c>
      <c r="G342" s="47" t="s">
        <v>42</v>
      </c>
      <c r="H342" s="48" t="s">
        <v>249</v>
      </c>
      <c r="I342" s="49" t="s">
        <v>90</v>
      </c>
      <c r="J342" s="43">
        <v>793.68859999999995</v>
      </c>
      <c r="K342" s="27">
        <v>400.63</v>
      </c>
      <c r="L342" s="50">
        <v>317975.46381799999</v>
      </c>
      <c r="M342" s="50">
        <v>4111317</v>
      </c>
    </row>
    <row r="343" spans="1:13" ht="33" customHeight="1">
      <c r="A343" s="46" t="s">
        <v>157</v>
      </c>
      <c r="B343" s="46" t="s">
        <v>169</v>
      </c>
      <c r="C343" s="46" t="s">
        <v>223</v>
      </c>
      <c r="D343" s="46" t="s">
        <v>178</v>
      </c>
      <c r="E343" s="46" t="s">
        <v>190</v>
      </c>
      <c r="F343" s="46" t="s">
        <v>197</v>
      </c>
      <c r="G343" s="47" t="s">
        <v>44</v>
      </c>
      <c r="H343" s="48" t="s">
        <v>43</v>
      </c>
      <c r="I343" s="49" t="s">
        <v>90</v>
      </c>
      <c r="J343" s="43">
        <v>23.53</v>
      </c>
      <c r="K343" s="27">
        <v>107.4</v>
      </c>
      <c r="L343" s="50">
        <v>2527.1220000000003</v>
      </c>
      <c r="M343" s="50">
        <v>4111317</v>
      </c>
    </row>
    <row r="344" spans="1:13" ht="33" customHeight="1">
      <c r="A344" s="46" t="s">
        <v>157</v>
      </c>
      <c r="B344" s="46" t="s">
        <v>169</v>
      </c>
      <c r="C344" s="46" t="s">
        <v>223</v>
      </c>
      <c r="D344" s="46" t="s">
        <v>178</v>
      </c>
      <c r="E344" s="46" t="s">
        <v>190</v>
      </c>
      <c r="F344" s="46" t="s">
        <v>197</v>
      </c>
      <c r="G344" s="47" t="s">
        <v>45</v>
      </c>
      <c r="H344" s="48" t="s">
        <v>250</v>
      </c>
      <c r="I344" s="49" t="s">
        <v>88</v>
      </c>
      <c r="J344" s="43">
        <v>231.10454999999999</v>
      </c>
      <c r="K344" s="27">
        <v>10881.03</v>
      </c>
      <c r="L344" s="50">
        <v>2514655.5416865</v>
      </c>
      <c r="M344" s="50">
        <v>4111317</v>
      </c>
    </row>
    <row r="345" spans="1:13" ht="33" customHeight="1">
      <c r="A345" s="46" t="s">
        <v>157</v>
      </c>
      <c r="B345" s="46" t="s">
        <v>169</v>
      </c>
      <c r="C345" s="46" t="s">
        <v>223</v>
      </c>
      <c r="D345" s="46" t="s">
        <v>178</v>
      </c>
      <c r="E345" s="46" t="s">
        <v>190</v>
      </c>
      <c r="F345" s="46" t="s">
        <v>197</v>
      </c>
      <c r="G345" s="47" t="s">
        <v>46</v>
      </c>
      <c r="H345" s="48" t="s">
        <v>251</v>
      </c>
      <c r="I345" s="49" t="s">
        <v>91</v>
      </c>
      <c r="J345" s="43">
        <v>46318.793613994545</v>
      </c>
      <c r="K345" s="27">
        <v>102.44</v>
      </c>
      <c r="L345" s="50">
        <v>4744897.2178176008</v>
      </c>
      <c r="M345" s="50">
        <v>4111317</v>
      </c>
    </row>
    <row r="346" spans="1:13" ht="33" customHeight="1">
      <c r="A346" s="46" t="s">
        <v>157</v>
      </c>
      <c r="B346" s="46" t="s">
        <v>169</v>
      </c>
      <c r="C346" s="46" t="s">
        <v>223</v>
      </c>
      <c r="D346" s="46" t="s">
        <v>178</v>
      </c>
      <c r="E346" s="46" t="s">
        <v>190</v>
      </c>
      <c r="F346" s="46" t="s">
        <v>197</v>
      </c>
      <c r="G346" s="47" t="s">
        <v>48</v>
      </c>
      <c r="H346" s="48" t="s">
        <v>47</v>
      </c>
      <c r="I346" s="49" t="s">
        <v>91</v>
      </c>
      <c r="J346" s="43">
        <v>71.399999999999991</v>
      </c>
      <c r="K346" s="27">
        <v>161.49</v>
      </c>
      <c r="L346" s="50">
        <v>11530.385999999999</v>
      </c>
      <c r="M346" s="50">
        <v>4111317</v>
      </c>
    </row>
    <row r="347" spans="1:13" ht="33" customHeight="1">
      <c r="A347" s="46" t="s">
        <v>157</v>
      </c>
      <c r="B347" s="46" t="s">
        <v>169</v>
      </c>
      <c r="C347" s="46" t="s">
        <v>223</v>
      </c>
      <c r="D347" s="46" t="s">
        <v>178</v>
      </c>
      <c r="E347" s="46" t="s">
        <v>190</v>
      </c>
      <c r="F347" s="46" t="s">
        <v>197</v>
      </c>
      <c r="G347" s="47" t="s">
        <v>49</v>
      </c>
      <c r="H347" s="48" t="s">
        <v>252</v>
      </c>
      <c r="I347" s="49" t="s">
        <v>88</v>
      </c>
      <c r="J347" s="43">
        <v>578.48982009266228</v>
      </c>
      <c r="K347" s="27">
        <v>14984.06</v>
      </c>
      <c r="L347" s="50">
        <v>8668126.1736576576</v>
      </c>
      <c r="M347" s="50">
        <v>4111317</v>
      </c>
    </row>
    <row r="348" spans="1:13" ht="33" customHeight="1">
      <c r="A348" s="46" t="s">
        <v>157</v>
      </c>
      <c r="B348" s="46" t="s">
        <v>169</v>
      </c>
      <c r="C348" s="46" t="s">
        <v>223</v>
      </c>
      <c r="D348" s="46" t="s">
        <v>178</v>
      </c>
      <c r="E348" s="46" t="s">
        <v>190</v>
      </c>
      <c r="F348" s="46" t="s">
        <v>197</v>
      </c>
      <c r="G348" s="47" t="s">
        <v>50</v>
      </c>
      <c r="H348" s="48" t="s">
        <v>275</v>
      </c>
      <c r="I348" s="49" t="s">
        <v>90</v>
      </c>
      <c r="J348" s="43">
        <v>2113.3296</v>
      </c>
      <c r="K348" s="27">
        <v>924.95</v>
      </c>
      <c r="L348" s="50">
        <v>1954724.2135200002</v>
      </c>
      <c r="M348" s="50">
        <v>4111317</v>
      </c>
    </row>
    <row r="349" spans="1:13" ht="33" customHeight="1">
      <c r="A349" s="46" t="s">
        <v>157</v>
      </c>
      <c r="B349" s="46" t="s">
        <v>169</v>
      </c>
      <c r="C349" s="46" t="s">
        <v>223</v>
      </c>
      <c r="D349" s="46" t="s">
        <v>178</v>
      </c>
      <c r="E349" s="46" t="s">
        <v>190</v>
      </c>
      <c r="F349" s="46" t="s">
        <v>197</v>
      </c>
      <c r="G349" s="47" t="s">
        <v>51</v>
      </c>
      <c r="H349" s="48" t="s">
        <v>254</v>
      </c>
      <c r="I349" s="49" t="s">
        <v>90</v>
      </c>
      <c r="J349" s="43">
        <v>1119.8699999999999</v>
      </c>
      <c r="K349" s="27">
        <v>1143.8399999999999</v>
      </c>
      <c r="L349" s="50">
        <v>1280952.1007999999</v>
      </c>
      <c r="M349" s="50">
        <v>4111317</v>
      </c>
    </row>
    <row r="350" spans="1:13" ht="33" customHeight="1">
      <c r="A350" s="46" t="s">
        <v>157</v>
      </c>
      <c r="B350" s="46" t="s">
        <v>169</v>
      </c>
      <c r="C350" s="46" t="s">
        <v>223</v>
      </c>
      <c r="D350" s="46" t="s">
        <v>178</v>
      </c>
      <c r="E350" s="46" t="s">
        <v>190</v>
      </c>
      <c r="F350" s="46" t="s">
        <v>197</v>
      </c>
      <c r="G350" s="47" t="s">
        <v>52</v>
      </c>
      <c r="H350" s="48" t="s">
        <v>9</v>
      </c>
      <c r="I350" s="49" t="s">
        <v>90</v>
      </c>
      <c r="J350" s="43">
        <v>300</v>
      </c>
      <c r="K350" s="27">
        <v>779.95</v>
      </c>
      <c r="L350" s="50">
        <v>233985</v>
      </c>
      <c r="M350" s="50">
        <v>4111317</v>
      </c>
    </row>
    <row r="351" spans="1:13" ht="33" customHeight="1">
      <c r="A351" s="46" t="s">
        <v>157</v>
      </c>
      <c r="B351" s="46" t="s">
        <v>169</v>
      </c>
      <c r="C351" s="46" t="s">
        <v>223</v>
      </c>
      <c r="D351" s="46" t="s">
        <v>178</v>
      </c>
      <c r="E351" s="46" t="s">
        <v>190</v>
      </c>
      <c r="F351" s="46" t="s">
        <v>197</v>
      </c>
      <c r="G351" s="47" t="s">
        <v>255</v>
      </c>
      <c r="H351" s="48" t="s">
        <v>53</v>
      </c>
      <c r="I351" s="49" t="s">
        <v>27</v>
      </c>
      <c r="J351" s="43">
        <v>24</v>
      </c>
      <c r="K351" s="27">
        <v>1211.78</v>
      </c>
      <c r="L351" s="50">
        <v>29082.720000000001</v>
      </c>
      <c r="M351" s="50">
        <v>4111317</v>
      </c>
    </row>
    <row r="352" spans="1:13" ht="33" customHeight="1">
      <c r="A352" s="46" t="s">
        <v>157</v>
      </c>
      <c r="B352" s="46" t="s">
        <v>169</v>
      </c>
      <c r="C352" s="46" t="s">
        <v>223</v>
      </c>
      <c r="D352" s="46" t="s">
        <v>178</v>
      </c>
      <c r="E352" s="46" t="s">
        <v>190</v>
      </c>
      <c r="F352" s="46" t="s">
        <v>197</v>
      </c>
      <c r="G352" s="47" t="s">
        <v>54</v>
      </c>
      <c r="H352" s="48" t="s">
        <v>256</v>
      </c>
      <c r="I352" s="49" t="s">
        <v>92</v>
      </c>
      <c r="J352" s="43">
        <v>288</v>
      </c>
      <c r="K352" s="27">
        <v>866.68</v>
      </c>
      <c r="L352" s="50">
        <v>249603.84</v>
      </c>
      <c r="M352" s="50">
        <v>4111317</v>
      </c>
    </row>
    <row r="353" spans="1:13" ht="33" customHeight="1">
      <c r="A353" s="46" t="s">
        <v>157</v>
      </c>
      <c r="B353" s="46" t="s">
        <v>169</v>
      </c>
      <c r="C353" s="46" t="s">
        <v>223</v>
      </c>
      <c r="D353" s="46" t="s">
        <v>178</v>
      </c>
      <c r="E353" s="46" t="s">
        <v>190</v>
      </c>
      <c r="F353" s="46" t="s">
        <v>197</v>
      </c>
      <c r="G353" s="47" t="s">
        <v>56</v>
      </c>
      <c r="H353" s="48" t="s">
        <v>55</v>
      </c>
      <c r="I353" s="49" t="s">
        <v>88</v>
      </c>
      <c r="J353" s="43">
        <v>1.4699999999999998</v>
      </c>
      <c r="K353" s="27">
        <v>3585.89</v>
      </c>
      <c r="L353" s="50">
        <v>5271.2582999999986</v>
      </c>
      <c r="M353" s="50">
        <v>4111317</v>
      </c>
    </row>
    <row r="354" spans="1:13" ht="33" customHeight="1">
      <c r="A354" s="46" t="s">
        <v>157</v>
      </c>
      <c r="B354" s="46" t="s">
        <v>169</v>
      </c>
      <c r="C354" s="46" t="s">
        <v>223</v>
      </c>
      <c r="D354" s="46" t="s">
        <v>178</v>
      </c>
      <c r="E354" s="46" t="s">
        <v>190</v>
      </c>
      <c r="F354" s="46" t="s">
        <v>197</v>
      </c>
      <c r="G354" s="47" t="s">
        <v>57</v>
      </c>
      <c r="H354" s="48" t="s">
        <v>257</v>
      </c>
      <c r="I354" s="49" t="s">
        <v>27</v>
      </c>
      <c r="J354" s="43">
        <v>2011.9999999999998</v>
      </c>
      <c r="K354" s="27">
        <v>497.56</v>
      </c>
      <c r="L354" s="50">
        <v>1001090.7199999999</v>
      </c>
      <c r="M354" s="50">
        <v>4111317</v>
      </c>
    </row>
    <row r="355" spans="1:13" ht="33" customHeight="1">
      <c r="A355" s="46" t="s">
        <v>157</v>
      </c>
      <c r="B355" s="46" t="s">
        <v>169</v>
      </c>
      <c r="C355" s="46" t="s">
        <v>223</v>
      </c>
      <c r="D355" s="46" t="s">
        <v>178</v>
      </c>
      <c r="E355" s="46" t="s">
        <v>190</v>
      </c>
      <c r="F355" s="46" t="s">
        <v>197</v>
      </c>
      <c r="G355" s="47" t="s">
        <v>58</v>
      </c>
      <c r="H355" s="48" t="s">
        <v>258</v>
      </c>
      <c r="I355" s="49" t="s">
        <v>88</v>
      </c>
      <c r="J355" s="43">
        <v>64.384</v>
      </c>
      <c r="K355" s="27">
        <v>1395.03</v>
      </c>
      <c r="L355" s="50">
        <v>89817.611520000006</v>
      </c>
      <c r="M355" s="50">
        <v>4111317</v>
      </c>
    </row>
    <row r="356" spans="1:13" ht="33" customHeight="1">
      <c r="A356" s="46" t="s">
        <v>157</v>
      </c>
      <c r="B356" s="46" t="s">
        <v>169</v>
      </c>
      <c r="C356" s="46" t="s">
        <v>223</v>
      </c>
      <c r="D356" s="46" t="s">
        <v>178</v>
      </c>
      <c r="E356" s="46" t="s">
        <v>190</v>
      </c>
      <c r="F356" s="46" t="s">
        <v>197</v>
      </c>
      <c r="G356" s="47" t="s">
        <v>59</v>
      </c>
      <c r="H356" s="48" t="s">
        <v>259</v>
      </c>
      <c r="I356" s="49" t="s">
        <v>88</v>
      </c>
      <c r="J356" s="43">
        <v>0.75749999999999995</v>
      </c>
      <c r="K356" s="27">
        <v>12860.45</v>
      </c>
      <c r="L356" s="50">
        <v>9741.7908750000006</v>
      </c>
      <c r="M356" s="50">
        <v>4111317</v>
      </c>
    </row>
    <row r="357" spans="1:13" ht="33" customHeight="1">
      <c r="A357" s="46" t="s">
        <v>157</v>
      </c>
      <c r="B357" s="46" t="s">
        <v>169</v>
      </c>
      <c r="C357" s="46" t="s">
        <v>223</v>
      </c>
      <c r="D357" s="46" t="s">
        <v>178</v>
      </c>
      <c r="E357" s="46" t="s">
        <v>190</v>
      </c>
      <c r="F357" s="46" t="s">
        <v>197</v>
      </c>
      <c r="G357" s="47">
        <v>30</v>
      </c>
      <c r="H357" s="48" t="s">
        <v>201</v>
      </c>
      <c r="I357" s="49" t="s">
        <v>90</v>
      </c>
      <c r="J357" s="43">
        <v>831.8</v>
      </c>
      <c r="K357" s="27">
        <v>1631.06</v>
      </c>
      <c r="L357" s="50">
        <v>1356715.7079999999</v>
      </c>
      <c r="M357" s="50">
        <v>4111317</v>
      </c>
    </row>
    <row r="358" spans="1:13" ht="33" customHeight="1">
      <c r="A358" s="46" t="s">
        <v>157</v>
      </c>
      <c r="B358" s="46" t="s">
        <v>169</v>
      </c>
      <c r="C358" s="46" t="s">
        <v>223</v>
      </c>
      <c r="D358" s="46" t="s">
        <v>178</v>
      </c>
      <c r="E358" s="46" t="s">
        <v>190</v>
      </c>
      <c r="F358" s="46" t="s">
        <v>197</v>
      </c>
      <c r="G358" s="47" t="s">
        <v>62</v>
      </c>
      <c r="H358" s="48" t="s">
        <v>260</v>
      </c>
      <c r="I358" s="49" t="s">
        <v>90</v>
      </c>
      <c r="J358" s="43">
        <v>392.51600000000002</v>
      </c>
      <c r="K358" s="27">
        <v>1816.14</v>
      </c>
      <c r="L358" s="50">
        <v>712864.00824000011</v>
      </c>
      <c r="M358" s="50">
        <v>4111317</v>
      </c>
    </row>
    <row r="359" spans="1:13" ht="33" customHeight="1">
      <c r="A359" s="46" t="s">
        <v>157</v>
      </c>
      <c r="B359" s="46" t="s">
        <v>169</v>
      </c>
      <c r="C359" s="46" t="s">
        <v>223</v>
      </c>
      <c r="D359" s="46" t="s">
        <v>178</v>
      </c>
      <c r="E359" s="46" t="s">
        <v>190</v>
      </c>
      <c r="F359" s="46" t="s">
        <v>197</v>
      </c>
      <c r="G359" s="47" t="s">
        <v>63</v>
      </c>
      <c r="H359" s="48" t="s">
        <v>261</v>
      </c>
      <c r="I359" s="49" t="s">
        <v>90</v>
      </c>
      <c r="J359" s="43">
        <v>54.293759999999999</v>
      </c>
      <c r="K359" s="27">
        <v>1961.21</v>
      </c>
      <c r="L359" s="50">
        <v>106481.4650496</v>
      </c>
      <c r="M359" s="50">
        <v>4111317</v>
      </c>
    </row>
    <row r="360" spans="1:13" ht="33" customHeight="1">
      <c r="A360" s="46" t="s">
        <v>157</v>
      </c>
      <c r="B360" s="46" t="s">
        <v>169</v>
      </c>
      <c r="C360" s="46" t="s">
        <v>223</v>
      </c>
      <c r="D360" s="46" t="s">
        <v>178</v>
      </c>
      <c r="E360" s="46" t="s">
        <v>190</v>
      </c>
      <c r="F360" s="46" t="s">
        <v>197</v>
      </c>
      <c r="G360" s="47" t="s">
        <v>65</v>
      </c>
      <c r="H360" s="48" t="s">
        <v>64</v>
      </c>
      <c r="I360" s="49" t="s">
        <v>92</v>
      </c>
      <c r="J360" s="43">
        <v>43344</v>
      </c>
      <c r="K360" s="27">
        <v>25.12</v>
      </c>
      <c r="L360" s="50">
        <v>1088801.28</v>
      </c>
      <c r="M360" s="50">
        <v>4111317</v>
      </c>
    </row>
    <row r="361" spans="1:13" ht="33" customHeight="1">
      <c r="A361" s="46" t="s">
        <v>157</v>
      </c>
      <c r="B361" s="46" t="s">
        <v>169</v>
      </c>
      <c r="C361" s="46" t="s">
        <v>223</v>
      </c>
      <c r="D361" s="46" t="s">
        <v>178</v>
      </c>
      <c r="E361" s="46" t="s">
        <v>190</v>
      </c>
      <c r="F361" s="46" t="s">
        <v>197</v>
      </c>
      <c r="G361" s="47" t="s">
        <v>66</v>
      </c>
      <c r="H361" s="48" t="s">
        <v>262</v>
      </c>
      <c r="I361" s="49" t="s">
        <v>88</v>
      </c>
      <c r="J361" s="43">
        <v>1.8000000000000003</v>
      </c>
      <c r="K361" s="27">
        <v>7710.91</v>
      </c>
      <c r="L361" s="50">
        <v>13879.638000000003</v>
      </c>
      <c r="M361" s="50">
        <v>4111317</v>
      </c>
    </row>
    <row r="362" spans="1:13" ht="33" customHeight="1">
      <c r="A362" s="46" t="s">
        <v>157</v>
      </c>
      <c r="B362" s="46" t="s">
        <v>169</v>
      </c>
      <c r="C362" s="46" t="s">
        <v>223</v>
      </c>
      <c r="D362" s="46" t="s">
        <v>178</v>
      </c>
      <c r="E362" s="46" t="s">
        <v>190</v>
      </c>
      <c r="F362" s="46" t="s">
        <v>197</v>
      </c>
      <c r="G362" s="47" t="s">
        <v>67</v>
      </c>
      <c r="H362" s="48" t="s">
        <v>263</v>
      </c>
      <c r="I362" s="49" t="s">
        <v>88</v>
      </c>
      <c r="J362" s="43">
        <v>5.9412000000000003</v>
      </c>
      <c r="K362" s="27">
        <v>8559.35</v>
      </c>
      <c r="L362" s="50">
        <v>50852.810220000007</v>
      </c>
      <c r="M362" s="50">
        <v>4111317</v>
      </c>
    </row>
    <row r="363" spans="1:13" ht="33" customHeight="1">
      <c r="A363" s="46" t="s">
        <v>157</v>
      </c>
      <c r="B363" s="46" t="s">
        <v>169</v>
      </c>
      <c r="C363" s="46" t="s">
        <v>223</v>
      </c>
      <c r="D363" s="46" t="s">
        <v>178</v>
      </c>
      <c r="E363" s="46" t="s">
        <v>190</v>
      </c>
      <c r="F363" s="46" t="s">
        <v>197</v>
      </c>
      <c r="G363" s="47" t="s">
        <v>68</v>
      </c>
      <c r="H363" s="48" t="s">
        <v>264</v>
      </c>
      <c r="I363" s="49" t="s">
        <v>88</v>
      </c>
      <c r="J363" s="43">
        <v>4.1867999999999999</v>
      </c>
      <c r="K363" s="27">
        <v>2025.5</v>
      </c>
      <c r="L363" s="50">
        <v>8480.3634000000002</v>
      </c>
      <c r="M363" s="50">
        <v>4111317</v>
      </c>
    </row>
    <row r="364" spans="1:13" ht="33" customHeight="1">
      <c r="A364" s="46" t="s">
        <v>157</v>
      </c>
      <c r="B364" s="46" t="s">
        <v>169</v>
      </c>
      <c r="C364" s="46" t="s">
        <v>223</v>
      </c>
      <c r="D364" s="46" t="s">
        <v>178</v>
      </c>
      <c r="E364" s="46" t="s">
        <v>190</v>
      </c>
      <c r="F364" s="46" t="s">
        <v>197</v>
      </c>
      <c r="G364" s="47" t="s">
        <v>69</v>
      </c>
      <c r="H364" s="48" t="s">
        <v>265</v>
      </c>
      <c r="I364" s="49" t="s">
        <v>90</v>
      </c>
      <c r="J364" s="43">
        <v>37.5</v>
      </c>
      <c r="K364" s="27">
        <v>754.6</v>
      </c>
      <c r="L364" s="50">
        <v>28297.5</v>
      </c>
      <c r="M364" s="50">
        <v>4111317</v>
      </c>
    </row>
    <row r="365" spans="1:13" ht="33" customHeight="1">
      <c r="A365" s="46" t="s">
        <v>157</v>
      </c>
      <c r="B365" s="46" t="s">
        <v>169</v>
      </c>
      <c r="C365" s="46" t="s">
        <v>223</v>
      </c>
      <c r="D365" s="46" t="s">
        <v>178</v>
      </c>
      <c r="E365" s="46" t="s">
        <v>190</v>
      </c>
      <c r="F365" s="46" t="s">
        <v>197</v>
      </c>
      <c r="G365" s="47">
        <v>36</v>
      </c>
      <c r="H365" s="48" t="s">
        <v>202</v>
      </c>
      <c r="I365" s="49" t="s">
        <v>92</v>
      </c>
      <c r="J365" s="43">
        <v>1.8</v>
      </c>
      <c r="K365" s="27">
        <v>109.09</v>
      </c>
      <c r="L365" s="50">
        <v>196.36200000000002</v>
      </c>
      <c r="M365" s="50">
        <v>4111317</v>
      </c>
    </row>
    <row r="366" spans="1:13" ht="33" customHeight="1">
      <c r="A366" s="46" t="s">
        <v>157</v>
      </c>
      <c r="B366" s="46" t="s">
        <v>169</v>
      </c>
      <c r="C366" s="46" t="s">
        <v>223</v>
      </c>
      <c r="D366" s="46" t="s">
        <v>178</v>
      </c>
      <c r="E366" s="46" t="s">
        <v>190</v>
      </c>
      <c r="F366" s="46" t="s">
        <v>197</v>
      </c>
      <c r="G366" s="47">
        <v>37</v>
      </c>
      <c r="H366" s="48" t="s">
        <v>203</v>
      </c>
      <c r="I366" s="49" t="s">
        <v>92</v>
      </c>
      <c r="J366" s="43">
        <v>43.75</v>
      </c>
      <c r="K366" s="27">
        <v>29.83</v>
      </c>
      <c r="L366" s="50">
        <v>1305.0625</v>
      </c>
      <c r="M366" s="50">
        <v>4111317</v>
      </c>
    </row>
    <row r="367" spans="1:13" ht="33" customHeight="1">
      <c r="A367" s="46" t="s">
        <v>157</v>
      </c>
      <c r="B367" s="46" t="s">
        <v>169</v>
      </c>
      <c r="C367" s="46" t="s">
        <v>223</v>
      </c>
      <c r="D367" s="46" t="s">
        <v>178</v>
      </c>
      <c r="E367" s="46" t="s">
        <v>190</v>
      </c>
      <c r="F367" s="46" t="s">
        <v>197</v>
      </c>
      <c r="G367" s="47" t="s">
        <v>204</v>
      </c>
      <c r="H367" s="48" t="s">
        <v>266</v>
      </c>
      <c r="I367" s="49" t="s">
        <v>27</v>
      </c>
      <c r="J367" s="43">
        <v>9</v>
      </c>
      <c r="K367" s="27">
        <v>590.27</v>
      </c>
      <c r="L367" s="50">
        <v>5312.43</v>
      </c>
      <c r="M367" s="50">
        <v>4111317</v>
      </c>
    </row>
    <row r="368" spans="1:13" ht="33" customHeight="1">
      <c r="A368" s="46" t="s">
        <v>157</v>
      </c>
      <c r="B368" s="46" t="s">
        <v>169</v>
      </c>
      <c r="C368" s="46" t="s">
        <v>223</v>
      </c>
      <c r="D368" s="46" t="s">
        <v>178</v>
      </c>
      <c r="E368" s="46" t="s">
        <v>190</v>
      </c>
      <c r="F368" s="46" t="s">
        <v>197</v>
      </c>
      <c r="G368" s="47" t="s">
        <v>75</v>
      </c>
      <c r="H368" s="48" t="s">
        <v>267</v>
      </c>
      <c r="I368" s="49" t="s">
        <v>92</v>
      </c>
      <c r="J368" s="43">
        <v>31.650000000000002</v>
      </c>
      <c r="K368" s="27">
        <v>380.45</v>
      </c>
      <c r="L368" s="50">
        <v>12041.2425</v>
      </c>
      <c r="M368" s="50">
        <v>4111317</v>
      </c>
    </row>
    <row r="369" spans="1:13" ht="33" customHeight="1">
      <c r="A369" s="46" t="s">
        <v>157</v>
      </c>
      <c r="B369" s="46" t="s">
        <v>169</v>
      </c>
      <c r="C369" s="46" t="s">
        <v>223</v>
      </c>
      <c r="D369" s="46" t="s">
        <v>178</v>
      </c>
      <c r="E369" s="46" t="s">
        <v>190</v>
      </c>
      <c r="F369" s="46" t="s">
        <v>197</v>
      </c>
      <c r="G369" s="47" t="s">
        <v>77</v>
      </c>
      <c r="H369" s="48" t="s">
        <v>76</v>
      </c>
      <c r="I369" s="49" t="s">
        <v>27</v>
      </c>
      <c r="J369" s="43">
        <v>3</v>
      </c>
      <c r="K369" s="27">
        <v>2861.35</v>
      </c>
      <c r="L369" s="50">
        <v>8584.0499999999993</v>
      </c>
      <c r="M369" s="50">
        <v>4111317</v>
      </c>
    </row>
    <row r="370" spans="1:13" ht="33" customHeight="1">
      <c r="A370" s="46" t="s">
        <v>157</v>
      </c>
      <c r="B370" s="46" t="s">
        <v>169</v>
      </c>
      <c r="C370" s="46" t="s">
        <v>223</v>
      </c>
      <c r="D370" s="46" t="s">
        <v>178</v>
      </c>
      <c r="E370" s="46" t="s">
        <v>190</v>
      </c>
      <c r="F370" s="46" t="s">
        <v>197</v>
      </c>
      <c r="G370" s="47" t="s">
        <v>206</v>
      </c>
      <c r="H370" s="48" t="s">
        <v>78</v>
      </c>
      <c r="I370" s="49" t="s">
        <v>27</v>
      </c>
      <c r="J370" s="43">
        <v>3</v>
      </c>
      <c r="K370" s="27">
        <v>112000</v>
      </c>
      <c r="L370" s="50">
        <v>336000</v>
      </c>
      <c r="M370" s="50">
        <v>4111317</v>
      </c>
    </row>
    <row r="371" spans="1:13" ht="33" customHeight="1">
      <c r="A371" s="46" t="s">
        <v>157</v>
      </c>
      <c r="B371" s="46" t="s">
        <v>169</v>
      </c>
      <c r="C371" s="46" t="s">
        <v>223</v>
      </c>
      <c r="D371" s="46" t="s">
        <v>178</v>
      </c>
      <c r="E371" s="46" t="s">
        <v>190</v>
      </c>
      <c r="F371" s="46" t="s">
        <v>197</v>
      </c>
      <c r="G371" s="47" t="s">
        <v>207</v>
      </c>
      <c r="H371" s="51" t="s">
        <v>268</v>
      </c>
      <c r="I371" s="49" t="s">
        <v>27</v>
      </c>
      <c r="J371" s="43">
        <v>3</v>
      </c>
      <c r="K371" s="27">
        <v>12744.84</v>
      </c>
      <c r="L371" s="50">
        <v>38234.520000000004</v>
      </c>
      <c r="M371" s="50">
        <v>4111317</v>
      </c>
    </row>
    <row r="372" spans="1:13" ht="33" customHeight="1">
      <c r="A372" s="46" t="s">
        <v>157</v>
      </c>
      <c r="B372" s="46" t="s">
        <v>169</v>
      </c>
      <c r="C372" s="46" t="s">
        <v>223</v>
      </c>
      <c r="D372" s="46" t="s">
        <v>178</v>
      </c>
      <c r="E372" s="46" t="s">
        <v>190</v>
      </c>
      <c r="F372" s="46" t="s">
        <v>197</v>
      </c>
      <c r="G372" s="47">
        <v>43</v>
      </c>
      <c r="H372" s="51" t="s">
        <v>209</v>
      </c>
      <c r="I372" s="52" t="s">
        <v>90</v>
      </c>
      <c r="J372" s="43">
        <v>37.5</v>
      </c>
      <c r="K372" s="27">
        <v>3129.43</v>
      </c>
      <c r="L372" s="50">
        <v>117353.625</v>
      </c>
      <c r="M372" s="50">
        <v>4111317</v>
      </c>
    </row>
    <row r="373" spans="1:13" ht="33" customHeight="1">
      <c r="A373" s="46" t="s">
        <v>157</v>
      </c>
      <c r="B373" s="46" t="s">
        <v>169</v>
      </c>
      <c r="C373" s="46" t="s">
        <v>223</v>
      </c>
      <c r="D373" s="46" t="s">
        <v>178</v>
      </c>
      <c r="E373" s="46" t="s">
        <v>190</v>
      </c>
      <c r="F373" s="46" t="s">
        <v>197</v>
      </c>
      <c r="G373" s="47" t="s">
        <v>269</v>
      </c>
      <c r="H373" s="48" t="s">
        <v>85</v>
      </c>
      <c r="I373" s="49" t="s">
        <v>90</v>
      </c>
      <c r="J373" s="43">
        <v>4305.6799999999994</v>
      </c>
      <c r="K373" s="27">
        <v>32.97</v>
      </c>
      <c r="L373" s="50">
        <v>141958.26959999997</v>
      </c>
      <c r="M373" s="50">
        <v>4111317</v>
      </c>
    </row>
    <row r="374" spans="1:13" ht="33" customHeight="1">
      <c r="A374" s="46" t="s">
        <v>157</v>
      </c>
      <c r="B374" s="46" t="s">
        <v>169</v>
      </c>
      <c r="C374" s="46" t="s">
        <v>223</v>
      </c>
      <c r="D374" s="46" t="s">
        <v>178</v>
      </c>
      <c r="E374" s="46" t="s">
        <v>190</v>
      </c>
      <c r="F374" s="46" t="s">
        <v>197</v>
      </c>
      <c r="G374" s="47" t="s">
        <v>270</v>
      </c>
      <c r="H374" s="48" t="s">
        <v>2</v>
      </c>
      <c r="I374" s="49" t="s">
        <v>27</v>
      </c>
      <c r="J374" s="43">
        <v>104</v>
      </c>
      <c r="K374" s="27">
        <v>338.2</v>
      </c>
      <c r="L374" s="50">
        <v>35172.799999999996</v>
      </c>
      <c r="M374" s="50">
        <v>4113102</v>
      </c>
    </row>
    <row r="375" spans="1:13" ht="33" customHeight="1">
      <c r="A375" s="46" t="s">
        <v>157</v>
      </c>
      <c r="B375" s="46" t="s">
        <v>169</v>
      </c>
      <c r="C375" s="46" t="s">
        <v>223</v>
      </c>
      <c r="D375" s="46" t="s">
        <v>178</v>
      </c>
      <c r="E375" s="46" t="s">
        <v>190</v>
      </c>
      <c r="F375" s="46" t="s">
        <v>197</v>
      </c>
      <c r="G375" s="47" t="s">
        <v>210</v>
      </c>
      <c r="H375" s="48" t="s">
        <v>271</v>
      </c>
      <c r="I375" s="49" t="s">
        <v>90</v>
      </c>
      <c r="J375" s="43">
        <v>1.1000000000000001</v>
      </c>
      <c r="K375" s="27">
        <v>137.69</v>
      </c>
      <c r="L375" s="50">
        <v>151.459</v>
      </c>
      <c r="M375" s="50">
        <v>4111317</v>
      </c>
    </row>
    <row r="376" spans="1:13" ht="33" customHeight="1">
      <c r="A376" s="46" t="s">
        <v>157</v>
      </c>
      <c r="B376" s="46" t="s">
        <v>169</v>
      </c>
      <c r="C376" s="46" t="s">
        <v>223</v>
      </c>
      <c r="D376" s="46" t="s">
        <v>178</v>
      </c>
      <c r="E376" s="46" t="s">
        <v>190</v>
      </c>
      <c r="F376" s="46" t="s">
        <v>197</v>
      </c>
      <c r="G376" s="47" t="s">
        <v>212</v>
      </c>
      <c r="H376" s="51" t="s">
        <v>272</v>
      </c>
      <c r="I376" s="49" t="s">
        <v>92</v>
      </c>
      <c r="J376" s="43">
        <v>0</v>
      </c>
      <c r="K376" s="27">
        <v>0</v>
      </c>
      <c r="L376" s="50">
        <v>0</v>
      </c>
      <c r="M376" s="50">
        <v>4111317</v>
      </c>
    </row>
    <row r="377" spans="1:13" ht="33" customHeight="1">
      <c r="A377" s="46" t="s">
        <v>157</v>
      </c>
      <c r="B377" s="46" t="s">
        <v>169</v>
      </c>
      <c r="C377" s="46" t="s">
        <v>223</v>
      </c>
      <c r="D377" s="46" t="s">
        <v>178</v>
      </c>
      <c r="E377" s="46" t="s">
        <v>190</v>
      </c>
      <c r="F377" s="46" t="s">
        <v>197</v>
      </c>
      <c r="G377" s="47" t="s">
        <v>214</v>
      </c>
      <c r="H377" s="51" t="s">
        <v>273</v>
      </c>
      <c r="I377" s="49" t="s">
        <v>27</v>
      </c>
      <c r="J377" s="43">
        <v>0</v>
      </c>
      <c r="K377" s="27">
        <v>0</v>
      </c>
      <c r="L377" s="50">
        <v>0</v>
      </c>
      <c r="M377" s="50">
        <v>4111317</v>
      </c>
    </row>
    <row r="378" spans="1:13" ht="33" customHeight="1">
      <c r="A378" s="46" t="s">
        <v>157</v>
      </c>
      <c r="B378" s="46" t="s">
        <v>169</v>
      </c>
      <c r="C378" s="46" t="s">
        <v>223</v>
      </c>
      <c r="D378" s="46" t="s">
        <v>178</v>
      </c>
      <c r="E378" s="46" t="s">
        <v>190</v>
      </c>
      <c r="F378" s="46" t="s">
        <v>197</v>
      </c>
      <c r="G378" s="47" t="s">
        <v>216</v>
      </c>
      <c r="H378" s="51" t="s">
        <v>274</v>
      </c>
      <c r="I378" s="49" t="s">
        <v>88</v>
      </c>
      <c r="J378" s="43">
        <v>0</v>
      </c>
      <c r="K378" s="27">
        <v>0</v>
      </c>
      <c r="L378" s="50">
        <v>0</v>
      </c>
      <c r="M378" s="50">
        <v>4111317</v>
      </c>
    </row>
    <row r="379" spans="1:13" ht="33" customHeight="1">
      <c r="A379" s="46" t="s">
        <v>157</v>
      </c>
      <c r="B379" s="46" t="s">
        <v>169</v>
      </c>
      <c r="C379" s="46" t="s">
        <v>223</v>
      </c>
      <c r="D379" s="46" t="s">
        <v>178</v>
      </c>
      <c r="E379" s="46" t="s">
        <v>190</v>
      </c>
      <c r="F379" s="46" t="s">
        <v>197</v>
      </c>
      <c r="G379" s="47" t="s">
        <v>218</v>
      </c>
      <c r="H379" s="51" t="s">
        <v>219</v>
      </c>
      <c r="I379" s="53" t="s">
        <v>92</v>
      </c>
      <c r="J379" s="43">
        <v>43.055999999999997</v>
      </c>
      <c r="K379" s="27">
        <v>450</v>
      </c>
      <c r="L379" s="50">
        <v>19375.199999999997</v>
      </c>
      <c r="M379" s="50">
        <v>4111317</v>
      </c>
    </row>
    <row r="380" spans="1:13" ht="33" customHeight="1">
      <c r="A380" s="46" t="s">
        <v>277</v>
      </c>
      <c r="B380" s="65" t="s">
        <v>279</v>
      </c>
      <c r="C380" s="65" t="s">
        <v>231</v>
      </c>
      <c r="D380" s="65" t="s">
        <v>285</v>
      </c>
      <c r="E380" s="65" t="s">
        <v>190</v>
      </c>
      <c r="F380" s="65" t="s">
        <v>197</v>
      </c>
      <c r="G380" s="66" t="s">
        <v>28</v>
      </c>
      <c r="H380" s="67" t="s">
        <v>1</v>
      </c>
      <c r="I380" s="68" t="s">
        <v>27</v>
      </c>
      <c r="J380" s="69">
        <v>24</v>
      </c>
      <c r="K380" s="70">
        <v>367.41</v>
      </c>
      <c r="L380" s="70">
        <f>J380*K380</f>
        <v>8817.84</v>
      </c>
      <c r="M380" s="70">
        <v>4111310</v>
      </c>
    </row>
    <row r="381" spans="1:13" ht="33" customHeight="1">
      <c r="A381" s="46" t="s">
        <v>277</v>
      </c>
      <c r="B381" s="65" t="s">
        <v>279</v>
      </c>
      <c r="C381" s="65" t="s">
        <v>231</v>
      </c>
      <c r="D381" s="65" t="s">
        <v>285</v>
      </c>
      <c r="E381" s="65" t="s">
        <v>190</v>
      </c>
      <c r="F381" s="65" t="s">
        <v>197</v>
      </c>
      <c r="G381" s="66" t="s">
        <v>3</v>
      </c>
      <c r="H381" s="67" t="s">
        <v>236</v>
      </c>
      <c r="I381" s="68" t="s">
        <v>27</v>
      </c>
      <c r="J381" s="69">
        <v>1</v>
      </c>
      <c r="K381" s="70">
        <v>508581.43</v>
      </c>
      <c r="L381" s="70">
        <f t="shared" ref="L381:L433" si="6">J381*K381</f>
        <v>508581.43</v>
      </c>
      <c r="M381" s="70">
        <v>4111310</v>
      </c>
    </row>
    <row r="382" spans="1:13" ht="33" customHeight="1">
      <c r="A382" s="46" t="s">
        <v>277</v>
      </c>
      <c r="B382" s="65" t="s">
        <v>279</v>
      </c>
      <c r="C382" s="65" t="s">
        <v>231</v>
      </c>
      <c r="D382" s="65" t="s">
        <v>285</v>
      </c>
      <c r="E382" s="65" t="s">
        <v>190</v>
      </c>
      <c r="F382" s="65" t="s">
        <v>197</v>
      </c>
      <c r="G382" s="66" t="s">
        <v>29</v>
      </c>
      <c r="H382" s="67" t="s">
        <v>237</v>
      </c>
      <c r="I382" s="68" t="s">
        <v>88</v>
      </c>
      <c r="J382" s="69">
        <v>5880</v>
      </c>
      <c r="K382" s="70">
        <v>7.46</v>
      </c>
      <c r="L382" s="70">
        <f t="shared" si="6"/>
        <v>43864.800000000003</v>
      </c>
      <c r="M382" s="70">
        <v>4111310</v>
      </c>
    </row>
    <row r="383" spans="1:13" ht="33" customHeight="1">
      <c r="A383" s="46" t="s">
        <v>277</v>
      </c>
      <c r="B383" s="65" t="s">
        <v>279</v>
      </c>
      <c r="C383" s="65" t="s">
        <v>231</v>
      </c>
      <c r="D383" s="65" t="s">
        <v>285</v>
      </c>
      <c r="E383" s="65" t="s">
        <v>190</v>
      </c>
      <c r="F383" s="65" t="s">
        <v>197</v>
      </c>
      <c r="G383" s="66" t="s">
        <v>30</v>
      </c>
      <c r="H383" s="67" t="s">
        <v>238</v>
      </c>
      <c r="I383" s="68" t="s">
        <v>88</v>
      </c>
      <c r="J383" s="69">
        <v>4061.25</v>
      </c>
      <c r="K383" s="70">
        <v>250.62</v>
      </c>
      <c r="L383" s="70">
        <f t="shared" si="6"/>
        <v>1017830.475</v>
      </c>
      <c r="M383" s="70">
        <v>4111310</v>
      </c>
    </row>
    <row r="384" spans="1:13" ht="33" customHeight="1">
      <c r="A384" s="46" t="s">
        <v>277</v>
      </c>
      <c r="B384" s="65" t="s">
        <v>279</v>
      </c>
      <c r="C384" s="65" t="s">
        <v>231</v>
      </c>
      <c r="D384" s="65" t="s">
        <v>285</v>
      </c>
      <c r="E384" s="65" t="s">
        <v>190</v>
      </c>
      <c r="F384" s="65" t="s">
        <v>197</v>
      </c>
      <c r="G384" s="66" t="s">
        <v>31</v>
      </c>
      <c r="H384" s="67" t="s">
        <v>8</v>
      </c>
      <c r="I384" s="68" t="s">
        <v>88</v>
      </c>
      <c r="J384" s="69">
        <v>3305.6550000000011</v>
      </c>
      <c r="K384" s="70">
        <v>126.47</v>
      </c>
      <c r="L384" s="70">
        <f t="shared" si="6"/>
        <v>418066.18785000016</v>
      </c>
      <c r="M384" s="70">
        <v>4111310</v>
      </c>
    </row>
    <row r="385" spans="1:13" ht="33" customHeight="1">
      <c r="A385" s="46" t="s">
        <v>277</v>
      </c>
      <c r="B385" s="65" t="s">
        <v>279</v>
      </c>
      <c r="C385" s="65" t="s">
        <v>231</v>
      </c>
      <c r="D385" s="65" t="s">
        <v>285</v>
      </c>
      <c r="E385" s="65" t="s">
        <v>190</v>
      </c>
      <c r="F385" s="65" t="s">
        <v>197</v>
      </c>
      <c r="G385" s="66" t="s">
        <v>32</v>
      </c>
      <c r="H385" s="67" t="s">
        <v>239</v>
      </c>
      <c r="I385" s="68" t="s">
        <v>89</v>
      </c>
      <c r="J385" s="69">
        <v>1285.2</v>
      </c>
      <c r="K385" s="70">
        <v>40.04</v>
      </c>
      <c r="L385" s="70">
        <f>J385*K385</f>
        <v>51459.408000000003</v>
      </c>
      <c r="M385" s="70">
        <v>4111310</v>
      </c>
    </row>
    <row r="386" spans="1:13" ht="33" customHeight="1">
      <c r="A386" s="46" t="s">
        <v>277</v>
      </c>
      <c r="B386" s="65" t="s">
        <v>279</v>
      </c>
      <c r="C386" s="65" t="s">
        <v>231</v>
      </c>
      <c r="D386" s="65" t="s">
        <v>285</v>
      </c>
      <c r="E386" s="65" t="s">
        <v>190</v>
      </c>
      <c r="F386" s="65" t="s">
        <v>197</v>
      </c>
      <c r="G386" s="66" t="s">
        <v>4</v>
      </c>
      <c r="H386" s="67" t="s">
        <v>240</v>
      </c>
      <c r="I386" s="68" t="s">
        <v>88</v>
      </c>
      <c r="J386" s="69">
        <v>0</v>
      </c>
      <c r="K386" s="70">
        <v>84.64</v>
      </c>
      <c r="L386" s="70">
        <f t="shared" si="6"/>
        <v>0</v>
      </c>
      <c r="M386" s="70">
        <v>4111310</v>
      </c>
    </row>
    <row r="387" spans="1:13" ht="33" customHeight="1">
      <c r="A387" s="46" t="s">
        <v>277</v>
      </c>
      <c r="B387" s="65" t="s">
        <v>279</v>
      </c>
      <c r="C387" s="65" t="s">
        <v>231</v>
      </c>
      <c r="D387" s="65" t="s">
        <v>285</v>
      </c>
      <c r="E387" s="65" t="s">
        <v>190</v>
      </c>
      <c r="F387" s="65" t="s">
        <v>197</v>
      </c>
      <c r="G387" s="66" t="s">
        <v>33</v>
      </c>
      <c r="H387" s="67" t="s">
        <v>241</v>
      </c>
      <c r="I387" s="68" t="s">
        <v>88</v>
      </c>
      <c r="J387" s="69">
        <v>1285.2000000000003</v>
      </c>
      <c r="K387" s="70">
        <v>31.23</v>
      </c>
      <c r="L387" s="70">
        <f t="shared" si="6"/>
        <v>40136.796000000009</v>
      </c>
      <c r="M387" s="70">
        <v>4111310</v>
      </c>
    </row>
    <row r="388" spans="1:13" ht="33" customHeight="1">
      <c r="A388" s="46" t="s">
        <v>277</v>
      </c>
      <c r="B388" s="65" t="s">
        <v>279</v>
      </c>
      <c r="C388" s="65" t="s">
        <v>231</v>
      </c>
      <c r="D388" s="65" t="s">
        <v>285</v>
      </c>
      <c r="E388" s="65" t="s">
        <v>190</v>
      </c>
      <c r="F388" s="65" t="s">
        <v>197</v>
      </c>
      <c r="G388" s="66" t="s">
        <v>34</v>
      </c>
      <c r="H388" s="67" t="s">
        <v>242</v>
      </c>
      <c r="I388" s="68" t="s">
        <v>88</v>
      </c>
      <c r="J388" s="69">
        <v>147.81590060086978</v>
      </c>
      <c r="K388" s="70">
        <v>541.48</v>
      </c>
      <c r="L388" s="70">
        <f t="shared" si="6"/>
        <v>80039.353857358976</v>
      </c>
      <c r="M388" s="70">
        <v>4111310</v>
      </c>
    </row>
    <row r="389" spans="1:13" ht="33" customHeight="1">
      <c r="A389" s="46" t="s">
        <v>277</v>
      </c>
      <c r="B389" s="65" t="s">
        <v>279</v>
      </c>
      <c r="C389" s="65" t="s">
        <v>231</v>
      </c>
      <c r="D389" s="65" t="s">
        <v>285</v>
      </c>
      <c r="E389" s="65" t="s">
        <v>190</v>
      </c>
      <c r="F389" s="65" t="s">
        <v>197</v>
      </c>
      <c r="G389" s="66" t="s">
        <v>35</v>
      </c>
      <c r="H389" s="67" t="s">
        <v>243</v>
      </c>
      <c r="I389" s="68" t="s">
        <v>88</v>
      </c>
      <c r="J389" s="69">
        <v>147.81590060086978</v>
      </c>
      <c r="K389" s="70">
        <v>49.09</v>
      </c>
      <c r="L389" s="70">
        <f t="shared" si="6"/>
        <v>7256.2825604966984</v>
      </c>
      <c r="M389" s="70">
        <v>4111310</v>
      </c>
    </row>
    <row r="390" spans="1:13" ht="33" customHeight="1">
      <c r="A390" s="46" t="s">
        <v>277</v>
      </c>
      <c r="B390" s="65" t="s">
        <v>279</v>
      </c>
      <c r="C390" s="65" t="s">
        <v>231</v>
      </c>
      <c r="D390" s="65" t="s">
        <v>285</v>
      </c>
      <c r="E390" s="65" t="s">
        <v>190</v>
      </c>
      <c r="F390" s="65" t="s">
        <v>197</v>
      </c>
      <c r="G390" s="66" t="s">
        <v>37</v>
      </c>
      <c r="H390" s="67" t="s">
        <v>36</v>
      </c>
      <c r="I390" s="68" t="s">
        <v>88</v>
      </c>
      <c r="J390" s="69">
        <v>808.96564499999999</v>
      </c>
      <c r="K390" s="70">
        <v>238.12</v>
      </c>
      <c r="L390" s="70">
        <f t="shared" si="6"/>
        <v>192630.89938740002</v>
      </c>
      <c r="M390" s="70">
        <v>4111317</v>
      </c>
    </row>
    <row r="391" spans="1:13" ht="33" customHeight="1">
      <c r="A391" s="46" t="s">
        <v>277</v>
      </c>
      <c r="B391" s="65" t="s">
        <v>279</v>
      </c>
      <c r="C391" s="65" t="s">
        <v>231</v>
      </c>
      <c r="D391" s="65" t="s">
        <v>285</v>
      </c>
      <c r="E391" s="65" t="s">
        <v>190</v>
      </c>
      <c r="F391" s="65" t="s">
        <v>197</v>
      </c>
      <c r="G391" s="66" t="s">
        <v>38</v>
      </c>
      <c r="H391" s="67" t="s">
        <v>244</v>
      </c>
      <c r="I391" s="68" t="s">
        <v>90</v>
      </c>
      <c r="J391" s="69">
        <v>20</v>
      </c>
      <c r="K391" s="70">
        <v>1014.47</v>
      </c>
      <c r="L391" s="70">
        <f t="shared" si="6"/>
        <v>20289.400000000001</v>
      </c>
      <c r="M391" s="70">
        <v>4111317</v>
      </c>
    </row>
    <row r="392" spans="1:13" ht="33" customHeight="1">
      <c r="A392" s="46" t="s">
        <v>277</v>
      </c>
      <c r="B392" s="65" t="s">
        <v>279</v>
      </c>
      <c r="C392" s="65" t="s">
        <v>231</v>
      </c>
      <c r="D392" s="65" t="s">
        <v>285</v>
      </c>
      <c r="E392" s="65" t="s">
        <v>190</v>
      </c>
      <c r="F392" s="65" t="s">
        <v>197</v>
      </c>
      <c r="G392" s="66" t="s">
        <v>10</v>
      </c>
      <c r="H392" s="67" t="s">
        <v>245</v>
      </c>
      <c r="I392" s="68" t="s">
        <v>88</v>
      </c>
      <c r="J392" s="69">
        <v>171.5701</v>
      </c>
      <c r="K392" s="70">
        <v>1636.6</v>
      </c>
      <c r="L392" s="70">
        <f t="shared" si="6"/>
        <v>280791.62565999996</v>
      </c>
      <c r="M392" s="70">
        <v>4111317</v>
      </c>
    </row>
    <row r="393" spans="1:13" ht="33" customHeight="1">
      <c r="A393" s="46" t="s">
        <v>277</v>
      </c>
      <c r="B393" s="65" t="s">
        <v>279</v>
      </c>
      <c r="C393" s="65" t="s">
        <v>231</v>
      </c>
      <c r="D393" s="65" t="s">
        <v>285</v>
      </c>
      <c r="E393" s="65" t="s">
        <v>190</v>
      </c>
      <c r="F393" s="65" t="s">
        <v>197</v>
      </c>
      <c r="G393" s="66" t="s">
        <v>39</v>
      </c>
      <c r="H393" s="67" t="s">
        <v>246</v>
      </c>
      <c r="I393" s="68" t="s">
        <v>90</v>
      </c>
      <c r="J393" s="69">
        <v>5.3999999999999995</v>
      </c>
      <c r="K393" s="70">
        <v>445.19</v>
      </c>
      <c r="L393" s="70">
        <f t="shared" si="6"/>
        <v>2404.0259999999998</v>
      </c>
      <c r="M393" s="70">
        <v>4111317</v>
      </c>
    </row>
    <row r="394" spans="1:13" ht="33" customHeight="1">
      <c r="A394" s="46" t="s">
        <v>277</v>
      </c>
      <c r="B394" s="65" t="s">
        <v>279</v>
      </c>
      <c r="C394" s="65" t="s">
        <v>231</v>
      </c>
      <c r="D394" s="65" t="s">
        <v>285</v>
      </c>
      <c r="E394" s="65" t="s">
        <v>190</v>
      </c>
      <c r="F394" s="65" t="s">
        <v>197</v>
      </c>
      <c r="G394" s="66" t="s">
        <v>40</v>
      </c>
      <c r="H394" s="67" t="s">
        <v>247</v>
      </c>
      <c r="I394" s="68" t="s">
        <v>88</v>
      </c>
      <c r="J394" s="69">
        <v>47.987552500000007</v>
      </c>
      <c r="K394" s="70">
        <v>7404.49</v>
      </c>
      <c r="L394" s="70">
        <f t="shared" si="6"/>
        <v>355323.35261072504</v>
      </c>
      <c r="M394" s="70">
        <v>4111317</v>
      </c>
    </row>
    <row r="395" spans="1:13" ht="33" customHeight="1">
      <c r="A395" s="46" t="s">
        <v>277</v>
      </c>
      <c r="B395" s="65" t="s">
        <v>279</v>
      </c>
      <c r="C395" s="65" t="s">
        <v>231</v>
      </c>
      <c r="D395" s="65" t="s">
        <v>285</v>
      </c>
      <c r="E395" s="65" t="s">
        <v>190</v>
      </c>
      <c r="F395" s="65" t="s">
        <v>197</v>
      </c>
      <c r="G395" s="66" t="s">
        <v>41</v>
      </c>
      <c r="H395" s="67" t="s">
        <v>248</v>
      </c>
      <c r="I395" s="68" t="s">
        <v>88</v>
      </c>
      <c r="J395" s="69">
        <v>29.09863</v>
      </c>
      <c r="K395" s="70">
        <v>205.43</v>
      </c>
      <c r="L395" s="70">
        <f t="shared" si="6"/>
        <v>5977.7315608999997</v>
      </c>
      <c r="M395" s="70">
        <v>4111317</v>
      </c>
    </row>
    <row r="396" spans="1:13" ht="33" customHeight="1">
      <c r="A396" s="46" t="s">
        <v>277</v>
      </c>
      <c r="B396" s="65" t="s">
        <v>279</v>
      </c>
      <c r="C396" s="65" t="s">
        <v>231</v>
      </c>
      <c r="D396" s="65" t="s">
        <v>285</v>
      </c>
      <c r="E396" s="65" t="s">
        <v>190</v>
      </c>
      <c r="F396" s="65" t="s">
        <v>197</v>
      </c>
      <c r="G396" s="66" t="s">
        <v>42</v>
      </c>
      <c r="H396" s="67" t="s">
        <v>249</v>
      </c>
      <c r="I396" s="68" t="s">
        <v>90</v>
      </c>
      <c r="J396" s="69">
        <v>121.56500000000003</v>
      </c>
      <c r="K396" s="70">
        <v>400.63</v>
      </c>
      <c r="L396" s="70">
        <f t="shared" si="6"/>
        <v>48702.585950000008</v>
      </c>
      <c r="M396" s="70">
        <v>4111317</v>
      </c>
    </row>
    <row r="397" spans="1:13" ht="33" customHeight="1">
      <c r="A397" s="46" t="s">
        <v>277</v>
      </c>
      <c r="B397" s="65" t="s">
        <v>279</v>
      </c>
      <c r="C397" s="65" t="s">
        <v>231</v>
      </c>
      <c r="D397" s="65" t="s">
        <v>285</v>
      </c>
      <c r="E397" s="65" t="s">
        <v>190</v>
      </c>
      <c r="F397" s="65" t="s">
        <v>197</v>
      </c>
      <c r="G397" s="66" t="s">
        <v>44</v>
      </c>
      <c r="H397" s="67" t="s">
        <v>43</v>
      </c>
      <c r="I397" s="68" t="s">
        <v>90</v>
      </c>
      <c r="J397" s="69">
        <v>121.56500000000003</v>
      </c>
      <c r="K397" s="70">
        <v>107.57</v>
      </c>
      <c r="L397" s="70">
        <f t="shared" si="6"/>
        <v>13076.747050000002</v>
      </c>
      <c r="M397" s="70">
        <v>4111317</v>
      </c>
    </row>
    <row r="398" spans="1:13" ht="33" customHeight="1">
      <c r="A398" s="46" t="s">
        <v>277</v>
      </c>
      <c r="B398" s="65" t="s">
        <v>279</v>
      </c>
      <c r="C398" s="65" t="s">
        <v>231</v>
      </c>
      <c r="D398" s="65" t="s">
        <v>285</v>
      </c>
      <c r="E398" s="65" t="s">
        <v>190</v>
      </c>
      <c r="F398" s="65" t="s">
        <v>197</v>
      </c>
      <c r="G398" s="66" t="s">
        <v>45</v>
      </c>
      <c r="H398" s="67" t="s">
        <v>250</v>
      </c>
      <c r="I398" s="68" t="s">
        <v>88</v>
      </c>
      <c r="J398" s="69">
        <v>15.625087500000001</v>
      </c>
      <c r="K398" s="70">
        <v>10881.03</v>
      </c>
      <c r="L398" s="70">
        <f t="shared" si="6"/>
        <v>170017.04584012504</v>
      </c>
      <c r="M398" s="70">
        <v>4111317</v>
      </c>
    </row>
    <row r="399" spans="1:13" ht="33" customHeight="1">
      <c r="A399" s="46" t="s">
        <v>277</v>
      </c>
      <c r="B399" s="65" t="s">
        <v>279</v>
      </c>
      <c r="C399" s="65" t="s">
        <v>231</v>
      </c>
      <c r="D399" s="65" t="s">
        <v>285</v>
      </c>
      <c r="E399" s="65" t="s">
        <v>190</v>
      </c>
      <c r="F399" s="65" t="s">
        <v>197</v>
      </c>
      <c r="G399" s="66" t="s">
        <v>46</v>
      </c>
      <c r="H399" s="67" t="s">
        <v>251</v>
      </c>
      <c r="I399" s="68" t="s">
        <v>91</v>
      </c>
      <c r="J399" s="69">
        <v>30128.889712050022</v>
      </c>
      <c r="K399" s="70">
        <v>102.44</v>
      </c>
      <c r="L399" s="70">
        <f t="shared" si="6"/>
        <v>3086403.4621024043</v>
      </c>
      <c r="M399" s="70">
        <v>4111317</v>
      </c>
    </row>
    <row r="400" spans="1:13" ht="33" customHeight="1">
      <c r="A400" s="46" t="s">
        <v>277</v>
      </c>
      <c r="B400" s="65" t="s">
        <v>279</v>
      </c>
      <c r="C400" s="65" t="s">
        <v>231</v>
      </c>
      <c r="D400" s="65" t="s">
        <v>285</v>
      </c>
      <c r="E400" s="65" t="s">
        <v>190</v>
      </c>
      <c r="F400" s="65" t="s">
        <v>197</v>
      </c>
      <c r="G400" s="66" t="s">
        <v>48</v>
      </c>
      <c r="H400" s="67" t="s">
        <v>47</v>
      </c>
      <c r="I400" s="68" t="s">
        <v>91</v>
      </c>
      <c r="J400" s="69">
        <v>10.9055</v>
      </c>
      <c r="K400" s="70">
        <v>161.49</v>
      </c>
      <c r="L400" s="70">
        <f t="shared" si="6"/>
        <v>1761.129195</v>
      </c>
      <c r="M400" s="70">
        <v>4111317</v>
      </c>
    </row>
    <row r="401" spans="1:13" ht="33" customHeight="1">
      <c r="A401" s="46" t="s">
        <v>277</v>
      </c>
      <c r="B401" s="65" t="s">
        <v>279</v>
      </c>
      <c r="C401" s="65" t="s">
        <v>231</v>
      </c>
      <c r="D401" s="65" t="s">
        <v>285</v>
      </c>
      <c r="E401" s="65" t="s">
        <v>190</v>
      </c>
      <c r="F401" s="65" t="s">
        <v>197</v>
      </c>
      <c r="G401" s="66" t="s">
        <v>49</v>
      </c>
      <c r="H401" s="67" t="s">
        <v>252</v>
      </c>
      <c r="I401" s="68" t="s">
        <v>88</v>
      </c>
      <c r="J401" s="69">
        <v>418.82090400000004</v>
      </c>
      <c r="K401" s="70">
        <v>14984.06</v>
      </c>
      <c r="L401" s="70">
        <f t="shared" si="6"/>
        <v>6275637.5547902407</v>
      </c>
      <c r="M401" s="70">
        <v>4111317</v>
      </c>
    </row>
    <row r="402" spans="1:13" ht="33" customHeight="1">
      <c r="A402" s="46" t="s">
        <v>277</v>
      </c>
      <c r="B402" s="65" t="s">
        <v>279</v>
      </c>
      <c r="C402" s="65" t="s">
        <v>231</v>
      </c>
      <c r="D402" s="65" t="s">
        <v>285</v>
      </c>
      <c r="E402" s="65" t="s">
        <v>190</v>
      </c>
      <c r="F402" s="65" t="s">
        <v>197</v>
      </c>
      <c r="G402" s="66" t="s">
        <v>50</v>
      </c>
      <c r="H402" s="67" t="s">
        <v>275</v>
      </c>
      <c r="I402" s="68" t="s">
        <v>90</v>
      </c>
      <c r="J402" s="69">
        <v>811.67277670560009</v>
      </c>
      <c r="K402" s="70">
        <v>924.95</v>
      </c>
      <c r="L402" s="70">
        <f t="shared" si="6"/>
        <v>750756.73481384479</v>
      </c>
      <c r="M402" s="70">
        <v>4111317</v>
      </c>
    </row>
    <row r="403" spans="1:13" ht="33" customHeight="1">
      <c r="A403" s="46" t="s">
        <v>277</v>
      </c>
      <c r="B403" s="65" t="s">
        <v>279</v>
      </c>
      <c r="C403" s="65" t="s">
        <v>231</v>
      </c>
      <c r="D403" s="65" t="s">
        <v>285</v>
      </c>
      <c r="E403" s="65" t="s">
        <v>190</v>
      </c>
      <c r="F403" s="65" t="s">
        <v>197</v>
      </c>
      <c r="G403" s="66" t="s">
        <v>51</v>
      </c>
      <c r="H403" s="67" t="s">
        <v>254</v>
      </c>
      <c r="I403" s="68" t="s">
        <v>90</v>
      </c>
      <c r="J403" s="69">
        <v>1388.5688310000003</v>
      </c>
      <c r="K403" s="70">
        <v>1143.8399999999999</v>
      </c>
      <c r="L403" s="70">
        <f t="shared" si="6"/>
        <v>1588300.5716510401</v>
      </c>
      <c r="M403" s="70">
        <v>4111317</v>
      </c>
    </row>
    <row r="404" spans="1:13" ht="33" customHeight="1">
      <c r="A404" s="46" t="s">
        <v>277</v>
      </c>
      <c r="B404" s="65" t="s">
        <v>279</v>
      </c>
      <c r="C404" s="65" t="s">
        <v>231</v>
      </c>
      <c r="D404" s="65" t="s">
        <v>285</v>
      </c>
      <c r="E404" s="65" t="s">
        <v>190</v>
      </c>
      <c r="F404" s="65" t="s">
        <v>197</v>
      </c>
      <c r="G404" s="66" t="s">
        <v>52</v>
      </c>
      <c r="H404" s="67" t="s">
        <v>9</v>
      </c>
      <c r="I404" s="68" t="s">
        <v>90</v>
      </c>
      <c r="J404" s="69">
        <v>148</v>
      </c>
      <c r="K404" s="70">
        <v>779.95</v>
      </c>
      <c r="L404" s="70">
        <f t="shared" si="6"/>
        <v>115432.6</v>
      </c>
      <c r="M404" s="70">
        <v>4111317</v>
      </c>
    </row>
    <row r="405" spans="1:13" ht="33" customHeight="1">
      <c r="A405" s="46" t="s">
        <v>277</v>
      </c>
      <c r="B405" s="65" t="s">
        <v>279</v>
      </c>
      <c r="C405" s="65" t="s">
        <v>231</v>
      </c>
      <c r="D405" s="65" t="s">
        <v>285</v>
      </c>
      <c r="E405" s="65" t="s">
        <v>190</v>
      </c>
      <c r="F405" s="65" t="s">
        <v>197</v>
      </c>
      <c r="G405" s="66" t="s">
        <v>255</v>
      </c>
      <c r="H405" s="67" t="s">
        <v>53</v>
      </c>
      <c r="I405" s="68" t="s">
        <v>27</v>
      </c>
      <c r="J405" s="69">
        <v>16</v>
      </c>
      <c r="K405" s="70">
        <v>1211.78</v>
      </c>
      <c r="L405" s="70">
        <f t="shared" si="6"/>
        <v>19388.48</v>
      </c>
      <c r="M405" s="70">
        <v>4111317</v>
      </c>
    </row>
    <row r="406" spans="1:13" ht="33" customHeight="1">
      <c r="A406" s="46" t="s">
        <v>277</v>
      </c>
      <c r="B406" s="65" t="s">
        <v>279</v>
      </c>
      <c r="C406" s="65" t="s">
        <v>231</v>
      </c>
      <c r="D406" s="65" t="s">
        <v>285</v>
      </c>
      <c r="E406" s="65" t="s">
        <v>190</v>
      </c>
      <c r="F406" s="65" t="s">
        <v>197</v>
      </c>
      <c r="G406" s="66" t="s">
        <v>54</v>
      </c>
      <c r="H406" s="67" t="s">
        <v>256</v>
      </c>
      <c r="I406" s="68" t="s">
        <v>92</v>
      </c>
      <c r="J406" s="69">
        <v>192</v>
      </c>
      <c r="K406" s="70">
        <v>866.68</v>
      </c>
      <c r="L406" s="70">
        <f t="shared" si="6"/>
        <v>166402.56</v>
      </c>
      <c r="M406" s="70">
        <v>4111317</v>
      </c>
    </row>
    <row r="407" spans="1:13" ht="33" customHeight="1">
      <c r="A407" s="46" t="s">
        <v>277</v>
      </c>
      <c r="B407" s="65" t="s">
        <v>279</v>
      </c>
      <c r="C407" s="65" t="s">
        <v>231</v>
      </c>
      <c r="D407" s="65" t="s">
        <v>285</v>
      </c>
      <c r="E407" s="65" t="s">
        <v>190</v>
      </c>
      <c r="F407" s="65" t="s">
        <v>197</v>
      </c>
      <c r="G407" s="66" t="s">
        <v>56</v>
      </c>
      <c r="H407" s="67" t="s">
        <v>55</v>
      </c>
      <c r="I407" s="68" t="s">
        <v>88</v>
      </c>
      <c r="J407" s="69">
        <v>0.87624000000000002</v>
      </c>
      <c r="K407" s="70">
        <v>3585.89</v>
      </c>
      <c r="L407" s="70">
        <f t="shared" si="6"/>
        <v>3142.1002536000001</v>
      </c>
      <c r="M407" s="70">
        <v>4111317</v>
      </c>
    </row>
    <row r="408" spans="1:13" ht="33" customHeight="1">
      <c r="A408" s="46" t="s">
        <v>277</v>
      </c>
      <c r="B408" s="65" t="s">
        <v>279</v>
      </c>
      <c r="C408" s="65" t="s">
        <v>231</v>
      </c>
      <c r="D408" s="65" t="s">
        <v>285</v>
      </c>
      <c r="E408" s="65" t="s">
        <v>190</v>
      </c>
      <c r="F408" s="65" t="s">
        <v>197</v>
      </c>
      <c r="G408" s="66" t="s">
        <v>57</v>
      </c>
      <c r="H408" s="67" t="s">
        <v>257</v>
      </c>
      <c r="I408" s="68" t="s">
        <v>27</v>
      </c>
      <c r="J408" s="69">
        <v>780</v>
      </c>
      <c r="K408" s="70">
        <v>497.56</v>
      </c>
      <c r="L408" s="70">
        <f t="shared" si="6"/>
        <v>388096.8</v>
      </c>
      <c r="M408" s="70">
        <v>4111317</v>
      </c>
    </row>
    <row r="409" spans="1:13" ht="33" customHeight="1">
      <c r="A409" s="46" t="s">
        <v>277</v>
      </c>
      <c r="B409" s="65" t="s">
        <v>279</v>
      </c>
      <c r="C409" s="65" t="s">
        <v>231</v>
      </c>
      <c r="D409" s="65" t="s">
        <v>285</v>
      </c>
      <c r="E409" s="65" t="s">
        <v>190</v>
      </c>
      <c r="F409" s="65" t="s">
        <v>197</v>
      </c>
      <c r="G409" s="66" t="s">
        <v>58</v>
      </c>
      <c r="H409" s="67" t="s">
        <v>258</v>
      </c>
      <c r="I409" s="68" t="s">
        <v>88</v>
      </c>
      <c r="J409" s="69">
        <v>24.960000000000004</v>
      </c>
      <c r="K409" s="70">
        <v>1395.03</v>
      </c>
      <c r="L409" s="70">
        <f t="shared" si="6"/>
        <v>34819.948800000006</v>
      </c>
      <c r="M409" s="70">
        <v>4111317</v>
      </c>
    </row>
    <row r="410" spans="1:13" ht="33" customHeight="1">
      <c r="A410" s="46" t="s">
        <v>277</v>
      </c>
      <c r="B410" s="65" t="s">
        <v>279</v>
      </c>
      <c r="C410" s="65" t="s">
        <v>231</v>
      </c>
      <c r="D410" s="65" t="s">
        <v>285</v>
      </c>
      <c r="E410" s="65" t="s">
        <v>190</v>
      </c>
      <c r="F410" s="65" t="s">
        <v>197</v>
      </c>
      <c r="G410" s="66" t="s">
        <v>59</v>
      </c>
      <c r="H410" s="67" t="s">
        <v>259</v>
      </c>
      <c r="I410" s="68" t="s">
        <v>88</v>
      </c>
      <c r="J410" s="69">
        <v>2.1887549999999996</v>
      </c>
      <c r="K410" s="70">
        <v>12860.45</v>
      </c>
      <c r="L410" s="70">
        <f t="shared" si="6"/>
        <v>28148.374239749995</v>
      </c>
      <c r="M410" s="70">
        <v>4111317</v>
      </c>
    </row>
    <row r="411" spans="1:13" ht="33" customHeight="1">
      <c r="A411" s="46" t="s">
        <v>277</v>
      </c>
      <c r="B411" s="65" t="s">
        <v>279</v>
      </c>
      <c r="C411" s="65" t="s">
        <v>231</v>
      </c>
      <c r="D411" s="65" t="s">
        <v>285</v>
      </c>
      <c r="E411" s="65" t="s">
        <v>190</v>
      </c>
      <c r="F411" s="65" t="s">
        <v>197</v>
      </c>
      <c r="G411" s="66">
        <v>30</v>
      </c>
      <c r="H411" s="67" t="s">
        <v>201</v>
      </c>
      <c r="I411" s="68" t="s">
        <v>90</v>
      </c>
      <c r="J411" s="69">
        <v>360</v>
      </c>
      <c r="K411" s="70">
        <v>1631.06</v>
      </c>
      <c r="L411" s="70">
        <f t="shared" si="6"/>
        <v>587181.6</v>
      </c>
      <c r="M411" s="70">
        <v>4111317</v>
      </c>
    </row>
    <row r="412" spans="1:13" ht="33" customHeight="1">
      <c r="A412" s="46" t="s">
        <v>277</v>
      </c>
      <c r="B412" s="65" t="s">
        <v>279</v>
      </c>
      <c r="C412" s="65" t="s">
        <v>231</v>
      </c>
      <c r="D412" s="65" t="s">
        <v>285</v>
      </c>
      <c r="E412" s="65" t="s">
        <v>190</v>
      </c>
      <c r="F412" s="65" t="s">
        <v>197</v>
      </c>
      <c r="G412" s="66" t="s">
        <v>62</v>
      </c>
      <c r="H412" s="67" t="s">
        <v>260</v>
      </c>
      <c r="I412" s="68" t="s">
        <v>90</v>
      </c>
      <c r="J412" s="69">
        <v>74.268599999999992</v>
      </c>
      <c r="K412" s="70">
        <v>1816.14</v>
      </c>
      <c r="L412" s="70">
        <f t="shared" si="6"/>
        <v>134882.175204</v>
      </c>
      <c r="M412" s="70">
        <v>4111317</v>
      </c>
    </row>
    <row r="413" spans="1:13" ht="33" customHeight="1">
      <c r="A413" s="46" t="s">
        <v>277</v>
      </c>
      <c r="B413" s="65" t="s">
        <v>279</v>
      </c>
      <c r="C413" s="65" t="s">
        <v>231</v>
      </c>
      <c r="D413" s="65" t="s">
        <v>285</v>
      </c>
      <c r="E413" s="65" t="s">
        <v>190</v>
      </c>
      <c r="F413" s="65" t="s">
        <v>197</v>
      </c>
      <c r="G413" s="66" t="s">
        <v>63</v>
      </c>
      <c r="H413" s="67" t="s">
        <v>261</v>
      </c>
      <c r="I413" s="68" t="s">
        <v>90</v>
      </c>
      <c r="J413" s="69">
        <v>43.493400000000008</v>
      </c>
      <c r="K413" s="70">
        <v>1961.21</v>
      </c>
      <c r="L413" s="70">
        <f t="shared" si="6"/>
        <v>85299.691014000011</v>
      </c>
      <c r="M413" s="70">
        <v>4111317</v>
      </c>
    </row>
    <row r="414" spans="1:13" ht="33" customHeight="1">
      <c r="A414" s="46" t="s">
        <v>277</v>
      </c>
      <c r="B414" s="65" t="s">
        <v>279</v>
      </c>
      <c r="C414" s="65" t="s">
        <v>231</v>
      </c>
      <c r="D414" s="65" t="s">
        <v>285</v>
      </c>
      <c r="E414" s="65" t="s">
        <v>190</v>
      </c>
      <c r="F414" s="65" t="s">
        <v>197</v>
      </c>
      <c r="G414" s="66" t="s">
        <v>65</v>
      </c>
      <c r="H414" s="67" t="s">
        <v>64</v>
      </c>
      <c r="I414" s="68" t="s">
        <v>92</v>
      </c>
      <c r="J414" s="69">
        <v>5736.7</v>
      </c>
      <c r="K414" s="70">
        <v>25.12</v>
      </c>
      <c r="L414" s="70">
        <f t="shared" si="6"/>
        <v>144105.90400000001</v>
      </c>
      <c r="M414" s="70">
        <v>4111317</v>
      </c>
    </row>
    <row r="415" spans="1:13" ht="33" customHeight="1">
      <c r="A415" s="46" t="s">
        <v>277</v>
      </c>
      <c r="B415" s="65" t="s">
        <v>279</v>
      </c>
      <c r="C415" s="65" t="s">
        <v>231</v>
      </c>
      <c r="D415" s="65" t="s">
        <v>285</v>
      </c>
      <c r="E415" s="65" t="s">
        <v>190</v>
      </c>
      <c r="F415" s="65" t="s">
        <v>197</v>
      </c>
      <c r="G415" s="66" t="s">
        <v>66</v>
      </c>
      <c r="H415" s="67" t="s">
        <v>262</v>
      </c>
      <c r="I415" s="68" t="s">
        <v>88</v>
      </c>
      <c r="J415" s="69">
        <v>1.1599999999999999</v>
      </c>
      <c r="K415" s="70">
        <v>7710.91</v>
      </c>
      <c r="L415" s="70">
        <f t="shared" si="6"/>
        <v>8944.6556</v>
      </c>
      <c r="M415" s="70">
        <v>4111317</v>
      </c>
    </row>
    <row r="416" spans="1:13" ht="33" customHeight="1">
      <c r="A416" s="46" t="s">
        <v>277</v>
      </c>
      <c r="B416" s="65" t="s">
        <v>279</v>
      </c>
      <c r="C416" s="65" t="s">
        <v>231</v>
      </c>
      <c r="D416" s="65" t="s">
        <v>285</v>
      </c>
      <c r="E416" s="65" t="s">
        <v>190</v>
      </c>
      <c r="F416" s="65" t="s">
        <v>197</v>
      </c>
      <c r="G416" s="66" t="s">
        <v>67</v>
      </c>
      <c r="H416" s="67" t="s">
        <v>263</v>
      </c>
      <c r="I416" s="68" t="s">
        <v>88</v>
      </c>
      <c r="J416" s="69">
        <v>3.99</v>
      </c>
      <c r="K416" s="70">
        <v>8559.35</v>
      </c>
      <c r="L416" s="70">
        <f t="shared" si="6"/>
        <v>34151.806500000006</v>
      </c>
      <c r="M416" s="70">
        <v>4111317</v>
      </c>
    </row>
    <row r="417" spans="1:13" ht="33" customHeight="1">
      <c r="A417" s="46" t="s">
        <v>277</v>
      </c>
      <c r="B417" s="65" t="s">
        <v>279</v>
      </c>
      <c r="C417" s="65" t="s">
        <v>231</v>
      </c>
      <c r="D417" s="65" t="s">
        <v>285</v>
      </c>
      <c r="E417" s="65" t="s">
        <v>190</v>
      </c>
      <c r="F417" s="65" t="s">
        <v>197</v>
      </c>
      <c r="G417" s="66" t="s">
        <v>68</v>
      </c>
      <c r="H417" s="67" t="s">
        <v>264</v>
      </c>
      <c r="I417" s="68" t="s">
        <v>88</v>
      </c>
      <c r="J417" s="69">
        <v>2.5059374999999999</v>
      </c>
      <c r="K417" s="70">
        <v>2025.5</v>
      </c>
      <c r="L417" s="70">
        <f t="shared" si="6"/>
        <v>5075.77640625</v>
      </c>
      <c r="M417" s="70">
        <v>4111317</v>
      </c>
    </row>
    <row r="418" spans="1:13" ht="33" customHeight="1">
      <c r="A418" s="46" t="s">
        <v>277</v>
      </c>
      <c r="B418" s="65" t="s">
        <v>279</v>
      </c>
      <c r="C418" s="65" t="s">
        <v>231</v>
      </c>
      <c r="D418" s="65" t="s">
        <v>285</v>
      </c>
      <c r="E418" s="65" t="s">
        <v>190</v>
      </c>
      <c r="F418" s="65" t="s">
        <v>197</v>
      </c>
      <c r="G418" s="66" t="s">
        <v>69</v>
      </c>
      <c r="H418" s="67" t="s">
        <v>265</v>
      </c>
      <c r="I418" s="68" t="s">
        <v>90</v>
      </c>
      <c r="J418" s="69">
        <v>13.9925</v>
      </c>
      <c r="K418" s="70">
        <v>754.6</v>
      </c>
      <c r="L418" s="70">
        <f t="shared" si="6"/>
        <v>10558.7405</v>
      </c>
      <c r="M418" s="70">
        <v>4111317</v>
      </c>
    </row>
    <row r="419" spans="1:13" ht="33" customHeight="1">
      <c r="A419" s="46" t="s">
        <v>277</v>
      </c>
      <c r="B419" s="65" t="s">
        <v>279</v>
      </c>
      <c r="C419" s="65" t="s">
        <v>231</v>
      </c>
      <c r="D419" s="65" t="s">
        <v>285</v>
      </c>
      <c r="E419" s="65" t="s">
        <v>190</v>
      </c>
      <c r="F419" s="65" t="s">
        <v>197</v>
      </c>
      <c r="G419" s="66">
        <v>36</v>
      </c>
      <c r="H419" s="67" t="s">
        <v>202</v>
      </c>
      <c r="I419" s="68" t="s">
        <v>92</v>
      </c>
      <c r="J419" s="69">
        <v>1.2</v>
      </c>
      <c r="K419" s="70">
        <v>109.09</v>
      </c>
      <c r="L419" s="70">
        <f t="shared" si="6"/>
        <v>130.90799999999999</v>
      </c>
      <c r="M419" s="70">
        <v>4111317</v>
      </c>
    </row>
    <row r="420" spans="1:13" ht="33" customHeight="1">
      <c r="A420" s="46" t="s">
        <v>277</v>
      </c>
      <c r="B420" s="65" t="s">
        <v>279</v>
      </c>
      <c r="C420" s="65" t="s">
        <v>231</v>
      </c>
      <c r="D420" s="65" t="s">
        <v>285</v>
      </c>
      <c r="E420" s="65" t="s">
        <v>190</v>
      </c>
      <c r="F420" s="65" t="s">
        <v>197</v>
      </c>
      <c r="G420" s="66">
        <v>37</v>
      </c>
      <c r="H420" s="67" t="s">
        <v>203</v>
      </c>
      <c r="I420" s="68" t="s">
        <v>92</v>
      </c>
      <c r="J420" s="69">
        <v>22.5</v>
      </c>
      <c r="K420" s="70">
        <v>29.83</v>
      </c>
      <c r="L420" s="70">
        <f t="shared" si="6"/>
        <v>671.17499999999995</v>
      </c>
      <c r="M420" s="70">
        <v>4111317</v>
      </c>
    </row>
    <row r="421" spans="1:13" ht="33" customHeight="1">
      <c r="A421" s="46" t="s">
        <v>277</v>
      </c>
      <c r="B421" s="65" t="s">
        <v>279</v>
      </c>
      <c r="C421" s="65" t="s">
        <v>231</v>
      </c>
      <c r="D421" s="65" t="s">
        <v>285</v>
      </c>
      <c r="E421" s="65" t="s">
        <v>190</v>
      </c>
      <c r="F421" s="65" t="s">
        <v>197</v>
      </c>
      <c r="G421" s="66" t="s">
        <v>204</v>
      </c>
      <c r="H421" s="67" t="s">
        <v>266</v>
      </c>
      <c r="I421" s="68" t="s">
        <v>27</v>
      </c>
      <c r="J421" s="69">
        <v>6</v>
      </c>
      <c r="K421" s="70">
        <v>590.27</v>
      </c>
      <c r="L421" s="70">
        <f t="shared" si="6"/>
        <v>3541.62</v>
      </c>
      <c r="M421" s="70">
        <v>4111317</v>
      </c>
    </row>
    <row r="422" spans="1:13" ht="33" customHeight="1">
      <c r="A422" s="46" t="s">
        <v>277</v>
      </c>
      <c r="B422" s="65" t="s">
        <v>279</v>
      </c>
      <c r="C422" s="65" t="s">
        <v>231</v>
      </c>
      <c r="D422" s="65" t="s">
        <v>285</v>
      </c>
      <c r="E422" s="65" t="s">
        <v>190</v>
      </c>
      <c r="F422" s="65" t="s">
        <v>197</v>
      </c>
      <c r="G422" s="66" t="s">
        <v>75</v>
      </c>
      <c r="H422" s="67" t="s">
        <v>267</v>
      </c>
      <c r="I422" s="68" t="s">
        <v>92</v>
      </c>
      <c r="J422" s="69">
        <v>14.7</v>
      </c>
      <c r="K422" s="70">
        <v>380.45</v>
      </c>
      <c r="L422" s="70">
        <f t="shared" si="6"/>
        <v>5592.6149999999998</v>
      </c>
      <c r="M422" s="70">
        <v>4111317</v>
      </c>
    </row>
    <row r="423" spans="1:13" ht="33" customHeight="1">
      <c r="A423" s="46" t="s">
        <v>277</v>
      </c>
      <c r="B423" s="65" t="s">
        <v>279</v>
      </c>
      <c r="C423" s="65" t="s">
        <v>231</v>
      </c>
      <c r="D423" s="65" t="s">
        <v>285</v>
      </c>
      <c r="E423" s="65" t="s">
        <v>190</v>
      </c>
      <c r="F423" s="65" t="s">
        <v>197</v>
      </c>
      <c r="G423" s="66" t="s">
        <v>77</v>
      </c>
      <c r="H423" s="67" t="s">
        <v>76</v>
      </c>
      <c r="I423" s="68" t="s">
        <v>27</v>
      </c>
      <c r="J423" s="69">
        <v>2</v>
      </c>
      <c r="K423" s="70">
        <v>2861.35</v>
      </c>
      <c r="L423" s="70">
        <f t="shared" si="6"/>
        <v>5722.7</v>
      </c>
      <c r="M423" s="70">
        <v>4111317</v>
      </c>
    </row>
    <row r="424" spans="1:13" ht="33" customHeight="1">
      <c r="A424" s="46" t="s">
        <v>277</v>
      </c>
      <c r="B424" s="65" t="s">
        <v>279</v>
      </c>
      <c r="C424" s="65" t="s">
        <v>231</v>
      </c>
      <c r="D424" s="65" t="s">
        <v>285</v>
      </c>
      <c r="E424" s="65" t="s">
        <v>190</v>
      </c>
      <c r="F424" s="65" t="s">
        <v>197</v>
      </c>
      <c r="G424" s="66" t="s">
        <v>206</v>
      </c>
      <c r="H424" s="67" t="s">
        <v>78</v>
      </c>
      <c r="I424" s="68" t="s">
        <v>27</v>
      </c>
      <c r="J424" s="69">
        <v>2</v>
      </c>
      <c r="K424" s="70">
        <v>112000</v>
      </c>
      <c r="L424" s="70">
        <f t="shared" si="6"/>
        <v>224000</v>
      </c>
      <c r="M424" s="70">
        <v>4111317</v>
      </c>
    </row>
    <row r="425" spans="1:13" ht="33" customHeight="1">
      <c r="A425" s="46" t="s">
        <v>277</v>
      </c>
      <c r="B425" s="65" t="s">
        <v>279</v>
      </c>
      <c r="C425" s="65" t="s">
        <v>231</v>
      </c>
      <c r="D425" s="65" t="s">
        <v>285</v>
      </c>
      <c r="E425" s="65" t="s">
        <v>190</v>
      </c>
      <c r="F425" s="65" t="s">
        <v>197</v>
      </c>
      <c r="G425" s="66" t="s">
        <v>207</v>
      </c>
      <c r="H425" s="71" t="s">
        <v>268</v>
      </c>
      <c r="I425" s="68" t="s">
        <v>27</v>
      </c>
      <c r="J425" s="69">
        <v>4</v>
      </c>
      <c r="K425" s="70">
        <v>12744.84</v>
      </c>
      <c r="L425" s="70">
        <f t="shared" si="6"/>
        <v>50979.360000000001</v>
      </c>
      <c r="M425" s="70">
        <v>4111317</v>
      </c>
    </row>
    <row r="426" spans="1:13" ht="33" customHeight="1">
      <c r="A426" s="46" t="s">
        <v>277</v>
      </c>
      <c r="B426" s="65" t="s">
        <v>279</v>
      </c>
      <c r="C426" s="65" t="s">
        <v>231</v>
      </c>
      <c r="D426" s="65" t="s">
        <v>285</v>
      </c>
      <c r="E426" s="65" t="s">
        <v>190</v>
      </c>
      <c r="F426" s="65" t="s">
        <v>197</v>
      </c>
      <c r="G426" s="66">
        <v>43</v>
      </c>
      <c r="H426" s="71" t="s">
        <v>209</v>
      </c>
      <c r="I426" s="72" t="s">
        <v>90</v>
      </c>
      <c r="J426" s="69">
        <v>25</v>
      </c>
      <c r="K426" s="70">
        <v>3129.43</v>
      </c>
      <c r="L426" s="70">
        <f t="shared" si="6"/>
        <v>78235.75</v>
      </c>
      <c r="M426" s="70">
        <v>4111317</v>
      </c>
    </row>
    <row r="427" spans="1:13" ht="33" customHeight="1">
      <c r="A427" s="46" t="s">
        <v>277</v>
      </c>
      <c r="B427" s="65" t="s">
        <v>279</v>
      </c>
      <c r="C427" s="65" t="s">
        <v>231</v>
      </c>
      <c r="D427" s="65" t="s">
        <v>285</v>
      </c>
      <c r="E427" s="65" t="s">
        <v>190</v>
      </c>
      <c r="F427" s="65" t="s">
        <v>197</v>
      </c>
      <c r="G427" s="66" t="s">
        <v>269</v>
      </c>
      <c r="H427" s="67" t="s">
        <v>85</v>
      </c>
      <c r="I427" s="68" t="s">
        <v>90</v>
      </c>
      <c r="J427" s="69">
        <v>1857.7800000000002</v>
      </c>
      <c r="K427" s="70">
        <v>32.97</v>
      </c>
      <c r="L427" s="70">
        <f t="shared" si="6"/>
        <v>61251.006600000008</v>
      </c>
      <c r="M427" s="70">
        <v>4111317</v>
      </c>
    </row>
    <row r="428" spans="1:13" ht="33" customHeight="1">
      <c r="A428" s="46" t="s">
        <v>277</v>
      </c>
      <c r="B428" s="65" t="s">
        <v>279</v>
      </c>
      <c r="C428" s="65" t="s">
        <v>231</v>
      </c>
      <c r="D428" s="65" t="s">
        <v>285</v>
      </c>
      <c r="E428" s="65" t="s">
        <v>190</v>
      </c>
      <c r="F428" s="65" t="s">
        <v>197</v>
      </c>
      <c r="G428" s="66" t="s">
        <v>270</v>
      </c>
      <c r="H428" s="67" t="s">
        <v>2</v>
      </c>
      <c r="I428" s="68" t="s">
        <v>27</v>
      </c>
      <c r="J428" s="69">
        <v>96</v>
      </c>
      <c r="K428" s="70">
        <v>338.2</v>
      </c>
      <c r="L428" s="70">
        <f t="shared" si="6"/>
        <v>32467.199999999997</v>
      </c>
      <c r="M428" s="70">
        <v>4113102</v>
      </c>
    </row>
    <row r="429" spans="1:13" ht="33" customHeight="1">
      <c r="A429" s="46" t="s">
        <v>277</v>
      </c>
      <c r="B429" s="65" t="s">
        <v>279</v>
      </c>
      <c r="C429" s="65" t="s">
        <v>231</v>
      </c>
      <c r="D429" s="65" t="s">
        <v>285</v>
      </c>
      <c r="E429" s="65" t="s">
        <v>190</v>
      </c>
      <c r="F429" s="65" t="s">
        <v>197</v>
      </c>
      <c r="G429" s="66" t="s">
        <v>210</v>
      </c>
      <c r="H429" s="67" t="s">
        <v>271</v>
      </c>
      <c r="I429" s="68" t="s">
        <v>90</v>
      </c>
      <c r="J429" s="69">
        <v>1.1000000000000001</v>
      </c>
      <c r="K429" s="70">
        <v>137.69</v>
      </c>
      <c r="L429" s="70">
        <f t="shared" si="6"/>
        <v>151.459</v>
      </c>
      <c r="M429" s="70">
        <v>4111317</v>
      </c>
    </row>
    <row r="430" spans="1:13" ht="33" customHeight="1">
      <c r="A430" s="46" t="s">
        <v>277</v>
      </c>
      <c r="B430" s="65" t="s">
        <v>279</v>
      </c>
      <c r="C430" s="65" t="s">
        <v>231</v>
      </c>
      <c r="D430" s="65" t="s">
        <v>285</v>
      </c>
      <c r="E430" s="65" t="s">
        <v>190</v>
      </c>
      <c r="F430" s="65" t="s">
        <v>197</v>
      </c>
      <c r="G430" s="66" t="s">
        <v>212</v>
      </c>
      <c r="H430" s="71" t="s">
        <v>272</v>
      </c>
      <c r="I430" s="68" t="s">
        <v>92</v>
      </c>
      <c r="J430" s="69">
        <v>0</v>
      </c>
      <c r="K430" s="70">
        <v>196.99</v>
      </c>
      <c r="L430" s="70">
        <f t="shared" si="6"/>
        <v>0</v>
      </c>
      <c r="M430" s="70">
        <v>4111317</v>
      </c>
    </row>
    <row r="431" spans="1:13" ht="33" customHeight="1">
      <c r="A431" s="46" t="s">
        <v>277</v>
      </c>
      <c r="B431" s="65" t="s">
        <v>279</v>
      </c>
      <c r="C431" s="65" t="s">
        <v>231</v>
      </c>
      <c r="D431" s="65" t="s">
        <v>285</v>
      </c>
      <c r="E431" s="65" t="s">
        <v>190</v>
      </c>
      <c r="F431" s="65" t="s">
        <v>197</v>
      </c>
      <c r="G431" s="66" t="s">
        <v>214</v>
      </c>
      <c r="H431" s="71" t="s">
        <v>273</v>
      </c>
      <c r="I431" s="68" t="s">
        <v>27</v>
      </c>
      <c r="J431" s="69">
        <v>0</v>
      </c>
      <c r="K431" s="70">
        <v>0</v>
      </c>
      <c r="L431" s="70">
        <f t="shared" si="6"/>
        <v>0</v>
      </c>
      <c r="M431" s="70">
        <v>4111317</v>
      </c>
    </row>
    <row r="432" spans="1:13" ht="33" customHeight="1">
      <c r="A432" s="46" t="s">
        <v>277</v>
      </c>
      <c r="B432" s="65" t="s">
        <v>279</v>
      </c>
      <c r="C432" s="65" t="s">
        <v>231</v>
      </c>
      <c r="D432" s="65" t="s">
        <v>285</v>
      </c>
      <c r="E432" s="65" t="s">
        <v>190</v>
      </c>
      <c r="F432" s="65" t="s">
        <v>197</v>
      </c>
      <c r="G432" s="66" t="s">
        <v>216</v>
      </c>
      <c r="H432" s="71" t="s">
        <v>274</v>
      </c>
      <c r="I432" s="68" t="s">
        <v>88</v>
      </c>
      <c r="J432" s="69">
        <v>0</v>
      </c>
      <c r="K432" s="70">
        <v>0</v>
      </c>
      <c r="L432" s="70">
        <f t="shared" si="6"/>
        <v>0</v>
      </c>
      <c r="M432" s="70">
        <v>4111317</v>
      </c>
    </row>
    <row r="433" spans="1:13" ht="33" customHeight="1">
      <c r="A433" s="46" t="s">
        <v>277</v>
      </c>
      <c r="B433" s="65" t="s">
        <v>279</v>
      </c>
      <c r="C433" s="65" t="s">
        <v>231</v>
      </c>
      <c r="D433" s="65" t="s">
        <v>285</v>
      </c>
      <c r="E433" s="65" t="s">
        <v>190</v>
      </c>
      <c r="F433" s="65" t="s">
        <v>197</v>
      </c>
      <c r="G433" s="66" t="s">
        <v>218</v>
      </c>
      <c r="H433" s="71" t="s">
        <v>219</v>
      </c>
      <c r="I433" s="73" t="s">
        <v>92</v>
      </c>
      <c r="J433" s="69">
        <v>28.704000000000001</v>
      </c>
      <c r="K433" s="70">
        <v>450</v>
      </c>
      <c r="L433" s="70">
        <f t="shared" si="6"/>
        <v>12916.800000000001</v>
      </c>
      <c r="M433" s="70">
        <v>4111317</v>
      </c>
    </row>
    <row r="434" spans="1:13" ht="33" customHeight="1">
      <c r="A434" s="74" t="s">
        <v>277</v>
      </c>
      <c r="B434" s="74" t="s">
        <v>281</v>
      </c>
      <c r="C434" s="74" t="s">
        <v>232</v>
      </c>
      <c r="D434" s="74" t="s">
        <v>285</v>
      </c>
      <c r="E434" s="74" t="s">
        <v>190</v>
      </c>
      <c r="F434" s="74" t="s">
        <v>197</v>
      </c>
      <c r="G434" s="75" t="s">
        <v>28</v>
      </c>
      <c r="H434" s="76" t="s">
        <v>1</v>
      </c>
      <c r="I434" s="77" t="s">
        <v>27</v>
      </c>
      <c r="J434" s="69">
        <v>24</v>
      </c>
      <c r="K434" s="78">
        <v>367.41</v>
      </c>
      <c r="L434" s="78">
        <f>J434*K434</f>
        <v>8817.84</v>
      </c>
      <c r="M434" s="78">
        <v>4111310</v>
      </c>
    </row>
    <row r="435" spans="1:13" ht="33" customHeight="1">
      <c r="A435" s="74" t="s">
        <v>277</v>
      </c>
      <c r="B435" s="74" t="s">
        <v>281</v>
      </c>
      <c r="C435" s="74" t="s">
        <v>232</v>
      </c>
      <c r="D435" s="74" t="s">
        <v>285</v>
      </c>
      <c r="E435" s="74" t="s">
        <v>190</v>
      </c>
      <c r="F435" s="74" t="s">
        <v>197</v>
      </c>
      <c r="G435" s="75" t="s">
        <v>3</v>
      </c>
      <c r="H435" s="76" t="s">
        <v>236</v>
      </c>
      <c r="I435" s="77" t="s">
        <v>27</v>
      </c>
      <c r="J435" s="69">
        <v>1</v>
      </c>
      <c r="K435" s="78">
        <v>508581.43</v>
      </c>
      <c r="L435" s="78">
        <f t="shared" ref="L435:L498" si="7">J435*K435</f>
        <v>508581.43</v>
      </c>
      <c r="M435" s="78">
        <v>4111310</v>
      </c>
    </row>
    <row r="436" spans="1:13" ht="33" customHeight="1">
      <c r="A436" s="74" t="s">
        <v>277</v>
      </c>
      <c r="B436" s="74" t="s">
        <v>281</v>
      </c>
      <c r="C436" s="74" t="s">
        <v>232</v>
      </c>
      <c r="D436" s="74" t="s">
        <v>285</v>
      </c>
      <c r="E436" s="74" t="s">
        <v>190</v>
      </c>
      <c r="F436" s="74" t="s">
        <v>197</v>
      </c>
      <c r="G436" s="75" t="s">
        <v>29</v>
      </c>
      <c r="H436" s="76" t="s">
        <v>237</v>
      </c>
      <c r="I436" s="77" t="s">
        <v>88</v>
      </c>
      <c r="J436" s="69">
        <v>2754</v>
      </c>
      <c r="K436" s="78">
        <v>7.46</v>
      </c>
      <c r="L436" s="78">
        <f t="shared" si="7"/>
        <v>20544.84</v>
      </c>
      <c r="M436" s="78">
        <v>4111310</v>
      </c>
    </row>
    <row r="437" spans="1:13" ht="33" customHeight="1">
      <c r="A437" s="74" t="s">
        <v>277</v>
      </c>
      <c r="B437" s="74" t="s">
        <v>281</v>
      </c>
      <c r="C437" s="74" t="s">
        <v>232</v>
      </c>
      <c r="D437" s="74" t="s">
        <v>285</v>
      </c>
      <c r="E437" s="74" t="s">
        <v>190</v>
      </c>
      <c r="F437" s="74" t="s">
        <v>197</v>
      </c>
      <c r="G437" s="75" t="s">
        <v>30</v>
      </c>
      <c r="H437" s="76" t="s">
        <v>238</v>
      </c>
      <c r="I437" s="77" t="s">
        <v>88</v>
      </c>
      <c r="J437" s="69">
        <v>1351.33</v>
      </c>
      <c r="K437" s="78">
        <v>250.62</v>
      </c>
      <c r="L437" s="78">
        <f t="shared" si="7"/>
        <v>338670.32459999999</v>
      </c>
      <c r="M437" s="78">
        <v>4111310</v>
      </c>
    </row>
    <row r="438" spans="1:13" ht="33" customHeight="1">
      <c r="A438" s="74" t="s">
        <v>277</v>
      </c>
      <c r="B438" s="74" t="s">
        <v>281</v>
      </c>
      <c r="C438" s="74" t="s">
        <v>232</v>
      </c>
      <c r="D438" s="74" t="s">
        <v>285</v>
      </c>
      <c r="E438" s="74" t="s">
        <v>190</v>
      </c>
      <c r="F438" s="74" t="s">
        <v>197</v>
      </c>
      <c r="G438" s="75" t="s">
        <v>31</v>
      </c>
      <c r="H438" s="76" t="s">
        <v>8</v>
      </c>
      <c r="I438" s="77" t="s">
        <v>88</v>
      </c>
      <c r="J438" s="69">
        <v>2205.8333333333335</v>
      </c>
      <c r="K438" s="78">
        <v>126.47</v>
      </c>
      <c r="L438" s="78">
        <f t="shared" si="7"/>
        <v>278971.7416666667</v>
      </c>
      <c r="M438" s="78">
        <v>4111310</v>
      </c>
    </row>
    <row r="439" spans="1:13" ht="33" customHeight="1">
      <c r="A439" s="74" t="s">
        <v>277</v>
      </c>
      <c r="B439" s="74" t="s">
        <v>281</v>
      </c>
      <c r="C439" s="74" t="s">
        <v>232</v>
      </c>
      <c r="D439" s="74" t="s">
        <v>285</v>
      </c>
      <c r="E439" s="74" t="s">
        <v>190</v>
      </c>
      <c r="F439" s="74" t="s">
        <v>197</v>
      </c>
      <c r="G439" s="75" t="s">
        <v>32</v>
      </c>
      <c r="H439" s="76" t="s">
        <v>239</v>
      </c>
      <c r="I439" s="77" t="s">
        <v>89</v>
      </c>
      <c r="J439" s="69">
        <v>0</v>
      </c>
      <c r="K439" s="78">
        <v>40.04</v>
      </c>
      <c r="L439" s="78">
        <f>J439*K439*3</f>
        <v>0</v>
      </c>
      <c r="M439" s="78">
        <v>4111310</v>
      </c>
    </row>
    <row r="440" spans="1:13" ht="33" customHeight="1">
      <c r="A440" s="74" t="s">
        <v>277</v>
      </c>
      <c r="B440" s="74" t="s">
        <v>281</v>
      </c>
      <c r="C440" s="74" t="s">
        <v>232</v>
      </c>
      <c r="D440" s="74" t="s">
        <v>285</v>
      </c>
      <c r="E440" s="74" t="s">
        <v>190</v>
      </c>
      <c r="F440" s="74" t="s">
        <v>197</v>
      </c>
      <c r="G440" s="75" t="s">
        <v>4</v>
      </c>
      <c r="H440" s="76" t="s">
        <v>240</v>
      </c>
      <c r="I440" s="77" t="s">
        <v>88</v>
      </c>
      <c r="J440" s="69">
        <v>0</v>
      </c>
      <c r="K440" s="78">
        <v>84.64</v>
      </c>
      <c r="L440" s="78">
        <f t="shared" si="7"/>
        <v>0</v>
      </c>
      <c r="M440" s="78">
        <v>4111310</v>
      </c>
    </row>
    <row r="441" spans="1:13" ht="33" customHeight="1">
      <c r="A441" s="74" t="s">
        <v>277</v>
      </c>
      <c r="B441" s="74" t="s">
        <v>281</v>
      </c>
      <c r="C441" s="74" t="s">
        <v>232</v>
      </c>
      <c r="D441" s="74" t="s">
        <v>285</v>
      </c>
      <c r="E441" s="74" t="s">
        <v>190</v>
      </c>
      <c r="F441" s="74" t="s">
        <v>197</v>
      </c>
      <c r="G441" s="75" t="s">
        <v>33</v>
      </c>
      <c r="H441" s="76" t="s">
        <v>241</v>
      </c>
      <c r="I441" s="77" t="s">
        <v>88</v>
      </c>
      <c r="J441" s="69">
        <v>2980.32</v>
      </c>
      <c r="K441" s="78">
        <v>31.23</v>
      </c>
      <c r="L441" s="78">
        <f t="shared" si="7"/>
        <v>93075.39360000001</v>
      </c>
      <c r="M441" s="78">
        <v>4111310</v>
      </c>
    </row>
    <row r="442" spans="1:13" ht="33" customHeight="1">
      <c r="A442" s="74" t="s">
        <v>277</v>
      </c>
      <c r="B442" s="74" t="s">
        <v>281</v>
      </c>
      <c r="C442" s="74" t="s">
        <v>232</v>
      </c>
      <c r="D442" s="74" t="s">
        <v>285</v>
      </c>
      <c r="E442" s="74" t="s">
        <v>190</v>
      </c>
      <c r="F442" s="74" t="s">
        <v>197</v>
      </c>
      <c r="G442" s="75" t="s">
        <v>34</v>
      </c>
      <c r="H442" s="76" t="s">
        <v>242</v>
      </c>
      <c r="I442" s="77" t="s">
        <v>88</v>
      </c>
      <c r="J442" s="69">
        <v>161.41800000000001</v>
      </c>
      <c r="K442" s="78">
        <v>541.48</v>
      </c>
      <c r="L442" s="78">
        <f t="shared" si="7"/>
        <v>87404.618640000001</v>
      </c>
      <c r="M442" s="78">
        <v>4111310</v>
      </c>
    </row>
    <row r="443" spans="1:13" ht="33" customHeight="1">
      <c r="A443" s="74" t="s">
        <v>277</v>
      </c>
      <c r="B443" s="74" t="s">
        <v>281</v>
      </c>
      <c r="C443" s="74" t="s">
        <v>232</v>
      </c>
      <c r="D443" s="74" t="s">
        <v>285</v>
      </c>
      <c r="E443" s="74" t="s">
        <v>190</v>
      </c>
      <c r="F443" s="74" t="s">
        <v>197</v>
      </c>
      <c r="G443" s="75" t="s">
        <v>35</v>
      </c>
      <c r="H443" s="76" t="s">
        <v>243</v>
      </c>
      <c r="I443" s="77" t="s">
        <v>88</v>
      </c>
      <c r="J443" s="69">
        <v>161.41800000000001</v>
      </c>
      <c r="K443" s="78">
        <v>49.09</v>
      </c>
      <c r="L443" s="78">
        <f t="shared" si="7"/>
        <v>7924.0096200000007</v>
      </c>
      <c r="M443" s="78">
        <v>4111310</v>
      </c>
    </row>
    <row r="444" spans="1:13" ht="33" customHeight="1">
      <c r="A444" s="74" t="s">
        <v>277</v>
      </c>
      <c r="B444" s="74" t="s">
        <v>281</v>
      </c>
      <c r="C444" s="74" t="s">
        <v>232</v>
      </c>
      <c r="D444" s="74" t="s">
        <v>285</v>
      </c>
      <c r="E444" s="74" t="s">
        <v>190</v>
      </c>
      <c r="F444" s="74" t="s">
        <v>197</v>
      </c>
      <c r="G444" s="75" t="s">
        <v>37</v>
      </c>
      <c r="H444" s="76" t="s">
        <v>36</v>
      </c>
      <c r="I444" s="77" t="s">
        <v>88</v>
      </c>
      <c r="J444" s="69">
        <v>878.39289499999995</v>
      </c>
      <c r="K444" s="78">
        <v>238.12</v>
      </c>
      <c r="L444" s="78">
        <f t="shared" si="7"/>
        <v>209162.9161574</v>
      </c>
      <c r="M444" s="78">
        <v>4111317</v>
      </c>
    </row>
    <row r="445" spans="1:13" ht="33" customHeight="1">
      <c r="A445" s="74" t="s">
        <v>277</v>
      </c>
      <c r="B445" s="74" t="s">
        <v>281</v>
      </c>
      <c r="C445" s="74" t="s">
        <v>232</v>
      </c>
      <c r="D445" s="74" t="s">
        <v>285</v>
      </c>
      <c r="E445" s="74" t="s">
        <v>190</v>
      </c>
      <c r="F445" s="74" t="s">
        <v>197</v>
      </c>
      <c r="G445" s="75" t="s">
        <v>38</v>
      </c>
      <c r="H445" s="76" t="s">
        <v>244</v>
      </c>
      <c r="I445" s="77" t="s">
        <v>90</v>
      </c>
      <c r="J445" s="69">
        <v>72</v>
      </c>
      <c r="K445" s="78">
        <v>1014.47</v>
      </c>
      <c r="L445" s="78">
        <f t="shared" si="7"/>
        <v>73041.84</v>
      </c>
      <c r="M445" s="78">
        <v>4111317</v>
      </c>
    </row>
    <row r="446" spans="1:13" ht="33" customHeight="1">
      <c r="A446" s="74" t="s">
        <v>277</v>
      </c>
      <c r="B446" s="74" t="s">
        <v>281</v>
      </c>
      <c r="C446" s="74" t="s">
        <v>232</v>
      </c>
      <c r="D446" s="74" t="s">
        <v>285</v>
      </c>
      <c r="E446" s="74" t="s">
        <v>190</v>
      </c>
      <c r="F446" s="74" t="s">
        <v>197</v>
      </c>
      <c r="G446" s="75" t="s">
        <v>10</v>
      </c>
      <c r="H446" s="76" t="s">
        <v>245</v>
      </c>
      <c r="I446" s="77" t="s">
        <v>88</v>
      </c>
      <c r="J446" s="69">
        <v>196.17009999999996</v>
      </c>
      <c r="K446" s="78">
        <v>1636.6</v>
      </c>
      <c r="L446" s="78">
        <f t="shared" si="7"/>
        <v>321051.98565999995</v>
      </c>
      <c r="M446" s="78">
        <v>4111317</v>
      </c>
    </row>
    <row r="447" spans="1:13" ht="33" customHeight="1">
      <c r="A447" s="74" t="s">
        <v>277</v>
      </c>
      <c r="B447" s="74" t="s">
        <v>281</v>
      </c>
      <c r="C447" s="74" t="s">
        <v>232</v>
      </c>
      <c r="D447" s="74" t="s">
        <v>285</v>
      </c>
      <c r="E447" s="74" t="s">
        <v>190</v>
      </c>
      <c r="F447" s="74" t="s">
        <v>197</v>
      </c>
      <c r="G447" s="75" t="s">
        <v>39</v>
      </c>
      <c r="H447" s="76" t="s">
        <v>246</v>
      </c>
      <c r="I447" s="77" t="s">
        <v>90</v>
      </c>
      <c r="J447" s="69">
        <v>5.3999999999999995</v>
      </c>
      <c r="K447" s="78">
        <v>445.19</v>
      </c>
      <c r="L447" s="78">
        <f t="shared" si="7"/>
        <v>2404.0259999999998</v>
      </c>
      <c r="M447" s="78">
        <v>4111317</v>
      </c>
    </row>
    <row r="448" spans="1:13" ht="33" customHeight="1">
      <c r="A448" s="74" t="s">
        <v>277</v>
      </c>
      <c r="B448" s="74" t="s">
        <v>281</v>
      </c>
      <c r="C448" s="74" t="s">
        <v>232</v>
      </c>
      <c r="D448" s="74" t="s">
        <v>285</v>
      </c>
      <c r="E448" s="74" t="s">
        <v>190</v>
      </c>
      <c r="F448" s="74" t="s">
        <v>197</v>
      </c>
      <c r="G448" s="75" t="s">
        <v>40</v>
      </c>
      <c r="H448" s="76" t="s">
        <v>247</v>
      </c>
      <c r="I448" s="77" t="s">
        <v>88</v>
      </c>
      <c r="J448" s="69">
        <v>47.987552500000007</v>
      </c>
      <c r="K448" s="78">
        <v>7404.49</v>
      </c>
      <c r="L448" s="78">
        <f t="shared" si="7"/>
        <v>355323.35261072504</v>
      </c>
      <c r="M448" s="78">
        <v>4111317</v>
      </c>
    </row>
    <row r="449" spans="1:13" ht="33" customHeight="1">
      <c r="A449" s="74" t="s">
        <v>277</v>
      </c>
      <c r="B449" s="74" t="s">
        <v>281</v>
      </c>
      <c r="C449" s="74" t="s">
        <v>232</v>
      </c>
      <c r="D449" s="74" t="s">
        <v>285</v>
      </c>
      <c r="E449" s="74" t="s">
        <v>190</v>
      </c>
      <c r="F449" s="74" t="s">
        <v>197</v>
      </c>
      <c r="G449" s="75" t="s">
        <v>41</v>
      </c>
      <c r="H449" s="76" t="s">
        <v>248</v>
      </c>
      <c r="I449" s="77" t="s">
        <v>88</v>
      </c>
      <c r="J449" s="69">
        <v>29.09863</v>
      </c>
      <c r="K449" s="78">
        <v>205.43</v>
      </c>
      <c r="L449" s="78">
        <f t="shared" si="7"/>
        <v>5977.7315608999997</v>
      </c>
      <c r="M449" s="78">
        <v>4111317</v>
      </c>
    </row>
    <row r="450" spans="1:13" ht="33" customHeight="1">
      <c r="A450" s="74" t="s">
        <v>277</v>
      </c>
      <c r="B450" s="74" t="s">
        <v>281</v>
      </c>
      <c r="C450" s="74" t="s">
        <v>232</v>
      </c>
      <c r="D450" s="74" t="s">
        <v>285</v>
      </c>
      <c r="E450" s="74" t="s">
        <v>190</v>
      </c>
      <c r="F450" s="74" t="s">
        <v>197</v>
      </c>
      <c r="G450" s="75" t="s">
        <v>42</v>
      </c>
      <c r="H450" s="76" t="s">
        <v>249</v>
      </c>
      <c r="I450" s="77" t="s">
        <v>90</v>
      </c>
      <c r="J450" s="69">
        <v>121.56500000000003</v>
      </c>
      <c r="K450" s="78">
        <v>400.63</v>
      </c>
      <c r="L450" s="78">
        <f t="shared" si="7"/>
        <v>48702.585950000008</v>
      </c>
      <c r="M450" s="78">
        <v>4111317</v>
      </c>
    </row>
    <row r="451" spans="1:13" ht="33" customHeight="1">
      <c r="A451" s="74" t="s">
        <v>277</v>
      </c>
      <c r="B451" s="74" t="s">
        <v>281</v>
      </c>
      <c r="C451" s="74" t="s">
        <v>232</v>
      </c>
      <c r="D451" s="74" t="s">
        <v>285</v>
      </c>
      <c r="E451" s="74" t="s">
        <v>190</v>
      </c>
      <c r="F451" s="74" t="s">
        <v>197</v>
      </c>
      <c r="G451" s="75" t="s">
        <v>44</v>
      </c>
      <c r="H451" s="76" t="s">
        <v>43</v>
      </c>
      <c r="I451" s="77" t="s">
        <v>90</v>
      </c>
      <c r="J451" s="69">
        <v>121.56500000000003</v>
      </c>
      <c r="K451" s="78">
        <v>107.57</v>
      </c>
      <c r="L451" s="78">
        <f t="shared" si="7"/>
        <v>13076.747050000002</v>
      </c>
      <c r="M451" s="78">
        <v>4111317</v>
      </c>
    </row>
    <row r="452" spans="1:13" ht="33" customHeight="1">
      <c r="A452" s="74" t="s">
        <v>277</v>
      </c>
      <c r="B452" s="74" t="s">
        <v>281</v>
      </c>
      <c r="C452" s="74" t="s">
        <v>232</v>
      </c>
      <c r="D452" s="74" t="s">
        <v>285</v>
      </c>
      <c r="E452" s="74" t="s">
        <v>190</v>
      </c>
      <c r="F452" s="74" t="s">
        <v>197</v>
      </c>
      <c r="G452" s="75" t="s">
        <v>45</v>
      </c>
      <c r="H452" s="76" t="s">
        <v>250</v>
      </c>
      <c r="I452" s="77" t="s">
        <v>88</v>
      </c>
      <c r="J452" s="69">
        <v>15.837712500000004</v>
      </c>
      <c r="K452" s="78">
        <v>10881.03</v>
      </c>
      <c r="L452" s="78">
        <f t="shared" si="7"/>
        <v>172330.62484387506</v>
      </c>
      <c r="M452" s="78">
        <v>4111317</v>
      </c>
    </row>
    <row r="453" spans="1:13" ht="33" customHeight="1">
      <c r="A453" s="74" t="s">
        <v>277</v>
      </c>
      <c r="B453" s="74" t="s">
        <v>281</v>
      </c>
      <c r="C453" s="74" t="s">
        <v>232</v>
      </c>
      <c r="D453" s="74" t="s">
        <v>285</v>
      </c>
      <c r="E453" s="74" t="s">
        <v>190</v>
      </c>
      <c r="F453" s="74" t="s">
        <v>197</v>
      </c>
      <c r="G453" s="75" t="s">
        <v>46</v>
      </c>
      <c r="H453" s="76" t="s">
        <v>251</v>
      </c>
      <c r="I453" s="77" t="s">
        <v>91</v>
      </c>
      <c r="J453" s="69">
        <v>30430.020332050026</v>
      </c>
      <c r="K453" s="78">
        <v>102.44</v>
      </c>
      <c r="L453" s="78">
        <f t="shared" si="7"/>
        <v>3117251.2828152045</v>
      </c>
      <c r="M453" s="78">
        <v>4111317</v>
      </c>
    </row>
    <row r="454" spans="1:13" ht="33" customHeight="1">
      <c r="A454" s="74" t="s">
        <v>277</v>
      </c>
      <c r="B454" s="74" t="s">
        <v>281</v>
      </c>
      <c r="C454" s="74" t="s">
        <v>232</v>
      </c>
      <c r="D454" s="74" t="s">
        <v>285</v>
      </c>
      <c r="E454" s="74" t="s">
        <v>190</v>
      </c>
      <c r="F454" s="74" t="s">
        <v>197</v>
      </c>
      <c r="G454" s="75" t="s">
        <v>48</v>
      </c>
      <c r="H454" s="76" t="s">
        <v>47</v>
      </c>
      <c r="I454" s="77" t="s">
        <v>91</v>
      </c>
      <c r="J454" s="69">
        <v>10.9055</v>
      </c>
      <c r="K454" s="78">
        <v>161.49</v>
      </c>
      <c r="L454" s="78">
        <f t="shared" si="7"/>
        <v>1761.129195</v>
      </c>
      <c r="M454" s="78">
        <v>4111317</v>
      </c>
    </row>
    <row r="455" spans="1:13" ht="33" customHeight="1">
      <c r="A455" s="74" t="s">
        <v>277</v>
      </c>
      <c r="B455" s="74" t="s">
        <v>281</v>
      </c>
      <c r="C455" s="74" t="s">
        <v>232</v>
      </c>
      <c r="D455" s="74" t="s">
        <v>285</v>
      </c>
      <c r="E455" s="74" t="s">
        <v>190</v>
      </c>
      <c r="F455" s="74" t="s">
        <v>197</v>
      </c>
      <c r="G455" s="75" t="s">
        <v>49</v>
      </c>
      <c r="H455" s="76" t="s">
        <v>252</v>
      </c>
      <c r="I455" s="77" t="s">
        <v>88</v>
      </c>
      <c r="J455" s="69">
        <v>478.07597400000009</v>
      </c>
      <c r="K455" s="78">
        <v>14984.06</v>
      </c>
      <c r="L455" s="78">
        <f t="shared" si="7"/>
        <v>7163519.0789744407</v>
      </c>
      <c r="M455" s="78">
        <v>4111317</v>
      </c>
    </row>
    <row r="456" spans="1:13" ht="33" customHeight="1">
      <c r="A456" s="74" t="s">
        <v>277</v>
      </c>
      <c r="B456" s="74" t="s">
        <v>281</v>
      </c>
      <c r="C456" s="74" t="s">
        <v>232</v>
      </c>
      <c r="D456" s="74" t="s">
        <v>285</v>
      </c>
      <c r="E456" s="74" t="s">
        <v>190</v>
      </c>
      <c r="F456" s="74" t="s">
        <v>197</v>
      </c>
      <c r="G456" s="75" t="s">
        <v>50</v>
      </c>
      <c r="H456" s="76" t="s">
        <v>275</v>
      </c>
      <c r="I456" s="77" t="s">
        <v>90</v>
      </c>
      <c r="J456" s="69">
        <v>823.01277670560012</v>
      </c>
      <c r="K456" s="78">
        <v>924.95</v>
      </c>
      <c r="L456" s="78">
        <f t="shared" si="7"/>
        <v>761245.66781384486</v>
      </c>
      <c r="M456" s="78">
        <v>4111317</v>
      </c>
    </row>
    <row r="457" spans="1:13" ht="33" customHeight="1">
      <c r="A457" s="74" t="s">
        <v>277</v>
      </c>
      <c r="B457" s="74" t="s">
        <v>281</v>
      </c>
      <c r="C457" s="74" t="s">
        <v>232</v>
      </c>
      <c r="D457" s="74" t="s">
        <v>285</v>
      </c>
      <c r="E457" s="74" t="s">
        <v>190</v>
      </c>
      <c r="F457" s="74" t="s">
        <v>197</v>
      </c>
      <c r="G457" s="75" t="s">
        <v>51</v>
      </c>
      <c r="H457" s="76" t="s">
        <v>254</v>
      </c>
      <c r="I457" s="77" t="s">
        <v>90</v>
      </c>
      <c r="J457" s="69">
        <v>1527.9085560000001</v>
      </c>
      <c r="K457" s="78">
        <v>1143.8399999999999</v>
      </c>
      <c r="L457" s="78">
        <f t="shared" si="7"/>
        <v>1747682.92269504</v>
      </c>
      <c r="M457" s="78">
        <v>4111317</v>
      </c>
    </row>
    <row r="458" spans="1:13" ht="33" customHeight="1">
      <c r="A458" s="74" t="s">
        <v>277</v>
      </c>
      <c r="B458" s="74" t="s">
        <v>281</v>
      </c>
      <c r="C458" s="74" t="s">
        <v>232</v>
      </c>
      <c r="D458" s="74" t="s">
        <v>285</v>
      </c>
      <c r="E458" s="74" t="s">
        <v>190</v>
      </c>
      <c r="F458" s="74" t="s">
        <v>197</v>
      </c>
      <c r="G458" s="75" t="s">
        <v>52</v>
      </c>
      <c r="H458" s="76" t="s">
        <v>9</v>
      </c>
      <c r="I458" s="77" t="s">
        <v>90</v>
      </c>
      <c r="J458" s="69">
        <v>148</v>
      </c>
      <c r="K458" s="78">
        <v>779.95</v>
      </c>
      <c r="L458" s="78">
        <f t="shared" si="7"/>
        <v>115432.6</v>
      </c>
      <c r="M458" s="78">
        <v>4111317</v>
      </c>
    </row>
    <row r="459" spans="1:13" ht="33" customHeight="1">
      <c r="A459" s="74" t="s">
        <v>277</v>
      </c>
      <c r="B459" s="74" t="s">
        <v>281</v>
      </c>
      <c r="C459" s="74" t="s">
        <v>232</v>
      </c>
      <c r="D459" s="74" t="s">
        <v>285</v>
      </c>
      <c r="E459" s="74" t="s">
        <v>190</v>
      </c>
      <c r="F459" s="74" t="s">
        <v>197</v>
      </c>
      <c r="G459" s="75" t="s">
        <v>255</v>
      </c>
      <c r="H459" s="76" t="s">
        <v>53</v>
      </c>
      <c r="I459" s="77" t="s">
        <v>27</v>
      </c>
      <c r="J459" s="69">
        <v>16</v>
      </c>
      <c r="K459" s="78">
        <v>1211.78</v>
      </c>
      <c r="L459" s="78">
        <f t="shared" si="7"/>
        <v>19388.48</v>
      </c>
      <c r="M459" s="78">
        <v>4111317</v>
      </c>
    </row>
    <row r="460" spans="1:13" ht="33" customHeight="1">
      <c r="A460" s="74" t="s">
        <v>277</v>
      </c>
      <c r="B460" s="74" t="s">
        <v>281</v>
      </c>
      <c r="C460" s="74" t="s">
        <v>232</v>
      </c>
      <c r="D460" s="74" t="s">
        <v>285</v>
      </c>
      <c r="E460" s="74" t="s">
        <v>190</v>
      </c>
      <c r="F460" s="74" t="s">
        <v>197</v>
      </c>
      <c r="G460" s="75" t="s">
        <v>54</v>
      </c>
      <c r="H460" s="76" t="s">
        <v>256</v>
      </c>
      <c r="I460" s="77" t="s">
        <v>92</v>
      </c>
      <c r="J460" s="69">
        <v>192</v>
      </c>
      <c r="K460" s="78">
        <v>866.68</v>
      </c>
      <c r="L460" s="78">
        <f t="shared" si="7"/>
        <v>166402.56</v>
      </c>
      <c r="M460" s="78">
        <v>4111317</v>
      </c>
    </row>
    <row r="461" spans="1:13" ht="33" customHeight="1">
      <c r="A461" s="74" t="s">
        <v>277</v>
      </c>
      <c r="B461" s="74" t="s">
        <v>281</v>
      </c>
      <c r="C461" s="74" t="s">
        <v>232</v>
      </c>
      <c r="D461" s="74" t="s">
        <v>285</v>
      </c>
      <c r="E461" s="74" t="s">
        <v>190</v>
      </c>
      <c r="F461" s="74" t="s">
        <v>197</v>
      </c>
      <c r="G461" s="75" t="s">
        <v>56</v>
      </c>
      <c r="H461" s="76" t="s">
        <v>55</v>
      </c>
      <c r="I461" s="77" t="s">
        <v>88</v>
      </c>
      <c r="J461" s="69">
        <v>0.87624000000000002</v>
      </c>
      <c r="K461" s="78">
        <v>3585.89</v>
      </c>
      <c r="L461" s="78">
        <f t="shared" si="7"/>
        <v>3142.1002536000001</v>
      </c>
      <c r="M461" s="78">
        <v>4111317</v>
      </c>
    </row>
    <row r="462" spans="1:13" ht="33" customHeight="1">
      <c r="A462" s="74" t="s">
        <v>277</v>
      </c>
      <c r="B462" s="74" t="s">
        <v>281</v>
      </c>
      <c r="C462" s="74" t="s">
        <v>232</v>
      </c>
      <c r="D462" s="74" t="s">
        <v>285</v>
      </c>
      <c r="E462" s="74" t="s">
        <v>190</v>
      </c>
      <c r="F462" s="74" t="s">
        <v>197</v>
      </c>
      <c r="G462" s="75" t="s">
        <v>57</v>
      </c>
      <c r="H462" s="76" t="s">
        <v>257</v>
      </c>
      <c r="I462" s="77" t="s">
        <v>27</v>
      </c>
      <c r="J462" s="69">
        <v>1272</v>
      </c>
      <c r="K462" s="78">
        <v>497.56</v>
      </c>
      <c r="L462" s="78">
        <f t="shared" si="7"/>
        <v>632896.31999999995</v>
      </c>
      <c r="M462" s="78">
        <v>4111317</v>
      </c>
    </row>
    <row r="463" spans="1:13" ht="33" customHeight="1">
      <c r="A463" s="74" t="s">
        <v>277</v>
      </c>
      <c r="B463" s="74" t="s">
        <v>281</v>
      </c>
      <c r="C463" s="74" t="s">
        <v>232</v>
      </c>
      <c r="D463" s="74" t="s">
        <v>285</v>
      </c>
      <c r="E463" s="74" t="s">
        <v>190</v>
      </c>
      <c r="F463" s="74" t="s">
        <v>197</v>
      </c>
      <c r="G463" s="75" t="s">
        <v>58</v>
      </c>
      <c r="H463" s="76" t="s">
        <v>258</v>
      </c>
      <c r="I463" s="77" t="s">
        <v>88</v>
      </c>
      <c r="J463" s="69">
        <v>40.704000000000008</v>
      </c>
      <c r="K463" s="78">
        <v>1395.03</v>
      </c>
      <c r="L463" s="78">
        <f t="shared" si="7"/>
        <v>56783.301120000011</v>
      </c>
      <c r="M463" s="78">
        <v>4111317</v>
      </c>
    </row>
    <row r="464" spans="1:13" ht="33" customHeight="1">
      <c r="A464" s="74" t="s">
        <v>277</v>
      </c>
      <c r="B464" s="74" t="s">
        <v>281</v>
      </c>
      <c r="C464" s="74" t="s">
        <v>232</v>
      </c>
      <c r="D464" s="74" t="s">
        <v>285</v>
      </c>
      <c r="E464" s="74" t="s">
        <v>190</v>
      </c>
      <c r="F464" s="74" t="s">
        <v>197</v>
      </c>
      <c r="G464" s="75" t="s">
        <v>59</v>
      </c>
      <c r="H464" s="76" t="s">
        <v>259</v>
      </c>
      <c r="I464" s="77" t="s">
        <v>88</v>
      </c>
      <c r="J464" s="69">
        <v>2.1887549999999996</v>
      </c>
      <c r="K464" s="78">
        <v>12860.45</v>
      </c>
      <c r="L464" s="78">
        <f t="shared" si="7"/>
        <v>28148.374239749995</v>
      </c>
      <c r="M464" s="78">
        <v>4111317</v>
      </c>
    </row>
    <row r="465" spans="1:13" ht="33" customHeight="1">
      <c r="A465" s="74" t="s">
        <v>277</v>
      </c>
      <c r="B465" s="74" t="s">
        <v>281</v>
      </c>
      <c r="C465" s="74" t="s">
        <v>232</v>
      </c>
      <c r="D465" s="74" t="s">
        <v>285</v>
      </c>
      <c r="E465" s="74" t="s">
        <v>190</v>
      </c>
      <c r="F465" s="74" t="s">
        <v>197</v>
      </c>
      <c r="G465" s="75">
        <v>30</v>
      </c>
      <c r="H465" s="76" t="s">
        <v>201</v>
      </c>
      <c r="I465" s="77" t="s">
        <v>90</v>
      </c>
      <c r="J465" s="69">
        <v>524</v>
      </c>
      <c r="K465" s="78">
        <v>1631.06</v>
      </c>
      <c r="L465" s="78">
        <f t="shared" si="7"/>
        <v>854675.44</v>
      </c>
      <c r="M465" s="78">
        <v>4111317</v>
      </c>
    </row>
    <row r="466" spans="1:13" ht="33" customHeight="1">
      <c r="A466" s="74" t="s">
        <v>277</v>
      </c>
      <c r="B466" s="74" t="s">
        <v>281</v>
      </c>
      <c r="C466" s="74" t="s">
        <v>232</v>
      </c>
      <c r="D466" s="74" t="s">
        <v>285</v>
      </c>
      <c r="E466" s="74" t="s">
        <v>190</v>
      </c>
      <c r="F466" s="74" t="s">
        <v>197</v>
      </c>
      <c r="G466" s="75" t="s">
        <v>62</v>
      </c>
      <c r="H466" s="76" t="s">
        <v>260</v>
      </c>
      <c r="I466" s="77" t="s">
        <v>90</v>
      </c>
      <c r="J466" s="69">
        <v>74.268599999999992</v>
      </c>
      <c r="K466" s="78">
        <v>1816.14</v>
      </c>
      <c r="L466" s="78">
        <f t="shared" si="7"/>
        <v>134882.175204</v>
      </c>
      <c r="M466" s="78">
        <v>4111317</v>
      </c>
    </row>
    <row r="467" spans="1:13" ht="33" customHeight="1">
      <c r="A467" s="74" t="s">
        <v>277</v>
      </c>
      <c r="B467" s="74" t="s">
        <v>281</v>
      </c>
      <c r="C467" s="74" t="s">
        <v>232</v>
      </c>
      <c r="D467" s="74" t="s">
        <v>285</v>
      </c>
      <c r="E467" s="74" t="s">
        <v>190</v>
      </c>
      <c r="F467" s="74" t="s">
        <v>197</v>
      </c>
      <c r="G467" s="75" t="s">
        <v>63</v>
      </c>
      <c r="H467" s="76" t="s">
        <v>261</v>
      </c>
      <c r="I467" s="77" t="s">
        <v>90</v>
      </c>
      <c r="J467" s="69">
        <v>43.493400000000008</v>
      </c>
      <c r="K467" s="78">
        <v>1961.21</v>
      </c>
      <c r="L467" s="78">
        <f t="shared" si="7"/>
        <v>85299.691014000011</v>
      </c>
      <c r="M467" s="78">
        <v>4111317</v>
      </c>
    </row>
    <row r="468" spans="1:13" ht="33" customHeight="1">
      <c r="A468" s="74" t="s">
        <v>277</v>
      </c>
      <c r="B468" s="74" t="s">
        <v>281</v>
      </c>
      <c r="C468" s="74" t="s">
        <v>232</v>
      </c>
      <c r="D468" s="74" t="s">
        <v>285</v>
      </c>
      <c r="E468" s="74" t="s">
        <v>190</v>
      </c>
      <c r="F468" s="74" t="s">
        <v>197</v>
      </c>
      <c r="G468" s="75" t="s">
        <v>65</v>
      </c>
      <c r="H468" s="76" t="s">
        <v>64</v>
      </c>
      <c r="I468" s="77" t="s">
        <v>92</v>
      </c>
      <c r="J468" s="69">
        <v>6669.0999999999995</v>
      </c>
      <c r="K468" s="78">
        <v>25.12</v>
      </c>
      <c r="L468" s="78">
        <f t="shared" si="7"/>
        <v>167527.79199999999</v>
      </c>
      <c r="M468" s="78">
        <v>4111317</v>
      </c>
    </row>
    <row r="469" spans="1:13" ht="33" customHeight="1">
      <c r="A469" s="74" t="s">
        <v>277</v>
      </c>
      <c r="B469" s="74" t="s">
        <v>281</v>
      </c>
      <c r="C469" s="74" t="s">
        <v>232</v>
      </c>
      <c r="D469" s="74" t="s">
        <v>285</v>
      </c>
      <c r="E469" s="74" t="s">
        <v>190</v>
      </c>
      <c r="F469" s="74" t="s">
        <v>197</v>
      </c>
      <c r="G469" s="75" t="s">
        <v>66</v>
      </c>
      <c r="H469" s="76" t="s">
        <v>262</v>
      </c>
      <c r="I469" s="77" t="s">
        <v>88</v>
      </c>
      <c r="J469" s="69">
        <v>1.1599999999999999</v>
      </c>
      <c r="K469" s="78">
        <v>7710.91</v>
      </c>
      <c r="L469" s="78">
        <f t="shared" si="7"/>
        <v>8944.6556</v>
      </c>
      <c r="M469" s="78">
        <v>4111317</v>
      </c>
    </row>
    <row r="470" spans="1:13" ht="33" customHeight="1">
      <c r="A470" s="74" t="s">
        <v>277</v>
      </c>
      <c r="B470" s="74" t="s">
        <v>281</v>
      </c>
      <c r="C470" s="74" t="s">
        <v>232</v>
      </c>
      <c r="D470" s="74" t="s">
        <v>285</v>
      </c>
      <c r="E470" s="74" t="s">
        <v>190</v>
      </c>
      <c r="F470" s="74" t="s">
        <v>197</v>
      </c>
      <c r="G470" s="75" t="s">
        <v>67</v>
      </c>
      <c r="H470" s="76" t="s">
        <v>263</v>
      </c>
      <c r="I470" s="77" t="s">
        <v>88</v>
      </c>
      <c r="J470" s="69">
        <v>3.99</v>
      </c>
      <c r="K470" s="78">
        <v>8559.35</v>
      </c>
      <c r="L470" s="78">
        <f t="shared" si="7"/>
        <v>34151.806500000006</v>
      </c>
      <c r="M470" s="78">
        <v>4111317</v>
      </c>
    </row>
    <row r="471" spans="1:13" ht="33" customHeight="1">
      <c r="A471" s="74" t="s">
        <v>277</v>
      </c>
      <c r="B471" s="74" t="s">
        <v>281</v>
      </c>
      <c r="C471" s="74" t="s">
        <v>232</v>
      </c>
      <c r="D471" s="74" t="s">
        <v>285</v>
      </c>
      <c r="E471" s="74" t="s">
        <v>190</v>
      </c>
      <c r="F471" s="74" t="s">
        <v>197</v>
      </c>
      <c r="G471" s="75" t="s">
        <v>68</v>
      </c>
      <c r="H471" s="76" t="s">
        <v>264</v>
      </c>
      <c r="I471" s="77" t="s">
        <v>88</v>
      </c>
      <c r="J471" s="69">
        <v>2.7185625</v>
      </c>
      <c r="K471" s="78">
        <v>2025.5</v>
      </c>
      <c r="L471" s="78">
        <f t="shared" si="7"/>
        <v>5506.4483437500003</v>
      </c>
      <c r="M471" s="78">
        <v>4111317</v>
      </c>
    </row>
    <row r="472" spans="1:13" ht="33" customHeight="1">
      <c r="A472" s="74" t="s">
        <v>277</v>
      </c>
      <c r="B472" s="74" t="s">
        <v>281</v>
      </c>
      <c r="C472" s="74" t="s">
        <v>232</v>
      </c>
      <c r="D472" s="74" t="s">
        <v>285</v>
      </c>
      <c r="E472" s="74" t="s">
        <v>190</v>
      </c>
      <c r="F472" s="74" t="s">
        <v>197</v>
      </c>
      <c r="G472" s="75" t="s">
        <v>69</v>
      </c>
      <c r="H472" s="76" t="s">
        <v>265</v>
      </c>
      <c r="I472" s="77" t="s">
        <v>90</v>
      </c>
      <c r="J472" s="69">
        <v>13.9925</v>
      </c>
      <c r="K472" s="78">
        <v>754.6</v>
      </c>
      <c r="L472" s="78">
        <f t="shared" si="7"/>
        <v>10558.7405</v>
      </c>
      <c r="M472" s="78">
        <v>4111317</v>
      </c>
    </row>
    <row r="473" spans="1:13" ht="33" customHeight="1">
      <c r="A473" s="74" t="s">
        <v>277</v>
      </c>
      <c r="B473" s="74" t="s">
        <v>281</v>
      </c>
      <c r="C473" s="74" t="s">
        <v>232</v>
      </c>
      <c r="D473" s="74" t="s">
        <v>285</v>
      </c>
      <c r="E473" s="74" t="s">
        <v>190</v>
      </c>
      <c r="F473" s="74" t="s">
        <v>197</v>
      </c>
      <c r="G473" s="75">
        <v>36</v>
      </c>
      <c r="H473" s="76" t="s">
        <v>202</v>
      </c>
      <c r="I473" s="77" t="s">
        <v>92</v>
      </c>
      <c r="J473" s="69">
        <v>1.2</v>
      </c>
      <c r="K473" s="78">
        <v>109.09</v>
      </c>
      <c r="L473" s="78">
        <f t="shared" si="7"/>
        <v>130.90799999999999</v>
      </c>
      <c r="M473" s="78">
        <v>4111317</v>
      </c>
    </row>
    <row r="474" spans="1:13" ht="33" customHeight="1">
      <c r="A474" s="74" t="s">
        <v>277</v>
      </c>
      <c r="B474" s="74" t="s">
        <v>281</v>
      </c>
      <c r="C474" s="74" t="s">
        <v>232</v>
      </c>
      <c r="D474" s="74" t="s">
        <v>285</v>
      </c>
      <c r="E474" s="74" t="s">
        <v>190</v>
      </c>
      <c r="F474" s="74" t="s">
        <v>197</v>
      </c>
      <c r="G474" s="75">
        <v>37</v>
      </c>
      <c r="H474" s="76" t="s">
        <v>203</v>
      </c>
      <c r="I474" s="77" t="s">
        <v>92</v>
      </c>
      <c r="J474" s="69">
        <v>22.5</v>
      </c>
      <c r="K474" s="78">
        <v>29.83</v>
      </c>
      <c r="L474" s="78">
        <f t="shared" si="7"/>
        <v>671.17499999999995</v>
      </c>
      <c r="M474" s="78">
        <v>4111317</v>
      </c>
    </row>
    <row r="475" spans="1:13" ht="33" customHeight="1">
      <c r="A475" s="74" t="s">
        <v>277</v>
      </c>
      <c r="B475" s="74" t="s">
        <v>281</v>
      </c>
      <c r="C475" s="74" t="s">
        <v>232</v>
      </c>
      <c r="D475" s="74" t="s">
        <v>285</v>
      </c>
      <c r="E475" s="74" t="s">
        <v>190</v>
      </c>
      <c r="F475" s="74" t="s">
        <v>197</v>
      </c>
      <c r="G475" s="75" t="s">
        <v>204</v>
      </c>
      <c r="H475" s="76" t="s">
        <v>266</v>
      </c>
      <c r="I475" s="77" t="s">
        <v>27</v>
      </c>
      <c r="J475" s="69">
        <v>6</v>
      </c>
      <c r="K475" s="78">
        <v>590.27</v>
      </c>
      <c r="L475" s="78">
        <f t="shared" si="7"/>
        <v>3541.62</v>
      </c>
      <c r="M475" s="78">
        <v>4111317</v>
      </c>
    </row>
    <row r="476" spans="1:13" ht="33" customHeight="1">
      <c r="A476" s="74" t="s">
        <v>277</v>
      </c>
      <c r="B476" s="74" t="s">
        <v>281</v>
      </c>
      <c r="C476" s="74" t="s">
        <v>232</v>
      </c>
      <c r="D476" s="74" t="s">
        <v>285</v>
      </c>
      <c r="E476" s="74" t="s">
        <v>190</v>
      </c>
      <c r="F476" s="74" t="s">
        <v>197</v>
      </c>
      <c r="G476" s="75" t="s">
        <v>75</v>
      </c>
      <c r="H476" s="76" t="s">
        <v>267</v>
      </c>
      <c r="I476" s="77" t="s">
        <v>92</v>
      </c>
      <c r="J476" s="69">
        <v>14.7</v>
      </c>
      <c r="K476" s="78">
        <v>380.45</v>
      </c>
      <c r="L476" s="78">
        <f t="shared" si="7"/>
        <v>5592.6149999999998</v>
      </c>
      <c r="M476" s="78">
        <v>4111317</v>
      </c>
    </row>
    <row r="477" spans="1:13" ht="33" customHeight="1">
      <c r="A477" s="74" t="s">
        <v>277</v>
      </c>
      <c r="B477" s="74" t="s">
        <v>281</v>
      </c>
      <c r="C477" s="74" t="s">
        <v>232</v>
      </c>
      <c r="D477" s="74" t="s">
        <v>285</v>
      </c>
      <c r="E477" s="74" t="s">
        <v>190</v>
      </c>
      <c r="F477" s="74" t="s">
        <v>197</v>
      </c>
      <c r="G477" s="75" t="s">
        <v>77</v>
      </c>
      <c r="H477" s="76" t="s">
        <v>76</v>
      </c>
      <c r="I477" s="77" t="s">
        <v>27</v>
      </c>
      <c r="J477" s="69">
        <v>2</v>
      </c>
      <c r="K477" s="78">
        <v>2861.35</v>
      </c>
      <c r="L477" s="78">
        <f t="shared" si="7"/>
        <v>5722.7</v>
      </c>
      <c r="M477" s="78">
        <v>4111317</v>
      </c>
    </row>
    <row r="478" spans="1:13" ht="33" customHeight="1">
      <c r="A478" s="74" t="s">
        <v>277</v>
      </c>
      <c r="B478" s="74" t="s">
        <v>281</v>
      </c>
      <c r="C478" s="74" t="s">
        <v>232</v>
      </c>
      <c r="D478" s="74" t="s">
        <v>285</v>
      </c>
      <c r="E478" s="74" t="s">
        <v>190</v>
      </c>
      <c r="F478" s="74" t="s">
        <v>197</v>
      </c>
      <c r="G478" s="75" t="s">
        <v>206</v>
      </c>
      <c r="H478" s="76" t="s">
        <v>78</v>
      </c>
      <c r="I478" s="77" t="s">
        <v>27</v>
      </c>
      <c r="J478" s="69">
        <v>2</v>
      </c>
      <c r="K478" s="78">
        <v>112000</v>
      </c>
      <c r="L478" s="78">
        <f t="shared" si="7"/>
        <v>224000</v>
      </c>
      <c r="M478" s="78">
        <v>4111317</v>
      </c>
    </row>
    <row r="479" spans="1:13" ht="33" customHeight="1">
      <c r="A479" s="74" t="s">
        <v>277</v>
      </c>
      <c r="B479" s="74" t="s">
        <v>281</v>
      </c>
      <c r="C479" s="74" t="s">
        <v>232</v>
      </c>
      <c r="D479" s="74" t="s">
        <v>285</v>
      </c>
      <c r="E479" s="74" t="s">
        <v>190</v>
      </c>
      <c r="F479" s="74" t="s">
        <v>197</v>
      </c>
      <c r="G479" s="75" t="s">
        <v>207</v>
      </c>
      <c r="H479" s="79" t="s">
        <v>268</v>
      </c>
      <c r="I479" s="77" t="s">
        <v>27</v>
      </c>
      <c r="J479" s="69">
        <v>4</v>
      </c>
      <c r="K479" s="78">
        <v>12744.84</v>
      </c>
      <c r="L479" s="78">
        <f t="shared" si="7"/>
        <v>50979.360000000001</v>
      </c>
      <c r="M479" s="78">
        <v>4111317</v>
      </c>
    </row>
    <row r="480" spans="1:13" ht="33" customHeight="1">
      <c r="A480" s="74" t="s">
        <v>277</v>
      </c>
      <c r="B480" s="74" t="s">
        <v>281</v>
      </c>
      <c r="C480" s="74" t="s">
        <v>232</v>
      </c>
      <c r="D480" s="74" t="s">
        <v>285</v>
      </c>
      <c r="E480" s="74" t="s">
        <v>190</v>
      </c>
      <c r="F480" s="74" t="s">
        <v>197</v>
      </c>
      <c r="G480" s="75">
        <v>43</v>
      </c>
      <c r="H480" s="79" t="s">
        <v>209</v>
      </c>
      <c r="I480" s="80" t="s">
        <v>90</v>
      </c>
      <c r="J480" s="69">
        <v>25</v>
      </c>
      <c r="K480" s="78">
        <v>3129.43</v>
      </c>
      <c r="L480" s="78">
        <f t="shared" si="7"/>
        <v>78235.75</v>
      </c>
      <c r="M480" s="78">
        <v>4111317</v>
      </c>
    </row>
    <row r="481" spans="1:13" ht="33" customHeight="1">
      <c r="A481" s="74" t="s">
        <v>277</v>
      </c>
      <c r="B481" s="74" t="s">
        <v>281</v>
      </c>
      <c r="C481" s="74" t="s">
        <v>232</v>
      </c>
      <c r="D481" s="74" t="s">
        <v>285</v>
      </c>
      <c r="E481" s="74" t="s">
        <v>190</v>
      </c>
      <c r="F481" s="74" t="s">
        <v>197</v>
      </c>
      <c r="G481" s="75" t="s">
        <v>269</v>
      </c>
      <c r="H481" s="76" t="s">
        <v>85</v>
      </c>
      <c r="I481" s="77" t="s">
        <v>90</v>
      </c>
      <c r="J481" s="69">
        <v>1410.5100000000002</v>
      </c>
      <c r="K481" s="78">
        <v>32.97</v>
      </c>
      <c r="L481" s="78">
        <f t="shared" si="7"/>
        <v>46504.514700000007</v>
      </c>
      <c r="M481" s="78">
        <v>4111317</v>
      </c>
    </row>
    <row r="482" spans="1:13" ht="33" customHeight="1">
      <c r="A482" s="74" t="s">
        <v>277</v>
      </c>
      <c r="B482" s="74" t="s">
        <v>281</v>
      </c>
      <c r="C482" s="74" t="s">
        <v>232</v>
      </c>
      <c r="D482" s="74" t="s">
        <v>285</v>
      </c>
      <c r="E482" s="74" t="s">
        <v>190</v>
      </c>
      <c r="F482" s="74" t="s">
        <v>197</v>
      </c>
      <c r="G482" s="75" t="s">
        <v>270</v>
      </c>
      <c r="H482" s="76" t="s">
        <v>2</v>
      </c>
      <c r="I482" s="77" t="s">
        <v>27</v>
      </c>
      <c r="J482" s="69">
        <v>128</v>
      </c>
      <c r="K482" s="78">
        <v>338.2</v>
      </c>
      <c r="L482" s="78">
        <f t="shared" si="7"/>
        <v>43289.599999999999</v>
      </c>
      <c r="M482" s="78">
        <v>4113102</v>
      </c>
    </row>
    <row r="483" spans="1:13" ht="33" customHeight="1">
      <c r="A483" s="74" t="s">
        <v>277</v>
      </c>
      <c r="B483" s="74" t="s">
        <v>281</v>
      </c>
      <c r="C483" s="74" t="s">
        <v>232</v>
      </c>
      <c r="D483" s="74" t="s">
        <v>285</v>
      </c>
      <c r="E483" s="74" t="s">
        <v>190</v>
      </c>
      <c r="F483" s="74" t="s">
        <v>197</v>
      </c>
      <c r="G483" s="75" t="s">
        <v>210</v>
      </c>
      <c r="H483" s="76" t="s">
        <v>271</v>
      </c>
      <c r="I483" s="77" t="s">
        <v>90</v>
      </c>
      <c r="J483" s="69">
        <v>1.1000000000000001</v>
      </c>
      <c r="K483" s="78">
        <v>137.69</v>
      </c>
      <c r="L483" s="78">
        <f t="shared" si="7"/>
        <v>151.459</v>
      </c>
      <c r="M483" s="78">
        <v>4111317</v>
      </c>
    </row>
    <row r="484" spans="1:13" ht="33" customHeight="1">
      <c r="A484" s="74" t="s">
        <v>277</v>
      </c>
      <c r="B484" s="74" t="s">
        <v>281</v>
      </c>
      <c r="C484" s="74" t="s">
        <v>232</v>
      </c>
      <c r="D484" s="74" t="s">
        <v>285</v>
      </c>
      <c r="E484" s="74" t="s">
        <v>190</v>
      </c>
      <c r="F484" s="74" t="s">
        <v>197</v>
      </c>
      <c r="G484" s="75" t="s">
        <v>212</v>
      </c>
      <c r="H484" s="79" t="s">
        <v>272</v>
      </c>
      <c r="I484" s="77" t="s">
        <v>92</v>
      </c>
      <c r="J484" s="69">
        <v>576</v>
      </c>
      <c r="K484" s="78">
        <v>196.99</v>
      </c>
      <c r="L484" s="78">
        <f t="shared" si="7"/>
        <v>113466.24000000001</v>
      </c>
      <c r="M484" s="78">
        <v>4111317</v>
      </c>
    </row>
    <row r="485" spans="1:13" ht="33" customHeight="1">
      <c r="A485" s="74" t="s">
        <v>277</v>
      </c>
      <c r="B485" s="74" t="s">
        <v>281</v>
      </c>
      <c r="C485" s="74" t="s">
        <v>232</v>
      </c>
      <c r="D485" s="74" t="s">
        <v>285</v>
      </c>
      <c r="E485" s="74" t="s">
        <v>190</v>
      </c>
      <c r="F485" s="74" t="s">
        <v>197</v>
      </c>
      <c r="G485" s="75" t="s">
        <v>214</v>
      </c>
      <c r="H485" s="79" t="s">
        <v>273</v>
      </c>
      <c r="I485" s="77" t="s">
        <v>27</v>
      </c>
      <c r="J485" s="69">
        <v>0</v>
      </c>
      <c r="K485" s="78">
        <v>0</v>
      </c>
      <c r="L485" s="78">
        <f t="shared" si="7"/>
        <v>0</v>
      </c>
      <c r="M485" s="78">
        <v>4111317</v>
      </c>
    </row>
    <row r="486" spans="1:13" ht="33" customHeight="1">
      <c r="A486" s="74" t="s">
        <v>277</v>
      </c>
      <c r="B486" s="74" t="s">
        <v>281</v>
      </c>
      <c r="C486" s="74" t="s">
        <v>232</v>
      </c>
      <c r="D486" s="74" t="s">
        <v>285</v>
      </c>
      <c r="E486" s="74" t="s">
        <v>190</v>
      </c>
      <c r="F486" s="74" t="s">
        <v>197</v>
      </c>
      <c r="G486" s="75" t="s">
        <v>216</v>
      </c>
      <c r="H486" s="79" t="s">
        <v>274</v>
      </c>
      <c r="I486" s="77" t="s">
        <v>88</v>
      </c>
      <c r="J486" s="69">
        <v>0</v>
      </c>
      <c r="K486" s="78">
        <v>0</v>
      </c>
      <c r="L486" s="78">
        <f t="shared" si="7"/>
        <v>0</v>
      </c>
      <c r="M486" s="78">
        <v>4111317</v>
      </c>
    </row>
    <row r="487" spans="1:13" ht="33" customHeight="1">
      <c r="A487" s="74" t="s">
        <v>277</v>
      </c>
      <c r="B487" s="74" t="s">
        <v>281</v>
      </c>
      <c r="C487" s="74" t="s">
        <v>232</v>
      </c>
      <c r="D487" s="74" t="s">
        <v>285</v>
      </c>
      <c r="E487" s="74" t="s">
        <v>190</v>
      </c>
      <c r="F487" s="74" t="s">
        <v>197</v>
      </c>
      <c r="G487" s="75" t="s">
        <v>218</v>
      </c>
      <c r="H487" s="79" t="s">
        <v>219</v>
      </c>
      <c r="I487" s="81" t="s">
        <v>92</v>
      </c>
      <c r="J487" s="69">
        <v>28.704000000000001</v>
      </c>
      <c r="K487" s="78">
        <v>450</v>
      </c>
      <c r="L487" s="78">
        <f t="shared" si="7"/>
        <v>12916.800000000001</v>
      </c>
      <c r="M487" s="78">
        <v>4111317</v>
      </c>
    </row>
    <row r="488" spans="1:13" ht="33" customHeight="1">
      <c r="A488" s="82" t="s">
        <v>277</v>
      </c>
      <c r="B488" s="82" t="s">
        <v>281</v>
      </c>
      <c r="C488" s="82" t="s">
        <v>290</v>
      </c>
      <c r="D488" s="82" t="s">
        <v>285</v>
      </c>
      <c r="E488" s="82" t="s">
        <v>190</v>
      </c>
      <c r="F488" s="82" t="s">
        <v>197</v>
      </c>
      <c r="G488" s="83" t="s">
        <v>28</v>
      </c>
      <c r="H488" s="84" t="s">
        <v>1</v>
      </c>
      <c r="I488" s="85" t="s">
        <v>27</v>
      </c>
      <c r="J488" s="69">
        <v>24</v>
      </c>
      <c r="K488" s="86">
        <v>367.41</v>
      </c>
      <c r="L488" s="86">
        <f t="shared" si="7"/>
        <v>8817.84</v>
      </c>
      <c r="M488" s="86">
        <v>4111310</v>
      </c>
    </row>
    <row r="489" spans="1:13" ht="33" customHeight="1">
      <c r="A489" s="82" t="s">
        <v>277</v>
      </c>
      <c r="B489" s="82" t="s">
        <v>281</v>
      </c>
      <c r="C489" s="82" t="s">
        <v>290</v>
      </c>
      <c r="D489" s="82" t="s">
        <v>285</v>
      </c>
      <c r="E489" s="82" t="s">
        <v>190</v>
      </c>
      <c r="F489" s="82" t="s">
        <v>197</v>
      </c>
      <c r="G489" s="83" t="s">
        <v>3</v>
      </c>
      <c r="H489" s="84" t="s">
        <v>236</v>
      </c>
      <c r="I489" s="85" t="s">
        <v>27</v>
      </c>
      <c r="J489" s="69">
        <v>1</v>
      </c>
      <c r="K489" s="86">
        <v>508581.43</v>
      </c>
      <c r="L489" s="86">
        <f t="shared" si="7"/>
        <v>508581.43</v>
      </c>
      <c r="M489" s="86">
        <v>4111310</v>
      </c>
    </row>
    <row r="490" spans="1:13" ht="33" customHeight="1">
      <c r="A490" s="82" t="s">
        <v>277</v>
      </c>
      <c r="B490" s="82" t="s">
        <v>281</v>
      </c>
      <c r="C490" s="82" t="s">
        <v>290</v>
      </c>
      <c r="D490" s="82" t="s">
        <v>285</v>
      </c>
      <c r="E490" s="82" t="s">
        <v>190</v>
      </c>
      <c r="F490" s="82" t="s">
        <v>197</v>
      </c>
      <c r="G490" s="83" t="s">
        <v>29</v>
      </c>
      <c r="H490" s="84" t="s">
        <v>237</v>
      </c>
      <c r="I490" s="85" t="s">
        <v>88</v>
      </c>
      <c r="J490" s="69">
        <v>5215.5</v>
      </c>
      <c r="K490" s="86">
        <v>7.46</v>
      </c>
      <c r="L490" s="86">
        <f t="shared" si="7"/>
        <v>38907.629999999997</v>
      </c>
      <c r="M490" s="86">
        <v>4111310</v>
      </c>
    </row>
    <row r="491" spans="1:13" ht="33" customHeight="1">
      <c r="A491" s="82" t="s">
        <v>277</v>
      </c>
      <c r="B491" s="82" t="s">
        <v>281</v>
      </c>
      <c r="C491" s="82" t="s">
        <v>290</v>
      </c>
      <c r="D491" s="82" t="s">
        <v>285</v>
      </c>
      <c r="E491" s="82" t="s">
        <v>190</v>
      </c>
      <c r="F491" s="82" t="s">
        <v>197</v>
      </c>
      <c r="G491" s="83" t="s">
        <v>30</v>
      </c>
      <c r="H491" s="84" t="s">
        <v>238</v>
      </c>
      <c r="I491" s="85" t="s">
        <v>88</v>
      </c>
      <c r="J491" s="69">
        <v>4962.75</v>
      </c>
      <c r="K491" s="86">
        <v>250.62</v>
      </c>
      <c r="L491" s="86">
        <f t="shared" si="7"/>
        <v>1243764.405</v>
      </c>
      <c r="M491" s="86">
        <v>4111310</v>
      </c>
    </row>
    <row r="492" spans="1:13" ht="33" customHeight="1">
      <c r="A492" s="82" t="s">
        <v>277</v>
      </c>
      <c r="B492" s="82" t="s">
        <v>281</v>
      </c>
      <c r="C492" s="82" t="s">
        <v>290</v>
      </c>
      <c r="D492" s="82" t="s">
        <v>285</v>
      </c>
      <c r="E492" s="82" t="s">
        <v>190</v>
      </c>
      <c r="F492" s="82" t="s">
        <v>197</v>
      </c>
      <c r="G492" s="83" t="s">
        <v>31</v>
      </c>
      <c r="H492" s="84" t="s">
        <v>8</v>
      </c>
      <c r="I492" s="85" t="s">
        <v>88</v>
      </c>
      <c r="J492" s="69">
        <v>3978.7649999999999</v>
      </c>
      <c r="K492" s="86">
        <v>126.47</v>
      </c>
      <c r="L492" s="86">
        <f t="shared" si="7"/>
        <v>503194.40954999998</v>
      </c>
      <c r="M492" s="86">
        <v>4111310</v>
      </c>
    </row>
    <row r="493" spans="1:13" ht="33" customHeight="1">
      <c r="A493" s="82" t="s">
        <v>277</v>
      </c>
      <c r="B493" s="82" t="s">
        <v>281</v>
      </c>
      <c r="C493" s="82" t="s">
        <v>290</v>
      </c>
      <c r="D493" s="82" t="s">
        <v>285</v>
      </c>
      <c r="E493" s="82" t="s">
        <v>190</v>
      </c>
      <c r="F493" s="82" t="s">
        <v>197</v>
      </c>
      <c r="G493" s="83" t="s">
        <v>32</v>
      </c>
      <c r="H493" s="84" t="s">
        <v>239</v>
      </c>
      <c r="I493" s="85" t="s">
        <v>89</v>
      </c>
      <c r="J493" s="69">
        <v>1578.96</v>
      </c>
      <c r="K493" s="86">
        <v>40.04</v>
      </c>
      <c r="L493" s="86">
        <f t="shared" si="7"/>
        <v>63221.558400000002</v>
      </c>
      <c r="M493" s="86">
        <v>4111310</v>
      </c>
    </row>
    <row r="494" spans="1:13" ht="33" customHeight="1">
      <c r="A494" s="82" t="s">
        <v>277</v>
      </c>
      <c r="B494" s="82" t="s">
        <v>281</v>
      </c>
      <c r="C494" s="82" t="s">
        <v>290</v>
      </c>
      <c r="D494" s="82" t="s">
        <v>285</v>
      </c>
      <c r="E494" s="82" t="s">
        <v>190</v>
      </c>
      <c r="F494" s="82" t="s">
        <v>197</v>
      </c>
      <c r="G494" s="83" t="s">
        <v>4</v>
      </c>
      <c r="H494" s="84" t="s">
        <v>240</v>
      </c>
      <c r="I494" s="85" t="s">
        <v>88</v>
      </c>
      <c r="J494" s="69">
        <v>2387.259</v>
      </c>
      <c r="K494" s="86">
        <v>84.64</v>
      </c>
      <c r="L494" s="86">
        <f t="shared" si="7"/>
        <v>202057.60175999999</v>
      </c>
      <c r="M494" s="86">
        <v>4111310</v>
      </c>
    </row>
    <row r="495" spans="1:13" ht="33" customHeight="1">
      <c r="A495" s="82" t="s">
        <v>277</v>
      </c>
      <c r="B495" s="82" t="s">
        <v>281</v>
      </c>
      <c r="C495" s="82" t="s">
        <v>290</v>
      </c>
      <c r="D495" s="82" t="s">
        <v>285</v>
      </c>
      <c r="E495" s="82" t="s">
        <v>190</v>
      </c>
      <c r="F495" s="82" t="s">
        <v>197</v>
      </c>
      <c r="G495" s="83" t="s">
        <v>33</v>
      </c>
      <c r="H495" s="84" t="s">
        <v>241</v>
      </c>
      <c r="I495" s="85" t="s">
        <v>88</v>
      </c>
      <c r="J495" s="69">
        <v>3330</v>
      </c>
      <c r="K495" s="86">
        <v>31.23</v>
      </c>
      <c r="L495" s="86">
        <f t="shared" si="7"/>
        <v>103995.9</v>
      </c>
      <c r="M495" s="86">
        <v>4111310</v>
      </c>
    </row>
    <row r="496" spans="1:13" ht="33" customHeight="1">
      <c r="A496" s="82" t="s">
        <v>277</v>
      </c>
      <c r="B496" s="82" t="s">
        <v>281</v>
      </c>
      <c r="C496" s="82" t="s">
        <v>290</v>
      </c>
      <c r="D496" s="82" t="s">
        <v>285</v>
      </c>
      <c r="E496" s="82" t="s">
        <v>190</v>
      </c>
      <c r="F496" s="82" t="s">
        <v>197</v>
      </c>
      <c r="G496" s="83" t="s">
        <v>34</v>
      </c>
      <c r="H496" s="84" t="s">
        <v>242</v>
      </c>
      <c r="I496" s="85" t="s">
        <v>88</v>
      </c>
      <c r="J496" s="69">
        <v>167.95723082536813</v>
      </c>
      <c r="K496" s="86">
        <v>541.48</v>
      </c>
      <c r="L496" s="86">
        <f t="shared" si="7"/>
        <v>90945.481347320339</v>
      </c>
      <c r="M496" s="86">
        <v>4111310</v>
      </c>
    </row>
    <row r="497" spans="1:13" ht="33" customHeight="1">
      <c r="A497" s="82" t="s">
        <v>277</v>
      </c>
      <c r="B497" s="82" t="s">
        <v>281</v>
      </c>
      <c r="C497" s="82" t="s">
        <v>290</v>
      </c>
      <c r="D497" s="82" t="s">
        <v>285</v>
      </c>
      <c r="E497" s="82" t="s">
        <v>190</v>
      </c>
      <c r="F497" s="82" t="s">
        <v>197</v>
      </c>
      <c r="G497" s="83" t="s">
        <v>35</v>
      </c>
      <c r="H497" s="84" t="s">
        <v>243</v>
      </c>
      <c r="I497" s="85" t="s">
        <v>88</v>
      </c>
      <c r="J497" s="69">
        <v>167.95723082536813</v>
      </c>
      <c r="K497" s="86">
        <v>49.09</v>
      </c>
      <c r="L497" s="86">
        <f t="shared" si="7"/>
        <v>8245.020461217322</v>
      </c>
      <c r="M497" s="86">
        <v>4111310</v>
      </c>
    </row>
    <row r="498" spans="1:13" ht="33" customHeight="1">
      <c r="A498" s="82" t="s">
        <v>277</v>
      </c>
      <c r="B498" s="82" t="s">
        <v>281</v>
      </c>
      <c r="C498" s="82" t="s">
        <v>290</v>
      </c>
      <c r="D498" s="82" t="s">
        <v>285</v>
      </c>
      <c r="E498" s="82" t="s">
        <v>190</v>
      </c>
      <c r="F498" s="82" t="s">
        <v>197</v>
      </c>
      <c r="G498" s="83" t="s">
        <v>37</v>
      </c>
      <c r="H498" s="84" t="s">
        <v>36</v>
      </c>
      <c r="I498" s="85" t="s">
        <v>88</v>
      </c>
      <c r="J498" s="69">
        <v>828.24614499999996</v>
      </c>
      <c r="K498" s="86">
        <v>238.12</v>
      </c>
      <c r="L498" s="86">
        <f t="shared" si="7"/>
        <v>197221.97204739999</v>
      </c>
      <c r="M498" s="86">
        <v>4111317</v>
      </c>
    </row>
    <row r="499" spans="1:13" ht="33" customHeight="1">
      <c r="A499" s="82" t="s">
        <v>277</v>
      </c>
      <c r="B499" s="82" t="s">
        <v>281</v>
      </c>
      <c r="C499" s="82" t="s">
        <v>290</v>
      </c>
      <c r="D499" s="82" t="s">
        <v>285</v>
      </c>
      <c r="E499" s="82" t="s">
        <v>190</v>
      </c>
      <c r="F499" s="82" t="s">
        <v>197</v>
      </c>
      <c r="G499" s="83" t="s">
        <v>38</v>
      </c>
      <c r="H499" s="84" t="s">
        <v>244</v>
      </c>
      <c r="I499" s="85" t="s">
        <v>90</v>
      </c>
      <c r="J499" s="69">
        <v>30</v>
      </c>
      <c r="K499" s="86">
        <v>1014.47</v>
      </c>
      <c r="L499" s="86">
        <f t="shared" ref="L499:L562" si="8">J499*K499</f>
        <v>30434.100000000002</v>
      </c>
      <c r="M499" s="86">
        <v>4111317</v>
      </c>
    </row>
    <row r="500" spans="1:13" ht="33" customHeight="1">
      <c r="A500" s="82" t="s">
        <v>277</v>
      </c>
      <c r="B500" s="82" t="s">
        <v>281</v>
      </c>
      <c r="C500" s="82" t="s">
        <v>290</v>
      </c>
      <c r="D500" s="82" t="s">
        <v>285</v>
      </c>
      <c r="E500" s="82" t="s">
        <v>190</v>
      </c>
      <c r="F500" s="82" t="s">
        <v>197</v>
      </c>
      <c r="G500" s="83" t="s">
        <v>10</v>
      </c>
      <c r="H500" s="84" t="s">
        <v>245</v>
      </c>
      <c r="I500" s="85" t="s">
        <v>88</v>
      </c>
      <c r="J500" s="69">
        <v>177.5701</v>
      </c>
      <c r="K500" s="86">
        <v>1636.6</v>
      </c>
      <c r="L500" s="86">
        <f t="shared" si="8"/>
        <v>290611.22566</v>
      </c>
      <c r="M500" s="86">
        <v>4111317</v>
      </c>
    </row>
    <row r="501" spans="1:13" ht="33" customHeight="1">
      <c r="A501" s="82" t="s">
        <v>277</v>
      </c>
      <c r="B501" s="82" t="s">
        <v>281</v>
      </c>
      <c r="C501" s="82" t="s">
        <v>290</v>
      </c>
      <c r="D501" s="82" t="s">
        <v>285</v>
      </c>
      <c r="E501" s="82" t="s">
        <v>190</v>
      </c>
      <c r="F501" s="82" t="s">
        <v>197</v>
      </c>
      <c r="G501" s="83" t="s">
        <v>39</v>
      </c>
      <c r="H501" s="84" t="s">
        <v>246</v>
      </c>
      <c r="I501" s="85" t="s">
        <v>90</v>
      </c>
      <c r="J501" s="69">
        <v>5.3999999999999995</v>
      </c>
      <c r="K501" s="86">
        <v>445.19</v>
      </c>
      <c r="L501" s="86">
        <f t="shared" si="8"/>
        <v>2404.0259999999998</v>
      </c>
      <c r="M501" s="86">
        <v>4111317</v>
      </c>
    </row>
    <row r="502" spans="1:13" ht="33" customHeight="1">
      <c r="A502" s="82" t="s">
        <v>277</v>
      </c>
      <c r="B502" s="82" t="s">
        <v>281</v>
      </c>
      <c r="C502" s="82" t="s">
        <v>290</v>
      </c>
      <c r="D502" s="82" t="s">
        <v>285</v>
      </c>
      <c r="E502" s="82" t="s">
        <v>190</v>
      </c>
      <c r="F502" s="82" t="s">
        <v>197</v>
      </c>
      <c r="G502" s="83" t="s">
        <v>40</v>
      </c>
      <c r="H502" s="84" t="s">
        <v>247</v>
      </c>
      <c r="I502" s="85" t="s">
        <v>88</v>
      </c>
      <c r="J502" s="69">
        <v>47.987552500000007</v>
      </c>
      <c r="K502" s="86">
        <v>7404.49</v>
      </c>
      <c r="L502" s="86">
        <f t="shared" si="8"/>
        <v>355323.35261072504</v>
      </c>
      <c r="M502" s="86">
        <v>4111317</v>
      </c>
    </row>
    <row r="503" spans="1:13" ht="33" customHeight="1">
      <c r="A503" s="82" t="s">
        <v>277</v>
      </c>
      <c r="B503" s="82" t="s">
        <v>281</v>
      </c>
      <c r="C503" s="82" t="s">
        <v>290</v>
      </c>
      <c r="D503" s="82" t="s">
        <v>285</v>
      </c>
      <c r="E503" s="82" t="s">
        <v>190</v>
      </c>
      <c r="F503" s="82" t="s">
        <v>197</v>
      </c>
      <c r="G503" s="83" t="s">
        <v>41</v>
      </c>
      <c r="H503" s="84" t="s">
        <v>248</v>
      </c>
      <c r="I503" s="85" t="s">
        <v>88</v>
      </c>
      <c r="J503" s="69">
        <v>29.09863</v>
      </c>
      <c r="K503" s="86">
        <v>205.43</v>
      </c>
      <c r="L503" s="86">
        <f t="shared" si="8"/>
        <v>5977.7315608999997</v>
      </c>
      <c r="M503" s="86">
        <v>4111317</v>
      </c>
    </row>
    <row r="504" spans="1:13" ht="33" customHeight="1">
      <c r="A504" s="82" t="s">
        <v>277</v>
      </c>
      <c r="B504" s="82" t="s">
        <v>281</v>
      </c>
      <c r="C504" s="82" t="s">
        <v>290</v>
      </c>
      <c r="D504" s="82" t="s">
        <v>285</v>
      </c>
      <c r="E504" s="82" t="s">
        <v>190</v>
      </c>
      <c r="F504" s="82" t="s">
        <v>197</v>
      </c>
      <c r="G504" s="83" t="s">
        <v>42</v>
      </c>
      <c r="H504" s="84" t="s">
        <v>249</v>
      </c>
      <c r="I504" s="85" t="s">
        <v>90</v>
      </c>
      <c r="J504" s="69">
        <v>121.56500000000003</v>
      </c>
      <c r="K504" s="86">
        <v>400.63</v>
      </c>
      <c r="L504" s="86">
        <f t="shared" si="8"/>
        <v>48702.585950000008</v>
      </c>
      <c r="M504" s="86">
        <v>4111317</v>
      </c>
    </row>
    <row r="505" spans="1:13" ht="33" customHeight="1">
      <c r="A505" s="82" t="s">
        <v>277</v>
      </c>
      <c r="B505" s="82" t="s">
        <v>281</v>
      </c>
      <c r="C505" s="82" t="s">
        <v>290</v>
      </c>
      <c r="D505" s="82" t="s">
        <v>285</v>
      </c>
      <c r="E505" s="82" t="s">
        <v>190</v>
      </c>
      <c r="F505" s="82" t="s">
        <v>197</v>
      </c>
      <c r="G505" s="83" t="s">
        <v>44</v>
      </c>
      <c r="H505" s="84" t="s">
        <v>43</v>
      </c>
      <c r="I505" s="85" t="s">
        <v>90</v>
      </c>
      <c r="J505" s="69">
        <v>121.56500000000003</v>
      </c>
      <c r="K505" s="86">
        <v>107.57</v>
      </c>
      <c r="L505" s="86">
        <f t="shared" si="8"/>
        <v>13076.747050000002</v>
      </c>
      <c r="M505" s="86">
        <v>4111317</v>
      </c>
    </row>
    <row r="506" spans="1:13" ht="33" customHeight="1">
      <c r="A506" s="82" t="s">
        <v>277</v>
      </c>
      <c r="B506" s="82" t="s">
        <v>281</v>
      </c>
      <c r="C506" s="82" t="s">
        <v>290</v>
      </c>
      <c r="D506" s="82" t="s">
        <v>285</v>
      </c>
      <c r="E506" s="82" t="s">
        <v>190</v>
      </c>
      <c r="F506" s="82" t="s">
        <v>197</v>
      </c>
      <c r="G506" s="83" t="s">
        <v>45</v>
      </c>
      <c r="H506" s="84" t="s">
        <v>250</v>
      </c>
      <c r="I506" s="85" t="s">
        <v>88</v>
      </c>
      <c r="J506" s="69">
        <v>15.807337500000001</v>
      </c>
      <c r="K506" s="86">
        <v>10881.03</v>
      </c>
      <c r="L506" s="86">
        <f t="shared" si="8"/>
        <v>172000.11355762501</v>
      </c>
      <c r="M506" s="86">
        <v>4111317</v>
      </c>
    </row>
    <row r="507" spans="1:13" ht="33" customHeight="1">
      <c r="A507" s="82" t="s">
        <v>277</v>
      </c>
      <c r="B507" s="82" t="s">
        <v>281</v>
      </c>
      <c r="C507" s="82" t="s">
        <v>290</v>
      </c>
      <c r="D507" s="82" t="s">
        <v>285</v>
      </c>
      <c r="E507" s="82" t="s">
        <v>190</v>
      </c>
      <c r="F507" s="82" t="s">
        <v>197</v>
      </c>
      <c r="G507" s="83" t="s">
        <v>46</v>
      </c>
      <c r="H507" s="84" t="s">
        <v>251</v>
      </c>
      <c r="I507" s="85" t="s">
        <v>91</v>
      </c>
      <c r="J507" s="69">
        <v>30203.606332050025</v>
      </c>
      <c r="K507" s="86">
        <v>102.44</v>
      </c>
      <c r="L507" s="86">
        <f t="shared" si="8"/>
        <v>3094057.4326552046</v>
      </c>
      <c r="M507" s="86">
        <v>4111317</v>
      </c>
    </row>
    <row r="508" spans="1:13" ht="33" customHeight="1">
      <c r="A508" s="82" t="s">
        <v>277</v>
      </c>
      <c r="B508" s="82" t="s">
        <v>281</v>
      </c>
      <c r="C508" s="82" t="s">
        <v>290</v>
      </c>
      <c r="D508" s="82" t="s">
        <v>285</v>
      </c>
      <c r="E508" s="82" t="s">
        <v>190</v>
      </c>
      <c r="F508" s="82" t="s">
        <v>197</v>
      </c>
      <c r="G508" s="83" t="s">
        <v>48</v>
      </c>
      <c r="H508" s="84" t="s">
        <v>47</v>
      </c>
      <c r="I508" s="85" t="s">
        <v>91</v>
      </c>
      <c r="J508" s="69">
        <v>10.9055</v>
      </c>
      <c r="K508" s="86">
        <v>161.49</v>
      </c>
      <c r="L508" s="86">
        <f t="shared" si="8"/>
        <v>1761.129195</v>
      </c>
      <c r="M508" s="86">
        <v>4111317</v>
      </c>
    </row>
    <row r="509" spans="1:13" ht="33" customHeight="1">
      <c r="A509" s="82" t="s">
        <v>277</v>
      </c>
      <c r="B509" s="82" t="s">
        <v>281</v>
      </c>
      <c r="C509" s="82" t="s">
        <v>290</v>
      </c>
      <c r="D509" s="82" t="s">
        <v>285</v>
      </c>
      <c r="E509" s="82" t="s">
        <v>190</v>
      </c>
      <c r="F509" s="82" t="s">
        <v>197</v>
      </c>
      <c r="G509" s="83" t="s">
        <v>49</v>
      </c>
      <c r="H509" s="84" t="s">
        <v>252</v>
      </c>
      <c r="I509" s="85" t="s">
        <v>88</v>
      </c>
      <c r="J509" s="69">
        <v>434.757474</v>
      </c>
      <c r="K509" s="86">
        <v>14984.06</v>
      </c>
      <c r="L509" s="86">
        <f t="shared" si="8"/>
        <v>6514432.0758644398</v>
      </c>
      <c r="M509" s="86">
        <v>4111317</v>
      </c>
    </row>
    <row r="510" spans="1:13" ht="33" customHeight="1">
      <c r="A510" s="82" t="s">
        <v>277</v>
      </c>
      <c r="B510" s="82" t="s">
        <v>281</v>
      </c>
      <c r="C510" s="82" t="s">
        <v>290</v>
      </c>
      <c r="D510" s="82" t="s">
        <v>285</v>
      </c>
      <c r="E510" s="82" t="s">
        <v>190</v>
      </c>
      <c r="F510" s="82" t="s">
        <v>197</v>
      </c>
      <c r="G510" s="83" t="s">
        <v>50</v>
      </c>
      <c r="H510" s="84" t="s">
        <v>275</v>
      </c>
      <c r="I510" s="85" t="s">
        <v>90</v>
      </c>
      <c r="J510" s="69">
        <v>821.39277670560011</v>
      </c>
      <c r="K510" s="86">
        <v>924.95</v>
      </c>
      <c r="L510" s="86">
        <f t="shared" si="8"/>
        <v>759747.24881384487</v>
      </c>
      <c r="M510" s="86">
        <v>4111317</v>
      </c>
    </row>
    <row r="511" spans="1:13" ht="33" customHeight="1">
      <c r="A511" s="82" t="s">
        <v>277</v>
      </c>
      <c r="B511" s="82" t="s">
        <v>281</v>
      </c>
      <c r="C511" s="82" t="s">
        <v>290</v>
      </c>
      <c r="D511" s="82" t="s">
        <v>285</v>
      </c>
      <c r="E511" s="82" t="s">
        <v>190</v>
      </c>
      <c r="F511" s="82" t="s">
        <v>197</v>
      </c>
      <c r="G511" s="83" t="s">
        <v>51</v>
      </c>
      <c r="H511" s="84" t="s">
        <v>254</v>
      </c>
      <c r="I511" s="85" t="s">
        <v>90</v>
      </c>
      <c r="J511" s="69">
        <v>1437.4660560000002</v>
      </c>
      <c r="K511" s="86">
        <v>1143.8399999999999</v>
      </c>
      <c r="L511" s="86">
        <f t="shared" si="8"/>
        <v>1644231.17349504</v>
      </c>
      <c r="M511" s="86">
        <v>4111317</v>
      </c>
    </row>
    <row r="512" spans="1:13" ht="33" customHeight="1">
      <c r="A512" s="82" t="s">
        <v>277</v>
      </c>
      <c r="B512" s="82" t="s">
        <v>281</v>
      </c>
      <c r="C512" s="82" t="s">
        <v>290</v>
      </c>
      <c r="D512" s="82" t="s">
        <v>285</v>
      </c>
      <c r="E512" s="82" t="s">
        <v>190</v>
      </c>
      <c r="F512" s="82" t="s">
        <v>197</v>
      </c>
      <c r="G512" s="83" t="s">
        <v>52</v>
      </c>
      <c r="H512" s="84" t="s">
        <v>9</v>
      </c>
      <c r="I512" s="85" t="s">
        <v>90</v>
      </c>
      <c r="J512" s="69">
        <v>148</v>
      </c>
      <c r="K512" s="86">
        <v>779.95</v>
      </c>
      <c r="L512" s="86">
        <f t="shared" si="8"/>
        <v>115432.6</v>
      </c>
      <c r="M512" s="86">
        <v>4111317</v>
      </c>
    </row>
    <row r="513" spans="1:13" ht="33" customHeight="1">
      <c r="A513" s="82" t="s">
        <v>277</v>
      </c>
      <c r="B513" s="82" t="s">
        <v>281</v>
      </c>
      <c r="C513" s="82" t="s">
        <v>290</v>
      </c>
      <c r="D513" s="82" t="s">
        <v>285</v>
      </c>
      <c r="E513" s="82" t="s">
        <v>190</v>
      </c>
      <c r="F513" s="82" t="s">
        <v>197</v>
      </c>
      <c r="G513" s="83" t="s">
        <v>255</v>
      </c>
      <c r="H513" s="84" t="s">
        <v>53</v>
      </c>
      <c r="I513" s="85" t="s">
        <v>27</v>
      </c>
      <c r="J513" s="69">
        <v>16</v>
      </c>
      <c r="K513" s="86">
        <v>1211.78</v>
      </c>
      <c r="L513" s="86">
        <f t="shared" si="8"/>
        <v>19388.48</v>
      </c>
      <c r="M513" s="86">
        <v>4111317</v>
      </c>
    </row>
    <row r="514" spans="1:13" ht="33" customHeight="1">
      <c r="A514" s="82" t="s">
        <v>277</v>
      </c>
      <c r="B514" s="82" t="s">
        <v>281</v>
      </c>
      <c r="C514" s="82" t="s">
        <v>290</v>
      </c>
      <c r="D514" s="82" t="s">
        <v>285</v>
      </c>
      <c r="E514" s="82" t="s">
        <v>190</v>
      </c>
      <c r="F514" s="82" t="s">
        <v>197</v>
      </c>
      <c r="G514" s="83" t="s">
        <v>54</v>
      </c>
      <c r="H514" s="84" t="s">
        <v>256</v>
      </c>
      <c r="I514" s="85" t="s">
        <v>92</v>
      </c>
      <c r="J514" s="69">
        <v>192</v>
      </c>
      <c r="K514" s="86">
        <v>866.68</v>
      </c>
      <c r="L514" s="86">
        <f t="shared" si="8"/>
        <v>166402.56</v>
      </c>
      <c r="M514" s="86">
        <v>4111317</v>
      </c>
    </row>
    <row r="515" spans="1:13" ht="33" customHeight="1">
      <c r="A515" s="82" t="s">
        <v>277</v>
      </c>
      <c r="B515" s="82" t="s">
        <v>281</v>
      </c>
      <c r="C515" s="82" t="s">
        <v>290</v>
      </c>
      <c r="D515" s="82" t="s">
        <v>285</v>
      </c>
      <c r="E515" s="82" t="s">
        <v>190</v>
      </c>
      <c r="F515" s="82" t="s">
        <v>197</v>
      </c>
      <c r="G515" s="83" t="s">
        <v>56</v>
      </c>
      <c r="H515" s="84" t="s">
        <v>55</v>
      </c>
      <c r="I515" s="85" t="s">
        <v>88</v>
      </c>
      <c r="J515" s="69">
        <v>0.87624000000000002</v>
      </c>
      <c r="K515" s="86">
        <v>3585.89</v>
      </c>
      <c r="L515" s="86">
        <f t="shared" si="8"/>
        <v>3142.1002536000001</v>
      </c>
      <c r="M515" s="86">
        <v>4111317</v>
      </c>
    </row>
    <row r="516" spans="1:13" ht="33" customHeight="1">
      <c r="A516" s="82" t="s">
        <v>277</v>
      </c>
      <c r="B516" s="82" t="s">
        <v>281</v>
      </c>
      <c r="C516" s="82" t="s">
        <v>290</v>
      </c>
      <c r="D516" s="82" t="s">
        <v>285</v>
      </c>
      <c r="E516" s="82" t="s">
        <v>190</v>
      </c>
      <c r="F516" s="82" t="s">
        <v>197</v>
      </c>
      <c r="G516" s="83" t="s">
        <v>57</v>
      </c>
      <c r="H516" s="84" t="s">
        <v>257</v>
      </c>
      <c r="I516" s="85" t="s">
        <v>27</v>
      </c>
      <c r="J516" s="69">
        <v>970</v>
      </c>
      <c r="K516" s="86">
        <v>497.56</v>
      </c>
      <c r="L516" s="86">
        <f t="shared" si="8"/>
        <v>482633.2</v>
      </c>
      <c r="M516" s="86">
        <v>4111317</v>
      </c>
    </row>
    <row r="517" spans="1:13" ht="33" customHeight="1">
      <c r="A517" s="82" t="s">
        <v>277</v>
      </c>
      <c r="B517" s="82" t="s">
        <v>281</v>
      </c>
      <c r="C517" s="82" t="s">
        <v>290</v>
      </c>
      <c r="D517" s="82" t="s">
        <v>285</v>
      </c>
      <c r="E517" s="82" t="s">
        <v>190</v>
      </c>
      <c r="F517" s="82" t="s">
        <v>197</v>
      </c>
      <c r="G517" s="83" t="s">
        <v>58</v>
      </c>
      <c r="H517" s="84" t="s">
        <v>258</v>
      </c>
      <c r="I517" s="85" t="s">
        <v>88</v>
      </c>
      <c r="J517" s="69">
        <v>31.040000000000006</v>
      </c>
      <c r="K517" s="86">
        <v>1395.03</v>
      </c>
      <c r="L517" s="86">
        <f t="shared" si="8"/>
        <v>43301.731200000009</v>
      </c>
      <c r="M517" s="86">
        <v>4111317</v>
      </c>
    </row>
    <row r="518" spans="1:13" ht="33" customHeight="1">
      <c r="A518" s="82" t="s">
        <v>277</v>
      </c>
      <c r="B518" s="82" t="s">
        <v>281</v>
      </c>
      <c r="C518" s="82" t="s">
        <v>290</v>
      </c>
      <c r="D518" s="82" t="s">
        <v>285</v>
      </c>
      <c r="E518" s="82" t="s">
        <v>190</v>
      </c>
      <c r="F518" s="82" t="s">
        <v>197</v>
      </c>
      <c r="G518" s="83" t="s">
        <v>59</v>
      </c>
      <c r="H518" s="84" t="s">
        <v>259</v>
      </c>
      <c r="I518" s="85" t="s">
        <v>88</v>
      </c>
      <c r="J518" s="69">
        <v>2.1887549999999996</v>
      </c>
      <c r="K518" s="86">
        <v>12860.45</v>
      </c>
      <c r="L518" s="86">
        <f t="shared" si="8"/>
        <v>28148.374239749995</v>
      </c>
      <c r="M518" s="86">
        <v>4111317</v>
      </c>
    </row>
    <row r="519" spans="1:13" ht="33" customHeight="1">
      <c r="A519" s="82" t="s">
        <v>277</v>
      </c>
      <c r="B519" s="82" t="s">
        <v>281</v>
      </c>
      <c r="C519" s="82" t="s">
        <v>290</v>
      </c>
      <c r="D519" s="82" t="s">
        <v>285</v>
      </c>
      <c r="E519" s="82" t="s">
        <v>190</v>
      </c>
      <c r="F519" s="82" t="s">
        <v>197</v>
      </c>
      <c r="G519" s="83">
        <v>30</v>
      </c>
      <c r="H519" s="84" t="s">
        <v>201</v>
      </c>
      <c r="I519" s="85" t="s">
        <v>90</v>
      </c>
      <c r="J519" s="69">
        <v>400</v>
      </c>
      <c r="K519" s="86">
        <v>1631.06</v>
      </c>
      <c r="L519" s="86">
        <f t="shared" si="8"/>
        <v>652424</v>
      </c>
      <c r="M519" s="86">
        <v>4111317</v>
      </c>
    </row>
    <row r="520" spans="1:13" ht="33" customHeight="1">
      <c r="A520" s="82" t="s">
        <v>277</v>
      </c>
      <c r="B520" s="82" t="s">
        <v>281</v>
      </c>
      <c r="C520" s="82" t="s">
        <v>290</v>
      </c>
      <c r="D520" s="82" t="s">
        <v>285</v>
      </c>
      <c r="E520" s="82" t="s">
        <v>190</v>
      </c>
      <c r="F520" s="82" t="s">
        <v>197</v>
      </c>
      <c r="G520" s="83" t="s">
        <v>62</v>
      </c>
      <c r="H520" s="84" t="s">
        <v>260</v>
      </c>
      <c r="I520" s="85" t="s">
        <v>90</v>
      </c>
      <c r="J520" s="69">
        <v>74.268599999999992</v>
      </c>
      <c r="K520" s="86">
        <v>1816.14</v>
      </c>
      <c r="L520" s="86">
        <f t="shared" si="8"/>
        <v>134882.175204</v>
      </c>
      <c r="M520" s="86">
        <v>4111317</v>
      </c>
    </row>
    <row r="521" spans="1:13" ht="33" customHeight="1">
      <c r="A521" s="82" t="s">
        <v>277</v>
      </c>
      <c r="B521" s="82" t="s">
        <v>281</v>
      </c>
      <c r="C521" s="82" t="s">
        <v>290</v>
      </c>
      <c r="D521" s="82" t="s">
        <v>285</v>
      </c>
      <c r="E521" s="82" t="s">
        <v>190</v>
      </c>
      <c r="F521" s="82" t="s">
        <v>197</v>
      </c>
      <c r="G521" s="83" t="s">
        <v>63</v>
      </c>
      <c r="H521" s="84" t="s">
        <v>261</v>
      </c>
      <c r="I521" s="85" t="s">
        <v>90</v>
      </c>
      <c r="J521" s="69">
        <v>43.493400000000008</v>
      </c>
      <c r="K521" s="86">
        <v>1961.21</v>
      </c>
      <c r="L521" s="86">
        <f t="shared" si="8"/>
        <v>85299.691014000011</v>
      </c>
      <c r="M521" s="86">
        <v>4111317</v>
      </c>
    </row>
    <row r="522" spans="1:13" ht="33" customHeight="1">
      <c r="A522" s="82" t="s">
        <v>277</v>
      </c>
      <c r="B522" s="82" t="s">
        <v>281</v>
      </c>
      <c r="C522" s="82" t="s">
        <v>290</v>
      </c>
      <c r="D522" s="82" t="s">
        <v>285</v>
      </c>
      <c r="E522" s="82" t="s">
        <v>190</v>
      </c>
      <c r="F522" s="82" t="s">
        <v>197</v>
      </c>
      <c r="G522" s="83" t="s">
        <v>65</v>
      </c>
      <c r="H522" s="84" t="s">
        <v>64</v>
      </c>
      <c r="I522" s="85" t="s">
        <v>92</v>
      </c>
      <c r="J522" s="69">
        <v>6610.2999999999993</v>
      </c>
      <c r="K522" s="86">
        <v>25.12</v>
      </c>
      <c r="L522" s="86">
        <f t="shared" si="8"/>
        <v>166050.73599999998</v>
      </c>
      <c r="M522" s="86">
        <v>4111317</v>
      </c>
    </row>
    <row r="523" spans="1:13" ht="33" customHeight="1">
      <c r="A523" s="82" t="s">
        <v>277</v>
      </c>
      <c r="B523" s="82" t="s">
        <v>281</v>
      </c>
      <c r="C523" s="82" t="s">
        <v>290</v>
      </c>
      <c r="D523" s="82" t="s">
        <v>285</v>
      </c>
      <c r="E523" s="82" t="s">
        <v>190</v>
      </c>
      <c r="F523" s="82" t="s">
        <v>197</v>
      </c>
      <c r="G523" s="83" t="s">
        <v>66</v>
      </c>
      <c r="H523" s="84" t="s">
        <v>262</v>
      </c>
      <c r="I523" s="85" t="s">
        <v>88</v>
      </c>
      <c r="J523" s="69">
        <v>1.1599999999999999</v>
      </c>
      <c r="K523" s="86">
        <v>7710.91</v>
      </c>
      <c r="L523" s="86">
        <f t="shared" si="8"/>
        <v>8944.6556</v>
      </c>
      <c r="M523" s="86">
        <v>4111317</v>
      </c>
    </row>
    <row r="524" spans="1:13" ht="33" customHeight="1">
      <c r="A524" s="82" t="s">
        <v>277</v>
      </c>
      <c r="B524" s="82" t="s">
        <v>281</v>
      </c>
      <c r="C524" s="82" t="s">
        <v>290</v>
      </c>
      <c r="D524" s="82" t="s">
        <v>285</v>
      </c>
      <c r="E524" s="82" t="s">
        <v>190</v>
      </c>
      <c r="F524" s="82" t="s">
        <v>197</v>
      </c>
      <c r="G524" s="83" t="s">
        <v>67</v>
      </c>
      <c r="H524" s="84" t="s">
        <v>263</v>
      </c>
      <c r="I524" s="85" t="s">
        <v>88</v>
      </c>
      <c r="J524" s="69">
        <v>3.99</v>
      </c>
      <c r="K524" s="86">
        <v>8559.35</v>
      </c>
      <c r="L524" s="86">
        <f t="shared" si="8"/>
        <v>34151.806500000006</v>
      </c>
      <c r="M524" s="86">
        <v>4111317</v>
      </c>
    </row>
    <row r="525" spans="1:13" ht="33" customHeight="1">
      <c r="A525" s="82" t="s">
        <v>277</v>
      </c>
      <c r="B525" s="82" t="s">
        <v>281</v>
      </c>
      <c r="C525" s="82" t="s">
        <v>290</v>
      </c>
      <c r="D525" s="82" t="s">
        <v>285</v>
      </c>
      <c r="E525" s="82" t="s">
        <v>190</v>
      </c>
      <c r="F525" s="82" t="s">
        <v>197</v>
      </c>
      <c r="G525" s="83" t="s">
        <v>68</v>
      </c>
      <c r="H525" s="84" t="s">
        <v>264</v>
      </c>
      <c r="I525" s="85" t="s">
        <v>88</v>
      </c>
      <c r="J525" s="69">
        <v>2.6881875000000002</v>
      </c>
      <c r="K525" s="86">
        <v>2025.5</v>
      </c>
      <c r="L525" s="86">
        <f t="shared" si="8"/>
        <v>5444.9237812500005</v>
      </c>
      <c r="M525" s="86">
        <v>4111317</v>
      </c>
    </row>
    <row r="526" spans="1:13" ht="33" customHeight="1">
      <c r="A526" s="82" t="s">
        <v>277</v>
      </c>
      <c r="B526" s="82" t="s">
        <v>281</v>
      </c>
      <c r="C526" s="82" t="s">
        <v>290</v>
      </c>
      <c r="D526" s="82" t="s">
        <v>285</v>
      </c>
      <c r="E526" s="82" t="s">
        <v>190</v>
      </c>
      <c r="F526" s="82" t="s">
        <v>197</v>
      </c>
      <c r="G526" s="83" t="s">
        <v>69</v>
      </c>
      <c r="H526" s="84" t="s">
        <v>265</v>
      </c>
      <c r="I526" s="85" t="s">
        <v>90</v>
      </c>
      <c r="J526" s="69">
        <v>13.9925</v>
      </c>
      <c r="K526" s="86">
        <v>754.6</v>
      </c>
      <c r="L526" s="86">
        <f t="shared" si="8"/>
        <v>10558.7405</v>
      </c>
      <c r="M526" s="86">
        <v>4111317</v>
      </c>
    </row>
    <row r="527" spans="1:13" ht="33" customHeight="1">
      <c r="A527" s="82" t="s">
        <v>277</v>
      </c>
      <c r="B527" s="82" t="s">
        <v>281</v>
      </c>
      <c r="C527" s="82" t="s">
        <v>290</v>
      </c>
      <c r="D527" s="82" t="s">
        <v>285</v>
      </c>
      <c r="E527" s="82" t="s">
        <v>190</v>
      </c>
      <c r="F527" s="82" t="s">
        <v>197</v>
      </c>
      <c r="G527" s="83">
        <v>36</v>
      </c>
      <c r="H527" s="84" t="s">
        <v>202</v>
      </c>
      <c r="I527" s="85" t="s">
        <v>92</v>
      </c>
      <c r="J527" s="69">
        <v>1.2</v>
      </c>
      <c r="K527" s="86">
        <v>109.09</v>
      </c>
      <c r="L527" s="86">
        <f t="shared" si="8"/>
        <v>130.90799999999999</v>
      </c>
      <c r="M527" s="86">
        <v>4111317</v>
      </c>
    </row>
    <row r="528" spans="1:13" ht="33" customHeight="1">
      <c r="A528" s="82" t="s">
        <v>277</v>
      </c>
      <c r="B528" s="82" t="s">
        <v>281</v>
      </c>
      <c r="C528" s="82" t="s">
        <v>290</v>
      </c>
      <c r="D528" s="82" t="s">
        <v>285</v>
      </c>
      <c r="E528" s="82" t="s">
        <v>190</v>
      </c>
      <c r="F528" s="82" t="s">
        <v>197</v>
      </c>
      <c r="G528" s="83">
        <v>37</v>
      </c>
      <c r="H528" s="84" t="s">
        <v>203</v>
      </c>
      <c r="I528" s="85" t="s">
        <v>92</v>
      </c>
      <c r="J528" s="69">
        <v>22.5</v>
      </c>
      <c r="K528" s="86">
        <v>29.83</v>
      </c>
      <c r="L528" s="86">
        <f t="shared" si="8"/>
        <v>671.17499999999995</v>
      </c>
      <c r="M528" s="86">
        <v>4111317</v>
      </c>
    </row>
    <row r="529" spans="1:13" ht="33" customHeight="1">
      <c r="A529" s="82" t="s">
        <v>277</v>
      </c>
      <c r="B529" s="82" t="s">
        <v>281</v>
      </c>
      <c r="C529" s="82" t="s">
        <v>290</v>
      </c>
      <c r="D529" s="82" t="s">
        <v>285</v>
      </c>
      <c r="E529" s="82" t="s">
        <v>190</v>
      </c>
      <c r="F529" s="82" t="s">
        <v>197</v>
      </c>
      <c r="G529" s="83" t="s">
        <v>204</v>
      </c>
      <c r="H529" s="84" t="s">
        <v>266</v>
      </c>
      <c r="I529" s="85" t="s">
        <v>27</v>
      </c>
      <c r="J529" s="69">
        <v>6</v>
      </c>
      <c r="K529" s="86">
        <v>590.27</v>
      </c>
      <c r="L529" s="86">
        <f t="shared" si="8"/>
        <v>3541.62</v>
      </c>
      <c r="M529" s="86">
        <v>4111317</v>
      </c>
    </row>
    <row r="530" spans="1:13" ht="33" customHeight="1">
      <c r="A530" s="82" t="s">
        <v>277</v>
      </c>
      <c r="B530" s="82" t="s">
        <v>281</v>
      </c>
      <c r="C530" s="82" t="s">
        <v>290</v>
      </c>
      <c r="D530" s="82" t="s">
        <v>285</v>
      </c>
      <c r="E530" s="82" t="s">
        <v>190</v>
      </c>
      <c r="F530" s="82" t="s">
        <v>197</v>
      </c>
      <c r="G530" s="83" t="s">
        <v>75</v>
      </c>
      <c r="H530" s="84" t="s">
        <v>267</v>
      </c>
      <c r="I530" s="85" t="s">
        <v>92</v>
      </c>
      <c r="J530" s="69">
        <v>14.7</v>
      </c>
      <c r="K530" s="86">
        <v>380.45</v>
      </c>
      <c r="L530" s="86">
        <f t="shared" si="8"/>
        <v>5592.6149999999998</v>
      </c>
      <c r="M530" s="86">
        <v>4111317</v>
      </c>
    </row>
    <row r="531" spans="1:13" ht="33" customHeight="1">
      <c r="A531" s="82" t="s">
        <v>277</v>
      </c>
      <c r="B531" s="82" t="s">
        <v>281</v>
      </c>
      <c r="C531" s="82" t="s">
        <v>290</v>
      </c>
      <c r="D531" s="82" t="s">
        <v>285</v>
      </c>
      <c r="E531" s="82" t="s">
        <v>190</v>
      </c>
      <c r="F531" s="82" t="s">
        <v>197</v>
      </c>
      <c r="G531" s="83" t="s">
        <v>77</v>
      </c>
      <c r="H531" s="84" t="s">
        <v>76</v>
      </c>
      <c r="I531" s="85" t="s">
        <v>27</v>
      </c>
      <c r="J531" s="69">
        <v>2</v>
      </c>
      <c r="K531" s="86">
        <v>2861.35</v>
      </c>
      <c r="L531" s="86">
        <f t="shared" si="8"/>
        <v>5722.7</v>
      </c>
      <c r="M531" s="86">
        <v>4111317</v>
      </c>
    </row>
    <row r="532" spans="1:13" ht="33" customHeight="1">
      <c r="A532" s="82" t="s">
        <v>277</v>
      </c>
      <c r="B532" s="82" t="s">
        <v>281</v>
      </c>
      <c r="C532" s="82" t="s">
        <v>290</v>
      </c>
      <c r="D532" s="82" t="s">
        <v>285</v>
      </c>
      <c r="E532" s="82" t="s">
        <v>190</v>
      </c>
      <c r="F532" s="82" t="s">
        <v>197</v>
      </c>
      <c r="G532" s="83" t="s">
        <v>206</v>
      </c>
      <c r="H532" s="84" t="s">
        <v>78</v>
      </c>
      <c r="I532" s="85" t="s">
        <v>27</v>
      </c>
      <c r="J532" s="69">
        <v>2</v>
      </c>
      <c r="K532" s="86">
        <v>112000</v>
      </c>
      <c r="L532" s="86">
        <f t="shared" si="8"/>
        <v>224000</v>
      </c>
      <c r="M532" s="86">
        <v>4111317</v>
      </c>
    </row>
    <row r="533" spans="1:13" ht="33" customHeight="1">
      <c r="A533" s="82" t="s">
        <v>277</v>
      </c>
      <c r="B533" s="82" t="s">
        <v>281</v>
      </c>
      <c r="C533" s="82" t="s">
        <v>290</v>
      </c>
      <c r="D533" s="82" t="s">
        <v>285</v>
      </c>
      <c r="E533" s="82" t="s">
        <v>190</v>
      </c>
      <c r="F533" s="82" t="s">
        <v>197</v>
      </c>
      <c r="G533" s="83" t="s">
        <v>207</v>
      </c>
      <c r="H533" s="87" t="s">
        <v>268</v>
      </c>
      <c r="I533" s="85" t="s">
        <v>27</v>
      </c>
      <c r="J533" s="69">
        <v>4</v>
      </c>
      <c r="K533" s="86">
        <v>12744.84</v>
      </c>
      <c r="L533" s="86">
        <f t="shared" si="8"/>
        <v>50979.360000000001</v>
      </c>
      <c r="M533" s="86">
        <v>4111317</v>
      </c>
    </row>
    <row r="534" spans="1:13" ht="33" customHeight="1">
      <c r="A534" s="82" t="s">
        <v>277</v>
      </c>
      <c r="B534" s="82" t="s">
        <v>281</v>
      </c>
      <c r="C534" s="82" t="s">
        <v>290</v>
      </c>
      <c r="D534" s="82" t="s">
        <v>285</v>
      </c>
      <c r="E534" s="82" t="s">
        <v>190</v>
      </c>
      <c r="F534" s="82" t="s">
        <v>197</v>
      </c>
      <c r="G534" s="83">
        <v>43</v>
      </c>
      <c r="H534" s="87" t="s">
        <v>209</v>
      </c>
      <c r="I534" s="88" t="s">
        <v>90</v>
      </c>
      <c r="J534" s="69">
        <v>25</v>
      </c>
      <c r="K534" s="86">
        <v>3129.43</v>
      </c>
      <c r="L534" s="86">
        <f t="shared" si="8"/>
        <v>78235.75</v>
      </c>
      <c r="M534" s="86">
        <v>4111317</v>
      </c>
    </row>
    <row r="535" spans="1:13" ht="33" customHeight="1">
      <c r="A535" s="82" t="s">
        <v>277</v>
      </c>
      <c r="B535" s="82" t="s">
        <v>281</v>
      </c>
      <c r="C535" s="82" t="s">
        <v>290</v>
      </c>
      <c r="D535" s="82" t="s">
        <v>285</v>
      </c>
      <c r="E535" s="82" t="s">
        <v>190</v>
      </c>
      <c r="F535" s="82" t="s">
        <v>197</v>
      </c>
      <c r="G535" s="83" t="s">
        <v>269</v>
      </c>
      <c r="H535" s="84" t="s">
        <v>85</v>
      </c>
      <c r="I535" s="85" t="s">
        <v>90</v>
      </c>
      <c r="J535" s="69">
        <v>2018.7800000000002</v>
      </c>
      <c r="K535" s="86">
        <v>32.97</v>
      </c>
      <c r="L535" s="86">
        <f t="shared" si="8"/>
        <v>66559.176600000006</v>
      </c>
      <c r="M535" s="86">
        <v>4111317</v>
      </c>
    </row>
    <row r="536" spans="1:13" ht="33" customHeight="1">
      <c r="A536" s="82" t="s">
        <v>277</v>
      </c>
      <c r="B536" s="82" t="s">
        <v>281</v>
      </c>
      <c r="C536" s="82" t="s">
        <v>290</v>
      </c>
      <c r="D536" s="82" t="s">
        <v>285</v>
      </c>
      <c r="E536" s="82" t="s">
        <v>190</v>
      </c>
      <c r="F536" s="82" t="s">
        <v>197</v>
      </c>
      <c r="G536" s="83" t="s">
        <v>270</v>
      </c>
      <c r="H536" s="84" t="s">
        <v>2</v>
      </c>
      <c r="I536" s="85" t="s">
        <v>27</v>
      </c>
      <c r="J536" s="69">
        <v>116</v>
      </c>
      <c r="K536" s="86">
        <v>338.2</v>
      </c>
      <c r="L536" s="86">
        <f t="shared" si="8"/>
        <v>39231.199999999997</v>
      </c>
      <c r="M536" s="86">
        <v>4113102</v>
      </c>
    </row>
    <row r="537" spans="1:13" ht="33" customHeight="1">
      <c r="A537" s="82" t="s">
        <v>277</v>
      </c>
      <c r="B537" s="82" t="s">
        <v>281</v>
      </c>
      <c r="C537" s="82" t="s">
        <v>290</v>
      </c>
      <c r="D537" s="82" t="s">
        <v>285</v>
      </c>
      <c r="E537" s="82" t="s">
        <v>190</v>
      </c>
      <c r="F537" s="82" t="s">
        <v>197</v>
      </c>
      <c r="G537" s="83" t="s">
        <v>210</v>
      </c>
      <c r="H537" s="84" t="s">
        <v>271</v>
      </c>
      <c r="I537" s="85" t="s">
        <v>90</v>
      </c>
      <c r="J537" s="69">
        <v>1.1000000000000001</v>
      </c>
      <c r="K537" s="86">
        <v>137.69</v>
      </c>
      <c r="L537" s="86">
        <f t="shared" si="8"/>
        <v>151.459</v>
      </c>
      <c r="M537" s="86">
        <v>4111317</v>
      </c>
    </row>
    <row r="538" spans="1:13" ht="33" customHeight="1">
      <c r="A538" s="82" t="s">
        <v>277</v>
      </c>
      <c r="B538" s="82" t="s">
        <v>281</v>
      </c>
      <c r="C538" s="82" t="s">
        <v>290</v>
      </c>
      <c r="D538" s="82" t="s">
        <v>285</v>
      </c>
      <c r="E538" s="82" t="s">
        <v>190</v>
      </c>
      <c r="F538" s="82" t="s">
        <v>197</v>
      </c>
      <c r="G538" s="83" t="s">
        <v>212</v>
      </c>
      <c r="H538" s="87" t="s">
        <v>272</v>
      </c>
      <c r="I538" s="85" t="s">
        <v>92</v>
      </c>
      <c r="J538" s="69">
        <v>0</v>
      </c>
      <c r="K538" s="86">
        <v>196.99</v>
      </c>
      <c r="L538" s="86">
        <f t="shared" si="8"/>
        <v>0</v>
      </c>
      <c r="M538" s="86">
        <v>4111317</v>
      </c>
    </row>
    <row r="539" spans="1:13" ht="33" customHeight="1">
      <c r="A539" s="82" t="s">
        <v>277</v>
      </c>
      <c r="B539" s="82" t="s">
        <v>281</v>
      </c>
      <c r="C539" s="82" t="s">
        <v>290</v>
      </c>
      <c r="D539" s="82" t="s">
        <v>285</v>
      </c>
      <c r="E539" s="82" t="s">
        <v>190</v>
      </c>
      <c r="F539" s="82" t="s">
        <v>197</v>
      </c>
      <c r="G539" s="83" t="s">
        <v>214</v>
      </c>
      <c r="H539" s="87" t="s">
        <v>273</v>
      </c>
      <c r="I539" s="85" t="s">
        <v>27</v>
      </c>
      <c r="J539" s="69">
        <v>0</v>
      </c>
      <c r="K539" s="86">
        <v>0</v>
      </c>
      <c r="L539" s="86">
        <f t="shared" si="8"/>
        <v>0</v>
      </c>
      <c r="M539" s="86">
        <v>4111317</v>
      </c>
    </row>
    <row r="540" spans="1:13" ht="33" customHeight="1">
      <c r="A540" s="82" t="s">
        <v>277</v>
      </c>
      <c r="B540" s="82" t="s">
        <v>281</v>
      </c>
      <c r="C540" s="82" t="s">
        <v>290</v>
      </c>
      <c r="D540" s="82" t="s">
        <v>285</v>
      </c>
      <c r="E540" s="82" t="s">
        <v>190</v>
      </c>
      <c r="F540" s="82" t="s">
        <v>197</v>
      </c>
      <c r="G540" s="83" t="s">
        <v>216</v>
      </c>
      <c r="H540" s="87" t="s">
        <v>274</v>
      </c>
      <c r="I540" s="85" t="s">
        <v>88</v>
      </c>
      <c r="J540" s="69">
        <v>0</v>
      </c>
      <c r="K540" s="86">
        <v>0</v>
      </c>
      <c r="L540" s="86">
        <f t="shared" si="8"/>
        <v>0</v>
      </c>
      <c r="M540" s="86">
        <v>4111317</v>
      </c>
    </row>
    <row r="541" spans="1:13" ht="33" customHeight="1">
      <c r="A541" s="82" t="s">
        <v>277</v>
      </c>
      <c r="B541" s="82" t="s">
        <v>281</v>
      </c>
      <c r="C541" s="82" t="s">
        <v>290</v>
      </c>
      <c r="D541" s="82" t="s">
        <v>285</v>
      </c>
      <c r="E541" s="82" t="s">
        <v>190</v>
      </c>
      <c r="F541" s="82" t="s">
        <v>197</v>
      </c>
      <c r="G541" s="83" t="s">
        <v>218</v>
      </c>
      <c r="H541" s="87" t="s">
        <v>219</v>
      </c>
      <c r="I541" s="89" t="s">
        <v>92</v>
      </c>
      <c r="J541" s="69">
        <v>28.704000000000001</v>
      </c>
      <c r="K541" s="86">
        <v>450</v>
      </c>
      <c r="L541" s="86">
        <f t="shared" si="8"/>
        <v>12916.800000000001</v>
      </c>
      <c r="M541" s="86">
        <v>4111317</v>
      </c>
    </row>
    <row r="542" spans="1:13" ht="33" customHeight="1">
      <c r="A542" s="90" t="s">
        <v>277</v>
      </c>
      <c r="B542" s="90" t="s">
        <v>282</v>
      </c>
      <c r="C542" s="90" t="s">
        <v>291</v>
      </c>
      <c r="D542" s="90" t="s">
        <v>285</v>
      </c>
      <c r="E542" s="90" t="s">
        <v>190</v>
      </c>
      <c r="F542" s="90" t="s">
        <v>197</v>
      </c>
      <c r="G542" s="91" t="s">
        <v>28</v>
      </c>
      <c r="H542" s="92" t="s">
        <v>1</v>
      </c>
      <c r="I542" s="93" t="s">
        <v>27</v>
      </c>
      <c r="J542" s="69">
        <v>24</v>
      </c>
      <c r="K542" s="94">
        <v>367.41</v>
      </c>
      <c r="L542" s="94">
        <f t="shared" si="8"/>
        <v>8817.84</v>
      </c>
      <c r="M542" s="94">
        <v>4111310</v>
      </c>
    </row>
    <row r="543" spans="1:13" ht="33" customHeight="1">
      <c r="A543" s="90" t="s">
        <v>277</v>
      </c>
      <c r="B543" s="90" t="s">
        <v>282</v>
      </c>
      <c r="C543" s="90" t="s">
        <v>291</v>
      </c>
      <c r="D543" s="90" t="s">
        <v>285</v>
      </c>
      <c r="E543" s="90" t="s">
        <v>190</v>
      </c>
      <c r="F543" s="90" t="s">
        <v>197</v>
      </c>
      <c r="G543" s="91" t="s">
        <v>3</v>
      </c>
      <c r="H543" s="92" t="s">
        <v>236</v>
      </c>
      <c r="I543" s="93" t="s">
        <v>27</v>
      </c>
      <c r="J543" s="69">
        <v>1</v>
      </c>
      <c r="K543" s="94">
        <v>508581.43</v>
      </c>
      <c r="L543" s="94">
        <f t="shared" si="8"/>
        <v>508581.43</v>
      </c>
      <c r="M543" s="94">
        <v>4111310</v>
      </c>
    </row>
    <row r="544" spans="1:13" ht="33" customHeight="1">
      <c r="A544" s="90" t="s">
        <v>277</v>
      </c>
      <c r="B544" s="90" t="s">
        <v>282</v>
      </c>
      <c r="C544" s="90" t="s">
        <v>291</v>
      </c>
      <c r="D544" s="90" t="s">
        <v>285</v>
      </c>
      <c r="E544" s="90" t="s">
        <v>190</v>
      </c>
      <c r="F544" s="90" t="s">
        <v>197</v>
      </c>
      <c r="G544" s="91" t="s">
        <v>29</v>
      </c>
      <c r="H544" s="92" t="s">
        <v>237</v>
      </c>
      <c r="I544" s="93" t="s">
        <v>88</v>
      </c>
      <c r="J544" s="69">
        <v>6608</v>
      </c>
      <c r="K544" s="94">
        <v>7.46</v>
      </c>
      <c r="L544" s="94">
        <f t="shared" si="8"/>
        <v>49295.68</v>
      </c>
      <c r="M544" s="94">
        <v>4111310</v>
      </c>
    </row>
    <row r="545" spans="1:13" ht="33" customHeight="1">
      <c r="A545" s="90" t="s">
        <v>277</v>
      </c>
      <c r="B545" s="90" t="s">
        <v>282</v>
      </c>
      <c r="C545" s="90" t="s">
        <v>291</v>
      </c>
      <c r="D545" s="90" t="s">
        <v>285</v>
      </c>
      <c r="E545" s="90" t="s">
        <v>190</v>
      </c>
      <c r="F545" s="90" t="s">
        <v>197</v>
      </c>
      <c r="G545" s="91" t="s">
        <v>30</v>
      </c>
      <c r="H545" s="92" t="s">
        <v>238</v>
      </c>
      <c r="I545" s="93" t="s">
        <v>88</v>
      </c>
      <c r="J545" s="69">
        <v>1904.3333333333333</v>
      </c>
      <c r="K545" s="94">
        <v>250.62</v>
      </c>
      <c r="L545" s="94">
        <f t="shared" si="8"/>
        <v>477264.02</v>
      </c>
      <c r="M545" s="94">
        <v>4111310</v>
      </c>
    </row>
    <row r="546" spans="1:13" ht="33" customHeight="1">
      <c r="A546" s="90" t="s">
        <v>277</v>
      </c>
      <c r="B546" s="90" t="s">
        <v>282</v>
      </c>
      <c r="C546" s="90" t="s">
        <v>291</v>
      </c>
      <c r="D546" s="90" t="s">
        <v>285</v>
      </c>
      <c r="E546" s="90" t="s">
        <v>190</v>
      </c>
      <c r="F546" s="90" t="s">
        <v>197</v>
      </c>
      <c r="G546" s="91" t="s">
        <v>31</v>
      </c>
      <c r="H546" s="92" t="s">
        <v>8</v>
      </c>
      <c r="I546" s="93" t="s">
        <v>88</v>
      </c>
      <c r="J546" s="69">
        <v>5057.0833333333339</v>
      </c>
      <c r="K546" s="94">
        <v>126.47</v>
      </c>
      <c r="L546" s="94">
        <f t="shared" si="8"/>
        <v>639569.32916666672</v>
      </c>
      <c r="M546" s="94">
        <v>4111310</v>
      </c>
    </row>
    <row r="547" spans="1:13" ht="33" customHeight="1">
      <c r="A547" s="90" t="s">
        <v>277</v>
      </c>
      <c r="B547" s="90" t="s">
        <v>282</v>
      </c>
      <c r="C547" s="90" t="s">
        <v>291</v>
      </c>
      <c r="D547" s="90" t="s">
        <v>285</v>
      </c>
      <c r="E547" s="90" t="s">
        <v>190</v>
      </c>
      <c r="F547" s="90" t="s">
        <v>197</v>
      </c>
      <c r="G547" s="91" t="s">
        <v>32</v>
      </c>
      <c r="H547" s="92" t="s">
        <v>239</v>
      </c>
      <c r="I547" s="93" t="s">
        <v>89</v>
      </c>
      <c r="J547" s="69">
        <v>5060.1960000000008</v>
      </c>
      <c r="K547" s="94">
        <v>40.04</v>
      </c>
      <c r="L547" s="94">
        <f t="shared" si="8"/>
        <v>202610.24784000003</v>
      </c>
      <c r="M547" s="94">
        <v>4111310</v>
      </c>
    </row>
    <row r="548" spans="1:13" ht="33" customHeight="1">
      <c r="A548" s="90" t="s">
        <v>277</v>
      </c>
      <c r="B548" s="90" t="s">
        <v>282</v>
      </c>
      <c r="C548" s="90" t="s">
        <v>291</v>
      </c>
      <c r="D548" s="90" t="s">
        <v>285</v>
      </c>
      <c r="E548" s="90" t="s">
        <v>190</v>
      </c>
      <c r="F548" s="90" t="s">
        <v>197</v>
      </c>
      <c r="G548" s="91" t="s">
        <v>4</v>
      </c>
      <c r="H548" s="92" t="s">
        <v>240</v>
      </c>
      <c r="I548" s="93" t="s">
        <v>88</v>
      </c>
      <c r="J548" s="69">
        <v>0</v>
      </c>
      <c r="K548" s="94">
        <v>84.64</v>
      </c>
      <c r="L548" s="94">
        <f t="shared" si="8"/>
        <v>0</v>
      </c>
      <c r="M548" s="94">
        <v>4111310</v>
      </c>
    </row>
    <row r="549" spans="1:13" ht="33" customHeight="1">
      <c r="A549" s="90" t="s">
        <v>277</v>
      </c>
      <c r="B549" s="90" t="s">
        <v>282</v>
      </c>
      <c r="C549" s="90" t="s">
        <v>291</v>
      </c>
      <c r="D549" s="90" t="s">
        <v>285</v>
      </c>
      <c r="E549" s="90" t="s">
        <v>190</v>
      </c>
      <c r="F549" s="90" t="s">
        <v>197</v>
      </c>
      <c r="G549" s="91" t="s">
        <v>33</v>
      </c>
      <c r="H549" s="92" t="s">
        <v>241</v>
      </c>
      <c r="I549" s="93" t="s">
        <v>88</v>
      </c>
      <c r="J549" s="69">
        <v>5060.1960000000008</v>
      </c>
      <c r="K549" s="94">
        <v>31.23</v>
      </c>
      <c r="L549" s="94">
        <f t="shared" si="8"/>
        <v>158029.92108000003</v>
      </c>
      <c r="M549" s="94">
        <v>4111310</v>
      </c>
    </row>
    <row r="550" spans="1:13" ht="33" customHeight="1">
      <c r="A550" s="90" t="s">
        <v>277</v>
      </c>
      <c r="B550" s="90" t="s">
        <v>282</v>
      </c>
      <c r="C550" s="90" t="s">
        <v>291</v>
      </c>
      <c r="D550" s="90" t="s">
        <v>285</v>
      </c>
      <c r="E550" s="90" t="s">
        <v>190</v>
      </c>
      <c r="F550" s="90" t="s">
        <v>197</v>
      </c>
      <c r="G550" s="91" t="s">
        <v>34</v>
      </c>
      <c r="H550" s="92" t="s">
        <v>242</v>
      </c>
      <c r="I550" s="93" t="s">
        <v>88</v>
      </c>
      <c r="J550" s="69">
        <v>1408.88</v>
      </c>
      <c r="K550" s="94">
        <v>541.48</v>
      </c>
      <c r="L550" s="94">
        <f t="shared" si="8"/>
        <v>762880.34240000008</v>
      </c>
      <c r="M550" s="94">
        <v>4111310</v>
      </c>
    </row>
    <row r="551" spans="1:13" ht="33" customHeight="1">
      <c r="A551" s="90" t="s">
        <v>277</v>
      </c>
      <c r="B551" s="90" t="s">
        <v>282</v>
      </c>
      <c r="C551" s="90" t="s">
        <v>291</v>
      </c>
      <c r="D551" s="90" t="s">
        <v>285</v>
      </c>
      <c r="E551" s="90" t="s">
        <v>190</v>
      </c>
      <c r="F551" s="90" t="s">
        <v>197</v>
      </c>
      <c r="G551" s="91" t="s">
        <v>35</v>
      </c>
      <c r="H551" s="92" t="s">
        <v>243</v>
      </c>
      <c r="I551" s="93" t="s">
        <v>88</v>
      </c>
      <c r="J551" s="69">
        <v>1408.88</v>
      </c>
      <c r="K551" s="94">
        <v>49.09</v>
      </c>
      <c r="L551" s="94">
        <f t="shared" si="8"/>
        <v>69161.919200000004</v>
      </c>
      <c r="M551" s="94">
        <v>4111310</v>
      </c>
    </row>
    <row r="552" spans="1:13" ht="33" customHeight="1">
      <c r="A552" s="90" t="s">
        <v>277</v>
      </c>
      <c r="B552" s="90" t="s">
        <v>282</v>
      </c>
      <c r="C552" s="90" t="s">
        <v>291</v>
      </c>
      <c r="D552" s="90" t="s">
        <v>285</v>
      </c>
      <c r="E552" s="90" t="s">
        <v>190</v>
      </c>
      <c r="F552" s="90" t="s">
        <v>197</v>
      </c>
      <c r="G552" s="91" t="s">
        <v>37</v>
      </c>
      <c r="H552" s="92" t="s">
        <v>36</v>
      </c>
      <c r="I552" s="93" t="s">
        <v>88</v>
      </c>
      <c r="J552" s="69">
        <v>903.30539499999986</v>
      </c>
      <c r="K552" s="94">
        <v>238.12</v>
      </c>
      <c r="L552" s="94">
        <f t="shared" si="8"/>
        <v>215095.08065739996</v>
      </c>
      <c r="M552" s="94">
        <v>4111317</v>
      </c>
    </row>
    <row r="553" spans="1:13" ht="33" customHeight="1">
      <c r="A553" s="90" t="s">
        <v>277</v>
      </c>
      <c r="B553" s="90" t="s">
        <v>282</v>
      </c>
      <c r="C553" s="90" t="s">
        <v>291</v>
      </c>
      <c r="D553" s="90" t="s">
        <v>285</v>
      </c>
      <c r="E553" s="90" t="s">
        <v>190</v>
      </c>
      <c r="F553" s="90" t="s">
        <v>197</v>
      </c>
      <c r="G553" s="91" t="s">
        <v>38</v>
      </c>
      <c r="H553" s="92" t="s">
        <v>244</v>
      </c>
      <c r="I553" s="93" t="s">
        <v>90</v>
      </c>
      <c r="J553" s="69">
        <v>72</v>
      </c>
      <c r="K553" s="94">
        <v>1014.47</v>
      </c>
      <c r="L553" s="94">
        <f t="shared" si="8"/>
        <v>73041.84</v>
      </c>
      <c r="M553" s="94">
        <v>4111317</v>
      </c>
    </row>
    <row r="554" spans="1:13" ht="33" customHeight="1">
      <c r="A554" s="90" t="s">
        <v>277</v>
      </c>
      <c r="B554" s="90" t="s">
        <v>282</v>
      </c>
      <c r="C554" s="90" t="s">
        <v>291</v>
      </c>
      <c r="D554" s="90" t="s">
        <v>285</v>
      </c>
      <c r="E554" s="90" t="s">
        <v>190</v>
      </c>
      <c r="F554" s="90" t="s">
        <v>197</v>
      </c>
      <c r="G554" s="91" t="s">
        <v>10</v>
      </c>
      <c r="H554" s="92" t="s">
        <v>245</v>
      </c>
      <c r="I554" s="93" t="s">
        <v>88</v>
      </c>
      <c r="J554" s="69">
        <v>203.3776</v>
      </c>
      <c r="K554" s="94">
        <v>1636.6</v>
      </c>
      <c r="L554" s="94">
        <f t="shared" si="8"/>
        <v>332847.78015999997</v>
      </c>
      <c r="M554" s="94">
        <v>4111317</v>
      </c>
    </row>
    <row r="555" spans="1:13" ht="33" customHeight="1">
      <c r="A555" s="90" t="s">
        <v>277</v>
      </c>
      <c r="B555" s="90" t="s">
        <v>282</v>
      </c>
      <c r="C555" s="90" t="s">
        <v>291</v>
      </c>
      <c r="D555" s="90" t="s">
        <v>285</v>
      </c>
      <c r="E555" s="90" t="s">
        <v>190</v>
      </c>
      <c r="F555" s="90" t="s">
        <v>197</v>
      </c>
      <c r="G555" s="91" t="s">
        <v>39</v>
      </c>
      <c r="H555" s="92" t="s">
        <v>246</v>
      </c>
      <c r="I555" s="93" t="s">
        <v>90</v>
      </c>
      <c r="J555" s="69">
        <v>5.3999999999999995</v>
      </c>
      <c r="K555" s="94">
        <v>445.19</v>
      </c>
      <c r="L555" s="94">
        <f t="shared" si="8"/>
        <v>2404.0259999999998</v>
      </c>
      <c r="M555" s="94">
        <v>4111317</v>
      </c>
    </row>
    <row r="556" spans="1:13" ht="33" customHeight="1">
      <c r="A556" s="90" t="s">
        <v>277</v>
      </c>
      <c r="B556" s="90" t="s">
        <v>282</v>
      </c>
      <c r="C556" s="90" t="s">
        <v>291</v>
      </c>
      <c r="D556" s="90" t="s">
        <v>285</v>
      </c>
      <c r="E556" s="90" t="s">
        <v>190</v>
      </c>
      <c r="F556" s="90" t="s">
        <v>197</v>
      </c>
      <c r="G556" s="91" t="s">
        <v>40</v>
      </c>
      <c r="H556" s="92" t="s">
        <v>247</v>
      </c>
      <c r="I556" s="93" t="s">
        <v>88</v>
      </c>
      <c r="J556" s="69">
        <v>47.987552500000007</v>
      </c>
      <c r="K556" s="94">
        <v>7404.49</v>
      </c>
      <c r="L556" s="94">
        <f t="shared" si="8"/>
        <v>355323.35261072504</v>
      </c>
      <c r="M556" s="94">
        <v>4111317</v>
      </c>
    </row>
    <row r="557" spans="1:13" ht="33" customHeight="1">
      <c r="A557" s="90" t="s">
        <v>277</v>
      </c>
      <c r="B557" s="90" t="s">
        <v>282</v>
      </c>
      <c r="C557" s="90" t="s">
        <v>291</v>
      </c>
      <c r="D557" s="90" t="s">
        <v>285</v>
      </c>
      <c r="E557" s="90" t="s">
        <v>190</v>
      </c>
      <c r="F557" s="90" t="s">
        <v>197</v>
      </c>
      <c r="G557" s="91" t="s">
        <v>41</v>
      </c>
      <c r="H557" s="92" t="s">
        <v>248</v>
      </c>
      <c r="I557" s="93" t="s">
        <v>88</v>
      </c>
      <c r="J557" s="69">
        <v>29.09863</v>
      </c>
      <c r="K557" s="94">
        <v>205.43</v>
      </c>
      <c r="L557" s="94">
        <f t="shared" si="8"/>
        <v>5977.7315608999997</v>
      </c>
      <c r="M557" s="94">
        <v>4111317</v>
      </c>
    </row>
    <row r="558" spans="1:13" ht="33" customHeight="1">
      <c r="A558" s="90" t="s">
        <v>277</v>
      </c>
      <c r="B558" s="90" t="s">
        <v>282</v>
      </c>
      <c r="C558" s="90" t="s">
        <v>291</v>
      </c>
      <c r="D558" s="90" t="s">
        <v>285</v>
      </c>
      <c r="E558" s="90" t="s">
        <v>190</v>
      </c>
      <c r="F558" s="90" t="s">
        <v>197</v>
      </c>
      <c r="G558" s="91" t="s">
        <v>42</v>
      </c>
      <c r="H558" s="92" t="s">
        <v>249</v>
      </c>
      <c r="I558" s="93" t="s">
        <v>90</v>
      </c>
      <c r="J558" s="69">
        <v>121.56500000000003</v>
      </c>
      <c r="K558" s="94">
        <v>400.63</v>
      </c>
      <c r="L558" s="94">
        <f t="shared" si="8"/>
        <v>48702.585950000008</v>
      </c>
      <c r="M558" s="94">
        <v>4111317</v>
      </c>
    </row>
    <row r="559" spans="1:13" ht="33" customHeight="1">
      <c r="A559" s="90" t="s">
        <v>277</v>
      </c>
      <c r="B559" s="90" t="s">
        <v>282</v>
      </c>
      <c r="C559" s="90" t="s">
        <v>291</v>
      </c>
      <c r="D559" s="90" t="s">
        <v>285</v>
      </c>
      <c r="E559" s="90" t="s">
        <v>190</v>
      </c>
      <c r="F559" s="90" t="s">
        <v>197</v>
      </c>
      <c r="G559" s="91" t="s">
        <v>44</v>
      </c>
      <c r="H559" s="92" t="s">
        <v>43</v>
      </c>
      <c r="I559" s="93" t="s">
        <v>90</v>
      </c>
      <c r="J559" s="69">
        <v>121.56500000000003</v>
      </c>
      <c r="K559" s="94">
        <v>107.57</v>
      </c>
      <c r="L559" s="94">
        <f t="shared" si="8"/>
        <v>13076.747050000002</v>
      </c>
      <c r="M559" s="94">
        <v>4111317</v>
      </c>
    </row>
    <row r="560" spans="1:13" ht="33" customHeight="1">
      <c r="A560" s="90" t="s">
        <v>277</v>
      </c>
      <c r="B560" s="90" t="s">
        <v>282</v>
      </c>
      <c r="C560" s="90" t="s">
        <v>291</v>
      </c>
      <c r="D560" s="90" t="s">
        <v>285</v>
      </c>
      <c r="E560" s="90" t="s">
        <v>190</v>
      </c>
      <c r="F560" s="90" t="s">
        <v>197</v>
      </c>
      <c r="G560" s="91" t="s">
        <v>45</v>
      </c>
      <c r="H560" s="92" t="s">
        <v>250</v>
      </c>
      <c r="I560" s="93" t="s">
        <v>88</v>
      </c>
      <c r="J560" s="69">
        <v>16.497525</v>
      </c>
      <c r="K560" s="94">
        <v>10881.03</v>
      </c>
      <c r="L560" s="94">
        <f t="shared" si="8"/>
        <v>179510.06445075001</v>
      </c>
      <c r="M560" s="94">
        <v>4111317</v>
      </c>
    </row>
    <row r="561" spans="1:13" ht="33" customHeight="1">
      <c r="A561" s="90" t="s">
        <v>277</v>
      </c>
      <c r="B561" s="90" t="s">
        <v>282</v>
      </c>
      <c r="C561" s="90" t="s">
        <v>291</v>
      </c>
      <c r="D561" s="90" t="s">
        <v>285</v>
      </c>
      <c r="E561" s="90" t="s">
        <v>190</v>
      </c>
      <c r="F561" s="90" t="s">
        <v>197</v>
      </c>
      <c r="G561" s="91" t="s">
        <v>46</v>
      </c>
      <c r="H561" s="92" t="s">
        <v>251</v>
      </c>
      <c r="I561" s="93" t="s">
        <v>91</v>
      </c>
      <c r="J561" s="69">
        <v>29819.494322530023</v>
      </c>
      <c r="K561" s="94">
        <v>102.44</v>
      </c>
      <c r="L561" s="94">
        <f t="shared" si="8"/>
        <v>3054708.9983999757</v>
      </c>
      <c r="M561" s="94">
        <v>4111317</v>
      </c>
    </row>
    <row r="562" spans="1:13" ht="33" customHeight="1">
      <c r="A562" s="90" t="s">
        <v>277</v>
      </c>
      <c r="B562" s="90" t="s">
        <v>282</v>
      </c>
      <c r="C562" s="90" t="s">
        <v>291</v>
      </c>
      <c r="D562" s="90" t="s">
        <v>285</v>
      </c>
      <c r="E562" s="90" t="s">
        <v>190</v>
      </c>
      <c r="F562" s="90" t="s">
        <v>197</v>
      </c>
      <c r="G562" s="91" t="s">
        <v>48</v>
      </c>
      <c r="H562" s="92" t="s">
        <v>47</v>
      </c>
      <c r="I562" s="93" t="s">
        <v>91</v>
      </c>
      <c r="J562" s="69">
        <v>10.9055</v>
      </c>
      <c r="K562" s="94">
        <v>161.49</v>
      </c>
      <c r="L562" s="94">
        <f t="shared" si="8"/>
        <v>1761.129195</v>
      </c>
      <c r="M562" s="94">
        <v>4111317</v>
      </c>
    </row>
    <row r="563" spans="1:13" ht="33" customHeight="1">
      <c r="A563" s="90" t="s">
        <v>277</v>
      </c>
      <c r="B563" s="90" t="s">
        <v>282</v>
      </c>
      <c r="C563" s="90" t="s">
        <v>291</v>
      </c>
      <c r="D563" s="90" t="s">
        <v>285</v>
      </c>
      <c r="E563" s="90" t="s">
        <v>190</v>
      </c>
      <c r="F563" s="90" t="s">
        <v>197</v>
      </c>
      <c r="G563" s="91" t="s">
        <v>49</v>
      </c>
      <c r="H563" s="92" t="s">
        <v>252</v>
      </c>
      <c r="I563" s="93" t="s">
        <v>88</v>
      </c>
      <c r="J563" s="69">
        <v>446.39687700000002</v>
      </c>
      <c r="K563" s="94">
        <v>14984.06</v>
      </c>
      <c r="L563" s="94">
        <f t="shared" ref="L563:L595" si="9">J563*K563</f>
        <v>6688837.5887806201</v>
      </c>
      <c r="M563" s="94">
        <v>4111317</v>
      </c>
    </row>
    <row r="564" spans="1:13" ht="33" customHeight="1">
      <c r="A564" s="90" t="s">
        <v>277</v>
      </c>
      <c r="B564" s="90" t="s">
        <v>282</v>
      </c>
      <c r="C564" s="90" t="s">
        <v>291</v>
      </c>
      <c r="D564" s="90" t="s">
        <v>285</v>
      </c>
      <c r="E564" s="90" t="s">
        <v>190</v>
      </c>
      <c r="F564" s="90" t="s">
        <v>197</v>
      </c>
      <c r="G564" s="91" t="s">
        <v>50</v>
      </c>
      <c r="H564" s="92" t="s">
        <v>275</v>
      </c>
      <c r="I564" s="93" t="s">
        <v>90</v>
      </c>
      <c r="J564" s="69">
        <v>861.11401294080019</v>
      </c>
      <c r="K564" s="94">
        <v>924.95</v>
      </c>
      <c r="L564" s="94">
        <f t="shared" si="9"/>
        <v>796487.40626959316</v>
      </c>
      <c r="M564" s="94">
        <v>4111317</v>
      </c>
    </row>
    <row r="565" spans="1:13" ht="33" customHeight="1">
      <c r="A565" s="90" t="s">
        <v>277</v>
      </c>
      <c r="B565" s="90" t="s">
        <v>282</v>
      </c>
      <c r="C565" s="90" t="s">
        <v>291</v>
      </c>
      <c r="D565" s="90" t="s">
        <v>285</v>
      </c>
      <c r="E565" s="90" t="s">
        <v>190</v>
      </c>
      <c r="F565" s="90" t="s">
        <v>197</v>
      </c>
      <c r="G565" s="91" t="s">
        <v>51</v>
      </c>
      <c r="H565" s="92" t="s">
        <v>254</v>
      </c>
      <c r="I565" s="93" t="s">
        <v>90</v>
      </c>
      <c r="J565" s="69">
        <v>1484.0418810000001</v>
      </c>
      <c r="K565" s="94">
        <v>1143.8399999999999</v>
      </c>
      <c r="L565" s="94">
        <f t="shared" si="9"/>
        <v>1697506.46516304</v>
      </c>
      <c r="M565" s="94">
        <v>4111317</v>
      </c>
    </row>
    <row r="566" spans="1:13" ht="33" customHeight="1">
      <c r="A566" s="90" t="s">
        <v>277</v>
      </c>
      <c r="B566" s="90" t="s">
        <v>282</v>
      </c>
      <c r="C566" s="90" t="s">
        <v>291</v>
      </c>
      <c r="D566" s="90" t="s">
        <v>285</v>
      </c>
      <c r="E566" s="90" t="s">
        <v>190</v>
      </c>
      <c r="F566" s="90" t="s">
        <v>197</v>
      </c>
      <c r="G566" s="91" t="s">
        <v>52</v>
      </c>
      <c r="H566" s="92" t="s">
        <v>9</v>
      </c>
      <c r="I566" s="93" t="s">
        <v>90</v>
      </c>
      <c r="J566" s="69">
        <v>148</v>
      </c>
      <c r="K566" s="94">
        <v>779.95</v>
      </c>
      <c r="L566" s="94">
        <f t="shared" si="9"/>
        <v>115432.6</v>
      </c>
      <c r="M566" s="94">
        <v>4111317</v>
      </c>
    </row>
    <row r="567" spans="1:13" ht="33" customHeight="1">
      <c r="A567" s="90" t="s">
        <v>277</v>
      </c>
      <c r="B567" s="90" t="s">
        <v>282</v>
      </c>
      <c r="C567" s="90" t="s">
        <v>291</v>
      </c>
      <c r="D567" s="90" t="s">
        <v>285</v>
      </c>
      <c r="E567" s="90" t="s">
        <v>190</v>
      </c>
      <c r="F567" s="90" t="s">
        <v>197</v>
      </c>
      <c r="G567" s="91" t="s">
        <v>255</v>
      </c>
      <c r="H567" s="92" t="s">
        <v>53</v>
      </c>
      <c r="I567" s="93" t="s">
        <v>27</v>
      </c>
      <c r="J567" s="69">
        <v>16</v>
      </c>
      <c r="K567" s="94">
        <v>1211.78</v>
      </c>
      <c r="L567" s="94">
        <f t="shared" si="9"/>
        <v>19388.48</v>
      </c>
      <c r="M567" s="94">
        <v>4111317</v>
      </c>
    </row>
    <row r="568" spans="1:13" ht="33" customHeight="1">
      <c r="A568" s="90" t="s">
        <v>277</v>
      </c>
      <c r="B568" s="90" t="s">
        <v>282</v>
      </c>
      <c r="C568" s="90" t="s">
        <v>291</v>
      </c>
      <c r="D568" s="90" t="s">
        <v>285</v>
      </c>
      <c r="E568" s="90" t="s">
        <v>190</v>
      </c>
      <c r="F568" s="90" t="s">
        <v>197</v>
      </c>
      <c r="G568" s="91" t="s">
        <v>54</v>
      </c>
      <c r="H568" s="92" t="s">
        <v>256</v>
      </c>
      <c r="I568" s="93" t="s">
        <v>92</v>
      </c>
      <c r="J568" s="69">
        <v>192</v>
      </c>
      <c r="K568" s="94">
        <v>866.68</v>
      </c>
      <c r="L568" s="94">
        <f t="shared" si="9"/>
        <v>166402.56</v>
      </c>
      <c r="M568" s="94">
        <v>4111317</v>
      </c>
    </row>
    <row r="569" spans="1:13" ht="33" customHeight="1">
      <c r="A569" s="90" t="s">
        <v>277</v>
      </c>
      <c r="B569" s="90" t="s">
        <v>282</v>
      </c>
      <c r="C569" s="90" t="s">
        <v>291</v>
      </c>
      <c r="D569" s="90" t="s">
        <v>285</v>
      </c>
      <c r="E569" s="90" t="s">
        <v>190</v>
      </c>
      <c r="F569" s="90" t="s">
        <v>197</v>
      </c>
      <c r="G569" s="91" t="s">
        <v>56</v>
      </c>
      <c r="H569" s="92" t="s">
        <v>55</v>
      </c>
      <c r="I569" s="93" t="s">
        <v>88</v>
      </c>
      <c r="J569" s="69">
        <v>0.87624000000000002</v>
      </c>
      <c r="K569" s="94">
        <v>3585.89</v>
      </c>
      <c r="L569" s="94">
        <f t="shared" si="9"/>
        <v>3142.1002536000001</v>
      </c>
      <c r="M569" s="94">
        <v>4111317</v>
      </c>
    </row>
    <row r="570" spans="1:13" ht="33" customHeight="1">
      <c r="A570" s="90" t="s">
        <v>277</v>
      </c>
      <c r="B570" s="90" t="s">
        <v>282</v>
      </c>
      <c r="C570" s="90" t="s">
        <v>291</v>
      </c>
      <c r="D570" s="90" t="s">
        <v>285</v>
      </c>
      <c r="E570" s="90" t="s">
        <v>190</v>
      </c>
      <c r="F570" s="90" t="s">
        <v>197</v>
      </c>
      <c r="G570" s="91" t="s">
        <v>57</v>
      </c>
      <c r="H570" s="92" t="s">
        <v>257</v>
      </c>
      <c r="I570" s="93" t="s">
        <v>27</v>
      </c>
      <c r="J570" s="69">
        <v>1334</v>
      </c>
      <c r="K570" s="94">
        <v>497.56</v>
      </c>
      <c r="L570" s="94">
        <f t="shared" si="9"/>
        <v>663745.04</v>
      </c>
      <c r="M570" s="94">
        <v>4111317</v>
      </c>
    </row>
    <row r="571" spans="1:13" ht="33" customHeight="1">
      <c r="A571" s="90" t="s">
        <v>277</v>
      </c>
      <c r="B571" s="90" t="s">
        <v>282</v>
      </c>
      <c r="C571" s="90" t="s">
        <v>291</v>
      </c>
      <c r="D571" s="90" t="s">
        <v>285</v>
      </c>
      <c r="E571" s="90" t="s">
        <v>190</v>
      </c>
      <c r="F571" s="90" t="s">
        <v>197</v>
      </c>
      <c r="G571" s="91" t="s">
        <v>58</v>
      </c>
      <c r="H571" s="92" t="s">
        <v>258</v>
      </c>
      <c r="I571" s="93" t="s">
        <v>88</v>
      </c>
      <c r="J571" s="69">
        <v>42.688000000000009</v>
      </c>
      <c r="K571" s="94">
        <v>1395.03</v>
      </c>
      <c r="L571" s="94">
        <f t="shared" si="9"/>
        <v>59551.040640000014</v>
      </c>
      <c r="M571" s="94">
        <v>4111317</v>
      </c>
    </row>
    <row r="572" spans="1:13" ht="33" customHeight="1">
      <c r="A572" s="90" t="s">
        <v>277</v>
      </c>
      <c r="B572" s="90" t="s">
        <v>282</v>
      </c>
      <c r="C572" s="90" t="s">
        <v>291</v>
      </c>
      <c r="D572" s="90" t="s">
        <v>285</v>
      </c>
      <c r="E572" s="90" t="s">
        <v>190</v>
      </c>
      <c r="F572" s="90" t="s">
        <v>197</v>
      </c>
      <c r="G572" s="91" t="s">
        <v>59</v>
      </c>
      <c r="H572" s="92" t="s">
        <v>259</v>
      </c>
      <c r="I572" s="93" t="s">
        <v>88</v>
      </c>
      <c r="J572" s="69">
        <v>2.4047549999999998</v>
      </c>
      <c r="K572" s="94">
        <v>12860.45</v>
      </c>
      <c r="L572" s="94">
        <f t="shared" si="9"/>
        <v>30926.231439749998</v>
      </c>
      <c r="M572" s="94">
        <v>4111317</v>
      </c>
    </row>
    <row r="573" spans="1:13" ht="33" customHeight="1">
      <c r="A573" s="90" t="s">
        <v>277</v>
      </c>
      <c r="B573" s="90" t="s">
        <v>282</v>
      </c>
      <c r="C573" s="90" t="s">
        <v>291</v>
      </c>
      <c r="D573" s="90" t="s">
        <v>285</v>
      </c>
      <c r="E573" s="90" t="s">
        <v>190</v>
      </c>
      <c r="F573" s="90" t="s">
        <v>197</v>
      </c>
      <c r="G573" s="91">
        <v>30</v>
      </c>
      <c r="H573" s="92" t="s">
        <v>201</v>
      </c>
      <c r="I573" s="93" t="s">
        <v>90</v>
      </c>
      <c r="J573" s="69">
        <v>550</v>
      </c>
      <c r="K573" s="94">
        <v>1631.06</v>
      </c>
      <c r="L573" s="94">
        <f t="shared" si="9"/>
        <v>897083</v>
      </c>
      <c r="M573" s="94">
        <v>4111317</v>
      </c>
    </row>
    <row r="574" spans="1:13" ht="33" customHeight="1">
      <c r="A574" s="90" t="s">
        <v>277</v>
      </c>
      <c r="B574" s="90" t="s">
        <v>282</v>
      </c>
      <c r="C574" s="90" t="s">
        <v>291</v>
      </c>
      <c r="D574" s="90" t="s">
        <v>285</v>
      </c>
      <c r="E574" s="90" t="s">
        <v>190</v>
      </c>
      <c r="F574" s="90" t="s">
        <v>197</v>
      </c>
      <c r="G574" s="91" t="s">
        <v>62</v>
      </c>
      <c r="H574" s="92" t="s">
        <v>260</v>
      </c>
      <c r="I574" s="93" t="s">
        <v>90</v>
      </c>
      <c r="J574" s="69">
        <v>80.978399999999993</v>
      </c>
      <c r="K574" s="94">
        <v>1816.14</v>
      </c>
      <c r="L574" s="94">
        <f t="shared" si="9"/>
        <v>147068.11137599999</v>
      </c>
      <c r="M574" s="94">
        <v>4111317</v>
      </c>
    </row>
    <row r="575" spans="1:13" ht="72">
      <c r="A575" s="90" t="s">
        <v>277</v>
      </c>
      <c r="B575" s="90" t="s">
        <v>282</v>
      </c>
      <c r="C575" s="90" t="s">
        <v>291</v>
      </c>
      <c r="D575" s="90" t="s">
        <v>285</v>
      </c>
      <c r="E575" s="90" t="s">
        <v>190</v>
      </c>
      <c r="F575" s="90" t="s">
        <v>197</v>
      </c>
      <c r="G575" s="91" t="s">
        <v>63</v>
      </c>
      <c r="H575" s="92" t="s">
        <v>261</v>
      </c>
      <c r="I575" s="93" t="s">
        <v>90</v>
      </c>
      <c r="J575" s="69">
        <v>49.793400000000005</v>
      </c>
      <c r="K575" s="94">
        <v>1961.21</v>
      </c>
      <c r="L575" s="94">
        <f t="shared" si="9"/>
        <v>97655.314014000018</v>
      </c>
      <c r="M575" s="94">
        <v>4111317</v>
      </c>
    </row>
    <row r="576" spans="1:13" ht="48">
      <c r="A576" s="90" t="s">
        <v>277</v>
      </c>
      <c r="B576" s="90" t="s">
        <v>282</v>
      </c>
      <c r="C576" s="90" t="s">
        <v>291</v>
      </c>
      <c r="D576" s="90" t="s">
        <v>285</v>
      </c>
      <c r="E576" s="90" t="s">
        <v>190</v>
      </c>
      <c r="F576" s="90" t="s">
        <v>197</v>
      </c>
      <c r="G576" s="91" t="s">
        <v>65</v>
      </c>
      <c r="H576" s="92" t="s">
        <v>64</v>
      </c>
      <c r="I576" s="93" t="s">
        <v>92</v>
      </c>
      <c r="J576" s="69">
        <v>6789.6</v>
      </c>
      <c r="K576" s="94">
        <v>25.12</v>
      </c>
      <c r="L576" s="94">
        <f t="shared" si="9"/>
        <v>170554.75200000001</v>
      </c>
      <c r="M576" s="94">
        <v>4111317</v>
      </c>
    </row>
    <row r="577" spans="1:13" ht="60">
      <c r="A577" s="90" t="s">
        <v>277</v>
      </c>
      <c r="B577" s="90" t="s">
        <v>282</v>
      </c>
      <c r="C577" s="90" t="s">
        <v>291</v>
      </c>
      <c r="D577" s="90" t="s">
        <v>285</v>
      </c>
      <c r="E577" s="90" t="s">
        <v>190</v>
      </c>
      <c r="F577" s="90" t="s">
        <v>197</v>
      </c>
      <c r="G577" s="91" t="s">
        <v>66</v>
      </c>
      <c r="H577" s="92" t="s">
        <v>262</v>
      </c>
      <c r="I577" s="93" t="s">
        <v>88</v>
      </c>
      <c r="J577" s="69">
        <v>1.1599999999999999</v>
      </c>
      <c r="K577" s="94">
        <v>7710.91</v>
      </c>
      <c r="L577" s="94">
        <f t="shared" si="9"/>
        <v>8944.6556</v>
      </c>
      <c r="M577" s="94">
        <v>4111317</v>
      </c>
    </row>
    <row r="578" spans="1:13" ht="72">
      <c r="A578" s="90" t="s">
        <v>277</v>
      </c>
      <c r="B578" s="90" t="s">
        <v>282</v>
      </c>
      <c r="C578" s="90" t="s">
        <v>291</v>
      </c>
      <c r="D578" s="90" t="s">
        <v>285</v>
      </c>
      <c r="E578" s="90" t="s">
        <v>190</v>
      </c>
      <c r="F578" s="90" t="s">
        <v>197</v>
      </c>
      <c r="G578" s="91" t="s">
        <v>67</v>
      </c>
      <c r="H578" s="92" t="s">
        <v>263</v>
      </c>
      <c r="I578" s="93" t="s">
        <v>88</v>
      </c>
      <c r="J578" s="69">
        <v>3.99</v>
      </c>
      <c r="K578" s="94">
        <v>8559.35</v>
      </c>
      <c r="L578" s="94">
        <f t="shared" si="9"/>
        <v>34151.806500000006</v>
      </c>
      <c r="M578" s="94">
        <v>4111317</v>
      </c>
    </row>
    <row r="579" spans="1:13" ht="48">
      <c r="A579" s="90" t="s">
        <v>277</v>
      </c>
      <c r="B579" s="90" t="s">
        <v>282</v>
      </c>
      <c r="C579" s="90" t="s">
        <v>291</v>
      </c>
      <c r="D579" s="90" t="s">
        <v>285</v>
      </c>
      <c r="E579" s="90" t="s">
        <v>190</v>
      </c>
      <c r="F579" s="90" t="s">
        <v>197</v>
      </c>
      <c r="G579" s="91" t="s">
        <v>68</v>
      </c>
      <c r="H579" s="92" t="s">
        <v>264</v>
      </c>
      <c r="I579" s="93" t="s">
        <v>88</v>
      </c>
      <c r="J579" s="69">
        <v>2.7641250000000004</v>
      </c>
      <c r="K579" s="94">
        <v>2025.5</v>
      </c>
      <c r="L579" s="94">
        <f t="shared" si="9"/>
        <v>5598.7351875000004</v>
      </c>
      <c r="M579" s="94">
        <v>4111317</v>
      </c>
    </row>
    <row r="580" spans="1:13" ht="60">
      <c r="A580" s="90" t="s">
        <v>277</v>
      </c>
      <c r="B580" s="90" t="s">
        <v>282</v>
      </c>
      <c r="C580" s="90" t="s">
        <v>291</v>
      </c>
      <c r="D580" s="90" t="s">
        <v>285</v>
      </c>
      <c r="E580" s="90" t="s">
        <v>190</v>
      </c>
      <c r="F580" s="90" t="s">
        <v>197</v>
      </c>
      <c r="G580" s="91" t="s">
        <v>69</v>
      </c>
      <c r="H580" s="92" t="s">
        <v>265</v>
      </c>
      <c r="I580" s="93" t="s">
        <v>90</v>
      </c>
      <c r="J580" s="69">
        <v>13.9925</v>
      </c>
      <c r="K580" s="94">
        <v>754.6</v>
      </c>
      <c r="L580" s="94">
        <f t="shared" si="9"/>
        <v>10558.7405</v>
      </c>
      <c r="M580" s="94">
        <v>4111317</v>
      </c>
    </row>
    <row r="581" spans="1:13" ht="24">
      <c r="A581" s="90" t="s">
        <v>277</v>
      </c>
      <c r="B581" s="90" t="s">
        <v>282</v>
      </c>
      <c r="C581" s="90" t="s">
        <v>291</v>
      </c>
      <c r="D581" s="90" t="s">
        <v>285</v>
      </c>
      <c r="E581" s="90" t="s">
        <v>190</v>
      </c>
      <c r="F581" s="90" t="s">
        <v>197</v>
      </c>
      <c r="G581" s="91">
        <v>36</v>
      </c>
      <c r="H581" s="92" t="s">
        <v>202</v>
      </c>
      <c r="I581" s="93" t="s">
        <v>92</v>
      </c>
      <c r="J581" s="69">
        <v>1.2</v>
      </c>
      <c r="K581" s="94">
        <v>109.09</v>
      </c>
      <c r="L581" s="94">
        <f t="shared" si="9"/>
        <v>130.90799999999999</v>
      </c>
      <c r="M581" s="94">
        <v>4111317</v>
      </c>
    </row>
    <row r="582" spans="1:13" ht="24">
      <c r="A582" s="90" t="s">
        <v>277</v>
      </c>
      <c r="B582" s="90" t="s">
        <v>282</v>
      </c>
      <c r="C582" s="90" t="s">
        <v>291</v>
      </c>
      <c r="D582" s="90" t="s">
        <v>285</v>
      </c>
      <c r="E582" s="90" t="s">
        <v>190</v>
      </c>
      <c r="F582" s="90" t="s">
        <v>197</v>
      </c>
      <c r="G582" s="91">
        <v>37</v>
      </c>
      <c r="H582" s="92" t="s">
        <v>203</v>
      </c>
      <c r="I582" s="93" t="s">
        <v>92</v>
      </c>
      <c r="J582" s="69">
        <v>22.5</v>
      </c>
      <c r="K582" s="94">
        <v>29.83</v>
      </c>
      <c r="L582" s="94">
        <f t="shared" si="9"/>
        <v>671.17499999999995</v>
      </c>
      <c r="M582" s="94">
        <v>4111317</v>
      </c>
    </row>
    <row r="583" spans="1:13" ht="15" customHeight="1">
      <c r="A583" s="90" t="s">
        <v>277</v>
      </c>
      <c r="B583" s="90" t="s">
        <v>282</v>
      </c>
      <c r="C583" s="90" t="s">
        <v>291</v>
      </c>
      <c r="D583" s="90" t="s">
        <v>285</v>
      </c>
      <c r="E583" s="90" t="s">
        <v>190</v>
      </c>
      <c r="F583" s="90" t="s">
        <v>197</v>
      </c>
      <c r="G583" s="91" t="s">
        <v>204</v>
      </c>
      <c r="H583" s="92" t="s">
        <v>266</v>
      </c>
      <c r="I583" s="93" t="s">
        <v>27</v>
      </c>
      <c r="J583" s="69">
        <v>6</v>
      </c>
      <c r="K583" s="94">
        <v>590.27</v>
      </c>
      <c r="L583" s="94">
        <f t="shared" si="9"/>
        <v>3541.62</v>
      </c>
      <c r="M583" s="94">
        <v>4111317</v>
      </c>
    </row>
    <row r="584" spans="1:13" ht="48">
      <c r="A584" s="90" t="s">
        <v>277</v>
      </c>
      <c r="B584" s="90" t="s">
        <v>282</v>
      </c>
      <c r="C584" s="90" t="s">
        <v>291</v>
      </c>
      <c r="D584" s="90" t="s">
        <v>285</v>
      </c>
      <c r="E584" s="90" t="s">
        <v>190</v>
      </c>
      <c r="F584" s="90" t="s">
        <v>197</v>
      </c>
      <c r="G584" s="91" t="s">
        <v>75</v>
      </c>
      <c r="H584" s="92" t="s">
        <v>267</v>
      </c>
      <c r="I584" s="93" t="s">
        <v>92</v>
      </c>
      <c r="J584" s="69">
        <v>14.7</v>
      </c>
      <c r="K584" s="94">
        <v>380.45</v>
      </c>
      <c r="L584" s="94">
        <f t="shared" si="9"/>
        <v>5592.6149999999998</v>
      </c>
      <c r="M584" s="94">
        <v>4111317</v>
      </c>
    </row>
    <row r="585" spans="1:13" ht="36">
      <c r="A585" s="90" t="s">
        <v>277</v>
      </c>
      <c r="B585" s="90" t="s">
        <v>282</v>
      </c>
      <c r="C585" s="90" t="s">
        <v>291</v>
      </c>
      <c r="D585" s="90" t="s">
        <v>285</v>
      </c>
      <c r="E585" s="90" t="s">
        <v>190</v>
      </c>
      <c r="F585" s="90" t="s">
        <v>197</v>
      </c>
      <c r="G585" s="91" t="s">
        <v>77</v>
      </c>
      <c r="H585" s="92" t="s">
        <v>76</v>
      </c>
      <c r="I585" s="93" t="s">
        <v>27</v>
      </c>
      <c r="J585" s="69">
        <v>2</v>
      </c>
      <c r="K585" s="94">
        <v>2861.35</v>
      </c>
      <c r="L585" s="94">
        <f t="shared" si="9"/>
        <v>5722.7</v>
      </c>
      <c r="M585" s="94">
        <v>4111317</v>
      </c>
    </row>
    <row r="586" spans="1:13" ht="84">
      <c r="A586" s="90" t="s">
        <v>277</v>
      </c>
      <c r="B586" s="90" t="s">
        <v>282</v>
      </c>
      <c r="C586" s="90" t="s">
        <v>291</v>
      </c>
      <c r="D586" s="90" t="s">
        <v>285</v>
      </c>
      <c r="E586" s="90" t="s">
        <v>190</v>
      </c>
      <c r="F586" s="90" t="s">
        <v>197</v>
      </c>
      <c r="G586" s="91" t="s">
        <v>206</v>
      </c>
      <c r="H586" s="92" t="s">
        <v>78</v>
      </c>
      <c r="I586" s="93" t="s">
        <v>27</v>
      </c>
      <c r="J586" s="69">
        <v>2</v>
      </c>
      <c r="K586" s="94">
        <v>112000</v>
      </c>
      <c r="L586" s="94">
        <f t="shared" si="9"/>
        <v>224000</v>
      </c>
      <c r="M586" s="94">
        <v>4111317</v>
      </c>
    </row>
    <row r="587" spans="1:13" ht="60">
      <c r="A587" s="90" t="s">
        <v>277</v>
      </c>
      <c r="B587" s="90" t="s">
        <v>282</v>
      </c>
      <c r="C587" s="90" t="s">
        <v>291</v>
      </c>
      <c r="D587" s="90" t="s">
        <v>285</v>
      </c>
      <c r="E587" s="90" t="s">
        <v>190</v>
      </c>
      <c r="F587" s="90" t="s">
        <v>197</v>
      </c>
      <c r="G587" s="91" t="s">
        <v>207</v>
      </c>
      <c r="H587" s="95" t="s">
        <v>268</v>
      </c>
      <c r="I587" s="93" t="s">
        <v>27</v>
      </c>
      <c r="J587" s="69">
        <v>4</v>
      </c>
      <c r="K587" s="94">
        <v>12744.84</v>
      </c>
      <c r="L587" s="94">
        <f t="shared" si="9"/>
        <v>50979.360000000001</v>
      </c>
      <c r="M587" s="94">
        <v>4111317</v>
      </c>
    </row>
    <row r="588" spans="1:13" ht="36">
      <c r="A588" s="90" t="s">
        <v>277</v>
      </c>
      <c r="B588" s="90" t="s">
        <v>282</v>
      </c>
      <c r="C588" s="90" t="s">
        <v>291</v>
      </c>
      <c r="D588" s="90" t="s">
        <v>285</v>
      </c>
      <c r="E588" s="90" t="s">
        <v>190</v>
      </c>
      <c r="F588" s="90" t="s">
        <v>197</v>
      </c>
      <c r="G588" s="91">
        <v>43</v>
      </c>
      <c r="H588" s="95" t="s">
        <v>209</v>
      </c>
      <c r="I588" s="96" t="s">
        <v>90</v>
      </c>
      <c r="J588" s="69">
        <v>25</v>
      </c>
      <c r="K588" s="94">
        <v>3129.43</v>
      </c>
      <c r="L588" s="94">
        <f t="shared" si="9"/>
        <v>78235.75</v>
      </c>
      <c r="M588" s="94">
        <v>4111317</v>
      </c>
    </row>
    <row r="589" spans="1:13" ht="60">
      <c r="A589" s="90" t="s">
        <v>277</v>
      </c>
      <c r="B589" s="90" t="s">
        <v>282</v>
      </c>
      <c r="C589" s="90" t="s">
        <v>291</v>
      </c>
      <c r="D589" s="90" t="s">
        <v>285</v>
      </c>
      <c r="E589" s="90" t="s">
        <v>190</v>
      </c>
      <c r="F589" s="90" t="s">
        <v>197</v>
      </c>
      <c r="G589" s="91" t="s">
        <v>269</v>
      </c>
      <c r="H589" s="92" t="s">
        <v>85</v>
      </c>
      <c r="I589" s="93" t="s">
        <v>90</v>
      </c>
      <c r="J589" s="69">
        <v>2728.25</v>
      </c>
      <c r="K589" s="94">
        <v>32.97</v>
      </c>
      <c r="L589" s="94">
        <f t="shared" si="9"/>
        <v>89950.402499999997</v>
      </c>
      <c r="M589" s="94">
        <v>4111317</v>
      </c>
    </row>
    <row r="590" spans="1:13" ht="84">
      <c r="A590" s="90" t="s">
        <v>277</v>
      </c>
      <c r="B590" s="90" t="s">
        <v>282</v>
      </c>
      <c r="C590" s="90" t="s">
        <v>291</v>
      </c>
      <c r="D590" s="90" t="s">
        <v>285</v>
      </c>
      <c r="E590" s="90" t="s">
        <v>190</v>
      </c>
      <c r="F590" s="90" t="s">
        <v>197</v>
      </c>
      <c r="G590" s="91" t="s">
        <v>270</v>
      </c>
      <c r="H590" s="92" t="s">
        <v>2</v>
      </c>
      <c r="I590" s="93" t="s">
        <v>27</v>
      </c>
      <c r="J590" s="69">
        <v>140</v>
      </c>
      <c r="K590" s="94">
        <v>338.2</v>
      </c>
      <c r="L590" s="94">
        <f t="shared" si="9"/>
        <v>47348</v>
      </c>
      <c r="M590" s="94">
        <v>4113102</v>
      </c>
    </row>
    <row r="591" spans="1:13" ht="168">
      <c r="A591" s="90" t="s">
        <v>277</v>
      </c>
      <c r="B591" s="90" t="s">
        <v>282</v>
      </c>
      <c r="C591" s="90" t="s">
        <v>291</v>
      </c>
      <c r="D591" s="90" t="s">
        <v>285</v>
      </c>
      <c r="E591" s="90" t="s">
        <v>190</v>
      </c>
      <c r="F591" s="90" t="s">
        <v>197</v>
      </c>
      <c r="G591" s="91" t="s">
        <v>210</v>
      </c>
      <c r="H591" s="92" t="s">
        <v>271</v>
      </c>
      <c r="I591" s="93" t="s">
        <v>90</v>
      </c>
      <c r="J591" s="69">
        <v>1.1000000000000001</v>
      </c>
      <c r="K591" s="94">
        <v>137.69</v>
      </c>
      <c r="L591" s="94">
        <f t="shared" si="9"/>
        <v>151.459</v>
      </c>
      <c r="M591" s="94">
        <v>4111317</v>
      </c>
    </row>
    <row r="592" spans="1:13" ht="60">
      <c r="A592" s="90" t="s">
        <v>277</v>
      </c>
      <c r="B592" s="90" t="s">
        <v>282</v>
      </c>
      <c r="C592" s="90" t="s">
        <v>291</v>
      </c>
      <c r="D592" s="90" t="s">
        <v>285</v>
      </c>
      <c r="E592" s="90" t="s">
        <v>190</v>
      </c>
      <c r="F592" s="90" t="s">
        <v>197</v>
      </c>
      <c r="G592" s="91" t="s">
        <v>212</v>
      </c>
      <c r="H592" s="95" t="s">
        <v>272</v>
      </c>
      <c r="I592" s="93" t="s">
        <v>92</v>
      </c>
      <c r="J592" s="69">
        <v>0</v>
      </c>
      <c r="K592" s="94">
        <v>196.99</v>
      </c>
      <c r="L592" s="94">
        <f t="shared" si="9"/>
        <v>0</v>
      </c>
      <c r="M592" s="94">
        <v>4111317</v>
      </c>
    </row>
    <row r="593" spans="1:13" ht="84">
      <c r="A593" s="90" t="s">
        <v>277</v>
      </c>
      <c r="B593" s="90" t="s">
        <v>282</v>
      </c>
      <c r="C593" s="90" t="s">
        <v>291</v>
      </c>
      <c r="D593" s="90" t="s">
        <v>285</v>
      </c>
      <c r="E593" s="90" t="s">
        <v>190</v>
      </c>
      <c r="F593" s="90" t="s">
        <v>197</v>
      </c>
      <c r="G593" s="91" t="s">
        <v>214</v>
      </c>
      <c r="H593" s="95" t="s">
        <v>273</v>
      </c>
      <c r="I593" s="93" t="s">
        <v>27</v>
      </c>
      <c r="J593" s="69">
        <v>0</v>
      </c>
      <c r="K593" s="94">
        <v>0</v>
      </c>
      <c r="L593" s="94">
        <f t="shared" si="9"/>
        <v>0</v>
      </c>
      <c r="M593" s="94">
        <v>4111317</v>
      </c>
    </row>
    <row r="594" spans="1:13" ht="72">
      <c r="A594" s="90" t="s">
        <v>277</v>
      </c>
      <c r="B594" s="90" t="s">
        <v>282</v>
      </c>
      <c r="C594" s="90" t="s">
        <v>291</v>
      </c>
      <c r="D594" s="90" t="s">
        <v>285</v>
      </c>
      <c r="E594" s="90" t="s">
        <v>190</v>
      </c>
      <c r="F594" s="90" t="s">
        <v>197</v>
      </c>
      <c r="G594" s="91" t="s">
        <v>216</v>
      </c>
      <c r="H594" s="95" t="s">
        <v>274</v>
      </c>
      <c r="I594" s="93" t="s">
        <v>88</v>
      </c>
      <c r="J594" s="69">
        <v>0</v>
      </c>
      <c r="K594" s="94">
        <v>0</v>
      </c>
      <c r="L594" s="94">
        <f t="shared" si="9"/>
        <v>0</v>
      </c>
      <c r="M594" s="94">
        <v>4111317</v>
      </c>
    </row>
    <row r="595" spans="1:13" ht="15" customHeight="1">
      <c r="A595" s="90" t="s">
        <v>277</v>
      </c>
      <c r="B595" s="90" t="s">
        <v>282</v>
      </c>
      <c r="C595" s="90" t="s">
        <v>291</v>
      </c>
      <c r="D595" s="90" t="s">
        <v>285</v>
      </c>
      <c r="E595" s="90" t="s">
        <v>190</v>
      </c>
      <c r="F595" s="90" t="s">
        <v>197</v>
      </c>
      <c r="G595" s="91" t="s">
        <v>218</v>
      </c>
      <c r="H595" s="95" t="s">
        <v>219</v>
      </c>
      <c r="I595" s="97" t="s">
        <v>92</v>
      </c>
      <c r="J595" s="69">
        <v>28.704000000000001</v>
      </c>
      <c r="K595" s="94">
        <v>450</v>
      </c>
      <c r="L595" s="94">
        <f t="shared" si="9"/>
        <v>12916.800000000001</v>
      </c>
      <c r="M595" s="94">
        <v>4111317</v>
      </c>
    </row>
  </sheetData>
  <mergeCells count="3">
    <mergeCell ref="Q2:R2"/>
    <mergeCell ref="Q4:R4"/>
    <mergeCell ref="O164:O217"/>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85" zoomScaleNormal="85" workbookViewId="0">
      <selection activeCell="C2" sqref="C2"/>
    </sheetView>
  </sheetViews>
  <sheetFormatPr defaultRowHeight="15"/>
  <cols>
    <col min="1" max="1" width="17.85546875" customWidth="1"/>
    <col min="2" max="2" width="74.5703125" customWidth="1"/>
    <col min="3" max="3" width="47" customWidth="1"/>
  </cols>
  <sheetData>
    <row r="1" spans="1:3">
      <c r="A1" s="2" t="s">
        <v>146</v>
      </c>
      <c r="B1" s="2" t="s">
        <v>18</v>
      </c>
      <c r="C1" s="2" t="s">
        <v>135</v>
      </c>
    </row>
    <row r="2" spans="1:3">
      <c r="A2" s="2">
        <v>4111310</v>
      </c>
      <c r="B2" s="2" t="s">
        <v>148</v>
      </c>
    </row>
    <row r="3" spans="1:3">
      <c r="A3" s="2">
        <v>4111317</v>
      </c>
      <c r="B3" s="2" t="s">
        <v>150</v>
      </c>
    </row>
    <row r="4" spans="1:3">
      <c r="A4" s="2">
        <v>4113102</v>
      </c>
      <c r="B4" s="2" t="s">
        <v>149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25" workbookViewId="0">
      <selection activeCell="K4" sqref="J4:K4"/>
    </sheetView>
  </sheetViews>
  <sheetFormatPr defaultRowHeight="15"/>
  <cols>
    <col min="1" max="1" width="15.85546875" style="11" customWidth="1"/>
    <col min="2" max="2" width="80.42578125" style="11" customWidth="1"/>
    <col min="3" max="3" width="9.85546875" style="11" customWidth="1"/>
    <col min="5" max="5" width="10.140625" customWidth="1"/>
  </cols>
  <sheetData>
    <row r="1" spans="1:5">
      <c r="A1" s="21" t="s">
        <v>17</v>
      </c>
      <c r="B1" s="21" t="s">
        <v>18</v>
      </c>
      <c r="C1" s="21" t="s">
        <v>0</v>
      </c>
      <c r="D1" s="20" t="s">
        <v>133</v>
      </c>
      <c r="E1" s="20" t="s">
        <v>131</v>
      </c>
    </row>
    <row r="2" spans="1:5" ht="36.6" customHeight="1">
      <c r="A2" s="18" t="s">
        <v>28</v>
      </c>
      <c r="B2" s="11" t="s">
        <v>1</v>
      </c>
      <c r="C2" s="4" t="s">
        <v>27</v>
      </c>
    </row>
    <row r="3" spans="1:5" ht="57" customHeight="1">
      <c r="A3" s="19" t="s">
        <v>3</v>
      </c>
      <c r="B3" s="11" t="s">
        <v>97</v>
      </c>
      <c r="C3" s="4" t="s">
        <v>27</v>
      </c>
    </row>
    <row r="4" spans="1:5" ht="57" customHeight="1">
      <c r="A4" s="19" t="s">
        <v>29</v>
      </c>
      <c r="B4" s="11" t="s">
        <v>98</v>
      </c>
      <c r="C4" s="4" t="s">
        <v>88</v>
      </c>
    </row>
    <row r="5" spans="1:5" ht="57" customHeight="1">
      <c r="A5" s="19" t="s">
        <v>30</v>
      </c>
      <c r="B5" s="11" t="s">
        <v>99</v>
      </c>
      <c r="C5" s="4" t="s">
        <v>88</v>
      </c>
    </row>
    <row r="6" spans="1:5" ht="57" customHeight="1">
      <c r="A6" s="19" t="s">
        <v>31</v>
      </c>
      <c r="B6" s="11" t="s">
        <v>8</v>
      </c>
      <c r="C6" s="4" t="s">
        <v>88</v>
      </c>
    </row>
    <row r="7" spans="1:5" ht="57" customHeight="1">
      <c r="A7" s="19" t="s">
        <v>32</v>
      </c>
      <c r="B7" s="11" t="s">
        <v>100</v>
      </c>
      <c r="C7" s="4" t="s">
        <v>89</v>
      </c>
    </row>
    <row r="8" spans="1:5" ht="57" customHeight="1">
      <c r="A8" s="19" t="s">
        <v>4</v>
      </c>
      <c r="B8" s="11" t="s">
        <v>101</v>
      </c>
      <c r="C8" s="4" t="s">
        <v>88</v>
      </c>
    </row>
    <row r="9" spans="1:5" ht="57" customHeight="1">
      <c r="A9" s="19" t="s">
        <v>33</v>
      </c>
      <c r="B9" s="11" t="s">
        <v>102</v>
      </c>
      <c r="C9" s="4" t="s">
        <v>88</v>
      </c>
    </row>
    <row r="10" spans="1:5" ht="57" customHeight="1">
      <c r="A10" s="19" t="s">
        <v>34</v>
      </c>
      <c r="B10" s="11" t="s">
        <v>103</v>
      </c>
      <c r="C10" s="4" t="s">
        <v>88</v>
      </c>
    </row>
    <row r="11" spans="1:5" ht="57" customHeight="1">
      <c r="A11" s="19" t="s">
        <v>35</v>
      </c>
      <c r="B11" s="11" t="s">
        <v>104</v>
      </c>
      <c r="C11" s="4" t="s">
        <v>88</v>
      </c>
    </row>
    <row r="12" spans="1:5" ht="57" customHeight="1">
      <c r="A12" s="19" t="s">
        <v>37</v>
      </c>
      <c r="B12" s="11" t="s">
        <v>36</v>
      </c>
      <c r="C12" s="4" t="s">
        <v>88</v>
      </c>
    </row>
    <row r="13" spans="1:5" ht="57" customHeight="1">
      <c r="A13" s="19" t="s">
        <v>38</v>
      </c>
      <c r="B13" s="11" t="s">
        <v>105</v>
      </c>
      <c r="C13" s="4" t="s">
        <v>90</v>
      </c>
    </row>
    <row r="14" spans="1:5" ht="57" customHeight="1">
      <c r="A14" s="19" t="s">
        <v>10</v>
      </c>
      <c r="B14" s="11" t="s">
        <v>106</v>
      </c>
      <c r="C14" s="4" t="s">
        <v>88</v>
      </c>
    </row>
    <row r="15" spans="1:5" ht="57" customHeight="1">
      <c r="A15" s="19" t="s">
        <v>39</v>
      </c>
      <c r="B15" s="11" t="s">
        <v>107</v>
      </c>
      <c r="C15" s="4" t="s">
        <v>90</v>
      </c>
    </row>
    <row r="16" spans="1:5" ht="57" customHeight="1">
      <c r="A16" s="19" t="s">
        <v>40</v>
      </c>
      <c r="B16" s="11" t="s">
        <v>108</v>
      </c>
      <c r="C16" s="4" t="s">
        <v>88</v>
      </c>
    </row>
    <row r="17" spans="1:3" ht="57" customHeight="1">
      <c r="A17" s="19" t="s">
        <v>41</v>
      </c>
      <c r="B17" s="11" t="s">
        <v>109</v>
      </c>
      <c r="C17" s="4" t="s">
        <v>88</v>
      </c>
    </row>
    <row r="18" spans="1:3" ht="57" customHeight="1">
      <c r="A18" s="19" t="s">
        <v>42</v>
      </c>
      <c r="B18" s="11" t="s">
        <v>110</v>
      </c>
      <c r="C18" s="4" t="s">
        <v>90</v>
      </c>
    </row>
    <row r="19" spans="1:3" ht="57" customHeight="1">
      <c r="A19" s="19" t="s">
        <v>44</v>
      </c>
      <c r="B19" s="11" t="s">
        <v>43</v>
      </c>
      <c r="C19" s="4" t="s">
        <v>90</v>
      </c>
    </row>
    <row r="20" spans="1:3" ht="57" customHeight="1">
      <c r="A20" s="19" t="s">
        <v>45</v>
      </c>
      <c r="B20" s="11" t="s">
        <v>111</v>
      </c>
      <c r="C20" s="4" t="s">
        <v>88</v>
      </c>
    </row>
    <row r="21" spans="1:3" ht="57" customHeight="1">
      <c r="A21" s="19" t="s">
        <v>46</v>
      </c>
      <c r="B21" s="11" t="s">
        <v>112</v>
      </c>
      <c r="C21" s="4" t="s">
        <v>91</v>
      </c>
    </row>
    <row r="22" spans="1:3" ht="57" customHeight="1">
      <c r="A22" s="19" t="s">
        <v>48</v>
      </c>
      <c r="B22" s="11" t="s">
        <v>47</v>
      </c>
      <c r="C22" s="4" t="s">
        <v>91</v>
      </c>
    </row>
    <row r="23" spans="1:3" ht="57" customHeight="1">
      <c r="A23" s="19" t="s">
        <v>49</v>
      </c>
      <c r="B23" s="11" t="s">
        <v>113</v>
      </c>
      <c r="C23" s="4" t="s">
        <v>88</v>
      </c>
    </row>
    <row r="24" spans="1:3" ht="57" customHeight="1">
      <c r="A24" s="19" t="s">
        <v>50</v>
      </c>
      <c r="B24" s="11" t="s">
        <v>200</v>
      </c>
      <c r="C24" s="4" t="s">
        <v>90</v>
      </c>
    </row>
    <row r="25" spans="1:3" ht="57" customHeight="1">
      <c r="A25" s="19" t="s">
        <v>51</v>
      </c>
      <c r="B25" s="11" t="s">
        <v>115</v>
      </c>
      <c r="C25" s="4" t="s">
        <v>90</v>
      </c>
    </row>
    <row r="26" spans="1:3" ht="57" customHeight="1">
      <c r="A26" s="19" t="s">
        <v>52</v>
      </c>
      <c r="B26" s="11" t="s">
        <v>9</v>
      </c>
      <c r="C26" s="4" t="s">
        <v>90</v>
      </c>
    </row>
    <row r="27" spans="1:3" ht="57" customHeight="1">
      <c r="A27" s="19" t="s">
        <v>116</v>
      </c>
      <c r="B27" s="11" t="s">
        <v>53</v>
      </c>
      <c r="C27" s="4" t="s">
        <v>27</v>
      </c>
    </row>
    <row r="28" spans="1:3" ht="57" customHeight="1">
      <c r="A28" s="19" t="s">
        <v>54</v>
      </c>
      <c r="B28" s="11" t="s">
        <v>117</v>
      </c>
      <c r="C28" s="4" t="s">
        <v>92</v>
      </c>
    </row>
    <row r="29" spans="1:3" ht="57" customHeight="1">
      <c r="A29" s="19" t="s">
        <v>56</v>
      </c>
      <c r="B29" s="11" t="s">
        <v>55</v>
      </c>
      <c r="C29" s="4" t="s">
        <v>88</v>
      </c>
    </row>
    <row r="30" spans="1:3" ht="57" customHeight="1">
      <c r="A30" s="19" t="s">
        <v>57</v>
      </c>
      <c r="B30" s="11" t="s">
        <v>118</v>
      </c>
      <c r="C30" s="4" t="s">
        <v>27</v>
      </c>
    </row>
    <row r="31" spans="1:3" ht="57" customHeight="1">
      <c r="A31" s="19" t="s">
        <v>58</v>
      </c>
      <c r="B31" s="11" t="s">
        <v>119</v>
      </c>
      <c r="C31" s="5" t="s">
        <v>88</v>
      </c>
    </row>
    <row r="32" spans="1:3" ht="57" customHeight="1">
      <c r="A32" s="19" t="s">
        <v>59</v>
      </c>
      <c r="B32" s="11" t="s">
        <v>120</v>
      </c>
      <c r="C32" s="5" t="s">
        <v>88</v>
      </c>
    </row>
    <row r="33" spans="1:3" ht="57" customHeight="1">
      <c r="A33" s="23">
        <v>30</v>
      </c>
      <c r="B33" s="11" t="s">
        <v>201</v>
      </c>
      <c r="C33" s="4" t="s">
        <v>90</v>
      </c>
    </row>
    <row r="34" spans="1:3" ht="57" customHeight="1">
      <c r="A34" s="19" t="s">
        <v>62</v>
      </c>
      <c r="B34" s="11" t="s">
        <v>121</v>
      </c>
      <c r="C34" s="4" t="s">
        <v>90</v>
      </c>
    </row>
    <row r="35" spans="1:3" ht="57" customHeight="1">
      <c r="A35" s="19" t="s">
        <v>63</v>
      </c>
      <c r="B35" s="11" t="s">
        <v>122</v>
      </c>
      <c r="C35" s="4" t="s">
        <v>90</v>
      </c>
    </row>
    <row r="36" spans="1:3" ht="57" customHeight="1">
      <c r="A36" s="19" t="s">
        <v>65</v>
      </c>
      <c r="B36" s="11" t="s">
        <v>64</v>
      </c>
      <c r="C36" s="4" t="s">
        <v>92</v>
      </c>
    </row>
    <row r="37" spans="1:3" ht="57" customHeight="1">
      <c r="A37" s="19" t="s">
        <v>66</v>
      </c>
      <c r="B37" s="11" t="s">
        <v>123</v>
      </c>
      <c r="C37" s="4" t="s">
        <v>88</v>
      </c>
    </row>
    <row r="38" spans="1:3" ht="57" customHeight="1">
      <c r="A38" s="19" t="s">
        <v>67</v>
      </c>
      <c r="B38" s="11" t="s">
        <v>124</v>
      </c>
      <c r="C38" s="4" t="s">
        <v>88</v>
      </c>
    </row>
    <row r="39" spans="1:3" ht="57" customHeight="1">
      <c r="A39" s="19" t="s">
        <v>68</v>
      </c>
      <c r="B39" s="11" t="s">
        <v>125</v>
      </c>
      <c r="C39" s="4" t="s">
        <v>88</v>
      </c>
    </row>
    <row r="40" spans="1:3" ht="57" customHeight="1">
      <c r="A40" s="19" t="s">
        <v>69</v>
      </c>
      <c r="B40" s="11" t="s">
        <v>126</v>
      </c>
      <c r="C40" s="4" t="s">
        <v>90</v>
      </c>
    </row>
    <row r="41" spans="1:3" ht="57" customHeight="1">
      <c r="A41" s="19">
        <v>36</v>
      </c>
      <c r="B41" s="11" t="s">
        <v>202</v>
      </c>
      <c r="C41" s="4" t="s">
        <v>92</v>
      </c>
    </row>
    <row r="42" spans="1:3" ht="57" customHeight="1">
      <c r="A42" s="19">
        <v>37</v>
      </c>
      <c r="B42" s="11" t="s">
        <v>203</v>
      </c>
      <c r="C42" s="4" t="s">
        <v>92</v>
      </c>
    </row>
    <row r="43" spans="1:3" ht="57" customHeight="1">
      <c r="A43" s="19" t="s">
        <v>204</v>
      </c>
      <c r="B43" s="11" t="s">
        <v>205</v>
      </c>
      <c r="C43" s="4" t="s">
        <v>27</v>
      </c>
    </row>
    <row r="44" spans="1:3" ht="57" customHeight="1">
      <c r="A44" s="19" t="s">
        <v>75</v>
      </c>
      <c r="B44" s="11" t="s">
        <v>128</v>
      </c>
      <c r="C44" s="4" t="s">
        <v>92</v>
      </c>
    </row>
    <row r="45" spans="1:3" ht="57" customHeight="1">
      <c r="A45" s="19" t="s">
        <v>77</v>
      </c>
      <c r="B45" s="11" t="s">
        <v>76</v>
      </c>
      <c r="C45" s="4" t="s">
        <v>27</v>
      </c>
    </row>
    <row r="46" spans="1:3" ht="57" customHeight="1">
      <c r="A46" s="19" t="s">
        <v>206</v>
      </c>
      <c r="B46" s="11" t="s">
        <v>78</v>
      </c>
      <c r="C46" s="4" t="s">
        <v>27</v>
      </c>
    </row>
    <row r="47" spans="1:3" ht="57" customHeight="1">
      <c r="A47" s="19" t="s">
        <v>207</v>
      </c>
      <c r="B47" s="11" t="s">
        <v>208</v>
      </c>
      <c r="C47" s="4" t="s">
        <v>27</v>
      </c>
    </row>
    <row r="48" spans="1:3" ht="57" customHeight="1">
      <c r="A48" s="19">
        <v>43</v>
      </c>
      <c r="B48" s="11" t="s">
        <v>209</v>
      </c>
      <c r="C48" s="4" t="s">
        <v>90</v>
      </c>
    </row>
    <row r="49" spans="1:3" ht="57" customHeight="1">
      <c r="A49" s="19" t="s">
        <v>129</v>
      </c>
      <c r="B49" s="11" t="s">
        <v>85</v>
      </c>
      <c r="C49" s="4" t="s">
        <v>90</v>
      </c>
    </row>
    <row r="50" spans="1:3" ht="57" customHeight="1">
      <c r="A50" s="19" t="s">
        <v>130</v>
      </c>
      <c r="B50" s="11" t="s">
        <v>2</v>
      </c>
      <c r="C50" s="4" t="s">
        <v>27</v>
      </c>
    </row>
    <row r="51" spans="1:3" ht="57" customHeight="1">
      <c r="A51" s="19" t="s">
        <v>210</v>
      </c>
      <c r="B51" s="11" t="s">
        <v>211</v>
      </c>
      <c r="C51" s="4" t="s">
        <v>90</v>
      </c>
    </row>
    <row r="52" spans="1:3" ht="57" customHeight="1">
      <c r="A52" s="19" t="s">
        <v>212</v>
      </c>
      <c r="B52" s="11" t="s">
        <v>213</v>
      </c>
      <c r="C52" s="4" t="s">
        <v>92</v>
      </c>
    </row>
    <row r="53" spans="1:3" ht="27.6" customHeight="1">
      <c r="A53" s="19" t="s">
        <v>214</v>
      </c>
      <c r="B53" s="11" t="s">
        <v>215</v>
      </c>
      <c r="C53" s="24" t="s">
        <v>27</v>
      </c>
    </row>
    <row r="54" spans="1:3" ht="75">
      <c r="A54" s="26" t="s">
        <v>216</v>
      </c>
      <c r="B54" s="25" t="s">
        <v>217</v>
      </c>
      <c r="C54" s="25" t="s">
        <v>88</v>
      </c>
    </row>
    <row r="55" spans="1:3">
      <c r="A55" s="26" t="s">
        <v>218</v>
      </c>
      <c r="B55" s="25" t="s">
        <v>219</v>
      </c>
      <c r="C55" s="25" t="s">
        <v>92</v>
      </c>
    </row>
  </sheetData>
  <autoFilter ref="A1:C55"/>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6"/>
  <sheetViews>
    <sheetView topLeftCell="A199" workbookViewId="0">
      <selection sqref="A1:M216"/>
    </sheetView>
  </sheetViews>
  <sheetFormatPr defaultRowHeight="15"/>
  <sheetData>
    <row r="1" spans="1:15">
      <c r="A1" t="s">
        <v>152</v>
      </c>
      <c r="B1" t="s">
        <v>93</v>
      </c>
      <c r="C1" t="s">
        <v>232</v>
      </c>
      <c r="D1" t="s">
        <v>171</v>
      </c>
      <c r="E1" t="s">
        <v>23</v>
      </c>
      <c r="F1" t="s">
        <v>26</v>
      </c>
      <c r="G1" t="s">
        <v>28</v>
      </c>
      <c r="H1" t="s">
        <v>1</v>
      </c>
      <c r="I1" t="s">
        <v>27</v>
      </c>
      <c r="J1">
        <v>30</v>
      </c>
      <c r="K1">
        <v>367.41</v>
      </c>
      <c r="L1">
        <v>11022.300000000001</v>
      </c>
      <c r="M1">
        <v>4111310</v>
      </c>
      <c r="O1">
        <v>1</v>
      </c>
    </row>
    <row r="2" spans="1:15">
      <c r="A2" t="s">
        <v>152</v>
      </c>
      <c r="B2" t="s">
        <v>93</v>
      </c>
      <c r="C2" t="s">
        <v>232</v>
      </c>
      <c r="D2" t="s">
        <v>171</v>
      </c>
      <c r="E2" t="s">
        <v>23</v>
      </c>
      <c r="F2" t="s">
        <v>26</v>
      </c>
      <c r="G2" t="s">
        <v>3</v>
      </c>
      <c r="H2" t="s">
        <v>97</v>
      </c>
      <c r="I2" t="s">
        <v>27</v>
      </c>
      <c r="J2">
        <v>1</v>
      </c>
      <c r="K2">
        <v>508581.43</v>
      </c>
      <c r="L2">
        <v>508581.43</v>
      </c>
      <c r="M2">
        <v>4111310</v>
      </c>
      <c r="O2">
        <v>2</v>
      </c>
    </row>
    <row r="3" spans="1:15">
      <c r="A3" t="s">
        <v>152</v>
      </c>
      <c r="B3" t="s">
        <v>93</v>
      </c>
      <c r="C3" t="s">
        <v>232</v>
      </c>
      <c r="D3" t="s">
        <v>171</v>
      </c>
      <c r="E3" t="s">
        <v>23</v>
      </c>
      <c r="F3" t="s">
        <v>26</v>
      </c>
      <c r="G3" t="s">
        <v>29</v>
      </c>
      <c r="H3" t="s">
        <v>98</v>
      </c>
      <c r="I3" t="s">
        <v>88</v>
      </c>
      <c r="J3">
        <v>16572.48</v>
      </c>
      <c r="K3">
        <v>7.46</v>
      </c>
      <c r="L3">
        <v>123630.70079999999</v>
      </c>
      <c r="M3">
        <v>4111310</v>
      </c>
      <c r="O3">
        <v>3</v>
      </c>
    </row>
    <row r="4" spans="1:15">
      <c r="A4" t="s">
        <v>152</v>
      </c>
      <c r="B4" t="s">
        <v>93</v>
      </c>
      <c r="C4" t="s">
        <v>232</v>
      </c>
      <c r="D4" t="s">
        <v>171</v>
      </c>
      <c r="E4" t="s">
        <v>23</v>
      </c>
      <c r="F4" t="s">
        <v>26</v>
      </c>
      <c r="G4" t="s">
        <v>30</v>
      </c>
      <c r="H4" t="s">
        <v>99</v>
      </c>
      <c r="I4" t="s">
        <v>88</v>
      </c>
      <c r="J4">
        <v>1104.1920000000002</v>
      </c>
      <c r="K4">
        <v>250.62</v>
      </c>
      <c r="L4">
        <v>276732.59904000006</v>
      </c>
      <c r="M4">
        <v>4111310</v>
      </c>
      <c r="O4">
        <v>4</v>
      </c>
    </row>
    <row r="5" spans="1:15">
      <c r="A5" t="s">
        <v>152</v>
      </c>
      <c r="B5" t="s">
        <v>93</v>
      </c>
      <c r="C5" t="s">
        <v>232</v>
      </c>
      <c r="D5" t="s">
        <v>171</v>
      </c>
      <c r="E5" t="s">
        <v>23</v>
      </c>
      <c r="F5" t="s">
        <v>26</v>
      </c>
      <c r="G5" t="s">
        <v>31</v>
      </c>
      <c r="H5" t="s">
        <v>8</v>
      </c>
      <c r="I5" t="s">
        <v>88</v>
      </c>
      <c r="J5">
        <v>12654.179999999998</v>
      </c>
      <c r="K5">
        <v>126.47</v>
      </c>
      <c r="L5">
        <v>1600374.1445999998</v>
      </c>
      <c r="M5">
        <v>4111310</v>
      </c>
      <c r="O5">
        <v>5</v>
      </c>
    </row>
    <row r="6" spans="1:15">
      <c r="A6" t="s">
        <v>152</v>
      </c>
      <c r="B6" t="s">
        <v>93</v>
      </c>
      <c r="C6" t="s">
        <v>232</v>
      </c>
      <c r="D6" t="s">
        <v>171</v>
      </c>
      <c r="E6" t="s">
        <v>23</v>
      </c>
      <c r="F6" t="s">
        <v>26</v>
      </c>
      <c r="G6" t="s">
        <v>32</v>
      </c>
      <c r="H6" t="s">
        <v>100</v>
      </c>
      <c r="I6" t="s">
        <v>89</v>
      </c>
      <c r="J6">
        <v>12654.179999999998</v>
      </c>
      <c r="K6">
        <v>40.04</v>
      </c>
      <c r="L6">
        <v>2026693.4687999997</v>
      </c>
      <c r="M6">
        <v>4111310</v>
      </c>
      <c r="O6">
        <v>6</v>
      </c>
    </row>
    <row r="7" spans="1:15">
      <c r="A7" t="s">
        <v>152</v>
      </c>
      <c r="B7" t="s">
        <v>93</v>
      </c>
      <c r="C7" t="s">
        <v>232</v>
      </c>
      <c r="D7" t="s">
        <v>171</v>
      </c>
      <c r="E7" t="s">
        <v>23</v>
      </c>
      <c r="F7" t="s">
        <v>26</v>
      </c>
      <c r="G7" t="s">
        <v>4</v>
      </c>
      <c r="H7" t="s">
        <v>101</v>
      </c>
      <c r="I7" t="s">
        <v>88</v>
      </c>
      <c r="J7">
        <v>0</v>
      </c>
      <c r="K7">
        <v>0</v>
      </c>
      <c r="L7">
        <v>0</v>
      </c>
      <c r="M7">
        <v>4111310</v>
      </c>
      <c r="O7">
        <v>7</v>
      </c>
    </row>
    <row r="8" spans="1:15">
      <c r="A8" t="s">
        <v>152</v>
      </c>
      <c r="B8" t="s">
        <v>93</v>
      </c>
      <c r="C8" t="s">
        <v>232</v>
      </c>
      <c r="D8" t="s">
        <v>171</v>
      </c>
      <c r="E8" t="s">
        <v>23</v>
      </c>
      <c r="F8" t="s">
        <v>26</v>
      </c>
      <c r="G8" t="s">
        <v>33</v>
      </c>
      <c r="H8" t="s">
        <v>102</v>
      </c>
      <c r="I8" t="s">
        <v>88</v>
      </c>
      <c r="J8">
        <v>7184.8319999999985</v>
      </c>
      <c r="K8">
        <v>31.23</v>
      </c>
      <c r="L8">
        <v>224382.30335999996</v>
      </c>
      <c r="M8">
        <v>4111310</v>
      </c>
      <c r="O8">
        <v>8</v>
      </c>
    </row>
    <row r="9" spans="1:15">
      <c r="A9" t="s">
        <v>152</v>
      </c>
      <c r="B9" t="s">
        <v>93</v>
      </c>
      <c r="C9" t="s">
        <v>232</v>
      </c>
      <c r="D9" t="s">
        <v>171</v>
      </c>
      <c r="E9" t="s">
        <v>23</v>
      </c>
      <c r="F9" t="s">
        <v>26</v>
      </c>
      <c r="G9" t="s">
        <v>34</v>
      </c>
      <c r="H9" t="s">
        <v>103</v>
      </c>
      <c r="I9" t="s">
        <v>88</v>
      </c>
      <c r="J9">
        <v>281.54999999999995</v>
      </c>
      <c r="K9">
        <v>541.48</v>
      </c>
      <c r="L9">
        <v>152453.69399999999</v>
      </c>
      <c r="M9">
        <v>4111310</v>
      </c>
      <c r="O9">
        <v>9</v>
      </c>
    </row>
    <row r="10" spans="1:15">
      <c r="A10" t="s">
        <v>152</v>
      </c>
      <c r="B10" t="s">
        <v>93</v>
      </c>
      <c r="C10" t="s">
        <v>232</v>
      </c>
      <c r="D10" t="s">
        <v>171</v>
      </c>
      <c r="E10" t="s">
        <v>23</v>
      </c>
      <c r="F10" t="s">
        <v>26</v>
      </c>
      <c r="G10" t="s">
        <v>35</v>
      </c>
      <c r="H10" t="s">
        <v>104</v>
      </c>
      <c r="I10" t="s">
        <v>88</v>
      </c>
      <c r="J10">
        <v>281.54999999999995</v>
      </c>
      <c r="K10">
        <v>49.09</v>
      </c>
      <c r="L10">
        <v>13821.289499999999</v>
      </c>
      <c r="M10">
        <v>4111310</v>
      </c>
      <c r="O10">
        <v>10</v>
      </c>
    </row>
    <row r="11" spans="1:15">
      <c r="A11" t="s">
        <v>152</v>
      </c>
      <c r="B11" t="s">
        <v>93</v>
      </c>
      <c r="C11" t="s">
        <v>232</v>
      </c>
      <c r="D11" t="s">
        <v>171</v>
      </c>
      <c r="E11" t="s">
        <v>23</v>
      </c>
      <c r="F11" t="s">
        <v>26</v>
      </c>
      <c r="G11" t="s">
        <v>37</v>
      </c>
      <c r="H11" t="s">
        <v>36</v>
      </c>
      <c r="I11" t="s">
        <v>88</v>
      </c>
      <c r="J11">
        <v>509.64912000000004</v>
      </c>
      <c r="K11">
        <v>238.12</v>
      </c>
      <c r="L11">
        <v>121357.64845440001</v>
      </c>
      <c r="M11">
        <v>4111317</v>
      </c>
      <c r="O11">
        <v>11</v>
      </c>
    </row>
    <row r="12" spans="1:15">
      <c r="A12" t="s">
        <v>152</v>
      </c>
      <c r="B12" t="s">
        <v>93</v>
      </c>
      <c r="C12" t="s">
        <v>232</v>
      </c>
      <c r="D12" t="s">
        <v>171</v>
      </c>
      <c r="E12" t="s">
        <v>23</v>
      </c>
      <c r="F12" t="s">
        <v>26</v>
      </c>
      <c r="G12" t="s">
        <v>38</v>
      </c>
      <c r="H12" t="s">
        <v>105</v>
      </c>
      <c r="I12" t="s">
        <v>90</v>
      </c>
      <c r="J12">
        <v>180</v>
      </c>
      <c r="K12">
        <v>1014.47</v>
      </c>
      <c r="L12">
        <v>182604.6</v>
      </c>
      <c r="M12">
        <v>4111317</v>
      </c>
      <c r="O12">
        <v>12</v>
      </c>
    </row>
    <row r="13" spans="1:15">
      <c r="A13" t="s">
        <v>152</v>
      </c>
      <c r="B13" t="s">
        <v>93</v>
      </c>
      <c r="C13" t="s">
        <v>232</v>
      </c>
      <c r="D13" t="s">
        <v>171</v>
      </c>
      <c r="E13" t="s">
        <v>23</v>
      </c>
      <c r="F13" t="s">
        <v>26</v>
      </c>
      <c r="G13" t="s">
        <v>10</v>
      </c>
      <c r="H13" t="s">
        <v>106</v>
      </c>
      <c r="I13" t="s">
        <v>88</v>
      </c>
      <c r="J13">
        <v>138.17024000000001</v>
      </c>
      <c r="K13">
        <v>1382.06</v>
      </c>
      <c r="L13">
        <v>190959.56189440002</v>
      </c>
      <c r="M13">
        <v>4111317</v>
      </c>
      <c r="O13">
        <v>13</v>
      </c>
    </row>
    <row r="14" spans="1:15">
      <c r="A14" t="s">
        <v>152</v>
      </c>
      <c r="B14" t="s">
        <v>93</v>
      </c>
      <c r="C14" t="s">
        <v>232</v>
      </c>
      <c r="D14" t="s">
        <v>171</v>
      </c>
      <c r="E14" t="s">
        <v>23</v>
      </c>
      <c r="F14" t="s">
        <v>26</v>
      </c>
      <c r="G14" t="s">
        <v>39</v>
      </c>
      <c r="H14" t="s">
        <v>107</v>
      </c>
      <c r="I14" t="s">
        <v>90</v>
      </c>
      <c r="J14">
        <v>10.4</v>
      </c>
      <c r="K14">
        <v>445.19</v>
      </c>
      <c r="L14">
        <v>4629.9760000000006</v>
      </c>
      <c r="M14">
        <v>4111317</v>
      </c>
      <c r="O14">
        <v>14</v>
      </c>
    </row>
    <row r="15" spans="1:15">
      <c r="A15" t="s">
        <v>152</v>
      </c>
      <c r="B15" t="s">
        <v>93</v>
      </c>
      <c r="C15" t="s">
        <v>232</v>
      </c>
      <c r="D15" t="s">
        <v>171</v>
      </c>
      <c r="E15" t="s">
        <v>23</v>
      </c>
      <c r="F15" t="s">
        <v>26</v>
      </c>
      <c r="G15" t="s">
        <v>40</v>
      </c>
      <c r="H15" t="s">
        <v>108</v>
      </c>
      <c r="I15" t="s">
        <v>88</v>
      </c>
      <c r="J15">
        <v>49.688499999999998</v>
      </c>
      <c r="K15">
        <v>7340.25</v>
      </c>
      <c r="L15">
        <v>364726.01212500001</v>
      </c>
      <c r="M15">
        <v>4111317</v>
      </c>
      <c r="O15">
        <v>15</v>
      </c>
    </row>
    <row r="16" spans="1:15">
      <c r="A16" t="s">
        <v>152</v>
      </c>
      <c r="B16" t="s">
        <v>93</v>
      </c>
      <c r="C16" t="s">
        <v>232</v>
      </c>
      <c r="D16" t="s">
        <v>171</v>
      </c>
      <c r="E16" t="s">
        <v>23</v>
      </c>
      <c r="F16" t="s">
        <v>26</v>
      </c>
      <c r="G16" t="s">
        <v>41</v>
      </c>
      <c r="H16" t="s">
        <v>109</v>
      </c>
      <c r="I16" t="s">
        <v>88</v>
      </c>
      <c r="J16">
        <v>31.6528125</v>
      </c>
      <c r="K16">
        <v>205.43</v>
      </c>
      <c r="L16">
        <v>6502.4372718750001</v>
      </c>
      <c r="M16">
        <v>4111317</v>
      </c>
      <c r="O16">
        <v>16</v>
      </c>
    </row>
    <row r="17" spans="1:15">
      <c r="A17" t="s">
        <v>152</v>
      </c>
      <c r="B17" t="s">
        <v>93</v>
      </c>
      <c r="C17" t="s">
        <v>232</v>
      </c>
      <c r="D17" t="s">
        <v>171</v>
      </c>
      <c r="E17" t="s">
        <v>23</v>
      </c>
      <c r="F17" t="s">
        <v>26</v>
      </c>
      <c r="G17" t="s">
        <v>42</v>
      </c>
      <c r="H17" t="s">
        <v>110</v>
      </c>
      <c r="I17" t="s">
        <v>90</v>
      </c>
      <c r="J17">
        <v>294.23</v>
      </c>
      <c r="K17">
        <v>397.03</v>
      </c>
      <c r="L17">
        <v>116818.1369</v>
      </c>
      <c r="M17">
        <v>4111317</v>
      </c>
      <c r="O17">
        <v>17</v>
      </c>
    </row>
    <row r="18" spans="1:15">
      <c r="A18" t="s">
        <v>152</v>
      </c>
      <c r="B18" t="s">
        <v>93</v>
      </c>
      <c r="C18" t="s">
        <v>232</v>
      </c>
      <c r="D18" t="s">
        <v>171</v>
      </c>
      <c r="E18" t="s">
        <v>23</v>
      </c>
      <c r="F18" t="s">
        <v>26</v>
      </c>
      <c r="G18" t="s">
        <v>44</v>
      </c>
      <c r="H18" t="s">
        <v>43</v>
      </c>
      <c r="I18" t="s">
        <v>90</v>
      </c>
      <c r="J18">
        <v>188.95000000000002</v>
      </c>
      <c r="K18">
        <v>107.4</v>
      </c>
      <c r="L18">
        <v>20293.230000000003</v>
      </c>
      <c r="M18">
        <v>4111317</v>
      </c>
      <c r="O18">
        <v>18</v>
      </c>
    </row>
    <row r="19" spans="1:15">
      <c r="A19" t="s">
        <v>152</v>
      </c>
      <c r="B19" t="s">
        <v>93</v>
      </c>
      <c r="C19" t="s">
        <v>232</v>
      </c>
      <c r="D19" t="s">
        <v>171</v>
      </c>
      <c r="E19" t="s">
        <v>23</v>
      </c>
      <c r="F19" t="s">
        <v>26</v>
      </c>
      <c r="G19" t="s">
        <v>45</v>
      </c>
      <c r="H19" t="s">
        <v>111</v>
      </c>
      <c r="I19" t="s">
        <v>88</v>
      </c>
      <c r="J19">
        <v>39.503990000000009</v>
      </c>
      <c r="K19">
        <v>11223.56</v>
      </c>
      <c r="L19">
        <v>443375.40200440009</v>
      </c>
      <c r="M19">
        <v>4111317</v>
      </c>
      <c r="O19">
        <v>19</v>
      </c>
    </row>
    <row r="20" spans="1:15">
      <c r="A20" t="s">
        <v>152</v>
      </c>
      <c r="B20" t="s">
        <v>93</v>
      </c>
      <c r="C20" t="s">
        <v>232</v>
      </c>
      <c r="D20" t="s">
        <v>171</v>
      </c>
      <c r="E20" t="s">
        <v>23</v>
      </c>
      <c r="F20" t="s">
        <v>26</v>
      </c>
      <c r="G20" t="s">
        <v>46</v>
      </c>
      <c r="H20" t="s">
        <v>112</v>
      </c>
      <c r="I20" t="s">
        <v>91</v>
      </c>
      <c r="J20">
        <v>33976.36773999998</v>
      </c>
      <c r="K20">
        <v>102.44</v>
      </c>
      <c r="L20">
        <v>3480539.111285598</v>
      </c>
      <c r="M20">
        <v>4111317</v>
      </c>
      <c r="O20">
        <v>20</v>
      </c>
    </row>
    <row r="21" spans="1:15">
      <c r="A21" t="s">
        <v>152</v>
      </c>
      <c r="B21" t="s">
        <v>93</v>
      </c>
      <c r="C21" t="s">
        <v>232</v>
      </c>
      <c r="D21" t="s">
        <v>171</v>
      </c>
      <c r="E21" t="s">
        <v>23</v>
      </c>
      <c r="F21" t="s">
        <v>26</v>
      </c>
      <c r="G21" t="s">
        <v>48</v>
      </c>
      <c r="H21" t="s">
        <v>47</v>
      </c>
      <c r="I21" t="s">
        <v>91</v>
      </c>
      <c r="J21">
        <v>15.294400000000003</v>
      </c>
      <c r="K21">
        <v>161.49</v>
      </c>
      <c r="L21">
        <v>2469.8926560000004</v>
      </c>
      <c r="M21">
        <v>4111317</v>
      </c>
      <c r="O21">
        <v>21</v>
      </c>
    </row>
    <row r="22" spans="1:15">
      <c r="A22" t="s">
        <v>152</v>
      </c>
      <c r="B22" t="s">
        <v>93</v>
      </c>
      <c r="C22" t="s">
        <v>232</v>
      </c>
      <c r="D22" t="s">
        <v>171</v>
      </c>
      <c r="E22" t="s">
        <v>23</v>
      </c>
      <c r="F22" t="s">
        <v>26</v>
      </c>
      <c r="G22" t="s">
        <v>49</v>
      </c>
      <c r="H22" t="s">
        <v>113</v>
      </c>
      <c r="I22" t="s">
        <v>88</v>
      </c>
      <c r="J22">
        <v>248.95155625000001</v>
      </c>
      <c r="K22">
        <v>14880.26</v>
      </c>
      <c r="L22">
        <v>3704463.8844046253</v>
      </c>
      <c r="M22">
        <v>4111317</v>
      </c>
      <c r="O22">
        <v>22</v>
      </c>
    </row>
    <row r="23" spans="1:15">
      <c r="A23" t="s">
        <v>152</v>
      </c>
      <c r="B23" t="s">
        <v>93</v>
      </c>
      <c r="C23" t="s">
        <v>232</v>
      </c>
      <c r="D23" t="s">
        <v>171</v>
      </c>
      <c r="E23" t="s">
        <v>23</v>
      </c>
      <c r="F23" t="s">
        <v>26</v>
      </c>
      <c r="G23" t="s">
        <v>50</v>
      </c>
      <c r="H23" t="s">
        <v>114</v>
      </c>
      <c r="I23" t="s">
        <v>90</v>
      </c>
      <c r="J23">
        <v>883.02150000000017</v>
      </c>
      <c r="K23">
        <v>924.95</v>
      </c>
      <c r="L23">
        <v>816750.73642500024</v>
      </c>
      <c r="M23">
        <v>4111317</v>
      </c>
      <c r="O23">
        <v>23</v>
      </c>
    </row>
    <row r="24" spans="1:15">
      <c r="A24" t="s">
        <v>152</v>
      </c>
      <c r="B24" t="s">
        <v>93</v>
      </c>
      <c r="C24" t="s">
        <v>232</v>
      </c>
      <c r="D24" t="s">
        <v>171</v>
      </c>
      <c r="E24" t="s">
        <v>23</v>
      </c>
      <c r="F24" t="s">
        <v>26</v>
      </c>
      <c r="G24" t="s">
        <v>51</v>
      </c>
      <c r="H24" t="s">
        <v>115</v>
      </c>
      <c r="I24" t="s">
        <v>90</v>
      </c>
      <c r="J24">
        <v>1012.23</v>
      </c>
      <c r="K24">
        <v>1143.8399999999999</v>
      </c>
      <c r="L24">
        <v>1157829.1631999998</v>
      </c>
      <c r="M24">
        <v>4111317</v>
      </c>
      <c r="O24">
        <v>24</v>
      </c>
    </row>
    <row r="25" spans="1:15">
      <c r="A25" t="s">
        <v>152</v>
      </c>
      <c r="B25" t="s">
        <v>93</v>
      </c>
      <c r="C25" t="s">
        <v>232</v>
      </c>
      <c r="D25" t="s">
        <v>171</v>
      </c>
      <c r="E25" t="s">
        <v>23</v>
      </c>
      <c r="F25" t="s">
        <v>26</v>
      </c>
      <c r="G25" t="s">
        <v>52</v>
      </c>
      <c r="H25" t="s">
        <v>9</v>
      </c>
      <c r="I25" t="s">
        <v>90</v>
      </c>
      <c r="J25">
        <v>125</v>
      </c>
      <c r="K25">
        <v>774.25</v>
      </c>
      <c r="L25">
        <v>96781.25</v>
      </c>
      <c r="M25">
        <v>4111317</v>
      </c>
      <c r="O25">
        <v>25</v>
      </c>
    </row>
    <row r="26" spans="1:15">
      <c r="A26" t="s">
        <v>152</v>
      </c>
      <c r="B26" t="s">
        <v>93</v>
      </c>
      <c r="C26" t="s">
        <v>232</v>
      </c>
      <c r="D26" t="s">
        <v>171</v>
      </c>
      <c r="E26" t="s">
        <v>23</v>
      </c>
      <c r="F26" t="s">
        <v>26</v>
      </c>
      <c r="G26" t="s">
        <v>116</v>
      </c>
      <c r="H26" t="s">
        <v>53</v>
      </c>
      <c r="I26" t="s">
        <v>27</v>
      </c>
      <c r="J26">
        <v>16</v>
      </c>
      <c r="K26">
        <v>1211.78</v>
      </c>
      <c r="L26">
        <v>19388.48</v>
      </c>
      <c r="M26">
        <v>4111317</v>
      </c>
      <c r="O26">
        <v>26</v>
      </c>
    </row>
    <row r="27" spans="1:15">
      <c r="A27" t="s">
        <v>152</v>
      </c>
      <c r="B27" t="s">
        <v>93</v>
      </c>
      <c r="C27" t="s">
        <v>232</v>
      </c>
      <c r="D27" t="s">
        <v>171</v>
      </c>
      <c r="E27" t="s">
        <v>23</v>
      </c>
      <c r="F27" t="s">
        <v>26</v>
      </c>
      <c r="G27" t="s">
        <v>54</v>
      </c>
      <c r="H27" t="s">
        <v>117</v>
      </c>
      <c r="I27" t="s">
        <v>92</v>
      </c>
      <c r="J27">
        <v>168.8</v>
      </c>
      <c r="K27">
        <v>866.68</v>
      </c>
      <c r="L27">
        <v>146295.584</v>
      </c>
      <c r="M27">
        <v>4111317</v>
      </c>
      <c r="O27">
        <v>27</v>
      </c>
    </row>
    <row r="28" spans="1:15">
      <c r="A28" t="s">
        <v>152</v>
      </c>
      <c r="B28" t="s">
        <v>93</v>
      </c>
      <c r="C28" t="s">
        <v>232</v>
      </c>
      <c r="D28" t="s">
        <v>171</v>
      </c>
      <c r="E28" t="s">
        <v>23</v>
      </c>
      <c r="F28" t="s">
        <v>26</v>
      </c>
      <c r="G28" t="s">
        <v>56</v>
      </c>
      <c r="H28" t="s">
        <v>55</v>
      </c>
      <c r="I28" t="s">
        <v>88</v>
      </c>
      <c r="J28">
        <v>0.8819999999999999</v>
      </c>
      <c r="K28">
        <v>3585.89</v>
      </c>
      <c r="L28">
        <v>3162.7549799999997</v>
      </c>
      <c r="M28">
        <v>4111317</v>
      </c>
      <c r="O28">
        <v>28</v>
      </c>
    </row>
    <row r="29" spans="1:15">
      <c r="A29" t="s">
        <v>152</v>
      </c>
      <c r="B29" t="s">
        <v>93</v>
      </c>
      <c r="C29" t="s">
        <v>232</v>
      </c>
      <c r="D29" t="s">
        <v>171</v>
      </c>
      <c r="E29" t="s">
        <v>23</v>
      </c>
      <c r="F29" t="s">
        <v>26</v>
      </c>
      <c r="G29" t="s">
        <v>57</v>
      </c>
      <c r="H29" t="s">
        <v>118</v>
      </c>
      <c r="I29" t="s">
        <v>27</v>
      </c>
      <c r="J29">
        <v>1381.9999999999998</v>
      </c>
      <c r="K29">
        <v>497.57</v>
      </c>
      <c r="L29">
        <v>687641.73999999987</v>
      </c>
      <c r="M29">
        <v>4111317</v>
      </c>
      <c r="O29">
        <v>29</v>
      </c>
    </row>
    <row r="30" spans="1:15">
      <c r="A30" t="s">
        <v>152</v>
      </c>
      <c r="B30" t="s">
        <v>93</v>
      </c>
      <c r="C30" t="s">
        <v>232</v>
      </c>
      <c r="D30" t="s">
        <v>171</v>
      </c>
      <c r="E30" t="s">
        <v>23</v>
      </c>
      <c r="F30" t="s">
        <v>26</v>
      </c>
      <c r="G30" t="s">
        <v>58</v>
      </c>
      <c r="H30" t="s">
        <v>119</v>
      </c>
      <c r="I30" t="s">
        <v>88</v>
      </c>
      <c r="J30">
        <v>44.224000000000004</v>
      </c>
      <c r="K30">
        <v>1395.03</v>
      </c>
      <c r="L30">
        <v>61693.80672</v>
      </c>
      <c r="M30">
        <v>4111317</v>
      </c>
      <c r="O30">
        <v>30</v>
      </c>
    </row>
    <row r="31" spans="1:15">
      <c r="A31" t="s">
        <v>152</v>
      </c>
      <c r="B31" t="s">
        <v>93</v>
      </c>
      <c r="C31" t="s">
        <v>232</v>
      </c>
      <c r="D31" t="s">
        <v>171</v>
      </c>
      <c r="E31" t="s">
        <v>23</v>
      </c>
      <c r="F31" t="s">
        <v>26</v>
      </c>
      <c r="G31" t="s">
        <v>59</v>
      </c>
      <c r="H31" t="s">
        <v>120</v>
      </c>
      <c r="I31" t="s">
        <v>88</v>
      </c>
      <c r="J31">
        <v>79.748000000000005</v>
      </c>
      <c r="K31">
        <v>12626.23</v>
      </c>
      <c r="L31">
        <v>1006916.59004</v>
      </c>
      <c r="M31">
        <v>4111317</v>
      </c>
      <c r="O31">
        <v>31</v>
      </c>
    </row>
    <row r="32" spans="1:15">
      <c r="A32" t="s">
        <v>152</v>
      </c>
      <c r="B32" t="s">
        <v>93</v>
      </c>
      <c r="C32" t="s">
        <v>232</v>
      </c>
      <c r="D32" t="s">
        <v>171</v>
      </c>
      <c r="E32" t="s">
        <v>23</v>
      </c>
      <c r="F32" t="s">
        <v>26</v>
      </c>
      <c r="G32">
        <v>30</v>
      </c>
      <c r="H32" t="s">
        <v>201</v>
      </c>
      <c r="I32" t="s">
        <v>90</v>
      </c>
      <c r="J32">
        <v>552.79999999999995</v>
      </c>
      <c r="K32">
        <v>1631.06</v>
      </c>
      <c r="L32">
        <v>901649.96799999988</v>
      </c>
      <c r="M32">
        <v>4111317</v>
      </c>
      <c r="O32">
        <v>32</v>
      </c>
    </row>
    <row r="33" spans="1:15">
      <c r="A33" t="s">
        <v>152</v>
      </c>
      <c r="B33" t="s">
        <v>93</v>
      </c>
      <c r="C33" t="s">
        <v>232</v>
      </c>
      <c r="D33" t="s">
        <v>171</v>
      </c>
      <c r="E33" t="s">
        <v>23</v>
      </c>
      <c r="F33" t="s">
        <v>26</v>
      </c>
      <c r="G33" t="s">
        <v>62</v>
      </c>
      <c r="H33" t="s">
        <v>121</v>
      </c>
      <c r="I33" t="s">
        <v>90</v>
      </c>
      <c r="J33">
        <v>153.94900000000001</v>
      </c>
      <c r="K33">
        <v>1810.37</v>
      </c>
      <c r="L33">
        <v>278704.65113000001</v>
      </c>
      <c r="M33">
        <v>4111317</v>
      </c>
      <c r="O33">
        <v>33</v>
      </c>
    </row>
    <row r="34" spans="1:15">
      <c r="A34" t="s">
        <v>152</v>
      </c>
      <c r="B34" t="s">
        <v>93</v>
      </c>
      <c r="C34" t="s">
        <v>232</v>
      </c>
      <c r="D34" t="s">
        <v>171</v>
      </c>
      <c r="E34" t="s">
        <v>23</v>
      </c>
      <c r="F34" t="s">
        <v>26</v>
      </c>
      <c r="G34" t="s">
        <v>63</v>
      </c>
      <c r="H34" t="s">
        <v>122</v>
      </c>
      <c r="I34" t="s">
        <v>90</v>
      </c>
      <c r="J34">
        <v>143.97900000000001</v>
      </c>
      <c r="K34">
        <v>1955.44</v>
      </c>
      <c r="L34">
        <v>281542.29576000001</v>
      </c>
      <c r="M34">
        <v>4111317</v>
      </c>
      <c r="O34">
        <v>34</v>
      </c>
    </row>
    <row r="35" spans="1:15">
      <c r="A35" t="s">
        <v>152</v>
      </c>
      <c r="B35" t="s">
        <v>93</v>
      </c>
      <c r="C35" t="s">
        <v>232</v>
      </c>
      <c r="D35" t="s">
        <v>171</v>
      </c>
      <c r="E35" t="s">
        <v>23</v>
      </c>
      <c r="F35" t="s">
        <v>26</v>
      </c>
      <c r="G35" t="s">
        <v>65</v>
      </c>
      <c r="H35" t="s">
        <v>64</v>
      </c>
      <c r="I35" t="s">
        <v>92</v>
      </c>
      <c r="J35">
        <v>535.1</v>
      </c>
      <c r="K35">
        <v>25.12</v>
      </c>
      <c r="L35">
        <v>13441.712000000001</v>
      </c>
      <c r="M35">
        <v>4111317</v>
      </c>
      <c r="O35">
        <v>35</v>
      </c>
    </row>
    <row r="36" spans="1:15">
      <c r="A36" t="s">
        <v>152</v>
      </c>
      <c r="B36" t="s">
        <v>93</v>
      </c>
      <c r="C36" t="s">
        <v>232</v>
      </c>
      <c r="D36" t="s">
        <v>171</v>
      </c>
      <c r="E36" t="s">
        <v>23</v>
      </c>
      <c r="F36" t="s">
        <v>26</v>
      </c>
      <c r="G36" t="s">
        <v>66</v>
      </c>
      <c r="H36" t="s">
        <v>123</v>
      </c>
      <c r="I36" t="s">
        <v>88</v>
      </c>
      <c r="J36">
        <v>3.0525000000000007</v>
      </c>
      <c r="K36">
        <v>7710.91</v>
      </c>
      <c r="L36">
        <v>23537.552775000004</v>
      </c>
      <c r="M36">
        <v>4111317</v>
      </c>
      <c r="O36">
        <v>36</v>
      </c>
    </row>
    <row r="37" spans="1:15">
      <c r="A37" t="s">
        <v>152</v>
      </c>
      <c r="B37" t="s">
        <v>93</v>
      </c>
      <c r="C37" t="s">
        <v>232</v>
      </c>
      <c r="D37" t="s">
        <v>171</v>
      </c>
      <c r="E37" t="s">
        <v>23</v>
      </c>
      <c r="F37" t="s">
        <v>26</v>
      </c>
      <c r="G37" t="s">
        <v>67</v>
      </c>
      <c r="H37" t="s">
        <v>124</v>
      </c>
      <c r="I37" t="s">
        <v>88</v>
      </c>
      <c r="J37">
        <v>1.7212400000000003</v>
      </c>
      <c r="K37">
        <v>8438.15</v>
      </c>
      <c r="L37">
        <v>14524.081306000002</v>
      </c>
      <c r="M37">
        <v>4111317</v>
      </c>
      <c r="O37">
        <v>37</v>
      </c>
    </row>
    <row r="38" spans="1:15">
      <c r="A38" t="s">
        <v>152</v>
      </c>
      <c r="B38" t="s">
        <v>93</v>
      </c>
      <c r="C38" t="s">
        <v>232</v>
      </c>
      <c r="D38" t="s">
        <v>171</v>
      </c>
      <c r="E38" t="s">
        <v>23</v>
      </c>
      <c r="F38" t="s">
        <v>26</v>
      </c>
      <c r="G38" t="s">
        <v>68</v>
      </c>
      <c r="H38" t="s">
        <v>125</v>
      </c>
      <c r="I38" t="s">
        <v>88</v>
      </c>
      <c r="J38">
        <v>2.5818600000000003</v>
      </c>
      <c r="K38">
        <v>2025.5</v>
      </c>
      <c r="L38">
        <v>5229.5574300000007</v>
      </c>
      <c r="M38">
        <v>4111317</v>
      </c>
      <c r="O38">
        <v>38</v>
      </c>
    </row>
    <row r="39" spans="1:15">
      <c r="A39" t="s">
        <v>152</v>
      </c>
      <c r="B39" t="s">
        <v>93</v>
      </c>
      <c r="C39" t="s">
        <v>232</v>
      </c>
      <c r="D39" t="s">
        <v>171</v>
      </c>
      <c r="E39" t="s">
        <v>23</v>
      </c>
      <c r="F39" t="s">
        <v>26</v>
      </c>
      <c r="G39" t="s">
        <v>69</v>
      </c>
      <c r="H39" t="s">
        <v>126</v>
      </c>
      <c r="I39" t="s">
        <v>90</v>
      </c>
      <c r="J39">
        <v>32.711199999999998</v>
      </c>
      <c r="K39">
        <v>754.6</v>
      </c>
      <c r="L39">
        <v>24683.871520000001</v>
      </c>
      <c r="M39">
        <v>4111317</v>
      </c>
      <c r="O39">
        <v>39</v>
      </c>
    </row>
    <row r="40" spans="1:15">
      <c r="A40" t="s">
        <v>152</v>
      </c>
      <c r="B40" t="s">
        <v>93</v>
      </c>
      <c r="C40" t="s">
        <v>232</v>
      </c>
      <c r="D40" t="s">
        <v>171</v>
      </c>
      <c r="E40" t="s">
        <v>23</v>
      </c>
      <c r="F40" t="s">
        <v>26</v>
      </c>
      <c r="G40">
        <v>36</v>
      </c>
      <c r="H40" t="s">
        <v>202</v>
      </c>
      <c r="I40" t="s">
        <v>92</v>
      </c>
      <c r="J40">
        <v>1.2</v>
      </c>
      <c r="K40">
        <v>109.09</v>
      </c>
      <c r="L40">
        <v>130.90799999999999</v>
      </c>
      <c r="M40">
        <v>4111317</v>
      </c>
      <c r="O40">
        <v>40</v>
      </c>
    </row>
    <row r="41" spans="1:15">
      <c r="A41" t="s">
        <v>152</v>
      </c>
      <c r="B41" t="s">
        <v>93</v>
      </c>
      <c r="C41" t="s">
        <v>232</v>
      </c>
      <c r="D41" t="s">
        <v>171</v>
      </c>
      <c r="E41" t="s">
        <v>23</v>
      </c>
      <c r="F41" t="s">
        <v>26</v>
      </c>
      <c r="G41">
        <v>37</v>
      </c>
      <c r="H41" t="s">
        <v>203</v>
      </c>
      <c r="I41" t="s">
        <v>92</v>
      </c>
      <c r="J41">
        <v>26.5</v>
      </c>
      <c r="K41">
        <v>29.83</v>
      </c>
      <c r="L41">
        <v>790.495</v>
      </c>
      <c r="M41">
        <v>4111317</v>
      </c>
      <c r="O41">
        <v>41</v>
      </c>
    </row>
    <row r="42" spans="1:15">
      <c r="A42" t="s">
        <v>152</v>
      </c>
      <c r="B42" t="s">
        <v>93</v>
      </c>
      <c r="C42" t="s">
        <v>232</v>
      </c>
      <c r="D42" t="s">
        <v>171</v>
      </c>
      <c r="E42" t="s">
        <v>23</v>
      </c>
      <c r="F42" t="s">
        <v>26</v>
      </c>
      <c r="G42" t="s">
        <v>204</v>
      </c>
      <c r="H42" t="s">
        <v>205</v>
      </c>
      <c r="I42" t="s">
        <v>27</v>
      </c>
      <c r="J42">
        <v>6</v>
      </c>
      <c r="K42">
        <v>590.27</v>
      </c>
      <c r="L42">
        <v>3541.62</v>
      </c>
      <c r="M42">
        <v>4111317</v>
      </c>
      <c r="O42">
        <v>42</v>
      </c>
    </row>
    <row r="43" spans="1:15">
      <c r="A43" t="s">
        <v>152</v>
      </c>
      <c r="B43" t="s">
        <v>93</v>
      </c>
      <c r="C43" t="s">
        <v>232</v>
      </c>
      <c r="D43" t="s">
        <v>171</v>
      </c>
      <c r="E43" t="s">
        <v>23</v>
      </c>
      <c r="F43" t="s">
        <v>26</v>
      </c>
      <c r="G43" t="s">
        <v>75</v>
      </c>
      <c r="H43" t="s">
        <v>128</v>
      </c>
      <c r="I43" t="s">
        <v>92</v>
      </c>
      <c r="J43">
        <v>24</v>
      </c>
      <c r="K43">
        <v>380.45</v>
      </c>
      <c r="L43">
        <v>9130.7999999999993</v>
      </c>
      <c r="M43">
        <v>4111317</v>
      </c>
      <c r="O43">
        <v>43</v>
      </c>
    </row>
    <row r="44" spans="1:15">
      <c r="A44" t="s">
        <v>152</v>
      </c>
      <c r="B44" t="s">
        <v>93</v>
      </c>
      <c r="C44" t="s">
        <v>232</v>
      </c>
      <c r="D44" t="s">
        <v>171</v>
      </c>
      <c r="E44" t="s">
        <v>23</v>
      </c>
      <c r="F44" t="s">
        <v>26</v>
      </c>
      <c r="G44" t="s">
        <v>77</v>
      </c>
      <c r="H44" t="s">
        <v>76</v>
      </c>
      <c r="I44" t="s">
        <v>27</v>
      </c>
      <c r="J44">
        <v>2</v>
      </c>
      <c r="K44">
        <v>2861.35</v>
      </c>
      <c r="L44">
        <v>5722.7</v>
      </c>
      <c r="M44">
        <v>4111317</v>
      </c>
      <c r="O44">
        <v>44</v>
      </c>
    </row>
    <row r="45" spans="1:15">
      <c r="A45" t="s">
        <v>152</v>
      </c>
      <c r="B45" t="s">
        <v>93</v>
      </c>
      <c r="C45" t="s">
        <v>232</v>
      </c>
      <c r="D45" t="s">
        <v>171</v>
      </c>
      <c r="E45" t="s">
        <v>23</v>
      </c>
      <c r="F45" t="s">
        <v>26</v>
      </c>
      <c r="G45" t="s">
        <v>206</v>
      </c>
      <c r="H45" t="s">
        <v>78</v>
      </c>
      <c r="I45" t="s">
        <v>27</v>
      </c>
      <c r="J45">
        <v>2</v>
      </c>
      <c r="K45">
        <v>112000</v>
      </c>
      <c r="L45">
        <v>224000</v>
      </c>
      <c r="M45">
        <v>4111317</v>
      </c>
      <c r="O45">
        <v>45</v>
      </c>
    </row>
    <row r="46" spans="1:15">
      <c r="A46" t="s">
        <v>152</v>
      </c>
      <c r="B46" t="s">
        <v>93</v>
      </c>
      <c r="C46" t="s">
        <v>232</v>
      </c>
      <c r="D46" t="s">
        <v>171</v>
      </c>
      <c r="E46" t="s">
        <v>23</v>
      </c>
      <c r="F46" t="s">
        <v>26</v>
      </c>
      <c r="G46" t="s">
        <v>207</v>
      </c>
      <c r="H46" t="s">
        <v>208</v>
      </c>
      <c r="I46" t="s">
        <v>27</v>
      </c>
      <c r="J46">
        <v>2</v>
      </c>
      <c r="K46">
        <v>12744.84</v>
      </c>
      <c r="L46">
        <v>25489.68</v>
      </c>
      <c r="M46">
        <v>4111317</v>
      </c>
      <c r="O46">
        <v>46</v>
      </c>
    </row>
    <row r="47" spans="1:15">
      <c r="A47" t="s">
        <v>152</v>
      </c>
      <c r="B47" t="s">
        <v>93</v>
      </c>
      <c r="C47" t="s">
        <v>232</v>
      </c>
      <c r="D47" t="s">
        <v>171</v>
      </c>
      <c r="E47" t="s">
        <v>23</v>
      </c>
      <c r="F47" t="s">
        <v>26</v>
      </c>
      <c r="G47">
        <v>43</v>
      </c>
      <c r="H47" t="s">
        <v>209</v>
      </c>
      <c r="I47" t="s">
        <v>90</v>
      </c>
      <c r="J47">
        <v>25</v>
      </c>
      <c r="K47">
        <v>3129.43</v>
      </c>
      <c r="L47">
        <v>78235.75</v>
      </c>
      <c r="M47">
        <v>4111317</v>
      </c>
      <c r="O47">
        <v>47</v>
      </c>
    </row>
    <row r="48" spans="1:15">
      <c r="A48" t="s">
        <v>152</v>
      </c>
      <c r="B48" t="s">
        <v>93</v>
      </c>
      <c r="C48" t="s">
        <v>232</v>
      </c>
      <c r="D48" t="s">
        <v>171</v>
      </c>
      <c r="E48" t="s">
        <v>23</v>
      </c>
      <c r="F48" t="s">
        <v>26</v>
      </c>
      <c r="G48" t="s">
        <v>129</v>
      </c>
      <c r="H48" t="s">
        <v>85</v>
      </c>
      <c r="I48" t="s">
        <v>90</v>
      </c>
      <c r="J48">
        <v>6212.8</v>
      </c>
      <c r="K48">
        <v>32.97</v>
      </c>
      <c r="L48">
        <v>204836.016</v>
      </c>
      <c r="M48">
        <v>4111317</v>
      </c>
      <c r="O48">
        <v>48</v>
      </c>
    </row>
    <row r="49" spans="1:15">
      <c r="A49" t="s">
        <v>152</v>
      </c>
      <c r="B49" t="s">
        <v>93</v>
      </c>
      <c r="C49" t="s">
        <v>232</v>
      </c>
      <c r="D49" t="s">
        <v>171</v>
      </c>
      <c r="E49" t="s">
        <v>23</v>
      </c>
      <c r="F49" t="s">
        <v>26</v>
      </c>
      <c r="G49" t="s">
        <v>130</v>
      </c>
      <c r="H49" t="s">
        <v>2</v>
      </c>
      <c r="I49" t="s">
        <v>27</v>
      </c>
      <c r="J49">
        <v>75</v>
      </c>
      <c r="K49">
        <v>338.2</v>
      </c>
      <c r="L49">
        <v>25365</v>
      </c>
      <c r="M49">
        <v>4113102</v>
      </c>
      <c r="O49">
        <v>49</v>
      </c>
    </row>
    <row r="50" spans="1:15">
      <c r="A50" t="s">
        <v>152</v>
      </c>
      <c r="B50" t="s">
        <v>93</v>
      </c>
      <c r="C50" t="s">
        <v>232</v>
      </c>
      <c r="D50" t="s">
        <v>171</v>
      </c>
      <c r="E50" t="s">
        <v>23</v>
      </c>
      <c r="F50" t="s">
        <v>26</v>
      </c>
      <c r="G50" t="s">
        <v>210</v>
      </c>
      <c r="H50" t="s">
        <v>211</v>
      </c>
      <c r="I50" t="s">
        <v>90</v>
      </c>
      <c r="J50">
        <v>1.1000000000000001</v>
      </c>
      <c r="K50">
        <v>137.69</v>
      </c>
      <c r="L50">
        <v>151.459</v>
      </c>
      <c r="M50">
        <v>4111317</v>
      </c>
      <c r="O50">
        <v>50</v>
      </c>
    </row>
    <row r="51" spans="1:15">
      <c r="A51" t="s">
        <v>152</v>
      </c>
      <c r="B51" t="s">
        <v>93</v>
      </c>
      <c r="C51" t="s">
        <v>232</v>
      </c>
      <c r="D51" t="s">
        <v>171</v>
      </c>
      <c r="E51" t="s">
        <v>23</v>
      </c>
      <c r="F51" t="s">
        <v>26</v>
      </c>
      <c r="G51" t="s">
        <v>212</v>
      </c>
      <c r="H51" t="s">
        <v>213</v>
      </c>
      <c r="I51" t="s">
        <v>92</v>
      </c>
      <c r="J51">
        <v>0</v>
      </c>
      <c r="K51">
        <v>0</v>
      </c>
      <c r="L51">
        <v>0</v>
      </c>
      <c r="M51">
        <v>4111317</v>
      </c>
      <c r="O51">
        <v>51</v>
      </c>
    </row>
    <row r="52" spans="1:15">
      <c r="A52" t="s">
        <v>152</v>
      </c>
      <c r="B52" t="s">
        <v>93</v>
      </c>
      <c r="C52" t="s">
        <v>232</v>
      </c>
      <c r="D52" t="s">
        <v>171</v>
      </c>
      <c r="E52" t="s">
        <v>23</v>
      </c>
      <c r="F52" t="s">
        <v>26</v>
      </c>
      <c r="G52" t="s">
        <v>214</v>
      </c>
      <c r="H52" t="s">
        <v>215</v>
      </c>
      <c r="I52" t="s">
        <v>27</v>
      </c>
      <c r="J52">
        <v>0</v>
      </c>
      <c r="K52">
        <v>0</v>
      </c>
      <c r="L52">
        <v>0</v>
      </c>
      <c r="M52">
        <v>4111317</v>
      </c>
      <c r="O52">
        <v>52</v>
      </c>
    </row>
    <row r="53" spans="1:15">
      <c r="A53" t="s">
        <v>152</v>
      </c>
      <c r="B53" t="s">
        <v>93</v>
      </c>
      <c r="C53" t="s">
        <v>232</v>
      </c>
      <c r="D53" t="s">
        <v>171</v>
      </c>
      <c r="E53" t="s">
        <v>23</v>
      </c>
      <c r="F53" t="s">
        <v>26</v>
      </c>
      <c r="G53" t="s">
        <v>216</v>
      </c>
      <c r="H53" t="s">
        <v>217</v>
      </c>
      <c r="I53" t="s">
        <v>88</v>
      </c>
      <c r="J53">
        <v>0</v>
      </c>
      <c r="K53">
        <v>0</v>
      </c>
      <c r="L53">
        <v>0</v>
      </c>
      <c r="M53">
        <v>4111317</v>
      </c>
      <c r="O53">
        <v>53</v>
      </c>
    </row>
    <row r="54" spans="1:15">
      <c r="A54" t="s">
        <v>152</v>
      </c>
      <c r="B54" t="s">
        <v>93</v>
      </c>
      <c r="C54" t="s">
        <v>232</v>
      </c>
      <c r="D54" t="s">
        <v>171</v>
      </c>
      <c r="E54" t="s">
        <v>23</v>
      </c>
      <c r="F54" t="s">
        <v>26</v>
      </c>
      <c r="G54" t="s">
        <v>218</v>
      </c>
      <c r="H54" t="s">
        <v>219</v>
      </c>
      <c r="I54" t="s">
        <v>92</v>
      </c>
      <c r="J54">
        <v>28.704000000000001</v>
      </c>
      <c r="K54">
        <v>450</v>
      </c>
      <c r="L54">
        <v>12916.800000000001</v>
      </c>
      <c r="M54">
        <v>4111317</v>
      </c>
      <c r="O54">
        <v>54</v>
      </c>
    </row>
    <row r="55" spans="1:15">
      <c r="A55" t="s">
        <v>152</v>
      </c>
      <c r="B55" t="s">
        <v>95</v>
      </c>
      <c r="C55" t="s">
        <v>221</v>
      </c>
      <c r="D55" t="s">
        <v>171</v>
      </c>
      <c r="E55" t="s">
        <v>23</v>
      </c>
      <c r="F55" t="s">
        <v>26</v>
      </c>
      <c r="G55" t="s">
        <v>28</v>
      </c>
      <c r="H55" t="s">
        <v>1</v>
      </c>
      <c r="I55" t="s">
        <v>27</v>
      </c>
      <c r="J55">
        <v>30</v>
      </c>
      <c r="K55">
        <v>367.41</v>
      </c>
      <c r="L55">
        <v>11022.300000000001</v>
      </c>
      <c r="M55">
        <v>4111310</v>
      </c>
      <c r="O55">
        <v>55</v>
      </c>
    </row>
    <row r="56" spans="1:15">
      <c r="A56" t="s">
        <v>152</v>
      </c>
      <c r="B56" t="s">
        <v>95</v>
      </c>
      <c r="C56" t="s">
        <v>221</v>
      </c>
      <c r="D56" t="s">
        <v>171</v>
      </c>
      <c r="E56" t="s">
        <v>23</v>
      </c>
      <c r="F56" t="s">
        <v>26</v>
      </c>
      <c r="G56" t="s">
        <v>3</v>
      </c>
      <c r="H56" t="s">
        <v>97</v>
      </c>
      <c r="I56" t="s">
        <v>27</v>
      </c>
      <c r="J56">
        <v>1</v>
      </c>
      <c r="K56">
        <v>508581.43</v>
      </c>
      <c r="L56">
        <v>508581.43</v>
      </c>
      <c r="M56">
        <v>4111310</v>
      </c>
      <c r="O56">
        <v>56</v>
      </c>
    </row>
    <row r="57" spans="1:15">
      <c r="A57" t="s">
        <v>152</v>
      </c>
      <c r="B57" t="s">
        <v>95</v>
      </c>
      <c r="C57" t="s">
        <v>221</v>
      </c>
      <c r="D57" t="s">
        <v>171</v>
      </c>
      <c r="E57" t="s">
        <v>23</v>
      </c>
      <c r="F57" t="s">
        <v>26</v>
      </c>
      <c r="G57" t="s">
        <v>29</v>
      </c>
      <c r="H57" t="s">
        <v>98</v>
      </c>
      <c r="I57" t="s">
        <v>88</v>
      </c>
      <c r="J57">
        <v>3246</v>
      </c>
      <c r="K57">
        <v>7.46</v>
      </c>
      <c r="L57">
        <v>24215.16</v>
      </c>
      <c r="M57">
        <v>4111310</v>
      </c>
      <c r="O57">
        <v>57</v>
      </c>
    </row>
    <row r="58" spans="1:15">
      <c r="A58" t="s">
        <v>152</v>
      </c>
      <c r="B58" t="s">
        <v>95</v>
      </c>
      <c r="C58" t="s">
        <v>221</v>
      </c>
      <c r="D58" t="s">
        <v>171</v>
      </c>
      <c r="E58" t="s">
        <v>23</v>
      </c>
      <c r="F58" t="s">
        <v>26</v>
      </c>
      <c r="G58" t="s">
        <v>30</v>
      </c>
      <c r="H58" t="s">
        <v>99</v>
      </c>
      <c r="I58" t="s">
        <v>88</v>
      </c>
      <c r="J58">
        <v>711.45</v>
      </c>
      <c r="K58">
        <v>250.62</v>
      </c>
      <c r="L58">
        <v>178303.59900000002</v>
      </c>
      <c r="M58">
        <v>4111310</v>
      </c>
      <c r="O58">
        <v>58</v>
      </c>
    </row>
    <row r="59" spans="1:15">
      <c r="A59" t="s">
        <v>152</v>
      </c>
      <c r="B59" t="s">
        <v>95</v>
      </c>
      <c r="C59" t="s">
        <v>221</v>
      </c>
      <c r="D59" t="s">
        <v>171</v>
      </c>
      <c r="E59" t="s">
        <v>23</v>
      </c>
      <c r="F59" t="s">
        <v>26</v>
      </c>
      <c r="G59" t="s">
        <v>31</v>
      </c>
      <c r="H59" t="s">
        <v>8</v>
      </c>
      <c r="I59" t="s">
        <v>88</v>
      </c>
      <c r="J59">
        <v>8121.75</v>
      </c>
      <c r="K59">
        <v>126.47</v>
      </c>
      <c r="L59">
        <v>1027157.7225</v>
      </c>
      <c r="M59">
        <v>4111310</v>
      </c>
      <c r="O59">
        <v>59</v>
      </c>
    </row>
    <row r="60" spans="1:15">
      <c r="A60" t="s">
        <v>152</v>
      </c>
      <c r="B60" t="s">
        <v>95</v>
      </c>
      <c r="C60" t="s">
        <v>221</v>
      </c>
      <c r="D60" t="s">
        <v>171</v>
      </c>
      <c r="E60" t="s">
        <v>23</v>
      </c>
      <c r="F60" t="s">
        <v>26</v>
      </c>
      <c r="G60" t="s">
        <v>32</v>
      </c>
      <c r="H60" t="s">
        <v>100</v>
      </c>
      <c r="I60" t="s">
        <v>89</v>
      </c>
      <c r="J60">
        <v>8121.75</v>
      </c>
      <c r="K60">
        <v>40.04</v>
      </c>
      <c r="L60">
        <v>650389.74</v>
      </c>
      <c r="M60">
        <v>4111310</v>
      </c>
      <c r="O60">
        <v>60</v>
      </c>
    </row>
    <row r="61" spans="1:15">
      <c r="A61" t="s">
        <v>152</v>
      </c>
      <c r="B61" t="s">
        <v>95</v>
      </c>
      <c r="C61" t="s">
        <v>221</v>
      </c>
      <c r="D61" t="s">
        <v>171</v>
      </c>
      <c r="E61" t="s">
        <v>23</v>
      </c>
      <c r="F61" t="s">
        <v>26</v>
      </c>
      <c r="G61" t="s">
        <v>4</v>
      </c>
      <c r="H61" t="s">
        <v>101</v>
      </c>
      <c r="I61" t="s">
        <v>88</v>
      </c>
      <c r="J61">
        <v>0</v>
      </c>
      <c r="K61">
        <v>0</v>
      </c>
      <c r="L61">
        <v>0</v>
      </c>
      <c r="M61">
        <v>4111310</v>
      </c>
      <c r="O61">
        <v>61</v>
      </c>
    </row>
    <row r="62" spans="1:15">
      <c r="A62" t="s">
        <v>152</v>
      </c>
      <c r="B62" t="s">
        <v>95</v>
      </c>
      <c r="C62" t="s">
        <v>221</v>
      </c>
      <c r="D62" t="s">
        <v>171</v>
      </c>
      <c r="E62" t="s">
        <v>23</v>
      </c>
      <c r="F62" t="s">
        <v>26</v>
      </c>
      <c r="G62" t="s">
        <v>33</v>
      </c>
      <c r="H62" t="s">
        <v>102</v>
      </c>
      <c r="I62" t="s">
        <v>88</v>
      </c>
      <c r="J62">
        <v>4426.4879999999994</v>
      </c>
      <c r="K62">
        <v>31.23</v>
      </c>
      <c r="L62">
        <v>138239.22024</v>
      </c>
      <c r="M62">
        <v>4111310</v>
      </c>
      <c r="O62">
        <v>62</v>
      </c>
    </row>
    <row r="63" spans="1:15">
      <c r="A63" t="s">
        <v>152</v>
      </c>
      <c r="B63" t="s">
        <v>95</v>
      </c>
      <c r="C63" t="s">
        <v>221</v>
      </c>
      <c r="D63" t="s">
        <v>171</v>
      </c>
      <c r="E63" t="s">
        <v>23</v>
      </c>
      <c r="F63" t="s">
        <v>26</v>
      </c>
      <c r="G63" t="s">
        <v>34</v>
      </c>
      <c r="H63" t="s">
        <v>103</v>
      </c>
      <c r="I63" t="s">
        <v>88</v>
      </c>
      <c r="J63">
        <v>189.75</v>
      </c>
      <c r="K63">
        <v>541.48</v>
      </c>
      <c r="L63">
        <v>102745.83</v>
      </c>
      <c r="M63">
        <v>4111310</v>
      </c>
      <c r="O63">
        <v>63</v>
      </c>
    </row>
    <row r="64" spans="1:15">
      <c r="A64" t="s">
        <v>152</v>
      </c>
      <c r="B64" t="s">
        <v>95</v>
      </c>
      <c r="C64" t="s">
        <v>221</v>
      </c>
      <c r="D64" t="s">
        <v>171</v>
      </c>
      <c r="E64" t="s">
        <v>23</v>
      </c>
      <c r="F64" t="s">
        <v>26</v>
      </c>
      <c r="G64" t="s">
        <v>35</v>
      </c>
      <c r="H64" t="s">
        <v>104</v>
      </c>
      <c r="I64" t="s">
        <v>88</v>
      </c>
      <c r="J64">
        <v>189.75</v>
      </c>
      <c r="K64">
        <v>49.09</v>
      </c>
      <c r="L64">
        <v>9314.8275000000012</v>
      </c>
      <c r="M64">
        <v>4111310</v>
      </c>
      <c r="O64">
        <v>64</v>
      </c>
    </row>
    <row r="65" spans="1:15">
      <c r="A65" t="s">
        <v>152</v>
      </c>
      <c r="B65" t="s">
        <v>95</v>
      </c>
      <c r="C65" t="s">
        <v>221</v>
      </c>
      <c r="D65" t="s">
        <v>171</v>
      </c>
      <c r="E65" t="s">
        <v>23</v>
      </c>
      <c r="F65" t="s">
        <v>26</v>
      </c>
      <c r="G65" t="s">
        <v>37</v>
      </c>
      <c r="H65" t="s">
        <v>36</v>
      </c>
      <c r="I65" t="s">
        <v>88</v>
      </c>
      <c r="J65">
        <v>488.22912000000002</v>
      </c>
      <c r="K65">
        <v>238.12</v>
      </c>
      <c r="L65">
        <v>116257.11805440001</v>
      </c>
      <c r="M65">
        <v>4111317</v>
      </c>
      <c r="O65">
        <v>65</v>
      </c>
    </row>
    <row r="66" spans="1:15">
      <c r="A66" t="s">
        <v>152</v>
      </c>
      <c r="B66" t="s">
        <v>95</v>
      </c>
      <c r="C66" t="s">
        <v>221</v>
      </c>
      <c r="D66" t="s">
        <v>171</v>
      </c>
      <c r="E66" t="s">
        <v>23</v>
      </c>
      <c r="F66" t="s">
        <v>26</v>
      </c>
      <c r="G66" t="s">
        <v>38</v>
      </c>
      <c r="H66" t="s">
        <v>105</v>
      </c>
      <c r="I66" t="s">
        <v>90</v>
      </c>
      <c r="J66">
        <v>180</v>
      </c>
      <c r="K66">
        <v>1014.47</v>
      </c>
      <c r="L66">
        <v>182604.6</v>
      </c>
      <c r="M66">
        <v>4111317</v>
      </c>
      <c r="O66">
        <v>66</v>
      </c>
    </row>
    <row r="67" spans="1:15">
      <c r="A67" t="s">
        <v>152</v>
      </c>
      <c r="B67" t="s">
        <v>95</v>
      </c>
      <c r="C67" t="s">
        <v>221</v>
      </c>
      <c r="D67" t="s">
        <v>171</v>
      </c>
      <c r="E67" t="s">
        <v>23</v>
      </c>
      <c r="F67" t="s">
        <v>26</v>
      </c>
      <c r="G67" t="s">
        <v>10</v>
      </c>
      <c r="H67" t="s">
        <v>106</v>
      </c>
      <c r="I67" t="s">
        <v>88</v>
      </c>
      <c r="J67">
        <v>141.15974</v>
      </c>
      <c r="K67">
        <v>1382.06</v>
      </c>
      <c r="L67">
        <v>195091.23026439999</v>
      </c>
      <c r="M67">
        <v>4111317</v>
      </c>
      <c r="O67">
        <v>67</v>
      </c>
    </row>
    <row r="68" spans="1:15">
      <c r="A68" t="s">
        <v>152</v>
      </c>
      <c r="B68" t="s">
        <v>95</v>
      </c>
      <c r="C68" t="s">
        <v>221</v>
      </c>
      <c r="D68" t="s">
        <v>171</v>
      </c>
      <c r="E68" t="s">
        <v>23</v>
      </c>
      <c r="F68" t="s">
        <v>26</v>
      </c>
      <c r="G68" t="s">
        <v>39</v>
      </c>
      <c r="H68" t="s">
        <v>107</v>
      </c>
      <c r="I68" t="s">
        <v>90</v>
      </c>
      <c r="J68">
        <v>10.4</v>
      </c>
      <c r="K68">
        <v>445.19</v>
      </c>
      <c r="L68">
        <v>4629.9760000000006</v>
      </c>
      <c r="M68">
        <v>4111317</v>
      </c>
      <c r="O68">
        <v>68</v>
      </c>
    </row>
    <row r="69" spans="1:15">
      <c r="A69" t="s">
        <v>152</v>
      </c>
      <c r="B69" t="s">
        <v>95</v>
      </c>
      <c r="C69" t="s">
        <v>221</v>
      </c>
      <c r="D69" t="s">
        <v>171</v>
      </c>
      <c r="E69" t="s">
        <v>23</v>
      </c>
      <c r="F69" t="s">
        <v>26</v>
      </c>
      <c r="G69" t="s">
        <v>40</v>
      </c>
      <c r="H69" t="s">
        <v>108</v>
      </c>
      <c r="I69" t="s">
        <v>88</v>
      </c>
      <c r="J69">
        <v>49.688499999999998</v>
      </c>
      <c r="K69">
        <v>7340.25</v>
      </c>
      <c r="L69">
        <v>364726.01212500001</v>
      </c>
      <c r="M69">
        <v>4111317</v>
      </c>
      <c r="O69">
        <v>69</v>
      </c>
    </row>
    <row r="70" spans="1:15">
      <c r="A70" t="s">
        <v>152</v>
      </c>
      <c r="B70" t="s">
        <v>95</v>
      </c>
      <c r="C70" t="s">
        <v>221</v>
      </c>
      <c r="D70" t="s">
        <v>171</v>
      </c>
      <c r="E70" t="s">
        <v>23</v>
      </c>
      <c r="F70" t="s">
        <v>26</v>
      </c>
      <c r="G70" t="s">
        <v>41</v>
      </c>
      <c r="H70" t="s">
        <v>109</v>
      </c>
      <c r="I70" t="s">
        <v>88</v>
      </c>
      <c r="J70">
        <v>31.6528125</v>
      </c>
      <c r="K70">
        <v>205.43</v>
      </c>
      <c r="L70">
        <v>6502.4372718750001</v>
      </c>
      <c r="M70">
        <v>4111317</v>
      </c>
      <c r="O70">
        <v>70</v>
      </c>
    </row>
    <row r="71" spans="1:15">
      <c r="A71" t="s">
        <v>152</v>
      </c>
      <c r="B71" t="s">
        <v>95</v>
      </c>
      <c r="C71" t="s">
        <v>221</v>
      </c>
      <c r="D71" t="s">
        <v>171</v>
      </c>
      <c r="E71" t="s">
        <v>23</v>
      </c>
      <c r="F71" t="s">
        <v>26</v>
      </c>
      <c r="G71" t="s">
        <v>42</v>
      </c>
      <c r="H71" t="s">
        <v>110</v>
      </c>
      <c r="I71" t="s">
        <v>90</v>
      </c>
      <c r="J71">
        <v>294.23</v>
      </c>
      <c r="K71">
        <v>397.03</v>
      </c>
      <c r="L71">
        <v>116818.1369</v>
      </c>
      <c r="M71">
        <v>4111317</v>
      </c>
      <c r="O71">
        <v>71</v>
      </c>
    </row>
    <row r="72" spans="1:15">
      <c r="A72" t="s">
        <v>152</v>
      </c>
      <c r="B72" t="s">
        <v>95</v>
      </c>
      <c r="C72" t="s">
        <v>221</v>
      </c>
      <c r="D72" t="s">
        <v>171</v>
      </c>
      <c r="E72" t="s">
        <v>23</v>
      </c>
      <c r="F72" t="s">
        <v>26</v>
      </c>
      <c r="G72" t="s">
        <v>44</v>
      </c>
      <c r="H72" t="s">
        <v>43</v>
      </c>
      <c r="I72" t="s">
        <v>90</v>
      </c>
      <c r="J72">
        <v>188.95000000000002</v>
      </c>
      <c r="K72">
        <v>107.4</v>
      </c>
      <c r="L72">
        <v>20293.230000000003</v>
      </c>
      <c r="M72">
        <v>4111317</v>
      </c>
      <c r="O72">
        <v>72</v>
      </c>
    </row>
    <row r="73" spans="1:15">
      <c r="A73" t="s">
        <v>152</v>
      </c>
      <c r="B73" t="s">
        <v>95</v>
      </c>
      <c r="C73" t="s">
        <v>221</v>
      </c>
      <c r="D73" t="s">
        <v>171</v>
      </c>
      <c r="E73" t="s">
        <v>23</v>
      </c>
      <c r="F73" t="s">
        <v>26</v>
      </c>
      <c r="G73" t="s">
        <v>45</v>
      </c>
      <c r="H73" t="s">
        <v>111</v>
      </c>
      <c r="I73" t="s">
        <v>88</v>
      </c>
      <c r="J73">
        <v>43.926989999999996</v>
      </c>
      <c r="K73">
        <v>11223.56</v>
      </c>
      <c r="L73">
        <v>493017.20788439992</v>
      </c>
      <c r="M73">
        <v>4111317</v>
      </c>
      <c r="O73">
        <v>73</v>
      </c>
    </row>
    <row r="74" spans="1:15">
      <c r="A74" t="s">
        <v>152</v>
      </c>
      <c r="B74" t="s">
        <v>95</v>
      </c>
      <c r="C74" t="s">
        <v>221</v>
      </c>
      <c r="D74" t="s">
        <v>171</v>
      </c>
      <c r="E74" t="s">
        <v>23</v>
      </c>
      <c r="F74" t="s">
        <v>26</v>
      </c>
      <c r="G74" t="s">
        <v>46</v>
      </c>
      <c r="H74" t="s">
        <v>112</v>
      </c>
      <c r="I74" t="s">
        <v>91</v>
      </c>
      <c r="J74">
        <v>33998.314699999974</v>
      </c>
      <c r="K74">
        <v>102.44</v>
      </c>
      <c r="L74">
        <v>3482787.3578679971</v>
      </c>
      <c r="M74">
        <v>4111317</v>
      </c>
      <c r="O74">
        <v>74</v>
      </c>
    </row>
    <row r="75" spans="1:15">
      <c r="A75" t="s">
        <v>152</v>
      </c>
      <c r="B75" t="s">
        <v>95</v>
      </c>
      <c r="C75" t="s">
        <v>221</v>
      </c>
      <c r="D75" t="s">
        <v>171</v>
      </c>
      <c r="E75" t="s">
        <v>23</v>
      </c>
      <c r="F75" t="s">
        <v>26</v>
      </c>
      <c r="G75" t="s">
        <v>48</v>
      </c>
      <c r="H75" t="s">
        <v>47</v>
      </c>
      <c r="I75" t="s">
        <v>91</v>
      </c>
      <c r="J75">
        <v>15.294400000000003</v>
      </c>
      <c r="K75">
        <v>161.49</v>
      </c>
      <c r="L75">
        <v>2469.8926560000004</v>
      </c>
      <c r="M75">
        <v>4111317</v>
      </c>
      <c r="O75">
        <v>75</v>
      </c>
    </row>
    <row r="76" spans="1:15">
      <c r="A76" t="s">
        <v>152</v>
      </c>
      <c r="B76" t="s">
        <v>95</v>
      </c>
      <c r="C76" t="s">
        <v>221</v>
      </c>
      <c r="D76" t="s">
        <v>171</v>
      </c>
      <c r="E76" t="s">
        <v>23</v>
      </c>
      <c r="F76" t="s">
        <v>26</v>
      </c>
      <c r="G76" t="s">
        <v>49</v>
      </c>
      <c r="H76" t="s">
        <v>113</v>
      </c>
      <c r="I76" t="s">
        <v>88</v>
      </c>
      <c r="J76">
        <v>248.90233749999999</v>
      </c>
      <c r="K76">
        <v>14880.26</v>
      </c>
      <c r="L76">
        <v>3703731.4966077497</v>
      </c>
      <c r="M76">
        <v>4111317</v>
      </c>
      <c r="O76">
        <v>76</v>
      </c>
    </row>
    <row r="77" spans="1:15">
      <c r="A77" t="s">
        <v>152</v>
      </c>
      <c r="B77" t="s">
        <v>95</v>
      </c>
      <c r="C77" t="s">
        <v>221</v>
      </c>
      <c r="D77" t="s">
        <v>171</v>
      </c>
      <c r="E77" t="s">
        <v>23</v>
      </c>
      <c r="F77" t="s">
        <v>26</v>
      </c>
      <c r="G77" t="s">
        <v>50</v>
      </c>
      <c r="H77" t="s">
        <v>200</v>
      </c>
      <c r="I77" t="s">
        <v>90</v>
      </c>
      <c r="J77">
        <v>891.58950000000016</v>
      </c>
      <c r="K77">
        <v>924.95</v>
      </c>
      <c r="L77">
        <v>824675.70802500017</v>
      </c>
      <c r="M77">
        <v>4111317</v>
      </c>
      <c r="O77">
        <v>77</v>
      </c>
    </row>
    <row r="78" spans="1:15">
      <c r="A78" t="s">
        <v>152</v>
      </c>
      <c r="B78" t="s">
        <v>95</v>
      </c>
      <c r="C78" t="s">
        <v>221</v>
      </c>
      <c r="D78" t="s">
        <v>171</v>
      </c>
      <c r="E78" t="s">
        <v>23</v>
      </c>
      <c r="F78" t="s">
        <v>26</v>
      </c>
      <c r="G78" t="s">
        <v>51</v>
      </c>
      <c r="H78" t="s">
        <v>115</v>
      </c>
      <c r="I78" t="s">
        <v>90</v>
      </c>
      <c r="J78">
        <v>953.67000000000007</v>
      </c>
      <c r="K78">
        <v>1143.8399999999999</v>
      </c>
      <c r="L78">
        <v>1090845.8928</v>
      </c>
      <c r="M78">
        <v>4111317</v>
      </c>
      <c r="O78">
        <v>78</v>
      </c>
    </row>
    <row r="79" spans="1:15">
      <c r="A79" t="s">
        <v>152</v>
      </c>
      <c r="B79" t="s">
        <v>95</v>
      </c>
      <c r="C79" t="s">
        <v>221</v>
      </c>
      <c r="D79" t="s">
        <v>171</v>
      </c>
      <c r="E79" t="s">
        <v>23</v>
      </c>
      <c r="F79" t="s">
        <v>26</v>
      </c>
      <c r="G79" t="s">
        <v>52</v>
      </c>
      <c r="H79" t="s">
        <v>9</v>
      </c>
      <c r="I79" t="s">
        <v>90</v>
      </c>
      <c r="J79">
        <v>125</v>
      </c>
      <c r="K79">
        <v>774.25</v>
      </c>
      <c r="L79">
        <v>96781.25</v>
      </c>
      <c r="M79">
        <v>4111317</v>
      </c>
      <c r="O79">
        <v>79</v>
      </c>
    </row>
    <row r="80" spans="1:15">
      <c r="A80" t="s">
        <v>152</v>
      </c>
      <c r="B80" t="s">
        <v>95</v>
      </c>
      <c r="C80" t="s">
        <v>221</v>
      </c>
      <c r="D80" t="s">
        <v>171</v>
      </c>
      <c r="E80" t="s">
        <v>23</v>
      </c>
      <c r="F80" t="s">
        <v>26</v>
      </c>
      <c r="G80" t="s">
        <v>116</v>
      </c>
      <c r="H80" t="s">
        <v>53</v>
      </c>
      <c r="I80" t="s">
        <v>27</v>
      </c>
      <c r="J80">
        <v>16</v>
      </c>
      <c r="K80">
        <v>1211.78</v>
      </c>
      <c r="L80">
        <v>19388.48</v>
      </c>
      <c r="M80">
        <v>4111317</v>
      </c>
      <c r="O80">
        <v>80</v>
      </c>
    </row>
    <row r="81" spans="1:15">
      <c r="A81" t="s">
        <v>152</v>
      </c>
      <c r="B81" t="s">
        <v>95</v>
      </c>
      <c r="C81" t="s">
        <v>221</v>
      </c>
      <c r="D81" t="s">
        <v>171</v>
      </c>
      <c r="E81" t="s">
        <v>23</v>
      </c>
      <c r="F81" t="s">
        <v>26</v>
      </c>
      <c r="G81" t="s">
        <v>54</v>
      </c>
      <c r="H81" t="s">
        <v>117</v>
      </c>
      <c r="I81" t="s">
        <v>92</v>
      </c>
      <c r="J81">
        <v>168.8</v>
      </c>
      <c r="K81">
        <v>866.68</v>
      </c>
      <c r="L81">
        <v>146295.584</v>
      </c>
      <c r="M81">
        <v>4111317</v>
      </c>
      <c r="O81">
        <v>81</v>
      </c>
    </row>
    <row r="82" spans="1:15">
      <c r="A82" t="s">
        <v>152</v>
      </c>
      <c r="B82" t="s">
        <v>95</v>
      </c>
      <c r="C82" t="s">
        <v>221</v>
      </c>
      <c r="D82" t="s">
        <v>171</v>
      </c>
      <c r="E82" t="s">
        <v>23</v>
      </c>
      <c r="F82" t="s">
        <v>26</v>
      </c>
      <c r="G82" t="s">
        <v>56</v>
      </c>
      <c r="H82" t="s">
        <v>55</v>
      </c>
      <c r="I82" t="s">
        <v>88</v>
      </c>
      <c r="J82">
        <v>0.8819999999999999</v>
      </c>
      <c r="K82">
        <v>3585.89</v>
      </c>
      <c r="L82">
        <v>3162.7549799999997</v>
      </c>
      <c r="M82">
        <v>4111317</v>
      </c>
      <c r="O82">
        <v>82</v>
      </c>
    </row>
    <row r="83" spans="1:15">
      <c r="A83" t="s">
        <v>152</v>
      </c>
      <c r="B83" t="s">
        <v>95</v>
      </c>
      <c r="C83" t="s">
        <v>221</v>
      </c>
      <c r="D83" t="s">
        <v>171</v>
      </c>
      <c r="E83" t="s">
        <v>23</v>
      </c>
      <c r="F83" t="s">
        <v>26</v>
      </c>
      <c r="G83" t="s">
        <v>57</v>
      </c>
      <c r="H83" t="s">
        <v>118</v>
      </c>
      <c r="I83" t="s">
        <v>27</v>
      </c>
      <c r="J83">
        <v>1074</v>
      </c>
      <c r="K83">
        <v>497.57</v>
      </c>
      <c r="L83">
        <v>534390.17999999993</v>
      </c>
      <c r="M83">
        <v>4111317</v>
      </c>
      <c r="O83">
        <v>83</v>
      </c>
    </row>
    <row r="84" spans="1:15">
      <c r="A84" t="s">
        <v>152</v>
      </c>
      <c r="B84" t="s">
        <v>95</v>
      </c>
      <c r="C84" t="s">
        <v>221</v>
      </c>
      <c r="D84" t="s">
        <v>171</v>
      </c>
      <c r="E84" t="s">
        <v>23</v>
      </c>
      <c r="F84" t="s">
        <v>26</v>
      </c>
      <c r="G84" t="s">
        <v>58</v>
      </c>
      <c r="H84" t="s">
        <v>119</v>
      </c>
      <c r="I84" t="s">
        <v>88</v>
      </c>
      <c r="J84">
        <v>34.368000000000009</v>
      </c>
      <c r="K84">
        <v>1395.03</v>
      </c>
      <c r="L84">
        <v>47944.39104000001</v>
      </c>
      <c r="M84">
        <v>4111317</v>
      </c>
      <c r="O84">
        <v>84</v>
      </c>
    </row>
    <row r="85" spans="1:15">
      <c r="A85" t="s">
        <v>152</v>
      </c>
      <c r="B85" t="s">
        <v>95</v>
      </c>
      <c r="C85" t="s">
        <v>221</v>
      </c>
      <c r="D85" t="s">
        <v>171</v>
      </c>
      <c r="E85" t="s">
        <v>23</v>
      </c>
      <c r="F85" t="s">
        <v>26</v>
      </c>
      <c r="G85" t="s">
        <v>59</v>
      </c>
      <c r="H85" t="s">
        <v>120</v>
      </c>
      <c r="I85" t="s">
        <v>88</v>
      </c>
      <c r="J85">
        <v>64.347999999999999</v>
      </c>
      <c r="K85">
        <v>12626.23</v>
      </c>
      <c r="L85">
        <v>812472.64804</v>
      </c>
      <c r="M85">
        <v>4111317</v>
      </c>
      <c r="O85">
        <v>85</v>
      </c>
    </row>
    <row r="86" spans="1:15">
      <c r="A86" t="s">
        <v>152</v>
      </c>
      <c r="B86" t="s">
        <v>95</v>
      </c>
      <c r="C86" t="s">
        <v>221</v>
      </c>
      <c r="D86" t="s">
        <v>171</v>
      </c>
      <c r="E86" t="s">
        <v>23</v>
      </c>
      <c r="F86" t="s">
        <v>26</v>
      </c>
      <c r="G86">
        <v>30</v>
      </c>
      <c r="H86" t="s">
        <v>201</v>
      </c>
      <c r="I86" t="s">
        <v>90</v>
      </c>
      <c r="J86">
        <v>302.39999999999998</v>
      </c>
      <c r="K86">
        <v>1631.06</v>
      </c>
      <c r="L86">
        <v>493232.54399999994</v>
      </c>
      <c r="M86">
        <v>4111317</v>
      </c>
      <c r="O86">
        <v>86</v>
      </c>
    </row>
    <row r="87" spans="1:15">
      <c r="A87" t="s">
        <v>152</v>
      </c>
      <c r="B87" t="s">
        <v>95</v>
      </c>
      <c r="C87" t="s">
        <v>221</v>
      </c>
      <c r="D87" t="s">
        <v>171</v>
      </c>
      <c r="E87" t="s">
        <v>23</v>
      </c>
      <c r="F87" t="s">
        <v>26</v>
      </c>
      <c r="G87" t="s">
        <v>62</v>
      </c>
      <c r="H87" t="s">
        <v>121</v>
      </c>
      <c r="I87" t="s">
        <v>90</v>
      </c>
      <c r="J87">
        <v>153.94900000000001</v>
      </c>
      <c r="K87">
        <v>1810.37</v>
      </c>
      <c r="L87">
        <v>278704.65113000001</v>
      </c>
      <c r="M87">
        <v>4111317</v>
      </c>
      <c r="O87">
        <v>87</v>
      </c>
    </row>
    <row r="88" spans="1:15">
      <c r="A88" t="s">
        <v>152</v>
      </c>
      <c r="B88" t="s">
        <v>95</v>
      </c>
      <c r="C88" t="s">
        <v>221</v>
      </c>
      <c r="D88" t="s">
        <v>171</v>
      </c>
      <c r="E88" t="s">
        <v>23</v>
      </c>
      <c r="F88" t="s">
        <v>26</v>
      </c>
      <c r="G88" t="s">
        <v>63</v>
      </c>
      <c r="H88" t="s">
        <v>122</v>
      </c>
      <c r="I88" t="s">
        <v>90</v>
      </c>
      <c r="J88">
        <v>157.749</v>
      </c>
      <c r="K88">
        <v>1955.44</v>
      </c>
      <c r="L88">
        <v>308468.70455999998</v>
      </c>
      <c r="M88">
        <v>4111317</v>
      </c>
      <c r="O88">
        <v>88</v>
      </c>
    </row>
    <row r="89" spans="1:15">
      <c r="A89" t="s">
        <v>152</v>
      </c>
      <c r="B89" t="s">
        <v>95</v>
      </c>
      <c r="C89" t="s">
        <v>221</v>
      </c>
      <c r="D89" t="s">
        <v>171</v>
      </c>
      <c r="E89" t="s">
        <v>23</v>
      </c>
      <c r="F89" t="s">
        <v>26</v>
      </c>
      <c r="G89" t="s">
        <v>65</v>
      </c>
      <c r="H89" t="s">
        <v>64</v>
      </c>
      <c r="I89" t="s">
        <v>92</v>
      </c>
      <c r="J89">
        <v>455.2</v>
      </c>
      <c r="K89">
        <v>25.12</v>
      </c>
      <c r="L89">
        <v>11434.624</v>
      </c>
      <c r="M89">
        <v>4111317</v>
      </c>
      <c r="O89">
        <v>89</v>
      </c>
    </row>
    <row r="90" spans="1:15">
      <c r="A90" t="s">
        <v>152</v>
      </c>
      <c r="B90" t="s">
        <v>95</v>
      </c>
      <c r="C90" t="s">
        <v>221</v>
      </c>
      <c r="D90" t="s">
        <v>171</v>
      </c>
      <c r="E90" t="s">
        <v>23</v>
      </c>
      <c r="F90" t="s">
        <v>26</v>
      </c>
      <c r="G90" t="s">
        <v>66</v>
      </c>
      <c r="H90" t="s">
        <v>123</v>
      </c>
      <c r="I90" t="s">
        <v>88</v>
      </c>
      <c r="J90">
        <v>3.0525000000000007</v>
      </c>
      <c r="K90">
        <v>7710.91</v>
      </c>
      <c r="L90">
        <v>23537.552775000004</v>
      </c>
      <c r="M90">
        <v>4111317</v>
      </c>
      <c r="O90">
        <v>90</v>
      </c>
    </row>
    <row r="91" spans="1:15">
      <c r="A91" t="s">
        <v>152</v>
      </c>
      <c r="B91" t="s">
        <v>95</v>
      </c>
      <c r="C91" t="s">
        <v>221</v>
      </c>
      <c r="D91" t="s">
        <v>171</v>
      </c>
      <c r="E91" t="s">
        <v>23</v>
      </c>
      <c r="F91" t="s">
        <v>26</v>
      </c>
      <c r="G91" t="s">
        <v>67</v>
      </c>
      <c r="H91" t="s">
        <v>124</v>
      </c>
      <c r="I91" t="s">
        <v>88</v>
      </c>
      <c r="J91">
        <v>1.7212400000000003</v>
      </c>
      <c r="K91">
        <v>8438.15</v>
      </c>
      <c r="L91">
        <v>14524.081306000002</v>
      </c>
      <c r="M91">
        <v>4111317</v>
      </c>
      <c r="O91">
        <v>91</v>
      </c>
    </row>
    <row r="92" spans="1:15">
      <c r="A92" t="s">
        <v>152</v>
      </c>
      <c r="B92" t="s">
        <v>95</v>
      </c>
      <c r="C92" t="s">
        <v>221</v>
      </c>
      <c r="D92" t="s">
        <v>171</v>
      </c>
      <c r="E92" t="s">
        <v>23</v>
      </c>
      <c r="F92" t="s">
        <v>26</v>
      </c>
      <c r="G92" t="s">
        <v>68</v>
      </c>
      <c r="H92" t="s">
        <v>125</v>
      </c>
      <c r="I92" t="s">
        <v>88</v>
      </c>
      <c r="J92">
        <v>2.5818600000000003</v>
      </c>
      <c r="K92">
        <v>2025.5</v>
      </c>
      <c r="L92">
        <v>5229.5574300000007</v>
      </c>
      <c r="M92">
        <v>4111317</v>
      </c>
      <c r="O92">
        <v>92</v>
      </c>
    </row>
    <row r="93" spans="1:15">
      <c r="A93" t="s">
        <v>152</v>
      </c>
      <c r="B93" t="s">
        <v>95</v>
      </c>
      <c r="C93" t="s">
        <v>221</v>
      </c>
      <c r="D93" t="s">
        <v>171</v>
      </c>
      <c r="E93" t="s">
        <v>23</v>
      </c>
      <c r="F93" t="s">
        <v>26</v>
      </c>
      <c r="G93" t="s">
        <v>69</v>
      </c>
      <c r="H93" t="s">
        <v>126</v>
      </c>
      <c r="I93" t="s">
        <v>90</v>
      </c>
      <c r="J93">
        <v>32.711199999999998</v>
      </c>
      <c r="K93">
        <v>754.6</v>
      </c>
      <c r="L93">
        <v>24683.871520000001</v>
      </c>
      <c r="M93">
        <v>4111317</v>
      </c>
      <c r="O93">
        <v>93</v>
      </c>
    </row>
    <row r="94" spans="1:15">
      <c r="A94" t="s">
        <v>152</v>
      </c>
      <c r="B94" t="s">
        <v>95</v>
      </c>
      <c r="C94" t="s">
        <v>221</v>
      </c>
      <c r="D94" t="s">
        <v>171</v>
      </c>
      <c r="E94" t="s">
        <v>23</v>
      </c>
      <c r="F94" t="s">
        <v>26</v>
      </c>
      <c r="G94">
        <v>36</v>
      </c>
      <c r="H94" t="s">
        <v>202</v>
      </c>
      <c r="I94" t="s">
        <v>92</v>
      </c>
      <c r="J94">
        <v>1.2</v>
      </c>
      <c r="K94">
        <v>109.09</v>
      </c>
      <c r="L94">
        <v>130.90799999999999</v>
      </c>
      <c r="M94">
        <v>4111317</v>
      </c>
      <c r="O94">
        <v>94</v>
      </c>
    </row>
    <row r="95" spans="1:15">
      <c r="A95" t="s">
        <v>152</v>
      </c>
      <c r="B95" t="s">
        <v>95</v>
      </c>
      <c r="C95" t="s">
        <v>221</v>
      </c>
      <c r="D95" t="s">
        <v>171</v>
      </c>
      <c r="E95" t="s">
        <v>23</v>
      </c>
      <c r="F95" t="s">
        <v>26</v>
      </c>
      <c r="G95">
        <v>37</v>
      </c>
      <c r="H95" t="s">
        <v>203</v>
      </c>
      <c r="I95" t="s">
        <v>92</v>
      </c>
      <c r="J95">
        <v>26.5</v>
      </c>
      <c r="K95">
        <v>29.83</v>
      </c>
      <c r="L95">
        <v>790.495</v>
      </c>
      <c r="M95">
        <v>4111317</v>
      </c>
      <c r="O95">
        <v>95</v>
      </c>
    </row>
    <row r="96" spans="1:15">
      <c r="A96" t="s">
        <v>152</v>
      </c>
      <c r="B96" t="s">
        <v>95</v>
      </c>
      <c r="C96" t="s">
        <v>221</v>
      </c>
      <c r="D96" t="s">
        <v>171</v>
      </c>
      <c r="E96" t="s">
        <v>23</v>
      </c>
      <c r="F96" t="s">
        <v>26</v>
      </c>
      <c r="G96" t="s">
        <v>204</v>
      </c>
      <c r="H96" t="s">
        <v>205</v>
      </c>
      <c r="I96" t="s">
        <v>27</v>
      </c>
      <c r="J96">
        <v>6</v>
      </c>
      <c r="K96">
        <v>590.27</v>
      </c>
      <c r="L96">
        <v>3541.62</v>
      </c>
      <c r="M96">
        <v>4111317</v>
      </c>
      <c r="O96">
        <v>96</v>
      </c>
    </row>
    <row r="97" spans="1:15">
      <c r="A97" t="s">
        <v>152</v>
      </c>
      <c r="B97" t="s">
        <v>95</v>
      </c>
      <c r="C97" t="s">
        <v>221</v>
      </c>
      <c r="D97" t="s">
        <v>171</v>
      </c>
      <c r="E97" t="s">
        <v>23</v>
      </c>
      <c r="F97" t="s">
        <v>26</v>
      </c>
      <c r="G97" t="s">
        <v>75</v>
      </c>
      <c r="H97" t="s">
        <v>128</v>
      </c>
      <c r="I97" t="s">
        <v>92</v>
      </c>
      <c r="J97">
        <v>24</v>
      </c>
      <c r="K97">
        <v>380.45</v>
      </c>
      <c r="L97">
        <v>9130.7999999999993</v>
      </c>
      <c r="M97">
        <v>4111317</v>
      </c>
      <c r="O97">
        <v>97</v>
      </c>
    </row>
    <row r="98" spans="1:15">
      <c r="A98" t="s">
        <v>152</v>
      </c>
      <c r="B98" t="s">
        <v>95</v>
      </c>
      <c r="C98" t="s">
        <v>221</v>
      </c>
      <c r="D98" t="s">
        <v>171</v>
      </c>
      <c r="E98" t="s">
        <v>23</v>
      </c>
      <c r="F98" t="s">
        <v>26</v>
      </c>
      <c r="G98" t="s">
        <v>77</v>
      </c>
      <c r="H98" t="s">
        <v>76</v>
      </c>
      <c r="I98" t="s">
        <v>27</v>
      </c>
      <c r="J98">
        <v>2</v>
      </c>
      <c r="K98">
        <v>2861.35</v>
      </c>
      <c r="L98">
        <v>5722.7</v>
      </c>
      <c r="M98">
        <v>4111317</v>
      </c>
      <c r="O98">
        <v>98</v>
      </c>
    </row>
    <row r="99" spans="1:15">
      <c r="A99" t="s">
        <v>152</v>
      </c>
      <c r="B99" t="s">
        <v>95</v>
      </c>
      <c r="C99" t="s">
        <v>221</v>
      </c>
      <c r="D99" t="s">
        <v>171</v>
      </c>
      <c r="E99" t="s">
        <v>23</v>
      </c>
      <c r="F99" t="s">
        <v>26</v>
      </c>
      <c r="G99" t="s">
        <v>206</v>
      </c>
      <c r="H99" t="s">
        <v>78</v>
      </c>
      <c r="I99" t="s">
        <v>27</v>
      </c>
      <c r="J99">
        <v>2</v>
      </c>
      <c r="K99">
        <v>112000</v>
      </c>
      <c r="L99">
        <v>224000</v>
      </c>
      <c r="M99">
        <v>4111317</v>
      </c>
      <c r="O99">
        <v>99</v>
      </c>
    </row>
    <row r="100" spans="1:15">
      <c r="A100" t="s">
        <v>152</v>
      </c>
      <c r="B100" t="s">
        <v>95</v>
      </c>
      <c r="C100" t="s">
        <v>221</v>
      </c>
      <c r="D100" t="s">
        <v>171</v>
      </c>
      <c r="E100" t="s">
        <v>23</v>
      </c>
      <c r="F100" t="s">
        <v>26</v>
      </c>
      <c r="G100" t="s">
        <v>207</v>
      </c>
      <c r="H100" t="s">
        <v>208</v>
      </c>
      <c r="I100" t="s">
        <v>27</v>
      </c>
      <c r="J100">
        <v>2</v>
      </c>
      <c r="K100">
        <v>12744.84</v>
      </c>
      <c r="L100">
        <v>25489.68</v>
      </c>
      <c r="M100">
        <v>4111317</v>
      </c>
      <c r="O100">
        <v>100</v>
      </c>
    </row>
    <row r="101" spans="1:15">
      <c r="A101" t="s">
        <v>152</v>
      </c>
      <c r="B101" t="s">
        <v>95</v>
      </c>
      <c r="C101" t="s">
        <v>221</v>
      </c>
      <c r="D101" t="s">
        <v>171</v>
      </c>
      <c r="E101" t="s">
        <v>23</v>
      </c>
      <c r="F101" t="s">
        <v>26</v>
      </c>
      <c r="G101">
        <v>43</v>
      </c>
      <c r="H101" t="s">
        <v>209</v>
      </c>
      <c r="I101" t="s">
        <v>90</v>
      </c>
      <c r="J101">
        <v>25</v>
      </c>
      <c r="K101">
        <v>3129.43</v>
      </c>
      <c r="L101">
        <v>78235.75</v>
      </c>
      <c r="M101">
        <v>4111317</v>
      </c>
      <c r="O101">
        <v>101</v>
      </c>
    </row>
    <row r="102" spans="1:15">
      <c r="A102" t="s">
        <v>152</v>
      </c>
      <c r="B102" t="s">
        <v>95</v>
      </c>
      <c r="C102" t="s">
        <v>221</v>
      </c>
      <c r="D102" t="s">
        <v>171</v>
      </c>
      <c r="E102" t="s">
        <v>23</v>
      </c>
      <c r="F102" t="s">
        <v>26</v>
      </c>
      <c r="G102" t="s">
        <v>129</v>
      </c>
      <c r="H102" t="s">
        <v>85</v>
      </c>
      <c r="I102" t="s">
        <v>90</v>
      </c>
      <c r="J102">
        <v>5227.2</v>
      </c>
      <c r="K102">
        <v>32.97</v>
      </c>
      <c r="L102">
        <v>172340.78399999999</v>
      </c>
      <c r="M102">
        <v>4111317</v>
      </c>
      <c r="O102">
        <v>102</v>
      </c>
    </row>
    <row r="103" spans="1:15">
      <c r="A103" t="s">
        <v>152</v>
      </c>
      <c r="B103" t="s">
        <v>95</v>
      </c>
      <c r="C103" t="s">
        <v>221</v>
      </c>
      <c r="D103" t="s">
        <v>171</v>
      </c>
      <c r="E103" t="s">
        <v>23</v>
      </c>
      <c r="F103" t="s">
        <v>26</v>
      </c>
      <c r="G103" t="s">
        <v>130</v>
      </c>
      <c r="H103" t="s">
        <v>2</v>
      </c>
      <c r="I103" t="s">
        <v>27</v>
      </c>
      <c r="J103">
        <v>95.86666666666666</v>
      </c>
      <c r="K103">
        <v>338.2</v>
      </c>
      <c r="L103">
        <v>32422.106666666663</v>
      </c>
      <c r="M103">
        <v>4113102</v>
      </c>
      <c r="O103">
        <v>103</v>
      </c>
    </row>
    <row r="104" spans="1:15">
      <c r="A104" t="s">
        <v>152</v>
      </c>
      <c r="B104" t="s">
        <v>95</v>
      </c>
      <c r="C104" t="s">
        <v>221</v>
      </c>
      <c r="D104" t="s">
        <v>171</v>
      </c>
      <c r="E104" t="s">
        <v>23</v>
      </c>
      <c r="F104" t="s">
        <v>26</v>
      </c>
      <c r="G104" t="s">
        <v>210</v>
      </c>
      <c r="H104" t="s">
        <v>211</v>
      </c>
      <c r="I104" t="s">
        <v>90</v>
      </c>
      <c r="J104">
        <v>1.1000000000000001</v>
      </c>
      <c r="K104">
        <v>137.69</v>
      </c>
      <c r="L104">
        <v>151.459</v>
      </c>
      <c r="M104">
        <v>4111317</v>
      </c>
      <c r="O104">
        <v>104</v>
      </c>
    </row>
    <row r="105" spans="1:15">
      <c r="A105" t="s">
        <v>152</v>
      </c>
      <c r="B105" t="s">
        <v>95</v>
      </c>
      <c r="C105" t="s">
        <v>221</v>
      </c>
      <c r="D105" t="s">
        <v>171</v>
      </c>
      <c r="E105" t="s">
        <v>23</v>
      </c>
      <c r="F105" t="s">
        <v>26</v>
      </c>
      <c r="G105" t="s">
        <v>212</v>
      </c>
      <c r="H105" t="s">
        <v>213</v>
      </c>
      <c r="I105" t="s">
        <v>92</v>
      </c>
      <c r="J105">
        <v>0</v>
      </c>
      <c r="K105">
        <v>0</v>
      </c>
      <c r="L105">
        <v>0</v>
      </c>
      <c r="M105">
        <v>4111317</v>
      </c>
      <c r="O105">
        <v>105</v>
      </c>
    </row>
    <row r="106" spans="1:15">
      <c r="A106" t="s">
        <v>152</v>
      </c>
      <c r="B106" t="s">
        <v>95</v>
      </c>
      <c r="C106" t="s">
        <v>221</v>
      </c>
      <c r="D106" t="s">
        <v>171</v>
      </c>
      <c r="E106" t="s">
        <v>23</v>
      </c>
      <c r="F106" t="s">
        <v>26</v>
      </c>
      <c r="G106" t="s">
        <v>214</v>
      </c>
      <c r="H106" t="s">
        <v>215</v>
      </c>
      <c r="I106" t="s">
        <v>27</v>
      </c>
      <c r="J106">
        <v>0</v>
      </c>
      <c r="K106">
        <v>0</v>
      </c>
      <c r="L106">
        <v>0</v>
      </c>
      <c r="M106">
        <v>4111317</v>
      </c>
      <c r="O106">
        <v>106</v>
      </c>
    </row>
    <row r="107" spans="1:15">
      <c r="A107" t="s">
        <v>152</v>
      </c>
      <c r="B107" t="s">
        <v>95</v>
      </c>
      <c r="C107" t="s">
        <v>221</v>
      </c>
      <c r="D107" t="s">
        <v>171</v>
      </c>
      <c r="E107" t="s">
        <v>23</v>
      </c>
      <c r="F107" t="s">
        <v>26</v>
      </c>
      <c r="G107" t="s">
        <v>216</v>
      </c>
      <c r="H107" t="s">
        <v>217</v>
      </c>
      <c r="I107" t="s">
        <v>88</v>
      </c>
      <c r="J107">
        <v>0</v>
      </c>
      <c r="K107">
        <v>0</v>
      </c>
      <c r="L107">
        <v>0</v>
      </c>
      <c r="M107">
        <v>4111317</v>
      </c>
      <c r="O107">
        <v>107</v>
      </c>
    </row>
    <row r="108" spans="1:15">
      <c r="A108" t="s">
        <v>152</v>
      </c>
      <c r="B108" t="s">
        <v>95</v>
      </c>
      <c r="C108" t="s">
        <v>221</v>
      </c>
      <c r="D108" t="s">
        <v>171</v>
      </c>
      <c r="E108" t="s">
        <v>23</v>
      </c>
      <c r="F108" t="s">
        <v>26</v>
      </c>
      <c r="G108" t="s">
        <v>218</v>
      </c>
      <c r="H108" t="s">
        <v>219</v>
      </c>
      <c r="I108" t="s">
        <v>92</v>
      </c>
      <c r="J108">
        <v>28.704000000000001</v>
      </c>
      <c r="K108">
        <v>450</v>
      </c>
      <c r="L108">
        <v>12916.800000000001</v>
      </c>
      <c r="M108">
        <v>4111317</v>
      </c>
      <c r="O108">
        <v>108</v>
      </c>
    </row>
    <row r="109" spans="1:15">
      <c r="A109" t="s">
        <v>152</v>
      </c>
      <c r="B109" t="s">
        <v>166</v>
      </c>
      <c r="C109" t="s">
        <v>223</v>
      </c>
      <c r="D109" t="s">
        <v>171</v>
      </c>
      <c r="E109" t="s">
        <v>23</v>
      </c>
      <c r="F109" t="s">
        <v>26</v>
      </c>
      <c r="G109" t="s">
        <v>28</v>
      </c>
      <c r="H109" t="s">
        <v>1</v>
      </c>
      <c r="I109" t="s">
        <v>27</v>
      </c>
      <c r="J109">
        <v>30</v>
      </c>
      <c r="K109">
        <v>367.41</v>
      </c>
      <c r="L109">
        <v>11022.300000000001</v>
      </c>
      <c r="M109">
        <v>4111310</v>
      </c>
      <c r="O109">
        <v>109</v>
      </c>
    </row>
    <row r="110" spans="1:15">
      <c r="A110" t="s">
        <v>152</v>
      </c>
      <c r="B110" t="s">
        <v>166</v>
      </c>
      <c r="C110" t="s">
        <v>223</v>
      </c>
      <c r="D110" t="s">
        <v>171</v>
      </c>
      <c r="E110" t="s">
        <v>23</v>
      </c>
      <c r="F110" t="s">
        <v>26</v>
      </c>
      <c r="G110" t="s">
        <v>3</v>
      </c>
      <c r="H110" t="s">
        <v>97</v>
      </c>
      <c r="I110" t="s">
        <v>27</v>
      </c>
      <c r="J110">
        <v>1</v>
      </c>
      <c r="K110">
        <v>508581.43</v>
      </c>
      <c r="L110">
        <v>508581.43</v>
      </c>
      <c r="M110">
        <v>4111310</v>
      </c>
      <c r="O110">
        <v>110</v>
      </c>
    </row>
    <row r="111" spans="1:15">
      <c r="A111" t="s">
        <v>152</v>
      </c>
      <c r="B111" t="s">
        <v>166</v>
      </c>
      <c r="C111" t="s">
        <v>223</v>
      </c>
      <c r="D111" t="s">
        <v>171</v>
      </c>
      <c r="E111" t="s">
        <v>23</v>
      </c>
      <c r="F111" t="s">
        <v>26</v>
      </c>
      <c r="G111" t="s">
        <v>29</v>
      </c>
      <c r="H111" t="s">
        <v>98</v>
      </c>
      <c r="I111" t="s">
        <v>88</v>
      </c>
      <c r="J111">
        <v>10672.25</v>
      </c>
      <c r="K111">
        <v>7.46</v>
      </c>
      <c r="L111">
        <v>79614.985000000001</v>
      </c>
      <c r="M111">
        <v>4111310</v>
      </c>
      <c r="O111">
        <v>111</v>
      </c>
    </row>
    <row r="112" spans="1:15">
      <c r="A112" t="s">
        <v>152</v>
      </c>
      <c r="B112" t="s">
        <v>166</v>
      </c>
      <c r="C112" t="s">
        <v>223</v>
      </c>
      <c r="D112" t="s">
        <v>171</v>
      </c>
      <c r="E112" t="s">
        <v>23</v>
      </c>
      <c r="F112" t="s">
        <v>26</v>
      </c>
      <c r="G112" t="s">
        <v>30</v>
      </c>
      <c r="H112" t="s">
        <v>99</v>
      </c>
      <c r="I112" t="s">
        <v>88</v>
      </c>
      <c r="J112">
        <v>550.91250000000002</v>
      </c>
      <c r="K112">
        <v>250.62</v>
      </c>
      <c r="L112">
        <v>138069.69075000001</v>
      </c>
      <c r="M112">
        <v>4111310</v>
      </c>
      <c r="O112">
        <v>112</v>
      </c>
    </row>
    <row r="113" spans="1:15">
      <c r="A113" t="s">
        <v>152</v>
      </c>
      <c r="B113" t="s">
        <v>166</v>
      </c>
      <c r="C113" t="s">
        <v>223</v>
      </c>
      <c r="D113" t="s">
        <v>171</v>
      </c>
      <c r="E113" t="s">
        <v>23</v>
      </c>
      <c r="F113" t="s">
        <v>26</v>
      </c>
      <c r="G113" t="s">
        <v>31</v>
      </c>
      <c r="H113" t="s">
        <v>8</v>
      </c>
      <c r="I113" t="s">
        <v>88</v>
      </c>
      <c r="J113">
        <v>7582.3125</v>
      </c>
      <c r="K113">
        <v>126.47</v>
      </c>
      <c r="L113">
        <v>958935.06187500001</v>
      </c>
      <c r="M113">
        <v>4111310</v>
      </c>
      <c r="O113">
        <v>113</v>
      </c>
    </row>
    <row r="114" spans="1:15">
      <c r="A114" t="s">
        <v>152</v>
      </c>
      <c r="B114" t="s">
        <v>166</v>
      </c>
      <c r="C114" t="s">
        <v>223</v>
      </c>
      <c r="D114" t="s">
        <v>171</v>
      </c>
      <c r="E114" t="s">
        <v>23</v>
      </c>
      <c r="F114" t="s">
        <v>26</v>
      </c>
      <c r="G114" t="s">
        <v>32</v>
      </c>
      <c r="H114" t="s">
        <v>100</v>
      </c>
      <c r="I114" t="s">
        <v>89</v>
      </c>
      <c r="J114">
        <v>7582.3125</v>
      </c>
      <c r="K114">
        <v>40.04</v>
      </c>
      <c r="L114">
        <v>607191.58499999996</v>
      </c>
      <c r="M114">
        <v>4111310</v>
      </c>
      <c r="O114">
        <v>114</v>
      </c>
    </row>
    <row r="115" spans="1:15">
      <c r="A115" t="s">
        <v>152</v>
      </c>
      <c r="B115" t="s">
        <v>166</v>
      </c>
      <c r="C115" t="s">
        <v>223</v>
      </c>
      <c r="D115" t="s">
        <v>171</v>
      </c>
      <c r="E115" t="s">
        <v>23</v>
      </c>
      <c r="F115" t="s">
        <v>26</v>
      </c>
      <c r="G115" t="s">
        <v>4</v>
      </c>
      <c r="H115" t="s">
        <v>101</v>
      </c>
      <c r="I115" t="s">
        <v>88</v>
      </c>
      <c r="J115">
        <v>0</v>
      </c>
      <c r="K115">
        <v>0</v>
      </c>
      <c r="L115">
        <v>0</v>
      </c>
      <c r="M115">
        <v>4111310</v>
      </c>
      <c r="O115">
        <v>115</v>
      </c>
    </row>
    <row r="116" spans="1:15">
      <c r="A116" t="s">
        <v>152</v>
      </c>
      <c r="B116" t="s">
        <v>166</v>
      </c>
      <c r="C116" t="s">
        <v>223</v>
      </c>
      <c r="D116" t="s">
        <v>171</v>
      </c>
      <c r="E116" t="s">
        <v>23</v>
      </c>
      <c r="F116" t="s">
        <v>26</v>
      </c>
      <c r="G116" t="s">
        <v>33</v>
      </c>
      <c r="H116" t="s">
        <v>102</v>
      </c>
      <c r="I116" t="s">
        <v>88</v>
      </c>
      <c r="J116">
        <v>4426.4879999999994</v>
      </c>
      <c r="K116">
        <v>31.23</v>
      </c>
      <c r="L116">
        <v>138239.22024</v>
      </c>
      <c r="M116">
        <v>4111310</v>
      </c>
      <c r="O116">
        <v>116</v>
      </c>
    </row>
    <row r="117" spans="1:15">
      <c r="A117" t="s">
        <v>152</v>
      </c>
      <c r="B117" t="s">
        <v>166</v>
      </c>
      <c r="C117" t="s">
        <v>223</v>
      </c>
      <c r="D117" t="s">
        <v>171</v>
      </c>
      <c r="E117" t="s">
        <v>23</v>
      </c>
      <c r="F117" t="s">
        <v>26</v>
      </c>
      <c r="G117" t="s">
        <v>34</v>
      </c>
      <c r="H117" t="s">
        <v>103</v>
      </c>
      <c r="I117" t="s">
        <v>88</v>
      </c>
      <c r="J117">
        <v>290.13749999999999</v>
      </c>
      <c r="K117">
        <v>541.48</v>
      </c>
      <c r="L117">
        <v>157103.65349999999</v>
      </c>
      <c r="M117">
        <v>4111310</v>
      </c>
      <c r="O117">
        <v>117</v>
      </c>
    </row>
    <row r="118" spans="1:15">
      <c r="A118" t="s">
        <v>152</v>
      </c>
      <c r="B118" t="s">
        <v>166</v>
      </c>
      <c r="C118" t="s">
        <v>223</v>
      </c>
      <c r="D118" t="s">
        <v>171</v>
      </c>
      <c r="E118" t="s">
        <v>23</v>
      </c>
      <c r="F118" t="s">
        <v>26</v>
      </c>
      <c r="G118" t="s">
        <v>35</v>
      </c>
      <c r="H118" t="s">
        <v>104</v>
      </c>
      <c r="I118" t="s">
        <v>88</v>
      </c>
      <c r="J118">
        <v>290.13749999999999</v>
      </c>
      <c r="K118">
        <v>49.09</v>
      </c>
      <c r="L118">
        <v>14242.849875</v>
      </c>
      <c r="M118">
        <v>4111310</v>
      </c>
      <c r="O118">
        <v>118</v>
      </c>
    </row>
    <row r="119" spans="1:15">
      <c r="A119" t="s">
        <v>152</v>
      </c>
      <c r="B119" t="s">
        <v>166</v>
      </c>
      <c r="C119" t="s">
        <v>223</v>
      </c>
      <c r="D119" t="s">
        <v>171</v>
      </c>
      <c r="E119" t="s">
        <v>23</v>
      </c>
      <c r="F119" t="s">
        <v>26</v>
      </c>
      <c r="G119" t="s">
        <v>37</v>
      </c>
      <c r="H119" t="s">
        <v>36</v>
      </c>
      <c r="I119" t="s">
        <v>88</v>
      </c>
      <c r="J119">
        <v>490.52412000000004</v>
      </c>
      <c r="K119">
        <v>238.12</v>
      </c>
      <c r="L119">
        <v>116803.60345440001</v>
      </c>
      <c r="M119">
        <v>4111317</v>
      </c>
      <c r="O119">
        <v>119</v>
      </c>
    </row>
    <row r="120" spans="1:15">
      <c r="A120" t="s">
        <v>152</v>
      </c>
      <c r="B120" t="s">
        <v>166</v>
      </c>
      <c r="C120" t="s">
        <v>223</v>
      </c>
      <c r="D120" t="s">
        <v>171</v>
      </c>
      <c r="E120" t="s">
        <v>23</v>
      </c>
      <c r="F120" t="s">
        <v>26</v>
      </c>
      <c r="G120" t="s">
        <v>38</v>
      </c>
      <c r="H120" t="s">
        <v>105</v>
      </c>
      <c r="I120" t="s">
        <v>90</v>
      </c>
      <c r="J120">
        <v>229.32240000000002</v>
      </c>
      <c r="K120">
        <v>1014.47</v>
      </c>
      <c r="L120">
        <v>232640.69512800002</v>
      </c>
      <c r="M120">
        <v>4111317</v>
      </c>
      <c r="O120">
        <v>120</v>
      </c>
    </row>
    <row r="121" spans="1:15">
      <c r="A121" t="s">
        <v>152</v>
      </c>
      <c r="B121" t="s">
        <v>166</v>
      </c>
      <c r="C121" t="s">
        <v>223</v>
      </c>
      <c r="D121" t="s">
        <v>171</v>
      </c>
      <c r="E121" t="s">
        <v>23</v>
      </c>
      <c r="F121" t="s">
        <v>26</v>
      </c>
      <c r="G121" t="s">
        <v>10</v>
      </c>
      <c r="H121" t="s">
        <v>106</v>
      </c>
      <c r="I121" t="s">
        <v>88</v>
      </c>
      <c r="J121">
        <v>141.250865</v>
      </c>
      <c r="K121">
        <v>1382.06</v>
      </c>
      <c r="L121">
        <v>195217.17048189999</v>
      </c>
      <c r="M121">
        <v>4111317</v>
      </c>
      <c r="O121">
        <v>121</v>
      </c>
    </row>
    <row r="122" spans="1:15">
      <c r="A122" t="s">
        <v>152</v>
      </c>
      <c r="B122" t="s">
        <v>166</v>
      </c>
      <c r="C122" t="s">
        <v>223</v>
      </c>
      <c r="D122" t="s">
        <v>171</v>
      </c>
      <c r="E122" t="s">
        <v>23</v>
      </c>
      <c r="F122" t="s">
        <v>26</v>
      </c>
      <c r="G122" t="s">
        <v>39</v>
      </c>
      <c r="H122" t="s">
        <v>107</v>
      </c>
      <c r="I122" t="s">
        <v>90</v>
      </c>
      <c r="J122">
        <v>5.2</v>
      </c>
      <c r="K122">
        <v>445.19</v>
      </c>
      <c r="L122">
        <v>2314.9880000000003</v>
      </c>
      <c r="M122">
        <v>4111317</v>
      </c>
      <c r="O122">
        <v>122</v>
      </c>
    </row>
    <row r="123" spans="1:15">
      <c r="A123" t="s">
        <v>152</v>
      </c>
      <c r="B123" t="s">
        <v>166</v>
      </c>
      <c r="C123" t="s">
        <v>223</v>
      </c>
      <c r="D123" t="s">
        <v>171</v>
      </c>
      <c r="E123" t="s">
        <v>23</v>
      </c>
      <c r="F123" t="s">
        <v>26</v>
      </c>
      <c r="G123" t="s">
        <v>40</v>
      </c>
      <c r="H123" t="s">
        <v>108</v>
      </c>
      <c r="I123" t="s">
        <v>88</v>
      </c>
      <c r="J123">
        <v>49.688499999999998</v>
      </c>
      <c r="K123">
        <v>7340.25</v>
      </c>
      <c r="L123">
        <v>364726.01212500001</v>
      </c>
      <c r="M123">
        <v>4111317</v>
      </c>
      <c r="O123">
        <v>123</v>
      </c>
    </row>
    <row r="124" spans="1:15">
      <c r="A124" t="s">
        <v>152</v>
      </c>
      <c r="B124" t="s">
        <v>166</v>
      </c>
      <c r="C124" t="s">
        <v>223</v>
      </c>
      <c r="D124" t="s">
        <v>171</v>
      </c>
      <c r="E124" t="s">
        <v>23</v>
      </c>
      <c r="F124" t="s">
        <v>26</v>
      </c>
      <c r="G124" t="s">
        <v>41</v>
      </c>
      <c r="H124" t="s">
        <v>109</v>
      </c>
      <c r="I124" t="s">
        <v>88</v>
      </c>
      <c r="J124">
        <v>31.6528125</v>
      </c>
      <c r="K124">
        <v>205.43</v>
      </c>
      <c r="L124">
        <v>6502.4372718750001</v>
      </c>
      <c r="M124">
        <v>4111317</v>
      </c>
      <c r="O124">
        <v>124</v>
      </c>
    </row>
    <row r="125" spans="1:15">
      <c r="A125" t="s">
        <v>152</v>
      </c>
      <c r="B125" t="s">
        <v>166</v>
      </c>
      <c r="C125" t="s">
        <v>223</v>
      </c>
      <c r="D125" t="s">
        <v>171</v>
      </c>
      <c r="E125" t="s">
        <v>23</v>
      </c>
      <c r="F125" t="s">
        <v>26</v>
      </c>
      <c r="G125" t="s">
        <v>42</v>
      </c>
      <c r="H125" t="s">
        <v>110</v>
      </c>
      <c r="I125" t="s">
        <v>90</v>
      </c>
      <c r="J125">
        <v>294.23</v>
      </c>
      <c r="K125">
        <v>397.03</v>
      </c>
      <c r="L125">
        <v>116818.1369</v>
      </c>
      <c r="M125">
        <v>4111317</v>
      </c>
      <c r="O125">
        <v>125</v>
      </c>
    </row>
    <row r="126" spans="1:15">
      <c r="A126" t="s">
        <v>152</v>
      </c>
      <c r="B126" t="s">
        <v>166</v>
      </c>
      <c r="C126" t="s">
        <v>223</v>
      </c>
      <c r="D126" t="s">
        <v>171</v>
      </c>
      <c r="E126" t="s">
        <v>23</v>
      </c>
      <c r="F126" t="s">
        <v>26</v>
      </c>
      <c r="G126" t="s">
        <v>44</v>
      </c>
      <c r="H126" t="s">
        <v>43</v>
      </c>
      <c r="I126" t="s">
        <v>90</v>
      </c>
      <c r="J126">
        <v>188.95000000000002</v>
      </c>
      <c r="K126">
        <v>107.4</v>
      </c>
      <c r="L126">
        <v>20293.230000000003</v>
      </c>
      <c r="M126">
        <v>4111317</v>
      </c>
      <c r="O126">
        <v>126</v>
      </c>
    </row>
    <row r="127" spans="1:15">
      <c r="A127" t="s">
        <v>152</v>
      </c>
      <c r="B127" t="s">
        <v>166</v>
      </c>
      <c r="C127" t="s">
        <v>223</v>
      </c>
      <c r="D127" t="s">
        <v>171</v>
      </c>
      <c r="E127" t="s">
        <v>23</v>
      </c>
      <c r="F127" t="s">
        <v>26</v>
      </c>
      <c r="G127" t="s">
        <v>45</v>
      </c>
      <c r="H127" t="s">
        <v>111</v>
      </c>
      <c r="I127" t="s">
        <v>88</v>
      </c>
      <c r="J127">
        <v>39.352115000000005</v>
      </c>
      <c r="K127">
        <v>11223.56</v>
      </c>
      <c r="L127">
        <v>441670.82382940006</v>
      </c>
      <c r="M127">
        <v>4111317</v>
      </c>
      <c r="O127">
        <v>127</v>
      </c>
    </row>
    <row r="128" spans="1:15">
      <c r="A128" t="s">
        <v>152</v>
      </c>
      <c r="B128" t="s">
        <v>166</v>
      </c>
      <c r="C128" t="s">
        <v>223</v>
      </c>
      <c r="D128" t="s">
        <v>171</v>
      </c>
      <c r="E128" t="s">
        <v>23</v>
      </c>
      <c r="F128" t="s">
        <v>26</v>
      </c>
      <c r="G128" t="s">
        <v>46</v>
      </c>
      <c r="H128" t="s">
        <v>112</v>
      </c>
      <c r="I128" t="s">
        <v>91</v>
      </c>
      <c r="J128">
        <v>34147.588299999974</v>
      </c>
      <c r="K128">
        <v>102.44</v>
      </c>
      <c r="L128">
        <v>3498078.9454519972</v>
      </c>
      <c r="M128">
        <v>4111317</v>
      </c>
      <c r="O128">
        <v>128</v>
      </c>
    </row>
    <row r="129" spans="1:15">
      <c r="A129" t="s">
        <v>152</v>
      </c>
      <c r="B129" t="s">
        <v>166</v>
      </c>
      <c r="C129" t="s">
        <v>223</v>
      </c>
      <c r="D129" t="s">
        <v>171</v>
      </c>
      <c r="E129" t="s">
        <v>23</v>
      </c>
      <c r="F129" t="s">
        <v>26</v>
      </c>
      <c r="G129" t="s">
        <v>48</v>
      </c>
      <c r="H129" t="s">
        <v>47</v>
      </c>
      <c r="I129" t="s">
        <v>91</v>
      </c>
      <c r="J129">
        <v>15.294400000000003</v>
      </c>
      <c r="K129">
        <v>161.49</v>
      </c>
      <c r="L129">
        <v>2469.8926560000004</v>
      </c>
      <c r="M129">
        <v>4111317</v>
      </c>
      <c r="O129">
        <v>129</v>
      </c>
    </row>
    <row r="130" spans="1:15">
      <c r="A130" t="s">
        <v>152</v>
      </c>
      <c r="B130" t="s">
        <v>166</v>
      </c>
      <c r="C130" t="s">
        <v>223</v>
      </c>
      <c r="D130" t="s">
        <v>171</v>
      </c>
      <c r="E130" t="s">
        <v>23</v>
      </c>
      <c r="F130" t="s">
        <v>26</v>
      </c>
      <c r="G130" t="s">
        <v>49</v>
      </c>
      <c r="H130" t="s">
        <v>113</v>
      </c>
      <c r="I130" t="s">
        <v>88</v>
      </c>
      <c r="J130">
        <v>247.19533749999999</v>
      </c>
      <c r="K130">
        <v>14880.26</v>
      </c>
      <c r="L130">
        <v>3678330.8927877499</v>
      </c>
      <c r="M130">
        <v>4111317</v>
      </c>
      <c r="O130">
        <v>130</v>
      </c>
    </row>
    <row r="131" spans="1:15">
      <c r="A131" t="s">
        <v>152</v>
      </c>
      <c r="B131" t="s">
        <v>166</v>
      </c>
      <c r="C131" t="s">
        <v>223</v>
      </c>
      <c r="D131" t="s">
        <v>171</v>
      </c>
      <c r="E131" t="s">
        <v>23</v>
      </c>
      <c r="F131" t="s">
        <v>26</v>
      </c>
      <c r="G131" t="s">
        <v>50</v>
      </c>
      <c r="H131" t="s">
        <v>114</v>
      </c>
      <c r="I131" t="s">
        <v>90</v>
      </c>
      <c r="J131">
        <v>881.52150000000017</v>
      </c>
      <c r="K131">
        <v>924.95</v>
      </c>
      <c r="L131">
        <v>815363.3114250002</v>
      </c>
      <c r="M131">
        <v>4111317</v>
      </c>
      <c r="O131">
        <v>131</v>
      </c>
    </row>
    <row r="132" spans="1:15">
      <c r="A132" t="s">
        <v>152</v>
      </c>
      <c r="B132" t="s">
        <v>166</v>
      </c>
      <c r="C132" t="s">
        <v>223</v>
      </c>
      <c r="D132" t="s">
        <v>171</v>
      </c>
      <c r="E132" t="s">
        <v>23</v>
      </c>
      <c r="F132" t="s">
        <v>26</v>
      </c>
      <c r="G132" t="s">
        <v>51</v>
      </c>
      <c r="H132" t="s">
        <v>115</v>
      </c>
      <c r="I132" t="s">
        <v>90</v>
      </c>
      <c r="J132">
        <v>941.61</v>
      </c>
      <c r="K132">
        <v>1143.8399999999999</v>
      </c>
      <c r="L132">
        <v>1077051.1824</v>
      </c>
      <c r="M132">
        <v>4111317</v>
      </c>
      <c r="O132">
        <v>132</v>
      </c>
    </row>
    <row r="133" spans="1:15">
      <c r="A133" t="s">
        <v>152</v>
      </c>
      <c r="B133" t="s">
        <v>166</v>
      </c>
      <c r="C133" t="s">
        <v>223</v>
      </c>
      <c r="D133" t="s">
        <v>171</v>
      </c>
      <c r="E133" t="s">
        <v>23</v>
      </c>
      <c r="F133" t="s">
        <v>26</v>
      </c>
      <c r="G133" t="s">
        <v>52</v>
      </c>
      <c r="H133" t="s">
        <v>9</v>
      </c>
      <c r="I133" t="s">
        <v>90</v>
      </c>
      <c r="J133">
        <v>125</v>
      </c>
      <c r="K133">
        <v>774.25</v>
      </c>
      <c r="L133">
        <v>96781.25</v>
      </c>
      <c r="M133">
        <v>4111317</v>
      </c>
      <c r="O133">
        <v>133</v>
      </c>
    </row>
    <row r="134" spans="1:15">
      <c r="A134" t="s">
        <v>152</v>
      </c>
      <c r="B134" t="s">
        <v>166</v>
      </c>
      <c r="C134" t="s">
        <v>223</v>
      </c>
      <c r="D134" t="s">
        <v>171</v>
      </c>
      <c r="E134" t="s">
        <v>23</v>
      </c>
      <c r="F134" t="s">
        <v>26</v>
      </c>
      <c r="G134" t="s">
        <v>116</v>
      </c>
      <c r="H134" t="s">
        <v>53</v>
      </c>
      <c r="I134" t="s">
        <v>27</v>
      </c>
      <c r="J134">
        <v>16</v>
      </c>
      <c r="K134">
        <v>1211.78</v>
      </c>
      <c r="L134">
        <v>19388.48</v>
      </c>
      <c r="M134">
        <v>4111317</v>
      </c>
      <c r="O134">
        <v>134</v>
      </c>
    </row>
    <row r="135" spans="1:15">
      <c r="A135" t="s">
        <v>152</v>
      </c>
      <c r="B135" t="s">
        <v>166</v>
      </c>
      <c r="C135" t="s">
        <v>223</v>
      </c>
      <c r="D135" t="s">
        <v>171</v>
      </c>
      <c r="E135" t="s">
        <v>23</v>
      </c>
      <c r="F135" t="s">
        <v>26</v>
      </c>
      <c r="G135" t="s">
        <v>54</v>
      </c>
      <c r="H135" t="s">
        <v>117</v>
      </c>
      <c r="I135" t="s">
        <v>92</v>
      </c>
      <c r="J135">
        <v>168.8</v>
      </c>
      <c r="K135">
        <v>866.68</v>
      </c>
      <c r="L135">
        <v>146295.584</v>
      </c>
      <c r="M135">
        <v>4111317</v>
      </c>
      <c r="O135">
        <v>135</v>
      </c>
    </row>
    <row r="136" spans="1:15">
      <c r="A136" t="s">
        <v>152</v>
      </c>
      <c r="B136" t="s">
        <v>166</v>
      </c>
      <c r="C136" t="s">
        <v>223</v>
      </c>
      <c r="D136" t="s">
        <v>171</v>
      </c>
      <c r="E136" t="s">
        <v>23</v>
      </c>
      <c r="F136" t="s">
        <v>26</v>
      </c>
      <c r="G136" t="s">
        <v>56</v>
      </c>
      <c r="H136" t="s">
        <v>55</v>
      </c>
      <c r="I136" t="s">
        <v>88</v>
      </c>
      <c r="J136">
        <v>0.8819999999999999</v>
      </c>
      <c r="K136">
        <v>3585.89</v>
      </c>
      <c r="L136">
        <v>3162.7549799999997</v>
      </c>
      <c r="M136">
        <v>4111317</v>
      </c>
      <c r="O136">
        <v>136</v>
      </c>
    </row>
    <row r="137" spans="1:15">
      <c r="A137" t="s">
        <v>152</v>
      </c>
      <c r="B137" t="s">
        <v>166</v>
      </c>
      <c r="C137" t="s">
        <v>223</v>
      </c>
      <c r="D137" t="s">
        <v>171</v>
      </c>
      <c r="E137" t="s">
        <v>23</v>
      </c>
      <c r="F137" t="s">
        <v>26</v>
      </c>
      <c r="G137" t="s">
        <v>57</v>
      </c>
      <c r="H137" t="s">
        <v>118</v>
      </c>
      <c r="I137" t="s">
        <v>27</v>
      </c>
      <c r="J137">
        <v>1065.9999999999998</v>
      </c>
      <c r="K137">
        <v>497.57</v>
      </c>
      <c r="L137">
        <v>530409.61999999988</v>
      </c>
      <c r="M137">
        <v>4111317</v>
      </c>
      <c r="O137">
        <v>137</v>
      </c>
    </row>
    <row r="138" spans="1:15">
      <c r="A138" t="s">
        <v>152</v>
      </c>
      <c r="B138" t="s">
        <v>166</v>
      </c>
      <c r="C138" t="s">
        <v>223</v>
      </c>
      <c r="D138" t="s">
        <v>171</v>
      </c>
      <c r="E138" t="s">
        <v>23</v>
      </c>
      <c r="F138" t="s">
        <v>26</v>
      </c>
      <c r="G138" t="s">
        <v>58</v>
      </c>
      <c r="H138" t="s">
        <v>119</v>
      </c>
      <c r="I138" t="s">
        <v>88</v>
      </c>
      <c r="J138">
        <v>34.112000000000002</v>
      </c>
      <c r="K138">
        <v>1395.03</v>
      </c>
      <c r="L138">
        <v>47587.263360000004</v>
      </c>
      <c r="M138">
        <v>4111317</v>
      </c>
      <c r="O138">
        <v>138</v>
      </c>
    </row>
    <row r="139" spans="1:15">
      <c r="A139" t="s">
        <v>152</v>
      </c>
      <c r="B139" t="s">
        <v>166</v>
      </c>
      <c r="C139" t="s">
        <v>223</v>
      </c>
      <c r="D139" t="s">
        <v>171</v>
      </c>
      <c r="E139" t="s">
        <v>23</v>
      </c>
      <c r="F139" t="s">
        <v>26</v>
      </c>
      <c r="G139" t="s">
        <v>59</v>
      </c>
      <c r="H139" t="s">
        <v>120</v>
      </c>
      <c r="I139" t="s">
        <v>88</v>
      </c>
      <c r="J139">
        <v>64.647999999999996</v>
      </c>
      <c r="K139">
        <v>12626.23</v>
      </c>
      <c r="L139">
        <v>816260.51703999995</v>
      </c>
      <c r="M139">
        <v>4111317</v>
      </c>
      <c r="O139">
        <v>139</v>
      </c>
    </row>
    <row r="140" spans="1:15">
      <c r="A140" t="s">
        <v>152</v>
      </c>
      <c r="B140" t="s">
        <v>166</v>
      </c>
      <c r="C140" t="s">
        <v>223</v>
      </c>
      <c r="D140" t="s">
        <v>171</v>
      </c>
      <c r="E140" t="s">
        <v>23</v>
      </c>
      <c r="F140" t="s">
        <v>26</v>
      </c>
      <c r="G140">
        <v>30</v>
      </c>
      <c r="H140" t="s">
        <v>201</v>
      </c>
      <c r="I140" t="s">
        <v>90</v>
      </c>
      <c r="J140">
        <v>302.39999999999998</v>
      </c>
      <c r="K140">
        <v>1631.06</v>
      </c>
      <c r="L140">
        <v>493232.54399999994</v>
      </c>
      <c r="M140">
        <v>4111317</v>
      </c>
      <c r="O140">
        <v>140</v>
      </c>
    </row>
    <row r="141" spans="1:15">
      <c r="A141" t="s">
        <v>152</v>
      </c>
      <c r="B141" t="s">
        <v>166</v>
      </c>
      <c r="C141" t="s">
        <v>223</v>
      </c>
      <c r="D141" t="s">
        <v>171</v>
      </c>
      <c r="E141" t="s">
        <v>23</v>
      </c>
      <c r="F141" t="s">
        <v>26</v>
      </c>
      <c r="G141" t="s">
        <v>62</v>
      </c>
      <c r="H141" t="s">
        <v>121</v>
      </c>
      <c r="I141" t="s">
        <v>90</v>
      </c>
      <c r="J141">
        <v>153.94900000000001</v>
      </c>
      <c r="K141">
        <v>1810.37</v>
      </c>
      <c r="L141">
        <v>278704.65113000001</v>
      </c>
      <c r="M141">
        <v>4111317</v>
      </c>
      <c r="O141">
        <v>141</v>
      </c>
    </row>
    <row r="142" spans="1:15">
      <c r="A142" t="s">
        <v>152</v>
      </c>
      <c r="B142" t="s">
        <v>166</v>
      </c>
      <c r="C142" t="s">
        <v>223</v>
      </c>
      <c r="D142" t="s">
        <v>171</v>
      </c>
      <c r="E142" t="s">
        <v>23</v>
      </c>
      <c r="F142" t="s">
        <v>26</v>
      </c>
      <c r="G142" t="s">
        <v>63</v>
      </c>
      <c r="H142" t="s">
        <v>122</v>
      </c>
      <c r="I142" t="s">
        <v>90</v>
      </c>
      <c r="J142">
        <v>157.749</v>
      </c>
      <c r="K142">
        <v>1955.44</v>
      </c>
      <c r="L142">
        <v>308468.70455999998</v>
      </c>
      <c r="M142">
        <v>4111317</v>
      </c>
      <c r="O142">
        <v>142</v>
      </c>
    </row>
    <row r="143" spans="1:15">
      <c r="A143" t="s">
        <v>152</v>
      </c>
      <c r="B143" t="s">
        <v>166</v>
      </c>
      <c r="C143" t="s">
        <v>223</v>
      </c>
      <c r="D143" t="s">
        <v>171</v>
      </c>
      <c r="E143" t="s">
        <v>23</v>
      </c>
      <c r="F143" t="s">
        <v>26</v>
      </c>
      <c r="G143" t="s">
        <v>65</v>
      </c>
      <c r="H143" t="s">
        <v>64</v>
      </c>
      <c r="I143" t="s">
        <v>92</v>
      </c>
      <c r="J143">
        <v>475.2</v>
      </c>
      <c r="K143">
        <v>25.12</v>
      </c>
      <c r="L143">
        <v>11937.023999999999</v>
      </c>
      <c r="M143">
        <v>4111317</v>
      </c>
      <c r="O143">
        <v>143</v>
      </c>
    </row>
    <row r="144" spans="1:15">
      <c r="A144" t="s">
        <v>152</v>
      </c>
      <c r="B144" t="s">
        <v>166</v>
      </c>
      <c r="C144" t="s">
        <v>223</v>
      </c>
      <c r="D144" t="s">
        <v>171</v>
      </c>
      <c r="E144" t="s">
        <v>23</v>
      </c>
      <c r="F144" t="s">
        <v>26</v>
      </c>
      <c r="G144" t="s">
        <v>66</v>
      </c>
      <c r="H144" t="s">
        <v>123</v>
      </c>
      <c r="I144" t="s">
        <v>88</v>
      </c>
      <c r="J144">
        <v>3.0525000000000007</v>
      </c>
      <c r="K144">
        <v>7710.91</v>
      </c>
      <c r="L144">
        <v>23537.552775000004</v>
      </c>
      <c r="M144">
        <v>4111317</v>
      </c>
      <c r="O144">
        <v>144</v>
      </c>
    </row>
    <row r="145" spans="1:15">
      <c r="A145" t="s">
        <v>152</v>
      </c>
      <c r="B145" t="s">
        <v>166</v>
      </c>
      <c r="C145" t="s">
        <v>223</v>
      </c>
      <c r="D145" t="s">
        <v>171</v>
      </c>
      <c r="E145" t="s">
        <v>23</v>
      </c>
      <c r="F145" t="s">
        <v>26</v>
      </c>
      <c r="G145" t="s">
        <v>67</v>
      </c>
      <c r="H145" t="s">
        <v>124</v>
      </c>
      <c r="I145" t="s">
        <v>88</v>
      </c>
      <c r="J145">
        <v>1.7212400000000003</v>
      </c>
      <c r="K145">
        <v>8438.15</v>
      </c>
      <c r="L145">
        <v>14524.081306000002</v>
      </c>
      <c r="M145">
        <v>4111317</v>
      </c>
      <c r="O145">
        <v>145</v>
      </c>
    </row>
    <row r="146" spans="1:15">
      <c r="A146" t="s">
        <v>152</v>
      </c>
      <c r="B146" t="s">
        <v>166</v>
      </c>
      <c r="C146" t="s">
        <v>223</v>
      </c>
      <c r="D146" t="s">
        <v>171</v>
      </c>
      <c r="E146" t="s">
        <v>23</v>
      </c>
      <c r="F146" t="s">
        <v>26</v>
      </c>
      <c r="G146" t="s">
        <v>68</v>
      </c>
      <c r="H146" t="s">
        <v>125</v>
      </c>
      <c r="I146" t="s">
        <v>88</v>
      </c>
      <c r="J146">
        <v>2.5818600000000003</v>
      </c>
      <c r="K146">
        <v>2025.5</v>
      </c>
      <c r="L146">
        <v>5229.5574300000007</v>
      </c>
      <c r="M146">
        <v>4111317</v>
      </c>
      <c r="O146">
        <v>146</v>
      </c>
    </row>
    <row r="147" spans="1:15">
      <c r="A147" t="s">
        <v>152</v>
      </c>
      <c r="B147" t="s">
        <v>166</v>
      </c>
      <c r="C147" t="s">
        <v>223</v>
      </c>
      <c r="D147" t="s">
        <v>171</v>
      </c>
      <c r="E147" t="s">
        <v>23</v>
      </c>
      <c r="F147" t="s">
        <v>26</v>
      </c>
      <c r="G147" t="s">
        <v>69</v>
      </c>
      <c r="H147" t="s">
        <v>126</v>
      </c>
      <c r="I147" t="s">
        <v>90</v>
      </c>
      <c r="J147">
        <v>32.711199999999998</v>
      </c>
      <c r="K147">
        <v>754.6</v>
      </c>
      <c r="L147">
        <v>24683.871520000001</v>
      </c>
      <c r="M147">
        <v>4111317</v>
      </c>
      <c r="O147">
        <v>147</v>
      </c>
    </row>
    <row r="148" spans="1:15">
      <c r="A148" t="s">
        <v>152</v>
      </c>
      <c r="B148" t="s">
        <v>166</v>
      </c>
      <c r="C148" t="s">
        <v>223</v>
      </c>
      <c r="D148" t="s">
        <v>171</v>
      </c>
      <c r="E148" t="s">
        <v>23</v>
      </c>
      <c r="F148" t="s">
        <v>26</v>
      </c>
      <c r="G148">
        <v>36</v>
      </c>
      <c r="H148" t="s">
        <v>202</v>
      </c>
      <c r="I148" t="s">
        <v>92</v>
      </c>
      <c r="J148">
        <v>1.2</v>
      </c>
      <c r="K148">
        <v>109.09</v>
      </c>
      <c r="L148">
        <v>130.90799999999999</v>
      </c>
      <c r="M148">
        <v>4111317</v>
      </c>
      <c r="O148">
        <v>148</v>
      </c>
    </row>
    <row r="149" spans="1:15">
      <c r="A149" t="s">
        <v>152</v>
      </c>
      <c r="B149" t="s">
        <v>166</v>
      </c>
      <c r="C149" t="s">
        <v>223</v>
      </c>
      <c r="D149" t="s">
        <v>171</v>
      </c>
      <c r="E149" t="s">
        <v>23</v>
      </c>
      <c r="F149" t="s">
        <v>26</v>
      </c>
      <c r="G149">
        <v>37</v>
      </c>
      <c r="H149" t="s">
        <v>203</v>
      </c>
      <c r="I149" t="s">
        <v>92</v>
      </c>
      <c r="J149">
        <v>26.5</v>
      </c>
      <c r="K149">
        <v>29.83</v>
      </c>
      <c r="L149">
        <v>790.495</v>
      </c>
      <c r="M149">
        <v>4111317</v>
      </c>
      <c r="O149">
        <v>149</v>
      </c>
    </row>
    <row r="150" spans="1:15">
      <c r="A150" t="s">
        <v>152</v>
      </c>
      <c r="B150" t="s">
        <v>166</v>
      </c>
      <c r="C150" t="s">
        <v>223</v>
      </c>
      <c r="D150" t="s">
        <v>171</v>
      </c>
      <c r="E150" t="s">
        <v>23</v>
      </c>
      <c r="F150" t="s">
        <v>26</v>
      </c>
      <c r="G150" t="s">
        <v>204</v>
      </c>
      <c r="H150" t="s">
        <v>205</v>
      </c>
      <c r="I150" t="s">
        <v>27</v>
      </c>
      <c r="J150">
        <v>6</v>
      </c>
      <c r="K150">
        <v>590.27</v>
      </c>
      <c r="L150">
        <v>3541.62</v>
      </c>
      <c r="M150">
        <v>4111317</v>
      </c>
      <c r="O150">
        <v>150</v>
      </c>
    </row>
    <row r="151" spans="1:15">
      <c r="A151" t="s">
        <v>152</v>
      </c>
      <c r="B151" t="s">
        <v>166</v>
      </c>
      <c r="C151" t="s">
        <v>223</v>
      </c>
      <c r="D151" t="s">
        <v>171</v>
      </c>
      <c r="E151" t="s">
        <v>23</v>
      </c>
      <c r="F151" t="s">
        <v>26</v>
      </c>
      <c r="G151" t="s">
        <v>75</v>
      </c>
      <c r="H151" t="s">
        <v>128</v>
      </c>
      <c r="I151" t="s">
        <v>92</v>
      </c>
      <c r="J151">
        <v>24</v>
      </c>
      <c r="K151">
        <v>380.45</v>
      </c>
      <c r="L151">
        <v>9130.7999999999993</v>
      </c>
      <c r="M151">
        <v>4111317</v>
      </c>
      <c r="O151">
        <v>151</v>
      </c>
    </row>
    <row r="152" spans="1:15">
      <c r="A152" t="s">
        <v>152</v>
      </c>
      <c r="B152" t="s">
        <v>166</v>
      </c>
      <c r="C152" t="s">
        <v>223</v>
      </c>
      <c r="D152" t="s">
        <v>171</v>
      </c>
      <c r="E152" t="s">
        <v>23</v>
      </c>
      <c r="F152" t="s">
        <v>26</v>
      </c>
      <c r="G152" t="s">
        <v>77</v>
      </c>
      <c r="H152" t="s">
        <v>76</v>
      </c>
      <c r="I152" t="s">
        <v>27</v>
      </c>
      <c r="J152">
        <v>2</v>
      </c>
      <c r="K152">
        <v>2861.35</v>
      </c>
      <c r="L152">
        <v>5722.7</v>
      </c>
      <c r="M152">
        <v>4111317</v>
      </c>
      <c r="O152">
        <v>152</v>
      </c>
    </row>
    <row r="153" spans="1:15">
      <c r="A153" t="s">
        <v>152</v>
      </c>
      <c r="B153" t="s">
        <v>166</v>
      </c>
      <c r="C153" t="s">
        <v>223</v>
      </c>
      <c r="D153" t="s">
        <v>171</v>
      </c>
      <c r="E153" t="s">
        <v>23</v>
      </c>
      <c r="F153" t="s">
        <v>26</v>
      </c>
      <c r="G153" t="s">
        <v>206</v>
      </c>
      <c r="H153" t="s">
        <v>78</v>
      </c>
      <c r="I153" t="s">
        <v>27</v>
      </c>
      <c r="J153">
        <v>2</v>
      </c>
      <c r="K153">
        <v>112000</v>
      </c>
      <c r="L153">
        <v>224000</v>
      </c>
      <c r="M153">
        <v>4111317</v>
      </c>
      <c r="O153">
        <v>153</v>
      </c>
    </row>
    <row r="154" spans="1:15">
      <c r="A154" t="s">
        <v>152</v>
      </c>
      <c r="B154" t="s">
        <v>166</v>
      </c>
      <c r="C154" t="s">
        <v>223</v>
      </c>
      <c r="D154" t="s">
        <v>171</v>
      </c>
      <c r="E154" t="s">
        <v>23</v>
      </c>
      <c r="F154" t="s">
        <v>26</v>
      </c>
      <c r="G154" t="s">
        <v>207</v>
      </c>
      <c r="H154" t="s">
        <v>208</v>
      </c>
      <c r="I154" t="s">
        <v>27</v>
      </c>
      <c r="J154">
        <v>2</v>
      </c>
      <c r="K154">
        <v>12744.84</v>
      </c>
      <c r="L154">
        <v>25489.68</v>
      </c>
      <c r="M154">
        <v>4111317</v>
      </c>
      <c r="O154">
        <v>154</v>
      </c>
    </row>
    <row r="155" spans="1:15">
      <c r="A155" t="s">
        <v>152</v>
      </c>
      <c r="B155" t="s">
        <v>166</v>
      </c>
      <c r="C155" t="s">
        <v>223</v>
      </c>
      <c r="D155" t="s">
        <v>171</v>
      </c>
      <c r="E155" t="s">
        <v>23</v>
      </c>
      <c r="F155" t="s">
        <v>26</v>
      </c>
      <c r="G155">
        <v>43</v>
      </c>
      <c r="H155" t="s">
        <v>209</v>
      </c>
      <c r="I155" t="s">
        <v>90</v>
      </c>
      <c r="J155">
        <v>25</v>
      </c>
      <c r="K155">
        <v>3129.43</v>
      </c>
      <c r="L155">
        <v>78235.75</v>
      </c>
      <c r="M155">
        <v>4111317</v>
      </c>
      <c r="O155">
        <v>155</v>
      </c>
    </row>
    <row r="156" spans="1:15">
      <c r="A156" t="s">
        <v>152</v>
      </c>
      <c r="B156" t="s">
        <v>166</v>
      </c>
      <c r="C156" t="s">
        <v>223</v>
      </c>
      <c r="D156" t="s">
        <v>171</v>
      </c>
      <c r="E156" t="s">
        <v>23</v>
      </c>
      <c r="F156" t="s">
        <v>26</v>
      </c>
      <c r="G156" t="s">
        <v>129</v>
      </c>
      <c r="H156" t="s">
        <v>85</v>
      </c>
      <c r="I156" t="s">
        <v>90</v>
      </c>
      <c r="J156">
        <v>5227.2</v>
      </c>
      <c r="K156">
        <v>32.97</v>
      </c>
      <c r="L156">
        <v>172340.78399999999</v>
      </c>
      <c r="M156">
        <v>4111317</v>
      </c>
      <c r="O156">
        <v>156</v>
      </c>
    </row>
    <row r="157" spans="1:15">
      <c r="A157" t="s">
        <v>152</v>
      </c>
      <c r="B157" t="s">
        <v>166</v>
      </c>
      <c r="C157" t="s">
        <v>223</v>
      </c>
      <c r="D157" t="s">
        <v>171</v>
      </c>
      <c r="E157" t="s">
        <v>23</v>
      </c>
      <c r="F157" t="s">
        <v>26</v>
      </c>
      <c r="G157" t="s">
        <v>130</v>
      </c>
      <c r="H157" t="s">
        <v>2</v>
      </c>
      <c r="I157" t="s">
        <v>27</v>
      </c>
      <c r="J157">
        <v>62.666666666666664</v>
      </c>
      <c r="K157">
        <v>338.2</v>
      </c>
      <c r="L157">
        <v>21193.866666666665</v>
      </c>
      <c r="M157">
        <v>4113102</v>
      </c>
      <c r="O157">
        <v>157</v>
      </c>
    </row>
    <row r="158" spans="1:15">
      <c r="A158" t="s">
        <v>152</v>
      </c>
      <c r="B158" t="s">
        <v>166</v>
      </c>
      <c r="C158" t="s">
        <v>223</v>
      </c>
      <c r="D158" t="s">
        <v>171</v>
      </c>
      <c r="E158" t="s">
        <v>23</v>
      </c>
      <c r="F158" t="s">
        <v>26</v>
      </c>
      <c r="G158" t="s">
        <v>210</v>
      </c>
      <c r="H158" t="s">
        <v>211</v>
      </c>
      <c r="I158" t="s">
        <v>90</v>
      </c>
      <c r="J158">
        <v>1.1000000000000001</v>
      </c>
      <c r="K158">
        <v>137.69</v>
      </c>
      <c r="L158">
        <v>151.459</v>
      </c>
      <c r="M158">
        <v>4111317</v>
      </c>
      <c r="O158">
        <v>158</v>
      </c>
    </row>
    <row r="159" spans="1:15">
      <c r="A159" t="s">
        <v>152</v>
      </c>
      <c r="B159" t="s">
        <v>166</v>
      </c>
      <c r="C159" t="s">
        <v>223</v>
      </c>
      <c r="D159" t="s">
        <v>171</v>
      </c>
      <c r="E159" t="s">
        <v>23</v>
      </c>
      <c r="F159" t="s">
        <v>26</v>
      </c>
      <c r="G159" t="s">
        <v>212</v>
      </c>
      <c r="H159" t="s">
        <v>213</v>
      </c>
      <c r="I159" t="s">
        <v>92</v>
      </c>
      <c r="J159">
        <v>0</v>
      </c>
      <c r="K159">
        <v>0</v>
      </c>
      <c r="L159">
        <v>0</v>
      </c>
      <c r="M159">
        <v>4111317</v>
      </c>
      <c r="O159">
        <v>159</v>
      </c>
    </row>
    <row r="160" spans="1:15">
      <c r="A160" t="s">
        <v>152</v>
      </c>
      <c r="B160" t="s">
        <v>166</v>
      </c>
      <c r="C160" t="s">
        <v>223</v>
      </c>
      <c r="D160" t="s">
        <v>171</v>
      </c>
      <c r="E160" t="s">
        <v>23</v>
      </c>
      <c r="F160" t="s">
        <v>26</v>
      </c>
      <c r="G160" t="s">
        <v>214</v>
      </c>
      <c r="H160" t="s">
        <v>215</v>
      </c>
      <c r="I160" t="s">
        <v>27</v>
      </c>
      <c r="J160">
        <v>0</v>
      </c>
      <c r="K160">
        <v>0</v>
      </c>
      <c r="L160">
        <v>0</v>
      </c>
      <c r="M160">
        <v>4111317</v>
      </c>
      <c r="O160">
        <v>160</v>
      </c>
    </row>
    <row r="161" spans="1:15">
      <c r="A161" t="s">
        <v>152</v>
      </c>
      <c r="B161" t="s">
        <v>166</v>
      </c>
      <c r="C161" t="s">
        <v>223</v>
      </c>
      <c r="D161" t="s">
        <v>171</v>
      </c>
      <c r="E161" t="s">
        <v>23</v>
      </c>
      <c r="F161" t="s">
        <v>26</v>
      </c>
      <c r="G161" t="s">
        <v>216</v>
      </c>
      <c r="H161" t="s">
        <v>217</v>
      </c>
      <c r="I161" t="s">
        <v>88</v>
      </c>
      <c r="J161">
        <v>0</v>
      </c>
      <c r="K161">
        <v>0</v>
      </c>
      <c r="L161">
        <v>0</v>
      </c>
      <c r="M161">
        <v>4111317</v>
      </c>
      <c r="O161">
        <v>161</v>
      </c>
    </row>
    <row r="162" spans="1:15">
      <c r="A162" t="s">
        <v>152</v>
      </c>
      <c r="B162" t="s">
        <v>166</v>
      </c>
      <c r="C162" t="s">
        <v>223</v>
      </c>
      <c r="D162" t="s">
        <v>171</v>
      </c>
      <c r="E162" t="s">
        <v>23</v>
      </c>
      <c r="F162" t="s">
        <v>26</v>
      </c>
      <c r="G162" t="s">
        <v>218</v>
      </c>
      <c r="H162" t="s">
        <v>219</v>
      </c>
      <c r="I162" t="s">
        <v>92</v>
      </c>
      <c r="J162">
        <v>28.704000000000001</v>
      </c>
      <c r="K162">
        <v>450</v>
      </c>
      <c r="L162">
        <v>12916.800000000001</v>
      </c>
      <c r="M162">
        <v>4111317</v>
      </c>
      <c r="O162">
        <v>162</v>
      </c>
    </row>
    <row r="163" spans="1:15">
      <c r="A163" t="s">
        <v>152</v>
      </c>
      <c r="B163" t="s">
        <v>166</v>
      </c>
      <c r="C163" t="s">
        <v>231</v>
      </c>
      <c r="D163" t="s">
        <v>171</v>
      </c>
      <c r="E163" t="s">
        <v>23</v>
      </c>
      <c r="F163" t="s">
        <v>26</v>
      </c>
      <c r="G163" t="s">
        <v>28</v>
      </c>
      <c r="H163" t="s">
        <v>1</v>
      </c>
      <c r="I163" t="s">
        <v>27</v>
      </c>
      <c r="J163">
        <v>30</v>
      </c>
      <c r="K163">
        <v>367.41</v>
      </c>
      <c r="L163">
        <v>11022.300000000001</v>
      </c>
      <c r="M163">
        <v>4111310</v>
      </c>
      <c r="O163">
        <v>163</v>
      </c>
    </row>
    <row r="164" spans="1:15">
      <c r="A164" t="s">
        <v>152</v>
      </c>
      <c r="B164" t="s">
        <v>166</v>
      </c>
      <c r="C164" t="s">
        <v>231</v>
      </c>
      <c r="D164" t="s">
        <v>171</v>
      </c>
      <c r="E164" t="s">
        <v>23</v>
      </c>
      <c r="F164" t="s">
        <v>26</v>
      </c>
      <c r="G164" t="s">
        <v>3</v>
      </c>
      <c r="H164" t="s">
        <v>97</v>
      </c>
      <c r="I164" t="s">
        <v>27</v>
      </c>
      <c r="J164">
        <v>1</v>
      </c>
      <c r="K164">
        <v>508581.43</v>
      </c>
      <c r="L164">
        <v>508581.43</v>
      </c>
      <c r="M164">
        <v>4111310</v>
      </c>
      <c r="O164">
        <v>164</v>
      </c>
    </row>
    <row r="165" spans="1:15">
      <c r="A165" t="s">
        <v>152</v>
      </c>
      <c r="B165" t="s">
        <v>166</v>
      </c>
      <c r="C165" t="s">
        <v>231</v>
      </c>
      <c r="D165" t="s">
        <v>171</v>
      </c>
      <c r="E165" t="s">
        <v>23</v>
      </c>
      <c r="F165" t="s">
        <v>26</v>
      </c>
      <c r="G165" t="s">
        <v>29</v>
      </c>
      <c r="H165" t="s">
        <v>98</v>
      </c>
      <c r="I165" t="s">
        <v>88</v>
      </c>
      <c r="J165">
        <v>35064.720000000001</v>
      </c>
      <c r="K165">
        <v>7.46</v>
      </c>
      <c r="L165">
        <v>261582.8112</v>
      </c>
      <c r="M165">
        <v>4111310</v>
      </c>
      <c r="O165">
        <v>165</v>
      </c>
    </row>
    <row r="166" spans="1:15">
      <c r="A166" t="s">
        <v>152</v>
      </c>
      <c r="B166" t="s">
        <v>166</v>
      </c>
      <c r="C166" t="s">
        <v>231</v>
      </c>
      <c r="D166" t="s">
        <v>171</v>
      </c>
      <c r="E166" t="s">
        <v>23</v>
      </c>
      <c r="F166" t="s">
        <v>26</v>
      </c>
      <c r="G166" t="s">
        <v>30</v>
      </c>
      <c r="H166" t="s">
        <v>99</v>
      </c>
      <c r="I166" t="s">
        <v>88</v>
      </c>
      <c r="J166">
        <v>3166.7579999999998</v>
      </c>
      <c r="K166">
        <v>250.62</v>
      </c>
      <c r="L166">
        <v>793652.88995999994</v>
      </c>
      <c r="M166">
        <v>4111310</v>
      </c>
      <c r="O166">
        <v>166</v>
      </c>
    </row>
    <row r="167" spans="1:15">
      <c r="A167" t="s">
        <v>152</v>
      </c>
      <c r="B167" t="s">
        <v>166</v>
      </c>
      <c r="C167" t="s">
        <v>231</v>
      </c>
      <c r="D167" t="s">
        <v>171</v>
      </c>
      <c r="E167" t="s">
        <v>23</v>
      </c>
      <c r="F167" t="s">
        <v>26</v>
      </c>
      <c r="G167" t="s">
        <v>31</v>
      </c>
      <c r="H167" t="s">
        <v>8</v>
      </c>
      <c r="I167" t="s">
        <v>88</v>
      </c>
      <c r="J167">
        <v>32992.68</v>
      </c>
      <c r="K167">
        <v>126.47</v>
      </c>
      <c r="L167">
        <v>4172584.2396</v>
      </c>
      <c r="M167">
        <v>4111310</v>
      </c>
      <c r="O167">
        <v>167</v>
      </c>
    </row>
    <row r="168" spans="1:15">
      <c r="A168" t="s">
        <v>152</v>
      </c>
      <c r="B168" t="s">
        <v>166</v>
      </c>
      <c r="C168" t="s">
        <v>231</v>
      </c>
      <c r="D168" t="s">
        <v>171</v>
      </c>
      <c r="E168" t="s">
        <v>23</v>
      </c>
      <c r="F168" t="s">
        <v>26</v>
      </c>
      <c r="G168" t="s">
        <v>32</v>
      </c>
      <c r="H168" t="s">
        <v>100</v>
      </c>
      <c r="I168" t="s">
        <v>89</v>
      </c>
      <c r="J168">
        <v>32992.68</v>
      </c>
      <c r="K168">
        <v>40.04</v>
      </c>
      <c r="L168">
        <v>5284107.6288000001</v>
      </c>
      <c r="M168">
        <v>4111310</v>
      </c>
      <c r="O168">
        <v>168</v>
      </c>
    </row>
    <row r="169" spans="1:15">
      <c r="A169" t="s">
        <v>152</v>
      </c>
      <c r="B169" t="s">
        <v>166</v>
      </c>
      <c r="C169" t="s">
        <v>231</v>
      </c>
      <c r="D169" t="s">
        <v>171</v>
      </c>
      <c r="E169" t="s">
        <v>23</v>
      </c>
      <c r="F169" t="s">
        <v>26</v>
      </c>
      <c r="G169" t="s">
        <v>4</v>
      </c>
      <c r="H169" t="s">
        <v>101</v>
      </c>
      <c r="I169" t="s">
        <v>88</v>
      </c>
      <c r="J169">
        <v>0</v>
      </c>
      <c r="K169">
        <v>0</v>
      </c>
      <c r="L169">
        <v>0</v>
      </c>
      <c r="M169">
        <v>4111310</v>
      </c>
      <c r="O169">
        <v>169</v>
      </c>
    </row>
    <row r="170" spans="1:15">
      <c r="A170" t="s">
        <v>152</v>
      </c>
      <c r="B170" t="s">
        <v>166</v>
      </c>
      <c r="C170" t="s">
        <v>231</v>
      </c>
      <c r="D170" t="s">
        <v>171</v>
      </c>
      <c r="E170" t="s">
        <v>23</v>
      </c>
      <c r="F170" t="s">
        <v>26</v>
      </c>
      <c r="G170" t="s">
        <v>33</v>
      </c>
      <c r="H170" t="s">
        <v>102</v>
      </c>
      <c r="I170" t="s">
        <v>88</v>
      </c>
      <c r="J170">
        <v>9211.7759999999998</v>
      </c>
      <c r="K170">
        <v>31.23</v>
      </c>
      <c r="L170">
        <v>287683.76448000001</v>
      </c>
      <c r="M170">
        <v>4111310</v>
      </c>
      <c r="O170">
        <v>170</v>
      </c>
    </row>
    <row r="171" spans="1:15">
      <c r="A171" t="s">
        <v>152</v>
      </c>
      <c r="B171" t="s">
        <v>166</v>
      </c>
      <c r="C171" t="s">
        <v>231</v>
      </c>
      <c r="D171" t="s">
        <v>171</v>
      </c>
      <c r="E171" t="s">
        <v>23</v>
      </c>
      <c r="F171" t="s">
        <v>26</v>
      </c>
      <c r="G171" t="s">
        <v>34</v>
      </c>
      <c r="H171" t="s">
        <v>103</v>
      </c>
      <c r="I171" t="s">
        <v>88</v>
      </c>
      <c r="J171">
        <v>771.56399999999985</v>
      </c>
      <c r="K171">
        <v>541.48</v>
      </c>
      <c r="L171">
        <v>417786.47471999994</v>
      </c>
      <c r="M171">
        <v>4111310</v>
      </c>
      <c r="O171">
        <v>171</v>
      </c>
    </row>
    <row r="172" spans="1:15">
      <c r="A172" t="s">
        <v>152</v>
      </c>
      <c r="B172" t="s">
        <v>166</v>
      </c>
      <c r="C172" t="s">
        <v>231</v>
      </c>
      <c r="D172" t="s">
        <v>171</v>
      </c>
      <c r="E172" t="s">
        <v>23</v>
      </c>
      <c r="F172" t="s">
        <v>26</v>
      </c>
      <c r="G172" t="s">
        <v>35</v>
      </c>
      <c r="H172" t="s">
        <v>104</v>
      </c>
      <c r="I172" t="s">
        <v>88</v>
      </c>
      <c r="J172">
        <v>771.56399999999985</v>
      </c>
      <c r="K172">
        <v>49.09</v>
      </c>
      <c r="L172">
        <v>37876.076759999996</v>
      </c>
      <c r="M172">
        <v>4111310</v>
      </c>
      <c r="O172">
        <v>172</v>
      </c>
    </row>
    <row r="173" spans="1:15">
      <c r="A173" t="s">
        <v>152</v>
      </c>
      <c r="B173" t="s">
        <v>166</v>
      </c>
      <c r="C173" t="s">
        <v>231</v>
      </c>
      <c r="D173" t="s">
        <v>171</v>
      </c>
      <c r="E173" t="s">
        <v>23</v>
      </c>
      <c r="F173" t="s">
        <v>26</v>
      </c>
      <c r="G173" t="s">
        <v>37</v>
      </c>
      <c r="H173" t="s">
        <v>36</v>
      </c>
      <c r="I173" t="s">
        <v>88</v>
      </c>
      <c r="J173">
        <v>801.00461999999993</v>
      </c>
      <c r="K173">
        <v>238.12</v>
      </c>
      <c r="L173">
        <v>190735.2201144</v>
      </c>
      <c r="M173">
        <v>4111317</v>
      </c>
      <c r="O173">
        <v>173</v>
      </c>
    </row>
    <row r="174" spans="1:15">
      <c r="A174" t="s">
        <v>152</v>
      </c>
      <c r="B174" t="s">
        <v>166</v>
      </c>
      <c r="C174" t="s">
        <v>231</v>
      </c>
      <c r="D174" t="s">
        <v>171</v>
      </c>
      <c r="E174" t="s">
        <v>23</v>
      </c>
      <c r="F174" t="s">
        <v>26</v>
      </c>
      <c r="G174" t="s">
        <v>38</v>
      </c>
      <c r="H174" t="s">
        <v>105</v>
      </c>
      <c r="I174" t="s">
        <v>90</v>
      </c>
      <c r="J174">
        <v>405.2448</v>
      </c>
      <c r="K174">
        <v>1014.47</v>
      </c>
      <c r="L174">
        <v>411108.69225600001</v>
      </c>
      <c r="M174">
        <v>4111317</v>
      </c>
      <c r="O174">
        <v>174</v>
      </c>
    </row>
    <row r="175" spans="1:15">
      <c r="A175" t="s">
        <v>152</v>
      </c>
      <c r="B175" t="s">
        <v>166</v>
      </c>
      <c r="C175" t="s">
        <v>231</v>
      </c>
      <c r="D175" t="s">
        <v>171</v>
      </c>
      <c r="E175" t="s">
        <v>23</v>
      </c>
      <c r="F175" t="s">
        <v>26</v>
      </c>
      <c r="G175" t="s">
        <v>10</v>
      </c>
      <c r="H175" t="s">
        <v>106</v>
      </c>
      <c r="I175" t="s">
        <v>88</v>
      </c>
      <c r="J175">
        <v>233.29780249999996</v>
      </c>
      <c r="K175">
        <v>1382.06</v>
      </c>
      <c r="L175">
        <v>322431.56092314993</v>
      </c>
      <c r="M175">
        <v>4111317</v>
      </c>
      <c r="O175">
        <v>175</v>
      </c>
    </row>
    <row r="176" spans="1:15">
      <c r="A176" t="s">
        <v>152</v>
      </c>
      <c r="B176" t="s">
        <v>166</v>
      </c>
      <c r="C176" t="s">
        <v>231</v>
      </c>
      <c r="D176" t="s">
        <v>171</v>
      </c>
      <c r="E176" t="s">
        <v>23</v>
      </c>
      <c r="F176" t="s">
        <v>26</v>
      </c>
      <c r="G176" t="s">
        <v>39</v>
      </c>
      <c r="H176" t="s">
        <v>107</v>
      </c>
      <c r="I176" t="s">
        <v>90</v>
      </c>
      <c r="J176">
        <v>10.4</v>
      </c>
      <c r="K176">
        <v>445.19</v>
      </c>
      <c r="L176">
        <v>4629.9760000000006</v>
      </c>
      <c r="M176">
        <v>4111317</v>
      </c>
      <c r="O176">
        <v>176</v>
      </c>
    </row>
    <row r="177" spans="1:15">
      <c r="A177" t="s">
        <v>152</v>
      </c>
      <c r="B177" t="s">
        <v>166</v>
      </c>
      <c r="C177" t="s">
        <v>231</v>
      </c>
      <c r="D177" t="s">
        <v>171</v>
      </c>
      <c r="E177" t="s">
        <v>23</v>
      </c>
      <c r="F177" t="s">
        <v>26</v>
      </c>
      <c r="G177" t="s">
        <v>40</v>
      </c>
      <c r="H177" t="s">
        <v>108</v>
      </c>
      <c r="I177" t="s">
        <v>88</v>
      </c>
      <c r="J177">
        <v>63.719250000000002</v>
      </c>
      <c r="K177">
        <v>7340.25</v>
      </c>
      <c r="L177">
        <v>467715.2248125</v>
      </c>
      <c r="M177">
        <v>4111317</v>
      </c>
      <c r="O177">
        <v>177</v>
      </c>
    </row>
    <row r="178" spans="1:15">
      <c r="A178" t="s">
        <v>152</v>
      </c>
      <c r="B178" t="s">
        <v>166</v>
      </c>
      <c r="C178" t="s">
        <v>231</v>
      </c>
      <c r="D178" t="s">
        <v>171</v>
      </c>
      <c r="E178" t="s">
        <v>23</v>
      </c>
      <c r="F178" t="s">
        <v>26</v>
      </c>
      <c r="G178" t="s">
        <v>41</v>
      </c>
      <c r="H178" t="s">
        <v>109</v>
      </c>
      <c r="I178" t="s">
        <v>88</v>
      </c>
      <c r="J178">
        <v>31.3715625</v>
      </c>
      <c r="K178">
        <v>205.43</v>
      </c>
      <c r="L178">
        <v>6444.6600843750002</v>
      </c>
      <c r="M178">
        <v>4111317</v>
      </c>
      <c r="O178">
        <v>178</v>
      </c>
    </row>
    <row r="179" spans="1:15">
      <c r="A179" t="s">
        <v>152</v>
      </c>
      <c r="B179" t="s">
        <v>166</v>
      </c>
      <c r="C179" t="s">
        <v>231</v>
      </c>
      <c r="D179" t="s">
        <v>171</v>
      </c>
      <c r="E179" t="s">
        <v>23</v>
      </c>
      <c r="F179" t="s">
        <v>26</v>
      </c>
      <c r="G179" t="s">
        <v>42</v>
      </c>
      <c r="H179" t="s">
        <v>110</v>
      </c>
      <c r="I179" t="s">
        <v>90</v>
      </c>
      <c r="J179">
        <v>294.23</v>
      </c>
      <c r="K179">
        <v>397.03</v>
      </c>
      <c r="L179">
        <v>116818.1369</v>
      </c>
      <c r="M179">
        <v>4111317</v>
      </c>
      <c r="O179">
        <v>179</v>
      </c>
    </row>
    <row r="180" spans="1:15">
      <c r="A180" t="s">
        <v>152</v>
      </c>
      <c r="B180" t="s">
        <v>166</v>
      </c>
      <c r="C180" t="s">
        <v>231</v>
      </c>
      <c r="D180" t="s">
        <v>171</v>
      </c>
      <c r="E180" t="s">
        <v>23</v>
      </c>
      <c r="F180" t="s">
        <v>26</v>
      </c>
      <c r="G180" t="s">
        <v>44</v>
      </c>
      <c r="H180" t="s">
        <v>43</v>
      </c>
      <c r="I180" t="s">
        <v>90</v>
      </c>
      <c r="J180">
        <v>188.95000000000002</v>
      </c>
      <c r="K180">
        <v>107.4</v>
      </c>
      <c r="L180">
        <v>20293.230000000003</v>
      </c>
      <c r="M180">
        <v>4111317</v>
      </c>
      <c r="O180">
        <v>180</v>
      </c>
    </row>
    <row r="181" spans="1:15">
      <c r="A181" t="s">
        <v>152</v>
      </c>
      <c r="B181" t="s">
        <v>166</v>
      </c>
      <c r="C181" t="s">
        <v>231</v>
      </c>
      <c r="D181" t="s">
        <v>171</v>
      </c>
      <c r="E181" t="s">
        <v>23</v>
      </c>
      <c r="F181" t="s">
        <v>26</v>
      </c>
      <c r="G181" t="s">
        <v>45</v>
      </c>
      <c r="H181" t="s">
        <v>111</v>
      </c>
      <c r="I181" t="s">
        <v>88</v>
      </c>
      <c r="J181">
        <v>89.671392499999968</v>
      </c>
      <c r="K181">
        <v>11223.56</v>
      </c>
      <c r="L181">
        <v>1006432.2540072995</v>
      </c>
      <c r="M181">
        <v>4111317</v>
      </c>
      <c r="O181">
        <v>181</v>
      </c>
    </row>
    <row r="182" spans="1:15">
      <c r="A182" t="s">
        <v>152</v>
      </c>
      <c r="B182" t="s">
        <v>166</v>
      </c>
      <c r="C182" t="s">
        <v>231</v>
      </c>
      <c r="D182" t="s">
        <v>171</v>
      </c>
      <c r="E182" t="s">
        <v>23</v>
      </c>
      <c r="F182" t="s">
        <v>26</v>
      </c>
      <c r="G182" t="s">
        <v>46</v>
      </c>
      <c r="H182" t="s">
        <v>112</v>
      </c>
      <c r="I182" t="s">
        <v>91</v>
      </c>
      <c r="J182">
        <v>47530.022449999982</v>
      </c>
      <c r="K182">
        <v>102.44</v>
      </c>
      <c r="L182">
        <v>4868975.4997779978</v>
      </c>
      <c r="M182">
        <v>4111317</v>
      </c>
      <c r="O182">
        <v>182</v>
      </c>
    </row>
    <row r="183" spans="1:15">
      <c r="A183" t="s">
        <v>152</v>
      </c>
      <c r="B183" t="s">
        <v>166</v>
      </c>
      <c r="C183" t="s">
        <v>231</v>
      </c>
      <c r="D183" t="s">
        <v>171</v>
      </c>
      <c r="E183" t="s">
        <v>23</v>
      </c>
      <c r="F183" t="s">
        <v>26</v>
      </c>
      <c r="G183" t="s">
        <v>48</v>
      </c>
      <c r="H183" t="s">
        <v>47</v>
      </c>
      <c r="I183" t="s">
        <v>91</v>
      </c>
      <c r="J183">
        <v>15.294400000000003</v>
      </c>
      <c r="K183">
        <v>161.49</v>
      </c>
      <c r="L183">
        <v>2469.8926560000004</v>
      </c>
      <c r="M183">
        <v>4111317</v>
      </c>
      <c r="O183">
        <v>183</v>
      </c>
    </row>
    <row r="184" spans="1:15">
      <c r="A184" t="s">
        <v>152</v>
      </c>
      <c r="B184" t="s">
        <v>166</v>
      </c>
      <c r="C184" t="s">
        <v>231</v>
      </c>
      <c r="D184" t="s">
        <v>171</v>
      </c>
      <c r="E184" t="s">
        <v>23</v>
      </c>
      <c r="F184" t="s">
        <v>26</v>
      </c>
      <c r="G184" t="s">
        <v>49</v>
      </c>
      <c r="H184" t="s">
        <v>113</v>
      </c>
      <c r="I184" t="s">
        <v>88</v>
      </c>
      <c r="J184">
        <v>356.35108750000001</v>
      </c>
      <c r="K184">
        <v>14880.26</v>
      </c>
      <c r="L184">
        <v>5302596.8332827501</v>
      </c>
      <c r="M184">
        <v>4111317</v>
      </c>
      <c r="O184">
        <v>184</v>
      </c>
    </row>
    <row r="185" spans="1:15">
      <c r="A185" t="s">
        <v>152</v>
      </c>
      <c r="B185" t="s">
        <v>166</v>
      </c>
      <c r="C185" t="s">
        <v>231</v>
      </c>
      <c r="D185" t="s">
        <v>171</v>
      </c>
      <c r="E185" t="s">
        <v>23</v>
      </c>
      <c r="F185" t="s">
        <v>26</v>
      </c>
      <c r="G185" t="s">
        <v>50</v>
      </c>
      <c r="H185" t="s">
        <v>114</v>
      </c>
      <c r="I185" t="s">
        <v>90</v>
      </c>
      <c r="J185">
        <v>1317.6794999999997</v>
      </c>
      <c r="K185">
        <v>924.95</v>
      </c>
      <c r="L185">
        <v>1218787.6535249997</v>
      </c>
      <c r="M185">
        <v>4111317</v>
      </c>
      <c r="O185">
        <v>185</v>
      </c>
    </row>
    <row r="186" spans="1:15">
      <c r="A186" t="s">
        <v>152</v>
      </c>
      <c r="B186" t="s">
        <v>166</v>
      </c>
      <c r="C186" t="s">
        <v>231</v>
      </c>
      <c r="D186" t="s">
        <v>171</v>
      </c>
      <c r="E186" t="s">
        <v>23</v>
      </c>
      <c r="F186" t="s">
        <v>26</v>
      </c>
      <c r="G186" t="s">
        <v>51</v>
      </c>
      <c r="H186" t="s">
        <v>115</v>
      </c>
      <c r="I186" t="s">
        <v>90</v>
      </c>
      <c r="J186">
        <v>1630.5900000000004</v>
      </c>
      <c r="K186">
        <v>1143.8399999999999</v>
      </c>
      <c r="L186">
        <v>1865134.0656000003</v>
      </c>
      <c r="M186">
        <v>4111317</v>
      </c>
      <c r="O186">
        <v>186</v>
      </c>
    </row>
    <row r="187" spans="1:15">
      <c r="A187" t="s">
        <v>152</v>
      </c>
      <c r="B187" t="s">
        <v>166</v>
      </c>
      <c r="C187" t="s">
        <v>231</v>
      </c>
      <c r="D187" t="s">
        <v>171</v>
      </c>
      <c r="E187" t="s">
        <v>23</v>
      </c>
      <c r="F187" t="s">
        <v>26</v>
      </c>
      <c r="G187" t="s">
        <v>52</v>
      </c>
      <c r="H187" t="s">
        <v>9</v>
      </c>
      <c r="I187" t="s">
        <v>90</v>
      </c>
      <c r="J187">
        <v>187.5</v>
      </c>
      <c r="K187">
        <v>774.25</v>
      </c>
      <c r="L187">
        <v>145171.875</v>
      </c>
      <c r="M187">
        <v>4111317</v>
      </c>
      <c r="O187">
        <v>187</v>
      </c>
    </row>
    <row r="188" spans="1:15">
      <c r="A188" t="s">
        <v>152</v>
      </c>
      <c r="B188" t="s">
        <v>166</v>
      </c>
      <c r="C188" t="s">
        <v>231</v>
      </c>
      <c r="D188" t="s">
        <v>171</v>
      </c>
      <c r="E188" t="s">
        <v>23</v>
      </c>
      <c r="F188" t="s">
        <v>26</v>
      </c>
      <c r="G188" t="s">
        <v>116</v>
      </c>
      <c r="H188" t="s">
        <v>53</v>
      </c>
      <c r="I188" t="s">
        <v>27</v>
      </c>
      <c r="J188">
        <v>24</v>
      </c>
      <c r="K188">
        <v>1211.78</v>
      </c>
      <c r="L188">
        <v>29082.720000000001</v>
      </c>
      <c r="M188">
        <v>4111317</v>
      </c>
      <c r="O188">
        <v>188</v>
      </c>
    </row>
    <row r="189" spans="1:15">
      <c r="A189" t="s">
        <v>152</v>
      </c>
      <c r="B189" t="s">
        <v>166</v>
      </c>
      <c r="C189" t="s">
        <v>231</v>
      </c>
      <c r="D189" t="s">
        <v>171</v>
      </c>
      <c r="E189" t="s">
        <v>23</v>
      </c>
      <c r="F189" t="s">
        <v>26</v>
      </c>
      <c r="G189" t="s">
        <v>54</v>
      </c>
      <c r="H189" t="s">
        <v>117</v>
      </c>
      <c r="I189" t="s">
        <v>92</v>
      </c>
      <c r="J189">
        <v>253.20000000000002</v>
      </c>
      <c r="K189">
        <v>866.68</v>
      </c>
      <c r="L189">
        <v>219443.37599999999</v>
      </c>
      <c r="M189">
        <v>4111317</v>
      </c>
      <c r="O189">
        <v>189</v>
      </c>
    </row>
    <row r="190" spans="1:15">
      <c r="A190" t="s">
        <v>152</v>
      </c>
      <c r="B190" t="s">
        <v>166</v>
      </c>
      <c r="C190" t="s">
        <v>231</v>
      </c>
      <c r="D190" t="s">
        <v>171</v>
      </c>
      <c r="E190" t="s">
        <v>23</v>
      </c>
      <c r="F190" t="s">
        <v>26</v>
      </c>
      <c r="G190" t="s">
        <v>56</v>
      </c>
      <c r="H190" t="s">
        <v>55</v>
      </c>
      <c r="I190" t="s">
        <v>88</v>
      </c>
      <c r="J190">
        <v>1.323</v>
      </c>
      <c r="K190">
        <v>3585.89</v>
      </c>
      <c r="L190">
        <v>4744.1324699999996</v>
      </c>
      <c r="M190">
        <v>4111317</v>
      </c>
      <c r="O190">
        <v>190</v>
      </c>
    </row>
    <row r="191" spans="1:15">
      <c r="A191" t="s">
        <v>152</v>
      </c>
      <c r="B191" t="s">
        <v>166</v>
      </c>
      <c r="C191" t="s">
        <v>231</v>
      </c>
      <c r="D191" t="s">
        <v>171</v>
      </c>
      <c r="E191" t="s">
        <v>23</v>
      </c>
      <c r="F191" t="s">
        <v>26</v>
      </c>
      <c r="G191" t="s">
        <v>57</v>
      </c>
      <c r="H191" t="s">
        <v>118</v>
      </c>
      <c r="I191" t="s">
        <v>27</v>
      </c>
      <c r="J191">
        <v>2134</v>
      </c>
      <c r="K191">
        <v>497.57</v>
      </c>
      <c r="L191">
        <v>1061814.3799999999</v>
      </c>
      <c r="M191">
        <v>4111317</v>
      </c>
      <c r="O191">
        <v>191</v>
      </c>
    </row>
    <row r="192" spans="1:15">
      <c r="A192" t="s">
        <v>152</v>
      </c>
      <c r="B192" t="s">
        <v>166</v>
      </c>
      <c r="C192" t="s">
        <v>231</v>
      </c>
      <c r="D192" t="s">
        <v>171</v>
      </c>
      <c r="E192" t="s">
        <v>23</v>
      </c>
      <c r="F192" t="s">
        <v>26</v>
      </c>
      <c r="G192" t="s">
        <v>58</v>
      </c>
      <c r="H192" t="s">
        <v>119</v>
      </c>
      <c r="I192" t="s">
        <v>88</v>
      </c>
      <c r="J192">
        <v>68.288000000000011</v>
      </c>
      <c r="K192">
        <v>1395.03</v>
      </c>
      <c r="L192">
        <v>95263.808640000017</v>
      </c>
      <c r="M192">
        <v>4111317</v>
      </c>
      <c r="O192">
        <v>192</v>
      </c>
    </row>
    <row r="193" spans="1:15">
      <c r="A193" t="s">
        <v>152</v>
      </c>
      <c r="B193" t="s">
        <v>166</v>
      </c>
      <c r="C193" t="s">
        <v>231</v>
      </c>
      <c r="D193" t="s">
        <v>171</v>
      </c>
      <c r="E193" t="s">
        <v>23</v>
      </c>
      <c r="F193" t="s">
        <v>26</v>
      </c>
      <c r="G193" t="s">
        <v>59</v>
      </c>
      <c r="H193" t="s">
        <v>120</v>
      </c>
      <c r="I193" t="s">
        <v>88</v>
      </c>
      <c r="J193">
        <v>117.348</v>
      </c>
      <c r="K193">
        <v>12626.23</v>
      </c>
      <c r="L193">
        <v>1481662.8380399998</v>
      </c>
      <c r="M193">
        <v>4111317</v>
      </c>
      <c r="O193">
        <v>193</v>
      </c>
    </row>
    <row r="194" spans="1:15">
      <c r="A194" t="s">
        <v>152</v>
      </c>
      <c r="B194" t="s">
        <v>166</v>
      </c>
      <c r="C194" t="s">
        <v>231</v>
      </c>
      <c r="D194" t="s">
        <v>171</v>
      </c>
      <c r="E194" t="s">
        <v>23</v>
      </c>
      <c r="F194" t="s">
        <v>26</v>
      </c>
      <c r="G194">
        <v>30</v>
      </c>
      <c r="H194" t="s">
        <v>201</v>
      </c>
      <c r="I194" t="s">
        <v>90</v>
      </c>
      <c r="J194">
        <v>853.6</v>
      </c>
      <c r="K194">
        <v>1631.06</v>
      </c>
      <c r="L194">
        <v>1392272.8159999999</v>
      </c>
      <c r="M194">
        <v>4111317</v>
      </c>
      <c r="O194">
        <v>194</v>
      </c>
    </row>
    <row r="195" spans="1:15">
      <c r="A195" t="s">
        <v>152</v>
      </c>
      <c r="B195" t="s">
        <v>166</v>
      </c>
      <c r="C195" t="s">
        <v>231</v>
      </c>
      <c r="D195" t="s">
        <v>171</v>
      </c>
      <c r="E195" t="s">
        <v>23</v>
      </c>
      <c r="F195" t="s">
        <v>26</v>
      </c>
      <c r="G195" t="s">
        <v>62</v>
      </c>
      <c r="H195" t="s">
        <v>121</v>
      </c>
      <c r="I195" t="s">
        <v>90</v>
      </c>
      <c r="J195">
        <v>186.61200000000002</v>
      </c>
      <c r="K195">
        <v>1810.37</v>
      </c>
      <c r="L195">
        <v>337836.76644000004</v>
      </c>
      <c r="M195">
        <v>4111317</v>
      </c>
      <c r="O195">
        <v>195</v>
      </c>
    </row>
    <row r="196" spans="1:15">
      <c r="A196" t="s">
        <v>152</v>
      </c>
      <c r="B196" t="s">
        <v>166</v>
      </c>
      <c r="C196" t="s">
        <v>231</v>
      </c>
      <c r="D196" t="s">
        <v>171</v>
      </c>
      <c r="E196" t="s">
        <v>23</v>
      </c>
      <c r="F196" t="s">
        <v>26</v>
      </c>
      <c r="G196" t="s">
        <v>63</v>
      </c>
      <c r="H196" t="s">
        <v>122</v>
      </c>
      <c r="I196" t="s">
        <v>90</v>
      </c>
      <c r="J196">
        <v>172.821</v>
      </c>
      <c r="K196">
        <v>1955.44</v>
      </c>
      <c r="L196">
        <v>337941.09623999998</v>
      </c>
      <c r="M196">
        <v>4111317</v>
      </c>
      <c r="O196">
        <v>196</v>
      </c>
    </row>
    <row r="197" spans="1:15">
      <c r="A197" t="s">
        <v>152</v>
      </c>
      <c r="B197" t="s">
        <v>166</v>
      </c>
      <c r="C197" t="s">
        <v>231</v>
      </c>
      <c r="D197" t="s">
        <v>171</v>
      </c>
      <c r="E197" t="s">
        <v>23</v>
      </c>
      <c r="F197" t="s">
        <v>26</v>
      </c>
      <c r="G197" t="s">
        <v>65</v>
      </c>
      <c r="H197" t="s">
        <v>64</v>
      </c>
      <c r="I197" t="s">
        <v>92</v>
      </c>
      <c r="J197">
        <v>795.4</v>
      </c>
      <c r="K197">
        <v>25.12</v>
      </c>
      <c r="L197">
        <v>19980.448</v>
      </c>
      <c r="M197">
        <v>4111317</v>
      </c>
      <c r="O197">
        <v>197</v>
      </c>
    </row>
    <row r="198" spans="1:15">
      <c r="A198" t="s">
        <v>152</v>
      </c>
      <c r="B198" t="s">
        <v>166</v>
      </c>
      <c r="C198" t="s">
        <v>231</v>
      </c>
      <c r="D198" t="s">
        <v>171</v>
      </c>
      <c r="E198" t="s">
        <v>23</v>
      </c>
      <c r="F198" t="s">
        <v>26</v>
      </c>
      <c r="G198" t="s">
        <v>66</v>
      </c>
      <c r="H198" t="s">
        <v>123</v>
      </c>
      <c r="I198" t="s">
        <v>88</v>
      </c>
      <c r="J198">
        <v>3.0525000000000007</v>
      </c>
      <c r="K198">
        <v>7710.91</v>
      </c>
      <c r="L198">
        <v>23537.552775000004</v>
      </c>
      <c r="M198">
        <v>4111317</v>
      </c>
      <c r="O198">
        <v>198</v>
      </c>
    </row>
    <row r="199" spans="1:15">
      <c r="A199" t="s">
        <v>152</v>
      </c>
      <c r="B199" t="s">
        <v>166</v>
      </c>
      <c r="C199" t="s">
        <v>231</v>
      </c>
      <c r="D199" t="s">
        <v>171</v>
      </c>
      <c r="E199" t="s">
        <v>23</v>
      </c>
      <c r="F199" t="s">
        <v>26</v>
      </c>
      <c r="G199" t="s">
        <v>67</v>
      </c>
      <c r="H199" t="s">
        <v>124</v>
      </c>
      <c r="I199" t="s">
        <v>88</v>
      </c>
      <c r="J199">
        <v>1.7212400000000003</v>
      </c>
      <c r="K199">
        <v>8438.15</v>
      </c>
      <c r="L199">
        <v>14524.081306000002</v>
      </c>
      <c r="M199">
        <v>4111317</v>
      </c>
      <c r="O199">
        <v>199</v>
      </c>
    </row>
    <row r="200" spans="1:15">
      <c r="A200" t="s">
        <v>152</v>
      </c>
      <c r="B200" t="s">
        <v>166</v>
      </c>
      <c r="C200" t="s">
        <v>231</v>
      </c>
      <c r="D200" t="s">
        <v>171</v>
      </c>
      <c r="E200" t="s">
        <v>23</v>
      </c>
      <c r="F200" t="s">
        <v>26</v>
      </c>
      <c r="G200" t="s">
        <v>68</v>
      </c>
      <c r="H200" t="s">
        <v>125</v>
      </c>
      <c r="I200" t="s">
        <v>88</v>
      </c>
      <c r="J200">
        <v>2.5818600000000003</v>
      </c>
      <c r="K200">
        <v>2025.5</v>
      </c>
      <c r="L200">
        <v>5229.5574300000007</v>
      </c>
      <c r="M200">
        <v>4111317</v>
      </c>
      <c r="O200">
        <v>200</v>
      </c>
    </row>
    <row r="201" spans="1:15">
      <c r="A201" t="s">
        <v>152</v>
      </c>
      <c r="B201" t="s">
        <v>166</v>
      </c>
      <c r="C201" t="s">
        <v>231</v>
      </c>
      <c r="D201" t="s">
        <v>171</v>
      </c>
      <c r="E201" t="s">
        <v>23</v>
      </c>
      <c r="F201" t="s">
        <v>26</v>
      </c>
      <c r="G201" t="s">
        <v>69</v>
      </c>
      <c r="H201" t="s">
        <v>126</v>
      </c>
      <c r="I201" t="s">
        <v>90</v>
      </c>
      <c r="J201">
        <v>32.711199999999998</v>
      </c>
      <c r="K201">
        <v>754.6</v>
      </c>
      <c r="L201">
        <v>24683.871520000001</v>
      </c>
      <c r="M201">
        <v>4111317</v>
      </c>
      <c r="O201">
        <v>201</v>
      </c>
    </row>
    <row r="202" spans="1:15">
      <c r="A202" t="s">
        <v>152</v>
      </c>
      <c r="B202" t="s">
        <v>166</v>
      </c>
      <c r="C202" t="s">
        <v>231</v>
      </c>
      <c r="D202" t="s">
        <v>171</v>
      </c>
      <c r="E202" t="s">
        <v>23</v>
      </c>
      <c r="F202" t="s">
        <v>26</v>
      </c>
      <c r="G202">
        <v>36</v>
      </c>
      <c r="H202" t="s">
        <v>202</v>
      </c>
      <c r="I202" t="s">
        <v>92</v>
      </c>
      <c r="J202">
        <v>1.2</v>
      </c>
      <c r="K202">
        <v>109.09</v>
      </c>
      <c r="L202">
        <v>130.90799999999999</v>
      </c>
      <c r="M202">
        <v>4111317</v>
      </c>
      <c r="O202">
        <v>202</v>
      </c>
    </row>
    <row r="203" spans="1:15">
      <c r="A203" t="s">
        <v>152</v>
      </c>
      <c r="B203" t="s">
        <v>166</v>
      </c>
      <c r="C203" t="s">
        <v>231</v>
      </c>
      <c r="D203" t="s">
        <v>171</v>
      </c>
      <c r="E203" t="s">
        <v>23</v>
      </c>
      <c r="F203" t="s">
        <v>26</v>
      </c>
      <c r="G203">
        <v>37</v>
      </c>
      <c r="H203" t="s">
        <v>203</v>
      </c>
      <c r="I203" t="s">
        <v>92</v>
      </c>
      <c r="J203">
        <v>26.5</v>
      </c>
      <c r="K203">
        <v>29.83</v>
      </c>
      <c r="L203">
        <v>790.495</v>
      </c>
      <c r="M203">
        <v>4111317</v>
      </c>
      <c r="O203">
        <v>203</v>
      </c>
    </row>
    <row r="204" spans="1:15">
      <c r="A204" t="s">
        <v>152</v>
      </c>
      <c r="B204" t="s">
        <v>166</v>
      </c>
      <c r="C204" t="s">
        <v>231</v>
      </c>
      <c r="D204" t="s">
        <v>171</v>
      </c>
      <c r="E204" t="s">
        <v>23</v>
      </c>
      <c r="F204" t="s">
        <v>26</v>
      </c>
      <c r="G204" t="s">
        <v>204</v>
      </c>
      <c r="H204" t="s">
        <v>205</v>
      </c>
      <c r="I204" t="s">
        <v>27</v>
      </c>
      <c r="J204">
        <v>6</v>
      </c>
      <c r="K204">
        <v>590.27</v>
      </c>
      <c r="L204">
        <v>3541.62</v>
      </c>
      <c r="M204">
        <v>4111317</v>
      </c>
      <c r="O204">
        <v>204</v>
      </c>
    </row>
    <row r="205" spans="1:15">
      <c r="A205" t="s">
        <v>152</v>
      </c>
      <c r="B205" t="s">
        <v>166</v>
      </c>
      <c r="C205" t="s">
        <v>231</v>
      </c>
      <c r="D205" t="s">
        <v>171</v>
      </c>
      <c r="E205" t="s">
        <v>23</v>
      </c>
      <c r="F205" t="s">
        <v>26</v>
      </c>
      <c r="G205" t="s">
        <v>75</v>
      </c>
      <c r="H205" t="s">
        <v>128</v>
      </c>
      <c r="I205" t="s">
        <v>92</v>
      </c>
      <c r="J205">
        <v>24</v>
      </c>
      <c r="K205">
        <v>380.45</v>
      </c>
      <c r="L205">
        <v>9130.7999999999993</v>
      </c>
      <c r="M205">
        <v>4111317</v>
      </c>
      <c r="O205">
        <v>205</v>
      </c>
    </row>
    <row r="206" spans="1:15">
      <c r="A206" t="s">
        <v>152</v>
      </c>
      <c r="B206" t="s">
        <v>166</v>
      </c>
      <c r="C206" t="s">
        <v>231</v>
      </c>
      <c r="D206" t="s">
        <v>171</v>
      </c>
      <c r="E206" t="s">
        <v>23</v>
      </c>
      <c r="F206" t="s">
        <v>26</v>
      </c>
      <c r="G206" t="s">
        <v>77</v>
      </c>
      <c r="H206" t="s">
        <v>76</v>
      </c>
      <c r="I206" t="s">
        <v>27</v>
      </c>
      <c r="J206">
        <v>2</v>
      </c>
      <c r="K206">
        <v>2861.35</v>
      </c>
      <c r="L206">
        <v>5722.7</v>
      </c>
      <c r="M206">
        <v>4111317</v>
      </c>
      <c r="O206">
        <v>206</v>
      </c>
    </row>
    <row r="207" spans="1:15">
      <c r="A207" t="s">
        <v>152</v>
      </c>
      <c r="B207" t="s">
        <v>166</v>
      </c>
      <c r="C207" t="s">
        <v>231</v>
      </c>
      <c r="D207" t="s">
        <v>171</v>
      </c>
      <c r="E207" t="s">
        <v>23</v>
      </c>
      <c r="F207" t="s">
        <v>26</v>
      </c>
      <c r="G207" t="s">
        <v>206</v>
      </c>
      <c r="H207" t="s">
        <v>78</v>
      </c>
      <c r="I207" t="s">
        <v>27</v>
      </c>
      <c r="J207">
        <v>2</v>
      </c>
      <c r="K207">
        <v>112000</v>
      </c>
      <c r="L207">
        <v>224000</v>
      </c>
      <c r="M207">
        <v>4111317</v>
      </c>
      <c r="O207">
        <v>207</v>
      </c>
    </row>
    <row r="208" spans="1:15">
      <c r="A208" t="s">
        <v>152</v>
      </c>
      <c r="B208" t="s">
        <v>166</v>
      </c>
      <c r="C208" t="s">
        <v>231</v>
      </c>
      <c r="D208" t="s">
        <v>171</v>
      </c>
      <c r="E208" t="s">
        <v>23</v>
      </c>
      <c r="F208" t="s">
        <v>26</v>
      </c>
      <c r="G208" t="s">
        <v>207</v>
      </c>
      <c r="H208" t="s">
        <v>208</v>
      </c>
      <c r="I208" t="s">
        <v>27</v>
      </c>
      <c r="J208">
        <v>2</v>
      </c>
      <c r="K208">
        <v>12744.84</v>
      </c>
      <c r="L208">
        <v>25489.68</v>
      </c>
      <c r="M208">
        <v>4111317</v>
      </c>
      <c r="O208">
        <v>208</v>
      </c>
    </row>
    <row r="209" spans="1:15">
      <c r="A209" t="s">
        <v>152</v>
      </c>
      <c r="B209" t="s">
        <v>166</v>
      </c>
      <c r="C209" t="s">
        <v>231</v>
      </c>
      <c r="D209" t="s">
        <v>171</v>
      </c>
      <c r="E209" t="s">
        <v>23</v>
      </c>
      <c r="F209" t="s">
        <v>26</v>
      </c>
      <c r="G209">
        <v>43</v>
      </c>
      <c r="H209" t="s">
        <v>209</v>
      </c>
      <c r="I209" t="s">
        <v>90</v>
      </c>
      <c r="J209">
        <v>25</v>
      </c>
      <c r="K209">
        <v>3129.43</v>
      </c>
      <c r="L209">
        <v>78235.75</v>
      </c>
      <c r="M209">
        <v>4111317</v>
      </c>
      <c r="O209">
        <v>209</v>
      </c>
    </row>
    <row r="210" spans="1:15">
      <c r="A210" t="s">
        <v>152</v>
      </c>
      <c r="B210" t="s">
        <v>166</v>
      </c>
      <c r="C210" t="s">
        <v>231</v>
      </c>
      <c r="D210" t="s">
        <v>171</v>
      </c>
      <c r="E210" t="s">
        <v>23</v>
      </c>
      <c r="F210" t="s">
        <v>26</v>
      </c>
      <c r="G210" t="s">
        <v>129</v>
      </c>
      <c r="H210" t="s">
        <v>85</v>
      </c>
      <c r="I210" t="s">
        <v>90</v>
      </c>
      <c r="J210">
        <v>4765.2</v>
      </c>
      <c r="K210">
        <v>32.97</v>
      </c>
      <c r="L210">
        <v>157108.644</v>
      </c>
      <c r="M210">
        <v>4111317</v>
      </c>
      <c r="O210">
        <v>210</v>
      </c>
    </row>
    <row r="211" spans="1:15">
      <c r="A211" t="s">
        <v>152</v>
      </c>
      <c r="B211" t="s">
        <v>166</v>
      </c>
      <c r="C211" t="s">
        <v>231</v>
      </c>
      <c r="D211" t="s">
        <v>171</v>
      </c>
      <c r="E211" t="s">
        <v>23</v>
      </c>
      <c r="F211" t="s">
        <v>26</v>
      </c>
      <c r="G211" t="s">
        <v>130</v>
      </c>
      <c r="H211" t="s">
        <v>2</v>
      </c>
      <c r="I211" t="s">
        <v>27</v>
      </c>
      <c r="J211">
        <v>109.66666666666667</v>
      </c>
      <c r="K211">
        <v>338.2</v>
      </c>
      <c r="L211">
        <v>37089.26666666667</v>
      </c>
      <c r="M211">
        <v>4113102</v>
      </c>
      <c r="O211">
        <v>211</v>
      </c>
    </row>
    <row r="212" spans="1:15">
      <c r="A212" t="s">
        <v>152</v>
      </c>
      <c r="B212" t="s">
        <v>166</v>
      </c>
      <c r="C212" t="s">
        <v>231</v>
      </c>
      <c r="D212" t="s">
        <v>171</v>
      </c>
      <c r="E212" t="s">
        <v>23</v>
      </c>
      <c r="F212" t="s">
        <v>26</v>
      </c>
      <c r="G212" t="s">
        <v>210</v>
      </c>
      <c r="H212" t="s">
        <v>211</v>
      </c>
      <c r="I212" t="s">
        <v>90</v>
      </c>
      <c r="J212">
        <v>1.1000000000000001</v>
      </c>
      <c r="K212">
        <v>137.69</v>
      </c>
      <c r="L212">
        <v>151.459</v>
      </c>
      <c r="M212">
        <v>4111317</v>
      </c>
      <c r="O212">
        <v>212</v>
      </c>
    </row>
    <row r="213" spans="1:15">
      <c r="A213" t="s">
        <v>152</v>
      </c>
      <c r="B213" t="s">
        <v>166</v>
      </c>
      <c r="C213" t="s">
        <v>231</v>
      </c>
      <c r="D213" t="s">
        <v>171</v>
      </c>
      <c r="E213" t="s">
        <v>23</v>
      </c>
      <c r="F213" t="s">
        <v>26</v>
      </c>
      <c r="G213" t="s">
        <v>212</v>
      </c>
      <c r="H213" t="s">
        <v>213</v>
      </c>
      <c r="I213" t="s">
        <v>92</v>
      </c>
      <c r="J213">
        <v>0</v>
      </c>
      <c r="K213">
        <v>0</v>
      </c>
      <c r="L213">
        <v>0</v>
      </c>
      <c r="M213">
        <v>4111317</v>
      </c>
      <c r="O213">
        <v>213</v>
      </c>
    </row>
    <row r="214" spans="1:15">
      <c r="A214" t="s">
        <v>152</v>
      </c>
      <c r="B214" t="s">
        <v>166</v>
      </c>
      <c r="C214" t="s">
        <v>231</v>
      </c>
      <c r="D214" t="s">
        <v>171</v>
      </c>
      <c r="E214" t="s">
        <v>23</v>
      </c>
      <c r="F214" t="s">
        <v>26</v>
      </c>
      <c r="G214" t="s">
        <v>214</v>
      </c>
      <c r="H214" t="s">
        <v>215</v>
      </c>
      <c r="I214" t="s">
        <v>27</v>
      </c>
      <c r="J214">
        <v>0</v>
      </c>
      <c r="K214">
        <v>0</v>
      </c>
      <c r="L214">
        <v>0</v>
      </c>
      <c r="M214">
        <v>4111317</v>
      </c>
      <c r="O214">
        <v>214</v>
      </c>
    </row>
    <row r="215" spans="1:15">
      <c r="A215" t="s">
        <v>152</v>
      </c>
      <c r="B215" t="s">
        <v>166</v>
      </c>
      <c r="C215" t="s">
        <v>231</v>
      </c>
      <c r="D215" t="s">
        <v>171</v>
      </c>
      <c r="E215" t="s">
        <v>23</v>
      </c>
      <c r="F215" t="s">
        <v>26</v>
      </c>
      <c r="G215" t="s">
        <v>216</v>
      </c>
      <c r="H215" t="s">
        <v>217</v>
      </c>
      <c r="I215" t="s">
        <v>88</v>
      </c>
      <c r="J215">
        <v>0</v>
      </c>
      <c r="K215">
        <v>0</v>
      </c>
      <c r="L215">
        <v>0</v>
      </c>
      <c r="M215">
        <v>4111317</v>
      </c>
      <c r="O215">
        <v>215</v>
      </c>
    </row>
    <row r="216" spans="1:15">
      <c r="A216" t="s">
        <v>152</v>
      </c>
      <c r="B216" t="s">
        <v>166</v>
      </c>
      <c r="C216" t="s">
        <v>231</v>
      </c>
      <c r="D216" t="s">
        <v>171</v>
      </c>
      <c r="E216" t="s">
        <v>23</v>
      </c>
      <c r="F216" t="s">
        <v>26</v>
      </c>
      <c r="G216" t="s">
        <v>218</v>
      </c>
      <c r="H216" t="s">
        <v>219</v>
      </c>
      <c r="I216" t="s">
        <v>92</v>
      </c>
      <c r="J216">
        <v>28.704000000000001</v>
      </c>
      <c r="K216">
        <v>450</v>
      </c>
      <c r="L216">
        <v>12916.800000000001</v>
      </c>
      <c r="M216">
        <v>4111317</v>
      </c>
      <c r="O216">
        <v>216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workbookViewId="0">
      <selection activeCell="A2" sqref="A2"/>
    </sheetView>
  </sheetViews>
  <sheetFormatPr defaultRowHeight="15"/>
  <cols>
    <col min="1" max="6" width="11" customWidth="1"/>
    <col min="7" max="7" width="15.85546875" customWidth="1"/>
    <col min="8" max="8" width="57" customWidth="1"/>
    <col min="9" max="9" width="15.42578125" customWidth="1"/>
    <col min="13" max="13" width="15.42578125" customWidth="1"/>
  </cols>
  <sheetData>
    <row r="1" spans="1:13" s="11" customFormat="1" ht="30">
      <c r="A1" s="7" t="s">
        <v>13</v>
      </c>
      <c r="B1" s="8" t="s">
        <v>14</v>
      </c>
      <c r="C1" s="9" t="s">
        <v>15</v>
      </c>
      <c r="D1" s="9" t="s">
        <v>19</v>
      </c>
      <c r="E1" s="9" t="s">
        <v>16</v>
      </c>
      <c r="F1" s="9" t="s">
        <v>25</v>
      </c>
      <c r="G1" s="9" t="s">
        <v>17</v>
      </c>
      <c r="H1" s="9" t="s">
        <v>18</v>
      </c>
      <c r="I1" s="9" t="s">
        <v>0</v>
      </c>
      <c r="J1" s="10" t="s">
        <v>12</v>
      </c>
      <c r="K1" s="12" t="s">
        <v>11</v>
      </c>
      <c r="L1" s="12" t="s">
        <v>131</v>
      </c>
      <c r="M1" s="12" t="s">
        <v>132</v>
      </c>
    </row>
    <row r="2" spans="1:13">
      <c r="A2" s="1" t="s">
        <v>24</v>
      </c>
      <c r="B2" s="1" t="s">
        <v>21</v>
      </c>
      <c r="C2" s="1" t="s">
        <v>22</v>
      </c>
      <c r="D2" t="s">
        <v>20</v>
      </c>
      <c r="E2" t="s">
        <v>23</v>
      </c>
      <c r="F2" t="s">
        <v>26</v>
      </c>
      <c r="G2" t="s">
        <v>28</v>
      </c>
      <c r="H2" t="s">
        <v>1</v>
      </c>
      <c r="I2" t="s">
        <v>27</v>
      </c>
      <c r="K2" s="13"/>
    </row>
    <row r="3" spans="1:13">
      <c r="G3" t="s">
        <v>3</v>
      </c>
      <c r="H3" t="s">
        <v>97</v>
      </c>
      <c r="I3" t="s">
        <v>27</v>
      </c>
      <c r="K3" s="13"/>
    </row>
    <row r="4" spans="1:13">
      <c r="G4" t="s">
        <v>29</v>
      </c>
      <c r="H4" t="s">
        <v>98</v>
      </c>
      <c r="I4" t="s">
        <v>88</v>
      </c>
      <c r="K4" s="13"/>
    </row>
    <row r="5" spans="1:13">
      <c r="G5" t="s">
        <v>30</v>
      </c>
      <c r="H5" t="s">
        <v>99</v>
      </c>
      <c r="I5" t="s">
        <v>88</v>
      </c>
      <c r="K5" s="13"/>
    </row>
    <row r="6" spans="1:13">
      <c r="G6" t="s">
        <v>31</v>
      </c>
      <c r="H6" t="s">
        <v>8</v>
      </c>
      <c r="I6" t="s">
        <v>88</v>
      </c>
      <c r="K6" s="13"/>
    </row>
    <row r="7" spans="1:13">
      <c r="G7" t="s">
        <v>32</v>
      </c>
      <c r="H7" t="s">
        <v>100</v>
      </c>
      <c r="I7" t="s">
        <v>89</v>
      </c>
      <c r="K7" s="13"/>
    </row>
    <row r="8" spans="1:13">
      <c r="G8" t="s">
        <v>4</v>
      </c>
      <c r="H8" t="s">
        <v>101</v>
      </c>
      <c r="I8" t="s">
        <v>88</v>
      </c>
      <c r="K8" s="13"/>
    </row>
    <row r="9" spans="1:13">
      <c r="G9" t="s">
        <v>33</v>
      </c>
      <c r="H9" t="s">
        <v>102</v>
      </c>
      <c r="I9" t="s">
        <v>88</v>
      </c>
      <c r="K9" s="13"/>
      <c r="L9" s="6"/>
    </row>
    <row r="10" spans="1:13">
      <c r="G10" t="s">
        <v>34</v>
      </c>
      <c r="H10" t="s">
        <v>103</v>
      </c>
      <c r="I10" t="s">
        <v>88</v>
      </c>
      <c r="K10" s="13"/>
    </row>
    <row r="11" spans="1:13">
      <c r="G11" t="s">
        <v>35</v>
      </c>
      <c r="H11" t="s">
        <v>104</v>
      </c>
      <c r="I11" t="s">
        <v>88</v>
      </c>
      <c r="K11" s="13"/>
    </row>
    <row r="12" spans="1:13">
      <c r="G12" t="s">
        <v>37</v>
      </c>
      <c r="H12" t="s">
        <v>36</v>
      </c>
      <c r="I12" t="s">
        <v>88</v>
      </c>
      <c r="K12" s="13"/>
    </row>
    <row r="13" spans="1:13">
      <c r="G13" t="s">
        <v>38</v>
      </c>
      <c r="H13" t="s">
        <v>105</v>
      </c>
      <c r="I13" t="s">
        <v>90</v>
      </c>
      <c r="K13" s="13"/>
    </row>
    <row r="14" spans="1:13">
      <c r="G14" t="s">
        <v>10</v>
      </c>
      <c r="H14" t="s">
        <v>106</v>
      </c>
      <c r="I14" t="s">
        <v>88</v>
      </c>
      <c r="K14" s="13"/>
    </row>
    <row r="15" spans="1:13">
      <c r="G15" t="s">
        <v>39</v>
      </c>
      <c r="H15" t="s">
        <v>107</v>
      </c>
      <c r="I15" t="s">
        <v>90</v>
      </c>
      <c r="K15" s="4"/>
    </row>
    <row r="16" spans="1:13">
      <c r="G16" t="s">
        <v>40</v>
      </c>
      <c r="H16" t="s">
        <v>108</v>
      </c>
      <c r="I16" t="s">
        <v>88</v>
      </c>
      <c r="K16" s="13"/>
    </row>
    <row r="17" spans="7:11">
      <c r="G17" t="s">
        <v>41</v>
      </c>
      <c r="H17" t="s">
        <v>109</v>
      </c>
      <c r="I17" t="s">
        <v>88</v>
      </c>
      <c r="K17" s="13"/>
    </row>
    <row r="18" spans="7:11">
      <c r="G18" t="s">
        <v>42</v>
      </c>
      <c r="H18" t="s">
        <v>110</v>
      </c>
      <c r="I18" t="s">
        <v>90</v>
      </c>
      <c r="K18" s="13"/>
    </row>
    <row r="19" spans="7:11">
      <c r="G19" t="s">
        <v>44</v>
      </c>
      <c r="H19" t="s">
        <v>43</v>
      </c>
      <c r="I19" t="s">
        <v>90</v>
      </c>
      <c r="K19" s="13"/>
    </row>
    <row r="20" spans="7:11">
      <c r="G20" t="s">
        <v>45</v>
      </c>
      <c r="H20" t="s">
        <v>111</v>
      </c>
      <c r="I20" t="s">
        <v>88</v>
      </c>
      <c r="K20" s="13"/>
    </row>
    <row r="21" spans="7:11">
      <c r="G21" t="s">
        <v>46</v>
      </c>
      <c r="H21" t="s">
        <v>112</v>
      </c>
      <c r="I21" t="s">
        <v>91</v>
      </c>
      <c r="K21" s="13"/>
    </row>
    <row r="22" spans="7:11">
      <c r="G22" t="s">
        <v>48</v>
      </c>
      <c r="H22" t="s">
        <v>47</v>
      </c>
      <c r="I22" t="s">
        <v>91</v>
      </c>
      <c r="K22" s="13"/>
    </row>
    <row r="23" spans="7:11">
      <c r="G23" t="s">
        <v>49</v>
      </c>
      <c r="H23" t="s">
        <v>113</v>
      </c>
      <c r="I23" t="s">
        <v>88</v>
      </c>
      <c r="K23" s="13"/>
    </row>
    <row r="24" spans="7:11">
      <c r="G24" t="s">
        <v>50</v>
      </c>
      <c r="H24" t="s">
        <v>114</v>
      </c>
      <c r="I24" t="s">
        <v>90</v>
      </c>
      <c r="K24" s="13"/>
    </row>
    <row r="25" spans="7:11">
      <c r="G25" t="s">
        <v>51</v>
      </c>
      <c r="H25" t="s">
        <v>115</v>
      </c>
      <c r="I25" t="s">
        <v>90</v>
      </c>
      <c r="K25" s="13"/>
    </row>
    <row r="26" spans="7:11">
      <c r="G26" t="s">
        <v>52</v>
      </c>
      <c r="H26" t="s">
        <v>9</v>
      </c>
      <c r="I26" t="s">
        <v>90</v>
      </c>
      <c r="K26" s="13"/>
    </row>
    <row r="27" spans="7:11">
      <c r="G27" t="s">
        <v>116</v>
      </c>
      <c r="H27" t="s">
        <v>53</v>
      </c>
      <c r="I27" t="s">
        <v>27</v>
      </c>
      <c r="K27" s="13"/>
    </row>
    <row r="28" spans="7:11">
      <c r="G28" t="s">
        <v>54</v>
      </c>
      <c r="H28" t="s">
        <v>117</v>
      </c>
      <c r="I28" t="s">
        <v>92</v>
      </c>
      <c r="K28" s="13"/>
    </row>
    <row r="29" spans="7:11">
      <c r="G29" t="s">
        <v>56</v>
      </c>
      <c r="H29" t="s">
        <v>55</v>
      </c>
      <c r="I29" t="s">
        <v>88</v>
      </c>
      <c r="K29" s="13"/>
    </row>
    <row r="30" spans="7:11">
      <c r="G30" t="s">
        <v>57</v>
      </c>
      <c r="H30" t="s">
        <v>118</v>
      </c>
      <c r="I30" t="s">
        <v>27</v>
      </c>
      <c r="K30" s="13"/>
    </row>
    <row r="31" spans="7:11">
      <c r="G31" t="s">
        <v>58</v>
      </c>
      <c r="H31" t="s">
        <v>119</v>
      </c>
      <c r="I31" t="s">
        <v>88</v>
      </c>
      <c r="K31" s="13"/>
    </row>
    <row r="32" spans="7:11">
      <c r="G32" t="s">
        <v>59</v>
      </c>
      <c r="H32" t="s">
        <v>120</v>
      </c>
      <c r="I32" t="s">
        <v>88</v>
      </c>
      <c r="K32" s="13"/>
    </row>
    <row r="33" spans="7:11">
      <c r="G33" t="s">
        <v>61</v>
      </c>
      <c r="H33" t="s">
        <v>60</v>
      </c>
      <c r="I33" t="s">
        <v>90</v>
      </c>
      <c r="K33" s="13"/>
    </row>
    <row r="34" spans="7:11">
      <c r="G34" t="s">
        <v>62</v>
      </c>
      <c r="H34" t="s">
        <v>121</v>
      </c>
      <c r="I34" t="s">
        <v>90</v>
      </c>
      <c r="K34" s="13"/>
    </row>
    <row r="35" spans="7:11">
      <c r="G35" t="s">
        <v>63</v>
      </c>
      <c r="H35" t="s">
        <v>122</v>
      </c>
      <c r="I35" t="s">
        <v>90</v>
      </c>
      <c r="K35" s="13"/>
    </row>
    <row r="36" spans="7:11">
      <c r="G36" t="s">
        <v>65</v>
      </c>
      <c r="H36" t="s">
        <v>64</v>
      </c>
      <c r="I36" t="s">
        <v>92</v>
      </c>
      <c r="K36" s="13"/>
    </row>
    <row r="37" spans="7:11">
      <c r="G37" t="s">
        <v>66</v>
      </c>
      <c r="H37" t="s">
        <v>123</v>
      </c>
      <c r="I37" t="s">
        <v>88</v>
      </c>
      <c r="K37" s="13"/>
    </row>
    <row r="38" spans="7:11">
      <c r="G38" t="s">
        <v>67</v>
      </c>
      <c r="H38" t="s">
        <v>124</v>
      </c>
      <c r="I38" t="s">
        <v>88</v>
      </c>
      <c r="K38" s="13"/>
    </row>
    <row r="39" spans="7:11">
      <c r="G39" t="s">
        <v>68</v>
      </c>
      <c r="H39" t="s">
        <v>125</v>
      </c>
      <c r="I39" t="s">
        <v>88</v>
      </c>
      <c r="K39" s="13"/>
    </row>
    <row r="40" spans="7:11">
      <c r="G40" t="s">
        <v>69</v>
      </c>
      <c r="H40" t="s">
        <v>126</v>
      </c>
      <c r="I40" t="s">
        <v>90</v>
      </c>
      <c r="K40" s="13"/>
    </row>
    <row r="41" spans="7:11">
      <c r="G41" t="s">
        <v>70</v>
      </c>
      <c r="H41" t="s">
        <v>127</v>
      </c>
      <c r="I41" t="s">
        <v>92</v>
      </c>
      <c r="K41" s="13"/>
    </row>
    <row r="42" spans="7:11">
      <c r="G42" t="s">
        <v>72</v>
      </c>
      <c r="H42" t="s">
        <v>71</v>
      </c>
      <c r="I42" t="s">
        <v>92</v>
      </c>
      <c r="K42" s="13"/>
    </row>
    <row r="43" spans="7:11">
      <c r="G43" t="s">
        <v>74</v>
      </c>
      <c r="H43" t="s">
        <v>73</v>
      </c>
      <c r="I43" t="s">
        <v>27</v>
      </c>
      <c r="K43" s="13"/>
    </row>
    <row r="44" spans="7:11">
      <c r="G44" t="s">
        <v>75</v>
      </c>
      <c r="H44" t="s">
        <v>128</v>
      </c>
      <c r="I44" t="s">
        <v>92</v>
      </c>
      <c r="K44" s="13"/>
    </row>
    <row r="45" spans="7:11">
      <c r="G45" t="s">
        <v>77</v>
      </c>
      <c r="H45" t="s">
        <v>76</v>
      </c>
      <c r="I45" t="s">
        <v>27</v>
      </c>
      <c r="K45" s="13"/>
    </row>
    <row r="46" spans="7:11">
      <c r="G46" t="s">
        <v>79</v>
      </c>
      <c r="H46" t="s">
        <v>78</v>
      </c>
      <c r="I46" t="s">
        <v>27</v>
      </c>
      <c r="K46" s="13"/>
    </row>
    <row r="47" spans="7:11">
      <c r="G47" t="s">
        <v>81</v>
      </c>
      <c r="H47" t="s">
        <v>80</v>
      </c>
      <c r="I47" t="s">
        <v>27</v>
      </c>
      <c r="K47" s="13"/>
    </row>
    <row r="48" spans="7:11">
      <c r="G48" t="s">
        <v>82</v>
      </c>
      <c r="H48" t="s">
        <v>5</v>
      </c>
      <c r="I48" t="s">
        <v>92</v>
      </c>
      <c r="K48" s="13"/>
    </row>
    <row r="49" spans="7:11">
      <c r="G49" t="s">
        <v>83</v>
      </c>
      <c r="H49" t="s">
        <v>6</v>
      </c>
      <c r="I49" t="s">
        <v>92</v>
      </c>
      <c r="K49" s="13"/>
    </row>
    <row r="50" spans="7:11">
      <c r="G50" t="s">
        <v>84</v>
      </c>
      <c r="H50" t="s">
        <v>7</v>
      </c>
      <c r="I50" t="s">
        <v>92</v>
      </c>
      <c r="K50" s="13"/>
    </row>
    <row r="51" spans="7:11">
      <c r="G51" t="s">
        <v>129</v>
      </c>
      <c r="H51" t="s">
        <v>85</v>
      </c>
      <c r="I51" t="s">
        <v>90</v>
      </c>
      <c r="K51" s="13"/>
    </row>
    <row r="52" spans="7:11">
      <c r="G52" t="s">
        <v>130</v>
      </c>
      <c r="H52" t="s">
        <v>2</v>
      </c>
      <c r="I52" t="s">
        <v>27</v>
      </c>
      <c r="K52" s="13"/>
    </row>
    <row r="53" spans="7:11">
      <c r="G53" t="s">
        <v>87</v>
      </c>
      <c r="H53" t="s">
        <v>86</v>
      </c>
      <c r="I53" t="s">
        <v>27</v>
      </c>
      <c r="K53"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6" sqref="C16"/>
    </sheetView>
  </sheetViews>
  <sheetFormatPr defaultRowHeight="15"/>
  <cols>
    <col min="1" max="1" width="14" customWidth="1"/>
    <col min="2" max="2" width="14.85546875" customWidth="1"/>
    <col min="3" max="3" width="17" customWidth="1"/>
  </cols>
  <sheetData>
    <row r="1" spans="1:3">
      <c r="A1" s="2" t="s">
        <v>134</v>
      </c>
      <c r="B1" s="3" t="s">
        <v>13</v>
      </c>
      <c r="C1" s="2" t="s">
        <v>135</v>
      </c>
    </row>
    <row r="2" spans="1:3">
      <c r="A2" t="s">
        <v>151</v>
      </c>
      <c r="B2" s="16" t="s">
        <v>24</v>
      </c>
    </row>
    <row r="3" spans="1:3">
      <c r="A3" t="s">
        <v>153</v>
      </c>
      <c r="B3" s="2" t="s">
        <v>152</v>
      </c>
    </row>
    <row r="4" spans="1:3">
      <c r="A4" s="1" t="s">
        <v>235</v>
      </c>
      <c r="B4" s="2" t="s">
        <v>154</v>
      </c>
    </row>
    <row r="5" spans="1:3">
      <c r="A5" t="s">
        <v>158</v>
      </c>
      <c r="B5" s="2" t="s">
        <v>155</v>
      </c>
    </row>
    <row r="6" spans="1:3">
      <c r="A6" t="s">
        <v>159</v>
      </c>
      <c r="B6" s="2" t="s">
        <v>156</v>
      </c>
    </row>
    <row r="7" spans="1:3">
      <c r="A7" t="s">
        <v>160</v>
      </c>
      <c r="B7" s="2" t="s">
        <v>157</v>
      </c>
    </row>
    <row r="8" spans="1:3">
      <c r="A8" s="1" t="s">
        <v>276</v>
      </c>
      <c r="B8" s="20" t="s">
        <v>277</v>
      </c>
    </row>
    <row r="9" spans="1:3">
      <c r="B9" s="2"/>
    </row>
    <row r="10" spans="1:3">
      <c r="B10" s="2"/>
    </row>
    <row r="11" spans="1:3">
      <c r="B11" s="2"/>
    </row>
    <row r="12" spans="1:3">
      <c r="B12" s="2"/>
    </row>
    <row r="13" spans="1:3">
      <c r="B13" s="2"/>
    </row>
    <row r="14" spans="1:3">
      <c r="B14" s="2"/>
    </row>
    <row r="15" spans="1:3">
      <c r="B15" s="2"/>
    </row>
    <row r="16" spans="1:3">
      <c r="B16" s="2"/>
    </row>
    <row r="17" spans="2:2">
      <c r="B1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11" sqref="A11"/>
    </sheetView>
  </sheetViews>
  <sheetFormatPr defaultRowHeight="15"/>
  <cols>
    <col min="1" max="1" width="32" style="6" customWidth="1"/>
    <col min="2" max="2" width="14.85546875" customWidth="1"/>
    <col min="3" max="3" width="17" customWidth="1"/>
  </cols>
  <sheetData>
    <row r="1" spans="1:3">
      <c r="A1" s="17" t="s">
        <v>136</v>
      </c>
      <c r="B1" s="31" t="s">
        <v>137</v>
      </c>
      <c r="C1" s="17" t="s">
        <v>135</v>
      </c>
    </row>
    <row r="2" spans="1:3">
      <c r="A2" s="17" t="s">
        <v>161</v>
      </c>
      <c r="B2" s="31" t="s">
        <v>21</v>
      </c>
      <c r="C2" s="17"/>
    </row>
    <row r="3" spans="1:3">
      <c r="A3" s="17" t="s">
        <v>162</v>
      </c>
      <c r="B3" s="31" t="s">
        <v>93</v>
      </c>
      <c r="C3" s="17"/>
    </row>
    <row r="4" spans="1:3">
      <c r="A4" s="17" t="s">
        <v>163</v>
      </c>
      <c r="B4" s="31" t="s">
        <v>95</v>
      </c>
      <c r="C4" s="17"/>
    </row>
    <row r="5" spans="1:3">
      <c r="A5" s="22" t="s">
        <v>230</v>
      </c>
      <c r="B5" s="31" t="s">
        <v>166</v>
      </c>
      <c r="C5" s="17"/>
    </row>
    <row r="6" spans="1:3">
      <c r="A6" s="17" t="s">
        <v>164</v>
      </c>
      <c r="B6" s="31" t="s">
        <v>167</v>
      </c>
      <c r="C6" s="17"/>
    </row>
    <row r="7" spans="1:3">
      <c r="A7" s="22" t="s">
        <v>234</v>
      </c>
      <c r="B7" s="31" t="s">
        <v>168</v>
      </c>
      <c r="C7" s="17"/>
    </row>
    <row r="8" spans="1:3">
      <c r="A8" s="17" t="s">
        <v>165</v>
      </c>
      <c r="B8" s="31" t="s">
        <v>169</v>
      </c>
      <c r="C8" s="17"/>
    </row>
    <row r="9" spans="1:3">
      <c r="A9" s="22" t="s">
        <v>278</v>
      </c>
      <c r="B9" s="31" t="s">
        <v>279</v>
      </c>
      <c r="C9" s="17"/>
    </row>
    <row r="10" spans="1:3">
      <c r="A10" s="22" t="s">
        <v>280</v>
      </c>
      <c r="B10" s="31" t="s">
        <v>281</v>
      </c>
      <c r="C10" s="17"/>
    </row>
    <row r="11" spans="1:3">
      <c r="A11" s="20" t="s">
        <v>283</v>
      </c>
      <c r="B11" s="31" t="s">
        <v>282</v>
      </c>
      <c r="C11" s="17"/>
    </row>
    <row r="12" spans="1:3">
      <c r="A12" s="17"/>
      <c r="B12" s="31"/>
      <c r="C12" s="17"/>
    </row>
    <row r="13" spans="1:3">
      <c r="B13" s="31"/>
      <c r="C13" s="17"/>
    </row>
    <row r="14" spans="1:3">
      <c r="B14" s="31"/>
      <c r="C14" s="17"/>
    </row>
    <row r="15" spans="1:3">
      <c r="B15" s="31"/>
      <c r="C15" s="17"/>
    </row>
    <row r="16" spans="1:3">
      <c r="A16" s="17"/>
      <c r="B16" s="31"/>
      <c r="C16" s="17"/>
    </row>
    <row r="17" spans="1:3">
      <c r="A17" s="17"/>
      <c r="B17" s="31"/>
      <c r="C17" s="17"/>
    </row>
    <row r="18" spans="1:3">
      <c r="A18" s="17"/>
      <c r="B18" s="31"/>
      <c r="C18" s="17"/>
    </row>
    <row r="19" spans="1:3">
      <c r="A19" s="17"/>
      <c r="B19" s="31"/>
      <c r="C19" s="17"/>
    </row>
    <row r="20" spans="1:3">
      <c r="A20" s="17"/>
      <c r="B20" s="31"/>
      <c r="C20" s="17"/>
    </row>
    <row r="21" spans="1:3">
      <c r="B21" s="31"/>
      <c r="C21" s="17"/>
    </row>
    <row r="22" spans="1:3">
      <c r="A22" s="17"/>
      <c r="B22" s="31"/>
      <c r="C22" s="17"/>
    </row>
    <row r="23" spans="1:3">
      <c r="A23" s="17"/>
      <c r="B23" s="31"/>
      <c r="C23" s="17"/>
    </row>
    <row r="24" spans="1:3">
      <c r="A24" s="17"/>
      <c r="B24" s="31"/>
      <c r="C24"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0" sqref="B10"/>
    </sheetView>
  </sheetViews>
  <sheetFormatPr defaultRowHeight="15"/>
  <cols>
    <col min="1" max="1" width="30.85546875" customWidth="1"/>
    <col min="2" max="2" width="14.85546875" customWidth="1"/>
    <col min="3" max="3" width="17" customWidth="1"/>
  </cols>
  <sheetData>
    <row r="1" spans="1:3">
      <c r="A1" s="2" t="s">
        <v>138</v>
      </c>
      <c r="B1" s="3" t="s">
        <v>139</v>
      </c>
      <c r="C1" s="2" t="s">
        <v>135</v>
      </c>
    </row>
    <row r="2" spans="1:3">
      <c r="A2" s="2" t="s">
        <v>175</v>
      </c>
      <c r="B2" s="2" t="s">
        <v>20</v>
      </c>
    </row>
    <row r="3" spans="1:3">
      <c r="A3" s="2" t="s">
        <v>173</v>
      </c>
      <c r="B3" s="2" t="s">
        <v>170</v>
      </c>
    </row>
    <row r="4" spans="1:3">
      <c r="A4" s="2" t="s">
        <v>177</v>
      </c>
      <c r="B4" s="2" t="s">
        <v>171</v>
      </c>
    </row>
    <row r="5" spans="1:3">
      <c r="A5" s="2" t="s">
        <v>179</v>
      </c>
      <c r="B5" s="2" t="s">
        <v>172</v>
      </c>
    </row>
    <row r="6" spans="1:3">
      <c r="A6" s="2" t="s">
        <v>180</v>
      </c>
      <c r="B6" s="2" t="s">
        <v>174</v>
      </c>
    </row>
    <row r="7" spans="1:3">
      <c r="A7" s="20" t="s">
        <v>233</v>
      </c>
      <c r="B7" s="2" t="s">
        <v>176</v>
      </c>
    </row>
    <row r="8" spans="1:3">
      <c r="A8" s="2" t="s">
        <v>181</v>
      </c>
      <c r="B8" s="2" t="s">
        <v>178</v>
      </c>
    </row>
    <row r="9" spans="1:3">
      <c r="A9" s="55" t="s">
        <v>284</v>
      </c>
      <c r="B9" s="20" t="s">
        <v>285</v>
      </c>
    </row>
    <row r="10" spans="1:3">
      <c r="B10" s="2"/>
    </row>
    <row r="11" spans="1:3">
      <c r="A11" s="2"/>
      <c r="B11" s="2"/>
    </row>
    <row r="12" spans="1:3">
      <c r="B12" s="2"/>
    </row>
    <row r="13" spans="1:3">
      <c r="A13" s="2"/>
      <c r="B1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7" sqref="B7"/>
    </sheetView>
  </sheetViews>
  <sheetFormatPr defaultRowHeight="15"/>
  <cols>
    <col min="1" max="1" width="21.7109375" customWidth="1"/>
    <col min="2" max="2" width="14.85546875" customWidth="1"/>
    <col min="3" max="3" width="17" customWidth="1"/>
  </cols>
  <sheetData>
    <row r="1" spans="1:3">
      <c r="A1" s="2" t="s">
        <v>140</v>
      </c>
      <c r="B1" s="3" t="s">
        <v>141</v>
      </c>
      <c r="C1" s="2" t="s">
        <v>135</v>
      </c>
    </row>
    <row r="2" spans="1:3">
      <c r="A2" s="20" t="s">
        <v>182</v>
      </c>
      <c r="B2" s="15" t="s">
        <v>23</v>
      </c>
    </row>
    <row r="3" spans="1:3">
      <c r="A3" s="2" t="s">
        <v>183</v>
      </c>
      <c r="B3" s="2" t="s">
        <v>184</v>
      </c>
    </row>
    <row r="4" spans="1:3">
      <c r="A4" s="2" t="s">
        <v>185</v>
      </c>
      <c r="B4" s="2" t="s">
        <v>186</v>
      </c>
    </row>
    <row r="5" spans="1:3">
      <c r="A5" s="2" t="s">
        <v>187</v>
      </c>
      <c r="B5" s="2" t="s">
        <v>188</v>
      </c>
    </row>
    <row r="6" spans="1:3">
      <c r="A6" s="2" t="s">
        <v>189</v>
      </c>
      <c r="B6" s="2" t="s">
        <v>190</v>
      </c>
    </row>
    <row r="7" spans="1:3">
      <c r="A7" s="2" t="s">
        <v>191</v>
      </c>
      <c r="B7" s="2" t="s">
        <v>192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5" sqref="B5"/>
    </sheetView>
  </sheetViews>
  <sheetFormatPr defaultRowHeight="15"/>
  <cols>
    <col min="1" max="1" width="18" customWidth="1"/>
    <col min="2" max="2" width="14.85546875" customWidth="1"/>
    <col min="3" max="3" width="17" customWidth="1"/>
  </cols>
  <sheetData>
    <row r="1" spans="1:3">
      <c r="A1" s="2" t="s">
        <v>142</v>
      </c>
      <c r="B1" s="3" t="s">
        <v>143</v>
      </c>
      <c r="C1" s="2" t="s">
        <v>135</v>
      </c>
    </row>
    <row r="2" spans="1:3">
      <c r="A2" s="1" t="s">
        <v>193</v>
      </c>
      <c r="B2" s="15" t="s">
        <v>26</v>
      </c>
    </row>
    <row r="3" spans="1:3">
      <c r="A3" t="s">
        <v>194</v>
      </c>
      <c r="B3" s="2" t="s">
        <v>195</v>
      </c>
    </row>
    <row r="4" spans="1:3">
      <c r="A4" t="s">
        <v>196</v>
      </c>
      <c r="B4" s="2" t="s">
        <v>197</v>
      </c>
    </row>
    <row r="5" spans="1:3">
      <c r="A5" t="s">
        <v>198</v>
      </c>
      <c r="B5" s="2" t="s">
        <v>199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F17" sqref="F17"/>
    </sheetView>
  </sheetViews>
  <sheetFormatPr defaultRowHeight="15"/>
  <cols>
    <col min="1" max="3" width="13.85546875" customWidth="1"/>
    <col min="4" max="4" width="16.7109375" customWidth="1"/>
  </cols>
  <sheetData>
    <row r="1" spans="1:3">
      <c r="A1" s="2" t="s">
        <v>144</v>
      </c>
      <c r="B1" s="2" t="s">
        <v>145</v>
      </c>
      <c r="C1" s="2" t="s">
        <v>135</v>
      </c>
    </row>
    <row r="2" spans="1:3">
      <c r="A2" s="22" t="s">
        <v>147</v>
      </c>
      <c r="B2" s="22" t="s">
        <v>22</v>
      </c>
      <c r="C2" s="2"/>
    </row>
    <row r="3" spans="1:3">
      <c r="A3" s="22" t="s">
        <v>224</v>
      </c>
      <c r="B3" s="22" t="s">
        <v>94</v>
      </c>
      <c r="C3" s="2"/>
    </row>
    <row r="4" spans="1:3">
      <c r="A4" s="22" t="s">
        <v>225</v>
      </c>
      <c r="B4" s="22" t="s">
        <v>96</v>
      </c>
      <c r="C4" s="2"/>
    </row>
    <row r="5" spans="1:3">
      <c r="A5" s="22" t="s">
        <v>226</v>
      </c>
      <c r="B5" s="28" t="s">
        <v>220</v>
      </c>
    </row>
    <row r="6" spans="1:3">
      <c r="A6" s="22" t="s">
        <v>227</v>
      </c>
      <c r="B6" s="29" t="s">
        <v>221</v>
      </c>
    </row>
    <row r="7" spans="1:3">
      <c r="A7" s="22" t="s">
        <v>228</v>
      </c>
      <c r="B7" s="28" t="s">
        <v>222</v>
      </c>
    </row>
    <row r="8" spans="1:3">
      <c r="A8" s="22" t="s">
        <v>229</v>
      </c>
      <c r="B8" s="22" t="s">
        <v>223</v>
      </c>
    </row>
    <row r="9" spans="1:3">
      <c r="A9" s="22" t="s">
        <v>286</v>
      </c>
      <c r="B9" s="22" t="s">
        <v>231</v>
      </c>
    </row>
    <row r="10" spans="1:3">
      <c r="A10" s="22" t="s">
        <v>287</v>
      </c>
      <c r="B10" s="22" t="s">
        <v>232</v>
      </c>
    </row>
    <row r="11" spans="1:3">
      <c r="A11" s="22" t="s">
        <v>288</v>
      </c>
      <c r="B11" s="22" t="s">
        <v>290</v>
      </c>
    </row>
    <row r="12" spans="1:3">
      <c r="A12" s="22" t="s">
        <v>289</v>
      </c>
      <c r="B12" s="28" t="s">
        <v>291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Sheet1</vt:lpstr>
      <vt:lpstr>Input</vt:lpstr>
      <vt:lpstr>District</vt:lpstr>
      <vt:lpstr>Upazilla</vt:lpstr>
      <vt:lpstr>Division</vt:lpstr>
      <vt:lpstr>Circle</vt:lpstr>
      <vt:lpstr>Zone</vt:lpstr>
      <vt:lpstr>Package</vt:lpstr>
      <vt:lpstr>Economic</vt:lpstr>
      <vt:lpstr>Item_Code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FLA-LX2</dc:creator>
  <cp:lastModifiedBy>HFMLIP</cp:lastModifiedBy>
  <cp:lastPrinted>2020-09-10T15:46:14Z</cp:lastPrinted>
  <dcterms:created xsi:type="dcterms:W3CDTF">2006-09-15T12:00:00Z</dcterms:created>
  <dcterms:modified xsi:type="dcterms:W3CDTF">2020-11-05T15:29:26Z</dcterms:modified>
</cp:coreProperties>
</file>