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 activeTab="1"/>
  </bookViews>
  <sheets>
    <sheet name="Sheet1" sheetId="1" r:id="rId1"/>
    <sheet name="Prev_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8" i="2" l="1"/>
  <c r="G68" i="2"/>
  <c r="I67" i="2"/>
  <c r="G67" i="2"/>
  <c r="I66" i="2"/>
  <c r="G66" i="2"/>
  <c r="I65" i="2"/>
  <c r="G65" i="2"/>
  <c r="I64" i="2"/>
  <c r="G64" i="2"/>
  <c r="I63" i="2"/>
  <c r="G63" i="2"/>
  <c r="I62" i="2"/>
  <c r="G62" i="2"/>
  <c r="I61" i="2"/>
  <c r="G61" i="2"/>
  <c r="I60" i="2"/>
  <c r="G60" i="2"/>
  <c r="I59" i="2"/>
  <c r="G59" i="2"/>
  <c r="I58" i="2"/>
  <c r="G58" i="2"/>
  <c r="I57" i="2"/>
  <c r="G57" i="2"/>
  <c r="I56" i="2"/>
  <c r="G56" i="2"/>
  <c r="I55" i="2"/>
  <c r="G55" i="2"/>
  <c r="I54" i="2"/>
  <c r="G54" i="2"/>
  <c r="I53" i="2"/>
  <c r="G53" i="2"/>
  <c r="I52" i="2"/>
  <c r="G52" i="2"/>
  <c r="I51" i="2"/>
  <c r="G51" i="2"/>
  <c r="I50" i="2"/>
  <c r="G50" i="2"/>
  <c r="I49" i="2"/>
  <c r="G49" i="2"/>
  <c r="I48" i="2"/>
  <c r="G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I32" i="2"/>
  <c r="G32" i="2"/>
  <c r="I31" i="2"/>
  <c r="G31" i="2"/>
  <c r="I30" i="2"/>
  <c r="G30" i="2"/>
  <c r="I29" i="2"/>
  <c r="G29" i="2"/>
  <c r="I28" i="2"/>
  <c r="G28" i="2"/>
  <c r="I27" i="2"/>
  <c r="G27" i="2"/>
  <c r="I26" i="2"/>
  <c r="G26" i="2"/>
  <c r="I25" i="2"/>
  <c r="G25" i="2"/>
  <c r="I24" i="2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G3" i="2"/>
  <c r="I2" i="2"/>
  <c r="G2" i="2"/>
</calcChain>
</file>

<file path=xl/sharedStrings.xml><?xml version="1.0" encoding="utf-8"?>
<sst xmlns="http://schemas.openxmlformats.org/spreadsheetml/2006/main" count="143" uniqueCount="105">
  <si>
    <t>Code</t>
  </si>
  <si>
    <t>Description</t>
  </si>
  <si>
    <t>Imed_Code</t>
  </si>
  <si>
    <t>Dpp_allocation</t>
  </si>
  <si>
    <t>Weight</t>
  </si>
  <si>
    <t>Prev_Progress_Fin</t>
  </si>
  <si>
    <t>Prev_Progress_Phy</t>
  </si>
  <si>
    <t>Cur_Tar_Fin</t>
  </si>
  <si>
    <t>Cur_Tar_Phy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</si>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</sst>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rgb="FFFF0000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2" fontId="2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justify" vertical="center" wrapText="1"/>
      <protection locked="0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4" fillId="0" borderId="2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 wrapText="1"/>
      <protection locked="0"/>
    </xf>
    <xf numFmtId="2" fontId="5" fillId="2" borderId="1" xfId="0" applyNumberFormat="1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6" fillId="2" borderId="1" xfId="0" applyFont="1" applyFill="1" applyBorder="1" applyAlignment="1" applyProtection="1">
      <alignment horizontal="justify" vertical="top" wrapText="1"/>
      <protection locked="0"/>
    </xf>
    <xf numFmtId="0" fontId="6" fillId="2" borderId="2" xfId="0" applyFont="1" applyFill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justify" vertical="top" wrapText="1"/>
      <protection locked="0"/>
    </xf>
    <xf numFmtId="0" fontId="4" fillId="2" borderId="2" xfId="0" applyFont="1" applyFill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 applyProtection="1">
      <alignment horizontal="justify" vertical="top" wrapText="1"/>
      <protection locked="0"/>
    </xf>
    <xf numFmtId="0" fontId="4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1" xfId="0" applyFont="1" applyFill="1" applyBorder="1" applyAlignment="1" applyProtection="1">
      <alignment horizontal="justify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4" xfId="0" applyFill="1" applyBorder="1" applyAlignment="1">
      <alignment horizontal="center"/>
    </xf>
    <xf numFmtId="39" fontId="2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39" fontId="5" fillId="0" borderId="1" xfId="0" applyNumberFormat="1" applyFont="1" applyBorder="1" applyAlignment="1">
      <alignment horizontal="center" vertical="top" wrapText="1"/>
    </xf>
    <xf numFmtId="3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zoomScale="115" zoomScaleNormal="115" workbookViewId="0">
      <selection activeCell="C42" sqref="C42"/>
    </sheetView>
  </sheetViews>
  <sheetFormatPr defaultRowHeight="15" x14ac:dyDescent="0.25"/>
  <cols>
    <col min="2" max="2" width="94.5703125" customWidth="1"/>
    <col min="3" max="3" width="13.42578125" customWidth="1"/>
    <col min="4" max="4" width="17.85546875" customWidth="1"/>
    <col min="5" max="5" width="11.5703125" customWidth="1"/>
    <col min="6" max="6" width="19.7109375" customWidth="1"/>
    <col min="7" max="7" width="19.5703125" style="2" customWidth="1"/>
    <col min="8" max="8" width="15.5703125" customWidth="1"/>
    <col min="9" max="9" width="17.85546875" customWidth="1"/>
  </cols>
  <sheetData>
    <row r="1" spans="1: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9" ht="15" customHeight="1" x14ac:dyDescent="0.25">
      <c r="A2" s="3">
        <v>3111302</v>
      </c>
      <c r="B2" s="4" t="s">
        <v>9</v>
      </c>
      <c r="C2" s="5" t="s">
        <v>10</v>
      </c>
      <c r="D2" s="6">
        <v>10</v>
      </c>
      <c r="E2" s="7">
        <v>0.02</v>
      </c>
      <c r="F2" s="40">
        <v>1.01</v>
      </c>
      <c r="G2" s="8">
        <f>(F2/D2)*E2</f>
        <v>2.0200000000000001E-3</v>
      </c>
      <c r="H2" s="8">
        <v>0.5</v>
      </c>
      <c r="I2" s="9">
        <f>(H2/D2)*E2</f>
        <v>1E-3</v>
      </c>
    </row>
    <row r="3" spans="1:9" ht="15" customHeight="1" x14ac:dyDescent="0.25">
      <c r="A3" s="3">
        <v>3111327</v>
      </c>
      <c r="B3" s="4" t="s">
        <v>11</v>
      </c>
      <c r="C3" s="5" t="s">
        <v>10</v>
      </c>
      <c r="D3" s="6">
        <v>10</v>
      </c>
      <c r="E3" s="7">
        <v>0.02</v>
      </c>
      <c r="F3" s="40">
        <v>0</v>
      </c>
      <c r="G3" s="8">
        <f t="shared" ref="G3:G66" si="0">(F3/D3)*E3</f>
        <v>0</v>
      </c>
      <c r="H3" s="8">
        <v>0</v>
      </c>
      <c r="I3" s="9">
        <f t="shared" ref="I3:I66" si="1">(H3/D3)*E3</f>
        <v>0</v>
      </c>
    </row>
    <row r="4" spans="1:9" ht="15" customHeight="1" x14ac:dyDescent="0.25">
      <c r="A4" s="3">
        <v>3111338</v>
      </c>
      <c r="B4" s="4" t="s">
        <v>12</v>
      </c>
      <c r="C4" s="5" t="s">
        <v>10</v>
      </c>
      <c r="D4" s="6">
        <v>140</v>
      </c>
      <c r="E4" s="7">
        <v>0.23</v>
      </c>
      <c r="F4" s="40">
        <v>36.61</v>
      </c>
      <c r="G4" s="8">
        <f t="shared" si="0"/>
        <v>6.0145000000000004E-2</v>
      </c>
      <c r="H4" s="8">
        <v>14</v>
      </c>
      <c r="I4" s="9">
        <f t="shared" si="1"/>
        <v>2.3000000000000003E-2</v>
      </c>
    </row>
    <row r="5" spans="1:9" ht="15" customHeight="1" x14ac:dyDescent="0.25">
      <c r="A5" s="10">
        <v>3241101</v>
      </c>
      <c r="B5" s="11" t="s">
        <v>13</v>
      </c>
      <c r="C5" s="12" t="s">
        <v>14</v>
      </c>
      <c r="D5" s="6">
        <v>100</v>
      </c>
      <c r="E5" s="7">
        <v>0.17</v>
      </c>
      <c r="F5" s="40">
        <v>58.540000000000006</v>
      </c>
      <c r="G5" s="8">
        <f t="shared" si="0"/>
        <v>9.9518000000000009E-2</v>
      </c>
      <c r="H5" s="8">
        <v>15</v>
      </c>
      <c r="I5" s="9">
        <f t="shared" si="1"/>
        <v>2.5500000000000002E-2</v>
      </c>
    </row>
    <row r="6" spans="1:9" ht="15" customHeight="1" x14ac:dyDescent="0.25">
      <c r="A6" s="10">
        <v>3211129</v>
      </c>
      <c r="B6" s="13" t="s">
        <v>15</v>
      </c>
      <c r="C6" s="12" t="s">
        <v>16</v>
      </c>
      <c r="D6" s="6">
        <v>245</v>
      </c>
      <c r="E6" s="7">
        <v>0.41</v>
      </c>
      <c r="F6" s="40">
        <v>116.67000000000002</v>
      </c>
      <c r="G6" s="8">
        <f t="shared" si="0"/>
        <v>0.19524367346938779</v>
      </c>
      <c r="H6" s="8">
        <v>34.25</v>
      </c>
      <c r="I6" s="9">
        <f t="shared" si="1"/>
        <v>5.7316326530612249E-2</v>
      </c>
    </row>
    <row r="7" spans="1:9" ht="15" customHeight="1" x14ac:dyDescent="0.25">
      <c r="A7" s="10">
        <v>3821103</v>
      </c>
      <c r="B7" s="14" t="s">
        <v>17</v>
      </c>
      <c r="C7" s="15" t="s">
        <v>18</v>
      </c>
      <c r="D7" s="6">
        <v>2596.27</v>
      </c>
      <c r="E7" s="7">
        <v>4.33</v>
      </c>
      <c r="F7" s="40">
        <v>1603.18</v>
      </c>
      <c r="G7" s="8">
        <f t="shared" si="0"/>
        <v>2.6737471064257572</v>
      </c>
      <c r="H7" s="8">
        <v>269.16000000000003</v>
      </c>
      <c r="I7" s="9">
        <f t="shared" si="1"/>
        <v>0.44889892037422924</v>
      </c>
    </row>
    <row r="8" spans="1:9" ht="15" customHeight="1" x14ac:dyDescent="0.25">
      <c r="A8" s="10">
        <v>3211119</v>
      </c>
      <c r="B8" s="13" t="s">
        <v>19</v>
      </c>
      <c r="C8" s="12" t="s">
        <v>20</v>
      </c>
      <c r="D8" s="6">
        <v>25</v>
      </c>
      <c r="E8" s="7">
        <v>0.04</v>
      </c>
      <c r="F8" s="40">
        <v>0.77</v>
      </c>
      <c r="G8" s="8">
        <f t="shared" si="0"/>
        <v>1.232E-3</v>
      </c>
      <c r="H8" s="8">
        <v>0.5</v>
      </c>
      <c r="I8" s="9">
        <f t="shared" si="1"/>
        <v>8.0000000000000004E-4</v>
      </c>
    </row>
    <row r="9" spans="1:9" ht="15" customHeight="1" x14ac:dyDescent="0.25">
      <c r="A9" s="10">
        <v>3211120</v>
      </c>
      <c r="B9" s="11" t="s">
        <v>21</v>
      </c>
      <c r="C9" s="12" t="s">
        <v>20</v>
      </c>
      <c r="D9" s="6">
        <v>25</v>
      </c>
      <c r="E9" s="7">
        <v>0.04</v>
      </c>
      <c r="F9" s="40">
        <v>0.97</v>
      </c>
      <c r="G9" s="8">
        <f t="shared" si="0"/>
        <v>1.552E-3</v>
      </c>
      <c r="H9" s="8">
        <v>0.2</v>
      </c>
      <c r="I9" s="9">
        <f t="shared" si="1"/>
        <v>3.2000000000000003E-4</v>
      </c>
    </row>
    <row r="10" spans="1:9" ht="15" customHeight="1" x14ac:dyDescent="0.25">
      <c r="A10" s="10">
        <v>3211117</v>
      </c>
      <c r="B10" s="11" t="s">
        <v>22</v>
      </c>
      <c r="C10" s="12" t="s">
        <v>20</v>
      </c>
      <c r="D10" s="6">
        <v>25</v>
      </c>
      <c r="E10" s="7">
        <v>0.04</v>
      </c>
      <c r="F10" s="40">
        <v>0.44</v>
      </c>
      <c r="G10" s="8">
        <f t="shared" si="0"/>
        <v>7.0400000000000009E-4</v>
      </c>
      <c r="H10" s="8">
        <v>0.2</v>
      </c>
      <c r="I10" s="9">
        <f t="shared" si="1"/>
        <v>3.2000000000000003E-4</v>
      </c>
    </row>
    <row r="11" spans="1:9" ht="15" customHeight="1" x14ac:dyDescent="0.25">
      <c r="A11" s="10">
        <v>3221104</v>
      </c>
      <c r="B11" s="11" t="s">
        <v>23</v>
      </c>
      <c r="C11" s="12" t="s">
        <v>24</v>
      </c>
      <c r="D11" s="6">
        <v>15</v>
      </c>
      <c r="E11" s="7">
        <v>0.03</v>
      </c>
      <c r="F11" s="40">
        <v>11.920000000000002</v>
      </c>
      <c r="G11" s="8">
        <f t="shared" si="0"/>
        <v>2.384E-2</v>
      </c>
      <c r="H11" s="8">
        <v>1</v>
      </c>
      <c r="I11" s="9">
        <f t="shared" si="1"/>
        <v>2E-3</v>
      </c>
    </row>
    <row r="12" spans="1:9" ht="15" customHeight="1" x14ac:dyDescent="0.25">
      <c r="A12" s="10">
        <v>3211115</v>
      </c>
      <c r="B12" s="11" t="s">
        <v>25</v>
      </c>
      <c r="C12" s="12" t="s">
        <v>26</v>
      </c>
      <c r="D12" s="6">
        <v>10</v>
      </c>
      <c r="E12" s="7">
        <v>0.02</v>
      </c>
      <c r="F12" s="40">
        <v>1.1099999999999999</v>
      </c>
      <c r="G12" s="8">
        <f t="shared" si="0"/>
        <v>2.2199999999999998E-3</v>
      </c>
      <c r="H12" s="8">
        <v>0.45</v>
      </c>
      <c r="I12" s="9">
        <f t="shared" si="1"/>
        <v>8.9999999999999998E-4</v>
      </c>
    </row>
    <row r="13" spans="1:9" ht="15" customHeight="1" x14ac:dyDescent="0.25">
      <c r="A13" s="10">
        <v>3211113</v>
      </c>
      <c r="B13" s="11" t="s">
        <v>27</v>
      </c>
      <c r="C13" s="12" t="s">
        <v>26</v>
      </c>
      <c r="D13" s="6">
        <v>15</v>
      </c>
      <c r="E13" s="7">
        <v>0.03</v>
      </c>
      <c r="F13" s="40">
        <v>8.74</v>
      </c>
      <c r="G13" s="8">
        <f t="shared" si="0"/>
        <v>1.7479999999999999E-2</v>
      </c>
      <c r="H13" s="8">
        <v>3.5</v>
      </c>
      <c r="I13" s="9">
        <f t="shared" si="1"/>
        <v>7.0000000000000001E-3</v>
      </c>
    </row>
    <row r="14" spans="1:9" ht="15" customHeight="1" x14ac:dyDescent="0.25">
      <c r="A14" s="10">
        <v>3243102</v>
      </c>
      <c r="B14" s="16" t="s">
        <v>28</v>
      </c>
      <c r="C14" s="12" t="s">
        <v>29</v>
      </c>
      <c r="D14" s="6">
        <v>200</v>
      </c>
      <c r="E14" s="7">
        <v>0.33</v>
      </c>
      <c r="F14" s="40">
        <v>17.52</v>
      </c>
      <c r="G14" s="8">
        <f t="shared" si="0"/>
        <v>2.8908E-2</v>
      </c>
      <c r="H14" s="8">
        <v>6</v>
      </c>
      <c r="I14" s="9">
        <f t="shared" si="1"/>
        <v>9.9000000000000008E-3</v>
      </c>
    </row>
    <row r="15" spans="1:9" ht="15" customHeight="1" x14ac:dyDescent="0.25">
      <c r="A15" s="10">
        <v>3243101</v>
      </c>
      <c r="B15" s="16" t="s">
        <v>30</v>
      </c>
      <c r="C15" s="12" t="s">
        <v>29</v>
      </c>
      <c r="D15" s="6">
        <v>150</v>
      </c>
      <c r="E15" s="7">
        <v>0.25</v>
      </c>
      <c r="F15" s="40">
        <v>64.59</v>
      </c>
      <c r="G15" s="8">
        <f t="shared" si="0"/>
        <v>0.10765000000000001</v>
      </c>
      <c r="H15" s="8">
        <v>20</v>
      </c>
      <c r="I15" s="9">
        <f t="shared" si="1"/>
        <v>3.3333333333333333E-2</v>
      </c>
    </row>
    <row r="16" spans="1:9" ht="15" customHeight="1" x14ac:dyDescent="0.25">
      <c r="A16" s="10">
        <v>3221108</v>
      </c>
      <c r="B16" s="16" t="s">
        <v>31</v>
      </c>
      <c r="C16" s="12" t="s">
        <v>32</v>
      </c>
      <c r="D16" s="6">
        <v>3</v>
      </c>
      <c r="E16" s="7">
        <v>0.01</v>
      </c>
      <c r="F16" s="40">
        <v>1.1600000000000001</v>
      </c>
      <c r="G16" s="8">
        <f t="shared" si="0"/>
        <v>3.8666666666666671E-3</v>
      </c>
      <c r="H16" s="8">
        <v>0.15</v>
      </c>
      <c r="I16" s="9">
        <f t="shared" si="1"/>
        <v>5.0000000000000001E-4</v>
      </c>
    </row>
    <row r="17" spans="1:9" ht="15" customHeight="1" x14ac:dyDescent="0.25">
      <c r="A17" s="10">
        <v>3255102</v>
      </c>
      <c r="B17" s="16" t="s">
        <v>33</v>
      </c>
      <c r="C17" s="12" t="s">
        <v>34</v>
      </c>
      <c r="D17" s="6">
        <v>35</v>
      </c>
      <c r="E17" s="7">
        <v>0.06</v>
      </c>
      <c r="F17" s="40">
        <v>34.159999999999997</v>
      </c>
      <c r="G17" s="8">
        <f t="shared" si="0"/>
        <v>5.8559999999999987E-2</v>
      </c>
      <c r="H17" s="8">
        <v>0.5</v>
      </c>
      <c r="I17" s="9">
        <f t="shared" si="1"/>
        <v>8.571428571428571E-4</v>
      </c>
    </row>
    <row r="18" spans="1:9" ht="15" customHeight="1" x14ac:dyDescent="0.25">
      <c r="A18" s="10">
        <v>3255104</v>
      </c>
      <c r="B18" s="16" t="s">
        <v>35</v>
      </c>
      <c r="C18" s="12" t="s">
        <v>36</v>
      </c>
      <c r="D18" s="6">
        <v>150</v>
      </c>
      <c r="E18" s="7">
        <v>0.25</v>
      </c>
      <c r="F18" s="40">
        <v>49.91</v>
      </c>
      <c r="G18" s="8">
        <f t="shared" si="0"/>
        <v>8.3183333333333331E-2</v>
      </c>
      <c r="H18" s="8">
        <v>20</v>
      </c>
      <c r="I18" s="9">
        <f t="shared" si="1"/>
        <v>3.3333333333333333E-2</v>
      </c>
    </row>
    <row r="19" spans="1:9" ht="15" customHeight="1" x14ac:dyDescent="0.25">
      <c r="A19" s="10">
        <v>3211127</v>
      </c>
      <c r="B19" s="16" t="s">
        <v>37</v>
      </c>
      <c r="C19" s="12" t="s">
        <v>38</v>
      </c>
      <c r="D19" s="6">
        <v>2</v>
      </c>
      <c r="E19" s="7">
        <v>0</v>
      </c>
      <c r="F19" s="40">
        <v>0.28000000000000003</v>
      </c>
      <c r="G19" s="8">
        <f t="shared" si="0"/>
        <v>0</v>
      </c>
      <c r="H19" s="8">
        <v>0.2</v>
      </c>
      <c r="I19" s="9">
        <f t="shared" si="1"/>
        <v>0</v>
      </c>
    </row>
    <row r="20" spans="1:9" ht="15" customHeight="1" x14ac:dyDescent="0.25">
      <c r="A20" s="10">
        <v>3231201</v>
      </c>
      <c r="B20" s="16" t="s">
        <v>39</v>
      </c>
      <c r="C20" s="12" t="s">
        <v>40</v>
      </c>
      <c r="D20" s="17">
        <v>238.54</v>
      </c>
      <c r="E20" s="7">
        <v>0.53</v>
      </c>
      <c r="F20" s="41"/>
      <c r="G20" s="8">
        <f t="shared" si="0"/>
        <v>0</v>
      </c>
      <c r="H20" s="8"/>
      <c r="I20" s="9">
        <f t="shared" si="1"/>
        <v>0</v>
      </c>
    </row>
    <row r="21" spans="1:9" ht="15" customHeight="1" x14ac:dyDescent="0.25">
      <c r="A21" s="10">
        <v>3231201</v>
      </c>
      <c r="B21" s="14" t="s">
        <v>41</v>
      </c>
      <c r="C21" s="15" t="s">
        <v>42</v>
      </c>
      <c r="D21" s="17">
        <v>398.41</v>
      </c>
      <c r="E21" s="7">
        <v>0.89</v>
      </c>
      <c r="F21" s="40">
        <v>301.5</v>
      </c>
      <c r="G21" s="8">
        <f t="shared" si="0"/>
        <v>0.67351472101603871</v>
      </c>
      <c r="H21" s="8">
        <v>202.05</v>
      </c>
      <c r="I21" s="9">
        <f t="shared" si="1"/>
        <v>0.45135538766597222</v>
      </c>
    </row>
    <row r="22" spans="1:9" ht="15" customHeight="1" x14ac:dyDescent="0.25">
      <c r="A22" s="10">
        <v>3231201</v>
      </c>
      <c r="B22" s="14" t="s">
        <v>43</v>
      </c>
      <c r="C22" s="15" t="s">
        <v>42</v>
      </c>
      <c r="D22" s="17">
        <v>2533.34</v>
      </c>
      <c r="E22" s="7">
        <v>5.64</v>
      </c>
      <c r="F22" s="40">
        <v>1346.63</v>
      </c>
      <c r="G22" s="8">
        <f t="shared" si="0"/>
        <v>2.9980157420638367</v>
      </c>
      <c r="H22" s="8">
        <v>695.47</v>
      </c>
      <c r="I22" s="9">
        <f t="shared" si="1"/>
        <v>1.54833176754798</v>
      </c>
    </row>
    <row r="23" spans="1:9" ht="15" customHeight="1" x14ac:dyDescent="0.25">
      <c r="A23" s="10">
        <v>3231201</v>
      </c>
      <c r="B23" s="14" t="s">
        <v>44</v>
      </c>
      <c r="C23" s="15" t="s">
        <v>42</v>
      </c>
      <c r="D23" s="17">
        <v>1321.6799999999998</v>
      </c>
      <c r="E23" s="7">
        <v>2.94</v>
      </c>
      <c r="F23" s="40">
        <v>578.20000000000005</v>
      </c>
      <c r="G23" s="8">
        <f t="shared" si="0"/>
        <v>1.2861721445433087</v>
      </c>
      <c r="H23" s="8">
        <v>252.37</v>
      </c>
      <c r="I23" s="9">
        <f t="shared" si="1"/>
        <v>0.56138233157799167</v>
      </c>
    </row>
    <row r="24" spans="1:9" ht="15" customHeight="1" x14ac:dyDescent="0.25">
      <c r="A24" s="10">
        <v>3211109</v>
      </c>
      <c r="B24" s="16" t="s">
        <v>45</v>
      </c>
      <c r="C24" s="12" t="s">
        <v>46</v>
      </c>
      <c r="D24" s="6">
        <v>15</v>
      </c>
      <c r="E24" s="7">
        <v>0.25</v>
      </c>
      <c r="F24" s="40">
        <v>10.96</v>
      </c>
      <c r="G24" s="8">
        <f t="shared" si="0"/>
        <v>0.18266666666666667</v>
      </c>
      <c r="H24" s="8">
        <v>3.5</v>
      </c>
      <c r="I24" s="9">
        <f t="shared" si="1"/>
        <v>5.8333333333333334E-2</v>
      </c>
    </row>
    <row r="25" spans="1:9" ht="15" customHeight="1" x14ac:dyDescent="0.25">
      <c r="A25" s="10">
        <v>3256103</v>
      </c>
      <c r="B25" s="16" t="s">
        <v>47</v>
      </c>
      <c r="C25" s="12" t="s">
        <v>48</v>
      </c>
      <c r="D25" s="6">
        <v>25</v>
      </c>
      <c r="E25" s="7">
        <v>0.42</v>
      </c>
      <c r="F25" s="40">
        <v>3.74</v>
      </c>
      <c r="G25" s="8">
        <f t="shared" si="0"/>
        <v>6.2831999999999999E-2</v>
      </c>
      <c r="H25" s="8">
        <v>3</v>
      </c>
      <c r="I25" s="9">
        <f t="shared" si="1"/>
        <v>5.0399999999999993E-2</v>
      </c>
    </row>
    <row r="26" spans="1:9" ht="15" customHeight="1" x14ac:dyDescent="0.25">
      <c r="A26" s="10">
        <v>3257101</v>
      </c>
      <c r="B26" s="16" t="s">
        <v>49</v>
      </c>
      <c r="C26" s="12" t="s">
        <v>50</v>
      </c>
      <c r="D26" s="6">
        <v>7901.4</v>
      </c>
      <c r="E26" s="7">
        <v>10</v>
      </c>
      <c r="F26" s="40">
        <v>5168.01</v>
      </c>
      <c r="G26" s="8">
        <f t="shared" si="0"/>
        <v>6.5406257118991569</v>
      </c>
      <c r="H26" s="8">
        <v>500</v>
      </c>
      <c r="I26" s="9">
        <f t="shared" si="1"/>
        <v>0.6327992507656871</v>
      </c>
    </row>
    <row r="27" spans="1:9" ht="15" customHeight="1" x14ac:dyDescent="0.25">
      <c r="A27" s="18">
        <v>3111332</v>
      </c>
      <c r="B27" s="14" t="s">
        <v>51</v>
      </c>
      <c r="C27" s="15" t="s">
        <v>52</v>
      </c>
      <c r="D27" s="6">
        <v>25</v>
      </c>
      <c r="E27" s="7">
        <v>0.42</v>
      </c>
      <c r="F27" s="40">
        <v>12.73</v>
      </c>
      <c r="G27" s="8">
        <f t="shared" si="0"/>
        <v>0.213864</v>
      </c>
      <c r="H27" s="8">
        <v>5</v>
      </c>
      <c r="I27" s="9">
        <f t="shared" si="1"/>
        <v>8.4000000000000005E-2</v>
      </c>
    </row>
    <row r="28" spans="1:9" ht="15" customHeight="1" x14ac:dyDescent="0.25">
      <c r="A28" s="18">
        <v>3111332</v>
      </c>
      <c r="B28" s="14" t="s">
        <v>53</v>
      </c>
      <c r="C28" s="15" t="s">
        <v>52</v>
      </c>
      <c r="D28" s="6">
        <v>10</v>
      </c>
      <c r="E28" s="7">
        <v>0.17</v>
      </c>
      <c r="F28" s="40">
        <v>1.22</v>
      </c>
      <c r="G28" s="8">
        <f t="shared" si="0"/>
        <v>2.0740000000000001E-2</v>
      </c>
      <c r="H28" s="8">
        <v>1</v>
      </c>
      <c r="I28" s="9">
        <f t="shared" si="1"/>
        <v>1.7000000000000001E-2</v>
      </c>
    </row>
    <row r="29" spans="1:9" ht="15" customHeight="1" x14ac:dyDescent="0.25">
      <c r="A29" s="18">
        <v>3111332</v>
      </c>
      <c r="B29" s="14" t="s">
        <v>54</v>
      </c>
      <c r="C29" s="15" t="s">
        <v>52</v>
      </c>
      <c r="D29" s="6">
        <v>10</v>
      </c>
      <c r="E29" s="7">
        <v>0.17</v>
      </c>
      <c r="F29" s="40">
        <v>1.23</v>
      </c>
      <c r="G29" s="8">
        <f t="shared" si="0"/>
        <v>2.0910000000000002E-2</v>
      </c>
      <c r="H29" s="8">
        <v>1</v>
      </c>
      <c r="I29" s="9">
        <f t="shared" si="1"/>
        <v>1.7000000000000001E-2</v>
      </c>
    </row>
    <row r="30" spans="1:9" ht="15" customHeight="1" x14ac:dyDescent="0.25">
      <c r="A30" s="10">
        <v>3257104</v>
      </c>
      <c r="B30" s="13" t="s">
        <v>55</v>
      </c>
      <c r="C30" s="12" t="s">
        <v>56</v>
      </c>
      <c r="D30" s="6">
        <v>162</v>
      </c>
      <c r="E30" s="7">
        <v>2.7</v>
      </c>
      <c r="F30" s="40">
        <v>85.02000000000001</v>
      </c>
      <c r="G30" s="8">
        <f t="shared" si="0"/>
        <v>1.4170000000000003</v>
      </c>
      <c r="H30" s="8">
        <v>50</v>
      </c>
      <c r="I30" s="9">
        <f t="shared" si="1"/>
        <v>0.83333333333333337</v>
      </c>
    </row>
    <row r="31" spans="1:9" ht="15" customHeight="1" x14ac:dyDescent="0.25">
      <c r="A31" s="10">
        <v>3255101</v>
      </c>
      <c r="B31" s="16" t="s">
        <v>57</v>
      </c>
      <c r="C31" s="12" t="s">
        <v>58</v>
      </c>
      <c r="D31" s="6">
        <v>50</v>
      </c>
      <c r="E31" s="7">
        <v>0.83</v>
      </c>
      <c r="F31" s="40">
        <v>20.47</v>
      </c>
      <c r="G31" s="8">
        <f t="shared" si="0"/>
        <v>0.33980199999999999</v>
      </c>
      <c r="H31" s="8">
        <v>10</v>
      </c>
      <c r="I31" s="9">
        <f t="shared" si="1"/>
        <v>0.16600000000000001</v>
      </c>
    </row>
    <row r="32" spans="1:9" ht="15" customHeight="1" x14ac:dyDescent="0.25">
      <c r="A32" s="10">
        <v>3256101</v>
      </c>
      <c r="B32" s="16" t="s">
        <v>59</v>
      </c>
      <c r="C32" s="12" t="s">
        <v>60</v>
      </c>
      <c r="D32" s="6">
        <v>1700</v>
      </c>
      <c r="E32" s="7">
        <v>2.84</v>
      </c>
      <c r="F32" s="40">
        <v>875.46</v>
      </c>
      <c r="G32" s="8">
        <f t="shared" si="0"/>
        <v>1.4625331764705884</v>
      </c>
      <c r="H32" s="8">
        <v>300</v>
      </c>
      <c r="I32" s="9">
        <f t="shared" si="1"/>
        <v>0.50117647058823533</v>
      </c>
    </row>
    <row r="33" spans="1:9" ht="15" customHeight="1" x14ac:dyDescent="0.25">
      <c r="A33" s="10">
        <v>3258101</v>
      </c>
      <c r="B33" s="16" t="s">
        <v>61</v>
      </c>
      <c r="C33" s="12" t="s">
        <v>62</v>
      </c>
      <c r="D33" s="19">
        <v>100</v>
      </c>
      <c r="E33" s="20">
        <v>0.48</v>
      </c>
      <c r="F33" s="40">
        <v>61.4</v>
      </c>
      <c r="G33" s="8">
        <f t="shared" si="0"/>
        <v>0.29471999999999998</v>
      </c>
      <c r="H33" s="8">
        <v>15</v>
      </c>
      <c r="I33" s="9">
        <f t="shared" si="1"/>
        <v>7.1999999999999995E-2</v>
      </c>
    </row>
    <row r="34" spans="1:9" ht="15" customHeight="1" x14ac:dyDescent="0.25">
      <c r="A34" s="10">
        <v>3258102</v>
      </c>
      <c r="B34" s="16" t="s">
        <v>63</v>
      </c>
      <c r="C34" s="12" t="s">
        <v>62</v>
      </c>
      <c r="D34" s="19">
        <v>15</v>
      </c>
      <c r="E34" s="20">
        <v>7.0000000000000007E-2</v>
      </c>
      <c r="F34" s="40">
        <v>3.2</v>
      </c>
      <c r="G34" s="8">
        <f t="shared" si="0"/>
        <v>1.4933333333333335E-2</v>
      </c>
      <c r="H34" s="8">
        <v>2</v>
      </c>
      <c r="I34" s="9">
        <f t="shared" si="1"/>
        <v>9.3333333333333341E-3</v>
      </c>
    </row>
    <row r="35" spans="1:9" ht="15" customHeight="1" x14ac:dyDescent="0.25">
      <c r="A35" s="10">
        <v>3258103</v>
      </c>
      <c r="B35" s="16" t="s">
        <v>64</v>
      </c>
      <c r="C35" s="12" t="s">
        <v>62</v>
      </c>
      <c r="D35" s="19">
        <v>25</v>
      </c>
      <c r="E35" s="20">
        <v>0.12</v>
      </c>
      <c r="F35" s="40">
        <v>5.34</v>
      </c>
      <c r="G35" s="8">
        <f t="shared" si="0"/>
        <v>2.5631999999999999E-2</v>
      </c>
      <c r="H35" s="8">
        <v>3</v>
      </c>
      <c r="I35" s="9">
        <f t="shared" si="1"/>
        <v>1.44E-2</v>
      </c>
    </row>
    <row r="36" spans="1:9" ht="15" customHeight="1" x14ac:dyDescent="0.25">
      <c r="A36" s="10">
        <v>3258105</v>
      </c>
      <c r="B36" s="16" t="s">
        <v>65</v>
      </c>
      <c r="C36" s="12" t="s">
        <v>62</v>
      </c>
      <c r="D36" s="19">
        <v>25</v>
      </c>
      <c r="E36" s="20">
        <v>0.12</v>
      </c>
      <c r="F36" s="40">
        <v>1.22</v>
      </c>
      <c r="G36" s="8">
        <f t="shared" si="0"/>
        <v>5.8559999999999992E-3</v>
      </c>
      <c r="H36" s="8">
        <v>2</v>
      </c>
      <c r="I36" s="9">
        <f t="shared" si="1"/>
        <v>9.5999999999999992E-3</v>
      </c>
    </row>
    <row r="37" spans="1:9" ht="15" customHeight="1" x14ac:dyDescent="0.25">
      <c r="A37" s="10">
        <v>3258107</v>
      </c>
      <c r="B37" s="16" t="s">
        <v>66</v>
      </c>
      <c r="C37" s="12" t="s">
        <v>62</v>
      </c>
      <c r="D37" s="19">
        <v>20</v>
      </c>
      <c r="E37" s="20">
        <v>0.1</v>
      </c>
      <c r="F37" s="40">
        <v>19.98</v>
      </c>
      <c r="G37" s="8">
        <f t="shared" si="0"/>
        <v>9.9900000000000003E-2</v>
      </c>
      <c r="H37" s="8">
        <v>0</v>
      </c>
      <c r="I37" s="9">
        <f t="shared" si="1"/>
        <v>0</v>
      </c>
    </row>
    <row r="38" spans="1:9" ht="15" customHeight="1" x14ac:dyDescent="0.25">
      <c r="A38" s="10">
        <v>3258106</v>
      </c>
      <c r="B38" s="16" t="s">
        <v>67</v>
      </c>
      <c r="C38" s="12" t="s">
        <v>62</v>
      </c>
      <c r="D38" s="19">
        <v>20</v>
      </c>
      <c r="E38" s="20">
        <v>0.1</v>
      </c>
      <c r="F38" s="40">
        <v>14.53</v>
      </c>
      <c r="G38" s="8">
        <f t="shared" si="0"/>
        <v>7.2649999999999992E-2</v>
      </c>
      <c r="H38" s="8">
        <v>5</v>
      </c>
      <c r="I38" s="9">
        <f t="shared" si="1"/>
        <v>2.5000000000000001E-2</v>
      </c>
    </row>
    <row r="39" spans="1:9" ht="15" customHeight="1" x14ac:dyDescent="0.25">
      <c r="A39" s="10">
        <v>3258105</v>
      </c>
      <c r="B39" s="16" t="s">
        <v>68</v>
      </c>
      <c r="C39" s="12" t="s">
        <v>62</v>
      </c>
      <c r="D39" s="19">
        <v>25</v>
      </c>
      <c r="E39" s="20">
        <v>0.12</v>
      </c>
      <c r="F39" s="40">
        <v>1.3900000000000001</v>
      </c>
      <c r="G39" s="8">
        <f t="shared" si="0"/>
        <v>6.672E-3</v>
      </c>
      <c r="H39" s="8">
        <v>2</v>
      </c>
      <c r="I39" s="9">
        <f t="shared" si="1"/>
        <v>9.5999999999999992E-3</v>
      </c>
    </row>
    <row r="40" spans="1:9" ht="15" customHeight="1" x14ac:dyDescent="0.25">
      <c r="A40" s="3">
        <v>3258114</v>
      </c>
      <c r="B40" s="21" t="s">
        <v>69</v>
      </c>
      <c r="C40" s="5" t="s">
        <v>62</v>
      </c>
      <c r="D40" s="22">
        <v>362.5</v>
      </c>
      <c r="E40" s="20">
        <v>1.73</v>
      </c>
      <c r="F40" s="42">
        <v>95.03</v>
      </c>
      <c r="G40" s="8">
        <f t="shared" si="0"/>
        <v>0.45352248275862067</v>
      </c>
      <c r="H40" s="8">
        <v>58.25</v>
      </c>
      <c r="I40" s="9">
        <f t="shared" si="1"/>
        <v>0.27799310344827588</v>
      </c>
    </row>
    <row r="41" spans="1:9" ht="15" customHeight="1" x14ac:dyDescent="0.25">
      <c r="A41" s="10">
        <v>3258128</v>
      </c>
      <c r="B41" s="16" t="s">
        <v>70</v>
      </c>
      <c r="C41" s="12" t="s">
        <v>62</v>
      </c>
      <c r="D41" s="19">
        <v>10</v>
      </c>
      <c r="E41" s="20">
        <v>0.05</v>
      </c>
      <c r="F41" s="40">
        <v>2.4</v>
      </c>
      <c r="G41" s="8">
        <f t="shared" si="0"/>
        <v>1.2E-2</v>
      </c>
      <c r="H41" s="8">
        <v>0.75</v>
      </c>
      <c r="I41" s="9">
        <f t="shared" si="1"/>
        <v>3.7499999999999999E-3</v>
      </c>
    </row>
    <row r="42" spans="1:9" ht="15" customHeight="1" x14ac:dyDescent="0.25">
      <c r="A42" s="10">
        <v>3258107</v>
      </c>
      <c r="B42" s="11" t="s">
        <v>71</v>
      </c>
      <c r="C42" s="12" t="s">
        <v>62</v>
      </c>
      <c r="D42" s="19">
        <v>25</v>
      </c>
      <c r="E42" s="20">
        <v>0.12</v>
      </c>
      <c r="F42" s="40">
        <v>7.48</v>
      </c>
      <c r="G42" s="8">
        <f t="shared" si="0"/>
        <v>3.5903999999999998E-2</v>
      </c>
      <c r="H42" s="8">
        <v>3</v>
      </c>
      <c r="I42" s="9">
        <f t="shared" si="1"/>
        <v>1.44E-2</v>
      </c>
    </row>
    <row r="43" spans="1:9" ht="21" customHeight="1" x14ac:dyDescent="0.25">
      <c r="A43" s="23">
        <v>4112101</v>
      </c>
      <c r="B43" s="24" t="s">
        <v>72</v>
      </c>
      <c r="C43" s="25" t="s">
        <v>73</v>
      </c>
      <c r="D43" s="6">
        <v>702.5</v>
      </c>
      <c r="E43" s="20">
        <v>2.73</v>
      </c>
      <c r="F43" s="40">
        <v>606.9</v>
      </c>
      <c r="G43" s="8">
        <f t="shared" si="0"/>
        <v>2.3584868327402133</v>
      </c>
      <c r="H43" s="8">
        <v>95.6</v>
      </c>
      <c r="I43" s="9">
        <f t="shared" si="1"/>
        <v>0.3715131672597865</v>
      </c>
    </row>
    <row r="44" spans="1:9" ht="15" customHeight="1" x14ac:dyDescent="0.25">
      <c r="A44" s="23">
        <v>4112101</v>
      </c>
      <c r="B44" s="26" t="s">
        <v>74</v>
      </c>
      <c r="C44" s="27" t="s">
        <v>73</v>
      </c>
      <c r="D44" s="6">
        <v>68.25</v>
      </c>
      <c r="E44" s="20">
        <v>0.27</v>
      </c>
      <c r="F44" s="40">
        <v>50.22</v>
      </c>
      <c r="G44" s="8">
        <f t="shared" si="0"/>
        <v>0.19867252747252748</v>
      </c>
      <c r="H44" s="8">
        <v>0</v>
      </c>
      <c r="I44" s="9">
        <f t="shared" si="1"/>
        <v>0</v>
      </c>
    </row>
    <row r="45" spans="1:9" ht="15" customHeight="1" x14ac:dyDescent="0.25">
      <c r="A45" s="28">
        <v>4112102</v>
      </c>
      <c r="B45" s="14" t="s">
        <v>75</v>
      </c>
      <c r="C45" s="15" t="s">
        <v>76</v>
      </c>
      <c r="D45" s="6">
        <v>100</v>
      </c>
      <c r="E45" s="29">
        <v>1</v>
      </c>
      <c r="F45" s="40">
        <v>61.29</v>
      </c>
      <c r="G45" s="8">
        <f t="shared" si="0"/>
        <v>0.6129</v>
      </c>
      <c r="H45" s="8">
        <v>0</v>
      </c>
      <c r="I45" s="9">
        <f t="shared" si="1"/>
        <v>0</v>
      </c>
    </row>
    <row r="46" spans="1:9" ht="15" customHeight="1" x14ac:dyDescent="0.25">
      <c r="A46" s="30">
        <v>4112316</v>
      </c>
      <c r="B46" s="31" t="s">
        <v>77</v>
      </c>
      <c r="C46" s="32" t="s">
        <v>78</v>
      </c>
      <c r="D46" s="6">
        <v>8.9700000000000006</v>
      </c>
      <c r="E46" s="29">
        <v>0.21</v>
      </c>
      <c r="F46" s="40">
        <v>8.9499999999999993</v>
      </c>
      <c r="G46" s="8">
        <f t="shared" si="0"/>
        <v>0.2095317725752508</v>
      </c>
      <c r="H46" s="8">
        <v>0</v>
      </c>
      <c r="I46" s="9">
        <f t="shared" si="1"/>
        <v>0</v>
      </c>
    </row>
    <row r="47" spans="1:9" ht="15" customHeight="1" x14ac:dyDescent="0.25">
      <c r="A47" s="30">
        <v>4112316</v>
      </c>
      <c r="B47" s="31" t="s">
        <v>79</v>
      </c>
      <c r="C47" s="32" t="s">
        <v>78</v>
      </c>
      <c r="D47" s="6">
        <v>5</v>
      </c>
      <c r="E47" s="29">
        <v>0.11</v>
      </c>
      <c r="F47" s="40">
        <v>0.79</v>
      </c>
      <c r="G47" s="8">
        <f t="shared" si="0"/>
        <v>1.738E-2</v>
      </c>
      <c r="H47" s="8">
        <v>0</v>
      </c>
      <c r="I47" s="9">
        <f t="shared" si="1"/>
        <v>0</v>
      </c>
    </row>
    <row r="48" spans="1:9" ht="15" customHeight="1" x14ac:dyDescent="0.25">
      <c r="A48" s="28">
        <v>4112304</v>
      </c>
      <c r="B48" s="26" t="s">
        <v>80</v>
      </c>
      <c r="C48" s="27" t="s">
        <v>81</v>
      </c>
      <c r="D48" s="6">
        <v>20.5</v>
      </c>
      <c r="E48" s="29">
        <v>0.47</v>
      </c>
      <c r="F48" s="40">
        <v>20.18</v>
      </c>
      <c r="G48" s="8">
        <f t="shared" si="0"/>
        <v>0.46266341463414629</v>
      </c>
      <c r="H48" s="8">
        <v>0</v>
      </c>
      <c r="I48" s="9">
        <f t="shared" si="1"/>
        <v>0</v>
      </c>
    </row>
    <row r="49" spans="1:9" ht="15" customHeight="1" x14ac:dyDescent="0.25">
      <c r="A49" s="28">
        <v>4112304</v>
      </c>
      <c r="B49" s="14" t="s">
        <v>82</v>
      </c>
      <c r="C49" s="15" t="s">
        <v>81</v>
      </c>
      <c r="D49" s="6">
        <v>6</v>
      </c>
      <c r="E49" s="29">
        <v>0.14000000000000001</v>
      </c>
      <c r="F49" s="40">
        <v>2.13</v>
      </c>
      <c r="G49" s="8">
        <f t="shared" si="0"/>
        <v>4.9700000000000001E-2</v>
      </c>
      <c r="H49" s="8">
        <v>0</v>
      </c>
      <c r="I49" s="9">
        <f t="shared" si="1"/>
        <v>0</v>
      </c>
    </row>
    <row r="50" spans="1:9" ht="15" customHeight="1" x14ac:dyDescent="0.25">
      <c r="A50" s="28">
        <v>4112304</v>
      </c>
      <c r="B50" s="14" t="s">
        <v>83</v>
      </c>
      <c r="C50" s="15" t="s">
        <v>81</v>
      </c>
      <c r="D50" s="6">
        <v>50</v>
      </c>
      <c r="E50" s="29">
        <v>1.1499999999999999</v>
      </c>
      <c r="F50" s="40">
        <v>9.49</v>
      </c>
      <c r="G50" s="8">
        <f t="shared" si="0"/>
        <v>0.21826999999999999</v>
      </c>
      <c r="H50" s="8">
        <v>5</v>
      </c>
      <c r="I50" s="9">
        <f t="shared" si="1"/>
        <v>0.11499999999999999</v>
      </c>
    </row>
    <row r="51" spans="1:9" ht="15" customHeight="1" x14ac:dyDescent="0.25">
      <c r="A51" s="28">
        <v>4112202</v>
      </c>
      <c r="B51" s="33" t="s">
        <v>84</v>
      </c>
      <c r="C51" s="34" t="s">
        <v>85</v>
      </c>
      <c r="D51" s="6">
        <v>19.5</v>
      </c>
      <c r="E51" s="29">
        <v>0.45</v>
      </c>
      <c r="F51" s="40">
        <v>19.47</v>
      </c>
      <c r="G51" s="8">
        <f t="shared" si="0"/>
        <v>0.4493076923076923</v>
      </c>
      <c r="H51" s="8">
        <v>0</v>
      </c>
      <c r="I51" s="9">
        <f t="shared" si="1"/>
        <v>0</v>
      </c>
    </row>
    <row r="52" spans="1:9" ht="15" customHeight="1" x14ac:dyDescent="0.25">
      <c r="A52" s="28">
        <v>4112202</v>
      </c>
      <c r="B52" s="14" t="s">
        <v>86</v>
      </c>
      <c r="C52" s="15" t="s">
        <v>85</v>
      </c>
      <c r="D52" s="6">
        <v>13.75</v>
      </c>
      <c r="E52" s="29">
        <v>0.32</v>
      </c>
      <c r="F52" s="40">
        <v>9.8800000000000008</v>
      </c>
      <c r="G52" s="8">
        <f t="shared" si="0"/>
        <v>0.22993454545454547</v>
      </c>
      <c r="H52" s="8">
        <v>0</v>
      </c>
      <c r="I52" s="9">
        <f t="shared" si="1"/>
        <v>0</v>
      </c>
    </row>
    <row r="53" spans="1:9" ht="15" customHeight="1" x14ac:dyDescent="0.25">
      <c r="A53" s="28">
        <v>4112202</v>
      </c>
      <c r="B53" s="14" t="s">
        <v>87</v>
      </c>
      <c r="C53" s="15" t="s">
        <v>85</v>
      </c>
      <c r="D53" s="6">
        <v>1.5</v>
      </c>
      <c r="E53" s="29">
        <v>0.03</v>
      </c>
      <c r="F53" s="40">
        <v>0.2</v>
      </c>
      <c r="G53" s="8">
        <f t="shared" si="0"/>
        <v>4.0000000000000001E-3</v>
      </c>
      <c r="H53" s="8">
        <v>0</v>
      </c>
      <c r="I53" s="9">
        <f t="shared" si="1"/>
        <v>0</v>
      </c>
    </row>
    <row r="54" spans="1:9" ht="15" customHeight="1" x14ac:dyDescent="0.25">
      <c r="A54" s="28">
        <v>4112202</v>
      </c>
      <c r="B54" s="31" t="s">
        <v>88</v>
      </c>
      <c r="C54" s="32" t="s">
        <v>85</v>
      </c>
      <c r="D54" s="6">
        <v>5.25</v>
      </c>
      <c r="E54" s="29">
        <v>0.12</v>
      </c>
      <c r="F54" s="40">
        <v>4.08</v>
      </c>
      <c r="G54" s="8">
        <f t="shared" si="0"/>
        <v>9.3257142857142858E-2</v>
      </c>
      <c r="H54" s="8">
        <v>0</v>
      </c>
      <c r="I54" s="9">
        <f t="shared" si="1"/>
        <v>0</v>
      </c>
    </row>
    <row r="55" spans="1:9" ht="15" customHeight="1" x14ac:dyDescent="0.25">
      <c r="A55" s="23">
        <v>4112314</v>
      </c>
      <c r="B55" s="16" t="s">
        <v>63</v>
      </c>
      <c r="C55" s="12" t="s">
        <v>89</v>
      </c>
      <c r="D55" s="6">
        <v>50</v>
      </c>
      <c r="E55" s="29">
        <v>0.77</v>
      </c>
      <c r="F55" s="40">
        <v>45.32</v>
      </c>
      <c r="G55" s="8">
        <f t="shared" si="0"/>
        <v>0.69792799999999999</v>
      </c>
      <c r="H55" s="8">
        <v>0</v>
      </c>
      <c r="I55" s="9">
        <f t="shared" si="1"/>
        <v>0</v>
      </c>
    </row>
    <row r="56" spans="1:9" ht="15" customHeight="1" x14ac:dyDescent="0.25">
      <c r="A56" s="23">
        <v>4112303</v>
      </c>
      <c r="B56" s="16" t="s">
        <v>90</v>
      </c>
      <c r="C56" s="12" t="s">
        <v>89</v>
      </c>
      <c r="D56" s="6">
        <v>15</v>
      </c>
      <c r="E56" s="29">
        <v>0.23</v>
      </c>
      <c r="F56" s="40">
        <v>9.74</v>
      </c>
      <c r="G56" s="8">
        <f t="shared" si="0"/>
        <v>0.14934666666666668</v>
      </c>
      <c r="H56" s="8">
        <v>4</v>
      </c>
      <c r="I56" s="9">
        <f t="shared" si="1"/>
        <v>6.1333333333333337E-2</v>
      </c>
    </row>
    <row r="57" spans="1:9" ht="15" customHeight="1" x14ac:dyDescent="0.25">
      <c r="A57" s="35">
        <v>4141101</v>
      </c>
      <c r="B57" s="36" t="s">
        <v>91</v>
      </c>
      <c r="C57" s="15" t="s">
        <v>92</v>
      </c>
      <c r="D57" s="6">
        <v>24000</v>
      </c>
      <c r="E57" s="29">
        <v>10</v>
      </c>
      <c r="F57" s="40">
        <v>14323.6</v>
      </c>
      <c r="G57" s="8">
        <f t="shared" si="0"/>
        <v>5.9681666666666668</v>
      </c>
      <c r="H57" s="8">
        <v>2139.42</v>
      </c>
      <c r="I57" s="9">
        <f t="shared" si="1"/>
        <v>0.89142500000000002</v>
      </c>
    </row>
    <row r="58" spans="1:9" ht="15" customHeight="1" x14ac:dyDescent="0.25">
      <c r="A58" s="37">
        <v>4111306</v>
      </c>
      <c r="B58" s="14" t="s">
        <v>93</v>
      </c>
      <c r="C58" s="15" t="s">
        <v>94</v>
      </c>
      <c r="D58" s="6">
        <v>1261</v>
      </c>
      <c r="E58" s="29">
        <v>1.06</v>
      </c>
      <c r="F58" s="41"/>
      <c r="G58" s="8">
        <f t="shared" si="0"/>
        <v>0</v>
      </c>
      <c r="H58" s="8">
        <v>490.33000000000004</v>
      </c>
      <c r="I58" s="9">
        <f t="shared" si="1"/>
        <v>0.41217272006344174</v>
      </c>
    </row>
    <row r="59" spans="1:9" ht="15" customHeight="1" x14ac:dyDescent="0.25">
      <c r="A59" s="37">
        <v>4111307</v>
      </c>
      <c r="B59" s="36" t="s">
        <v>95</v>
      </c>
      <c r="C59" s="15" t="s">
        <v>94</v>
      </c>
      <c r="D59" s="6">
        <v>1515</v>
      </c>
      <c r="E59" s="29">
        <v>1.27</v>
      </c>
      <c r="F59" s="41"/>
      <c r="G59" s="8">
        <f t="shared" si="0"/>
        <v>0</v>
      </c>
      <c r="H59" s="8">
        <v>0</v>
      </c>
      <c r="I59" s="9">
        <f t="shared" si="1"/>
        <v>0</v>
      </c>
    </row>
    <row r="60" spans="1:9" ht="15" customHeight="1" x14ac:dyDescent="0.25">
      <c r="A60" s="37">
        <v>4111307</v>
      </c>
      <c r="B60" s="36" t="s">
        <v>96</v>
      </c>
      <c r="C60" s="15" t="s">
        <v>94</v>
      </c>
      <c r="D60" s="6">
        <v>20311</v>
      </c>
      <c r="E60" s="29">
        <v>17.09</v>
      </c>
      <c r="F60" s="40">
        <v>6143.66</v>
      </c>
      <c r="G60" s="8">
        <f t="shared" si="0"/>
        <v>5.1693737088277292</v>
      </c>
      <c r="H60" s="8">
        <v>8105.58</v>
      </c>
      <c r="I60" s="9">
        <f t="shared" si="1"/>
        <v>6.8201645512283982</v>
      </c>
    </row>
    <row r="61" spans="1:9" ht="15" customHeight="1" x14ac:dyDescent="0.25">
      <c r="A61" s="37">
        <v>4111307</v>
      </c>
      <c r="B61" s="14" t="s">
        <v>97</v>
      </c>
      <c r="C61" s="15" t="s">
        <v>94</v>
      </c>
      <c r="D61" s="6">
        <v>9729</v>
      </c>
      <c r="E61" s="29">
        <v>8.19</v>
      </c>
      <c r="F61" s="40">
        <v>6011.48</v>
      </c>
      <c r="G61" s="8">
        <f t="shared" si="0"/>
        <v>5.0605428307123024</v>
      </c>
      <c r="H61" s="8">
        <v>3956.08</v>
      </c>
      <c r="I61" s="9">
        <f t="shared" si="1"/>
        <v>3.3302801110083253</v>
      </c>
    </row>
    <row r="62" spans="1:9" ht="15" customHeight="1" x14ac:dyDescent="0.25">
      <c r="A62" s="28">
        <v>4111201</v>
      </c>
      <c r="B62" s="36" t="s">
        <v>98</v>
      </c>
      <c r="C62" s="15" t="s">
        <v>94</v>
      </c>
      <c r="D62" s="6">
        <v>2515</v>
      </c>
      <c r="E62" s="29">
        <v>2.12</v>
      </c>
      <c r="F62" s="41"/>
      <c r="G62" s="8">
        <f t="shared" si="0"/>
        <v>0</v>
      </c>
      <c r="H62" s="8">
        <v>900.73</v>
      </c>
      <c r="I62" s="9">
        <f t="shared" si="1"/>
        <v>0.75926345924453287</v>
      </c>
    </row>
    <row r="63" spans="1:9" ht="15" customHeight="1" x14ac:dyDescent="0.25">
      <c r="A63" s="28">
        <v>4111201</v>
      </c>
      <c r="B63" s="36" t="s">
        <v>99</v>
      </c>
      <c r="C63" s="15" t="s">
        <v>94</v>
      </c>
      <c r="D63" s="6">
        <v>2550</v>
      </c>
      <c r="E63" s="29">
        <v>2.15</v>
      </c>
      <c r="F63" s="41"/>
      <c r="G63" s="8">
        <f t="shared" si="0"/>
        <v>0</v>
      </c>
      <c r="H63" s="8">
        <v>913.26</v>
      </c>
      <c r="I63" s="9">
        <f t="shared" si="1"/>
        <v>0.77000352941176464</v>
      </c>
    </row>
    <row r="64" spans="1:9" ht="15" customHeight="1" x14ac:dyDescent="0.25">
      <c r="A64" s="28">
        <v>4111201</v>
      </c>
      <c r="B64" s="36" t="s">
        <v>100</v>
      </c>
      <c r="C64" s="15" t="s">
        <v>94</v>
      </c>
      <c r="D64" s="6">
        <v>1785</v>
      </c>
      <c r="E64" s="29">
        <v>1.5</v>
      </c>
      <c r="F64" s="41"/>
      <c r="G64" s="8">
        <f t="shared" si="0"/>
        <v>0</v>
      </c>
      <c r="H64" s="8">
        <v>657.55</v>
      </c>
      <c r="I64" s="9">
        <f t="shared" si="1"/>
        <v>0.55256302521008405</v>
      </c>
    </row>
    <row r="65" spans="1:10" ht="15" customHeight="1" x14ac:dyDescent="0.25">
      <c r="A65" s="28">
        <v>4111201</v>
      </c>
      <c r="B65" s="14" t="s">
        <v>101</v>
      </c>
      <c r="C65" s="15" t="s">
        <v>94</v>
      </c>
      <c r="D65" s="6">
        <v>11952.5</v>
      </c>
      <c r="E65" s="29">
        <v>10.06</v>
      </c>
      <c r="F65" s="40">
        <v>6127.0599999999995</v>
      </c>
      <c r="G65" s="8">
        <f t="shared" si="0"/>
        <v>5.1569314871365828</v>
      </c>
      <c r="H65" s="8">
        <v>4914.3100000000004</v>
      </c>
      <c r="I65" s="9">
        <f t="shared" si="1"/>
        <v>4.1362023509726003</v>
      </c>
    </row>
    <row r="66" spans="1:10" ht="15" customHeight="1" x14ac:dyDescent="0.25">
      <c r="A66" s="28">
        <v>4111201</v>
      </c>
      <c r="B66" s="14" t="s">
        <v>102</v>
      </c>
      <c r="C66" s="15" t="s">
        <v>94</v>
      </c>
      <c r="D66" s="6">
        <v>166</v>
      </c>
      <c r="E66" s="29">
        <v>0.14000000000000001</v>
      </c>
      <c r="F66" s="41"/>
      <c r="G66" s="8">
        <f t="shared" si="0"/>
        <v>0</v>
      </c>
      <c r="H66" s="8">
        <v>0</v>
      </c>
      <c r="I66" s="9">
        <f t="shared" si="1"/>
        <v>0</v>
      </c>
    </row>
    <row r="67" spans="1:10" ht="15" customHeight="1" x14ac:dyDescent="0.25">
      <c r="A67" s="28">
        <v>4111201</v>
      </c>
      <c r="B67" s="14" t="s">
        <v>103</v>
      </c>
      <c r="C67" s="15" t="s">
        <v>94</v>
      </c>
      <c r="D67" s="6">
        <v>1380</v>
      </c>
      <c r="E67" s="29">
        <v>1.1599999999999999</v>
      </c>
      <c r="F67" s="41"/>
      <c r="G67" s="8">
        <f t="shared" ref="G67:G68" si="2">(F67/D67)*E67</f>
        <v>0</v>
      </c>
      <c r="H67" s="8">
        <v>318.14000000000004</v>
      </c>
      <c r="I67" s="9">
        <f t="shared" ref="I67:I68" si="3">(H67/D67)*E67</f>
        <v>0.26742202898550727</v>
      </c>
    </row>
    <row r="68" spans="1:10" ht="15" customHeight="1" x14ac:dyDescent="0.25">
      <c r="A68" s="28">
        <v>4111201</v>
      </c>
      <c r="B68" s="14" t="s">
        <v>104</v>
      </c>
      <c r="C68" s="15" t="s">
        <v>94</v>
      </c>
      <c r="D68" s="6">
        <v>200</v>
      </c>
      <c r="E68" s="29">
        <v>0.17</v>
      </c>
      <c r="F68" s="8">
        <v>0</v>
      </c>
      <c r="G68" s="8">
        <f t="shared" si="2"/>
        <v>0</v>
      </c>
      <c r="H68" s="8">
        <v>0</v>
      </c>
      <c r="I68" s="9">
        <f t="shared" si="3"/>
        <v>0</v>
      </c>
    </row>
    <row r="69" spans="1:10" x14ac:dyDescent="0.25">
      <c r="F69" s="43"/>
      <c r="G69" s="38"/>
      <c r="H69" s="2"/>
      <c r="I69" s="39"/>
      <c r="J6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Prev_Data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2019-10-03T13:32:16Z</dcterms:modified>
</cp:coreProperties>
</file>