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Analysis Template\Box\"/>
    </mc:Choice>
  </mc:AlternateContent>
  <bookViews>
    <workbookView xWindow="240" yWindow="15" windowWidth="16095" windowHeight="9660" activeTab="1"/>
  </bookViews>
  <sheets>
    <sheet name="uint quantity" sheetId="1" r:id="rId1"/>
    <sheet name="total quantity" sheetId="2" r:id="rId2"/>
    <sheet name="production_rate" sheetId="3" r:id="rId3"/>
    <sheet name="analysis_list" sheetId="4" r:id="rId4"/>
    <sheet name="Analyzed_cost" sheetId="5" r:id="rId5"/>
  </sheets>
  <calcPr calcId="162913"/>
</workbook>
</file>

<file path=xl/calcChain.xml><?xml version="1.0" encoding="utf-8"?>
<calcChain xmlns="http://schemas.openxmlformats.org/spreadsheetml/2006/main">
  <c r="J5" i="2" l="1"/>
  <c r="J4" i="2"/>
  <c r="J3" i="2"/>
  <c r="J3" i="1"/>
</calcChain>
</file>

<file path=xl/sharedStrings.xml><?xml version="1.0" encoding="utf-8"?>
<sst xmlns="http://schemas.openxmlformats.org/spreadsheetml/2006/main" count="250" uniqueCount="83">
  <si>
    <t>codeno</t>
  </si>
  <si>
    <t>Description</t>
  </si>
  <si>
    <t>Unit</t>
  </si>
  <si>
    <t>rate</t>
  </si>
  <si>
    <t>28-120-20</t>
  </si>
  <si>
    <t>28-100-20</t>
  </si>
  <si>
    <t>28-200-10</t>
  </si>
  <si>
    <t>40-140-50</t>
  </si>
  <si>
    <t>10-040</t>
  </si>
  <si>
    <t>10-100</t>
  </si>
  <si>
    <t>10-380</t>
  </si>
  <si>
    <t>10-475</t>
  </si>
  <si>
    <t>20-245</t>
  </si>
  <si>
    <t>20-310</t>
  </si>
  <si>
    <t>20-500</t>
  </si>
  <si>
    <t>20-505</t>
  </si>
  <si>
    <t>40-020</t>
  </si>
  <si>
    <t>40-645</t>
  </si>
  <si>
    <t>40-740</t>
  </si>
  <si>
    <t>70-080</t>
  </si>
  <si>
    <t>80-375</t>
  </si>
  <si>
    <t>80-425</t>
  </si>
  <si>
    <t>80-430</t>
  </si>
  <si>
    <t>80-435</t>
  </si>
  <si>
    <t>80-500</t>
  </si>
  <si>
    <t>80-755</t>
  </si>
  <si>
    <t>Bricks : 1st Class</t>
  </si>
  <si>
    <t>Cement : Portland .</t>
  </si>
  <si>
    <t>Sand, FM &gt;= 1.5</t>
  </si>
  <si>
    <t>Stone, Chips : 40mm down graded</t>
  </si>
  <si>
    <t>Diesel/ Fuel</t>
  </si>
  <si>
    <t>Lubricant ( Mobile oil etc.)</t>
  </si>
  <si>
    <t>Polythene Sheet : (1.0 kg per 16.00 sqm)</t>
  </si>
  <si>
    <t>Putty</t>
  </si>
  <si>
    <t>Angle, M.S</t>
  </si>
  <si>
    <t>(Angle, M.S. .... ... ... ... ... ... ...)</t>
  </si>
  <si>
    <t>Sheet, Plain G.I. 16 BWG ... ... ... ...</t>
  </si>
  <si>
    <t xml:space="preserve">Welding, Arc </t>
  </si>
  <si>
    <t>Concrete Mix Machine 0.2 cum : 8 hrs day</t>
  </si>
  <si>
    <t>Labour, Unskilled</t>
  </si>
  <si>
    <t xml:space="preserve">Mason </t>
  </si>
  <si>
    <t>Mason, Head</t>
  </si>
  <si>
    <t>Mason, Helper</t>
  </si>
  <si>
    <t xml:space="preserve">Operator, Mixture Machine </t>
  </si>
  <si>
    <t>Welder .</t>
  </si>
  <si>
    <t>Nos</t>
  </si>
  <si>
    <t>Kgs</t>
  </si>
  <si>
    <t>cum</t>
  </si>
  <si>
    <t>litre</t>
  </si>
  <si>
    <t>sqm</t>
  </si>
  <si>
    <t>kg</t>
  </si>
  <si>
    <t>pnt</t>
  </si>
  <si>
    <t>day</t>
  </si>
  <si>
    <t>code</t>
  </si>
  <si>
    <t>unit</t>
  </si>
  <si>
    <t>consumption/unit volume</t>
  </si>
  <si>
    <t>Production /unit</t>
  </si>
  <si>
    <t xml:space="preserve">80-500 </t>
  </si>
  <si>
    <t xml:space="preserve">Diesel/ Fuel </t>
  </si>
  <si>
    <t>Mixture Machine 0.2 cum</t>
  </si>
  <si>
    <t>Labour,Unskilled</t>
  </si>
  <si>
    <t>Operator, Mixture Machine</t>
  </si>
  <si>
    <t>Welder</t>
  </si>
  <si>
    <t>litr/cum</t>
  </si>
  <si>
    <t>kg/cum</t>
  </si>
  <si>
    <t>day/cum</t>
  </si>
  <si>
    <t>day/point</t>
  </si>
  <si>
    <t>codeNo</t>
  </si>
  <si>
    <t>Length</t>
  </si>
  <si>
    <t>Bbreadth</t>
  </si>
  <si>
    <t>Height</t>
  </si>
  <si>
    <t>Cement</t>
  </si>
  <si>
    <t>Sand</t>
  </si>
  <si>
    <t>Stone</t>
  </si>
  <si>
    <t>vat_rate</t>
  </si>
  <si>
    <t>quantity_req</t>
  </si>
  <si>
    <t>Sum of Subtotal</t>
  </si>
  <si>
    <t>Overhead</t>
  </si>
  <si>
    <t>Item Total</t>
  </si>
  <si>
    <t>Contractors Profit</t>
  </si>
  <si>
    <t>Total</t>
  </si>
  <si>
    <t>Vat</t>
  </si>
  <si>
    <t>Item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</si>
</sst>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3" sqref="J3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t="s">
        <v>8</v>
      </c>
      <c r="C2" t="s">
        <v>26</v>
      </c>
      <c r="D2" t="s">
        <v>45</v>
      </c>
      <c r="E2">
        <v>9.5</v>
      </c>
      <c r="F2">
        <v>5.3333000000000004</v>
      </c>
      <c r="G2">
        <v>5.3333000000000004</v>
      </c>
      <c r="H2">
        <v>5.3333000000000004</v>
      </c>
      <c r="I2">
        <v>0.48</v>
      </c>
    </row>
    <row r="3" spans="1:10" x14ac:dyDescent="0.25">
      <c r="A3" s="1">
        <v>1</v>
      </c>
      <c r="B3" t="s">
        <v>9</v>
      </c>
      <c r="C3" t="s">
        <v>27</v>
      </c>
      <c r="D3" t="s">
        <v>46</v>
      </c>
      <c r="E3">
        <v>10</v>
      </c>
      <c r="F3">
        <v>220.6151955442734</v>
      </c>
      <c r="G3">
        <v>172.54587157511361</v>
      </c>
      <c r="H3">
        <v>378.98771973870993</v>
      </c>
      <c r="I3">
        <v>5.9566102796953828</v>
      </c>
      <c r="J3">
        <f>SUM(F3:I3)</f>
        <v>778.10539713779224</v>
      </c>
    </row>
    <row r="4" spans="1:10" x14ac:dyDescent="0.25">
      <c r="A4" s="1">
        <v>2</v>
      </c>
      <c r="B4" t="s">
        <v>10</v>
      </c>
      <c r="C4" t="s">
        <v>28</v>
      </c>
      <c r="D4" t="s">
        <v>47</v>
      </c>
      <c r="E4">
        <v>1050</v>
      </c>
      <c r="F4">
        <v>0.45961499071723638</v>
      </c>
      <c r="G4">
        <v>0.4792940877086489</v>
      </c>
      <c r="H4">
        <v>0.3947788747278228</v>
      </c>
      <c r="I4">
        <v>1.240960474936538E-2</v>
      </c>
    </row>
    <row r="5" spans="1:10" x14ac:dyDescent="0.25">
      <c r="A5" s="1">
        <v>3</v>
      </c>
      <c r="B5" t="s">
        <v>11</v>
      </c>
      <c r="C5" t="s">
        <v>29</v>
      </c>
      <c r="D5" t="s">
        <v>47</v>
      </c>
      <c r="E5">
        <v>6500</v>
      </c>
      <c r="F5">
        <v>1.0081877215732931</v>
      </c>
      <c r="G5">
        <v>1.051354773038327</v>
      </c>
      <c r="H5">
        <v>0.86596656391909521</v>
      </c>
      <c r="I5">
        <v>2.7221068482478902E-2</v>
      </c>
    </row>
    <row r="6" spans="1:10" x14ac:dyDescent="0.25">
      <c r="A6" s="1">
        <v>4</v>
      </c>
      <c r="B6" t="s">
        <v>12</v>
      </c>
      <c r="C6" t="s">
        <v>30</v>
      </c>
      <c r="D6" t="s">
        <v>48</v>
      </c>
      <c r="E6">
        <v>65</v>
      </c>
      <c r="F6">
        <v>1.4123000000000001</v>
      </c>
      <c r="G6">
        <v>1.4123000000000001</v>
      </c>
      <c r="H6">
        <v>1.4123000000000001</v>
      </c>
      <c r="I6">
        <v>3.8132100000000002E-2</v>
      </c>
    </row>
    <row r="7" spans="1:10" x14ac:dyDescent="0.25">
      <c r="A7" s="1">
        <v>5</v>
      </c>
      <c r="B7" t="s">
        <v>13</v>
      </c>
      <c r="C7" t="s">
        <v>31</v>
      </c>
      <c r="D7" t="s">
        <v>48</v>
      </c>
      <c r="E7">
        <v>400</v>
      </c>
      <c r="F7">
        <v>7.0800000000000002E-2</v>
      </c>
      <c r="G7">
        <v>7.0800000000000002E-2</v>
      </c>
      <c r="H7">
        <v>7.0800000000000002E-2</v>
      </c>
      <c r="I7">
        <v>1.9116000000000001E-3</v>
      </c>
    </row>
    <row r="8" spans="1:10" x14ac:dyDescent="0.25">
      <c r="A8" s="1">
        <v>6</v>
      </c>
      <c r="B8" t="s">
        <v>14</v>
      </c>
      <c r="C8" t="s">
        <v>32</v>
      </c>
      <c r="D8" t="s">
        <v>49</v>
      </c>
      <c r="E8">
        <v>15</v>
      </c>
      <c r="F8">
        <v>1.5</v>
      </c>
      <c r="G8">
        <v>1.5</v>
      </c>
      <c r="H8">
        <v>1.5</v>
      </c>
      <c r="I8">
        <v>0.13500000000000001</v>
      </c>
    </row>
    <row r="9" spans="1:10" x14ac:dyDescent="0.25">
      <c r="A9" s="1">
        <v>7</v>
      </c>
      <c r="B9" t="s">
        <v>15</v>
      </c>
      <c r="C9" t="s">
        <v>33</v>
      </c>
      <c r="D9" t="s">
        <v>50</v>
      </c>
      <c r="E9">
        <v>80</v>
      </c>
      <c r="F9">
        <v>3.2899999999999999E-2</v>
      </c>
      <c r="G9">
        <v>3.2899999999999999E-2</v>
      </c>
      <c r="H9">
        <v>3.2899999999999999E-2</v>
      </c>
      <c r="I9">
        <v>8.9999999999999998E-4</v>
      </c>
    </row>
    <row r="10" spans="1:10" x14ac:dyDescent="0.25">
      <c r="A10" s="1">
        <v>8</v>
      </c>
      <c r="B10" t="s">
        <v>16</v>
      </c>
      <c r="C10" t="s">
        <v>34</v>
      </c>
      <c r="D10" t="s">
        <v>50</v>
      </c>
      <c r="E10">
        <v>60</v>
      </c>
      <c r="F10">
        <v>26.819800000000001</v>
      </c>
      <c r="G10">
        <v>26.819800000000001</v>
      </c>
      <c r="H10">
        <v>26.819800000000001</v>
      </c>
      <c r="I10">
        <v>8.0458999999999996</v>
      </c>
    </row>
    <row r="11" spans="1:10" x14ac:dyDescent="0.25">
      <c r="A11" s="1">
        <v>9</v>
      </c>
      <c r="B11" t="s">
        <v>16</v>
      </c>
      <c r="C11" t="s">
        <v>35</v>
      </c>
      <c r="D11" t="s">
        <v>50</v>
      </c>
      <c r="E11">
        <v>60</v>
      </c>
      <c r="F11">
        <v>4.5999999999999999E-3</v>
      </c>
      <c r="G11">
        <v>4.5999999999999999E-3</v>
      </c>
      <c r="H11">
        <v>4.5999999999999999E-3</v>
      </c>
      <c r="I11">
        <v>1.4E-3</v>
      </c>
    </row>
    <row r="12" spans="1:10" x14ac:dyDescent="0.25">
      <c r="A12" s="1">
        <v>10</v>
      </c>
      <c r="B12" t="s">
        <v>17</v>
      </c>
      <c r="C12" t="s">
        <v>36</v>
      </c>
      <c r="D12" t="s">
        <v>49</v>
      </c>
      <c r="E12">
        <v>600</v>
      </c>
      <c r="F12">
        <v>4</v>
      </c>
      <c r="G12">
        <v>4</v>
      </c>
      <c r="H12">
        <v>4</v>
      </c>
      <c r="I12">
        <v>0.36</v>
      </c>
    </row>
    <row r="13" spans="1:10" x14ac:dyDescent="0.25">
      <c r="A13" s="1">
        <v>11</v>
      </c>
      <c r="B13" t="s">
        <v>18</v>
      </c>
      <c r="C13" t="s">
        <v>37</v>
      </c>
      <c r="D13" t="s">
        <v>51</v>
      </c>
      <c r="E13">
        <v>2.5</v>
      </c>
      <c r="F13">
        <v>336</v>
      </c>
      <c r="G13">
        <v>336</v>
      </c>
      <c r="H13">
        <v>336</v>
      </c>
      <c r="I13">
        <v>100</v>
      </c>
    </row>
    <row r="14" spans="1:10" x14ac:dyDescent="0.25">
      <c r="A14" s="1">
        <v>12</v>
      </c>
      <c r="B14" t="s">
        <v>19</v>
      </c>
      <c r="C14" t="s">
        <v>38</v>
      </c>
      <c r="D14" t="s">
        <v>52</v>
      </c>
      <c r="E14">
        <v>1100</v>
      </c>
      <c r="F14">
        <v>5.9299999999999999E-2</v>
      </c>
      <c r="G14">
        <v>5.9299999999999999E-2</v>
      </c>
      <c r="H14">
        <v>5.9299999999999999E-2</v>
      </c>
      <c r="I14">
        <v>1.6000000000000001E-3</v>
      </c>
    </row>
    <row r="15" spans="1:10" x14ac:dyDescent="0.25">
      <c r="A15" s="1">
        <v>13</v>
      </c>
      <c r="B15" t="s">
        <v>20</v>
      </c>
      <c r="C15" t="s">
        <v>39</v>
      </c>
      <c r="D15" t="s">
        <v>52</v>
      </c>
      <c r="E15">
        <v>480</v>
      </c>
      <c r="F15">
        <v>2.8620000000000001</v>
      </c>
      <c r="G15">
        <v>2.8620000000000001</v>
      </c>
      <c r="H15">
        <v>2.8620000000000001</v>
      </c>
      <c r="I15">
        <v>7.7299999999999994E-2</v>
      </c>
    </row>
    <row r="16" spans="1:10" x14ac:dyDescent="0.25">
      <c r="A16" s="1">
        <v>14</v>
      </c>
      <c r="B16" t="s">
        <v>21</v>
      </c>
      <c r="C16" t="s">
        <v>40</v>
      </c>
      <c r="D16" t="s">
        <v>52</v>
      </c>
      <c r="E16">
        <v>620</v>
      </c>
      <c r="F16">
        <v>0.186</v>
      </c>
      <c r="G16">
        <v>0.186</v>
      </c>
      <c r="H16">
        <v>0.186</v>
      </c>
      <c r="I16">
        <v>5.0000000000000001E-3</v>
      </c>
    </row>
    <row r="17" spans="1:9" x14ac:dyDescent="0.25">
      <c r="A17" s="1">
        <v>15</v>
      </c>
      <c r="B17" t="s">
        <v>22</v>
      </c>
      <c r="C17" t="s">
        <v>41</v>
      </c>
      <c r="D17" t="s">
        <v>52</v>
      </c>
      <c r="E17">
        <v>650</v>
      </c>
      <c r="F17">
        <v>3.4599999999999999E-2</v>
      </c>
      <c r="G17">
        <v>3.4599999999999999E-2</v>
      </c>
      <c r="H17">
        <v>3.4599999999999999E-2</v>
      </c>
      <c r="I17">
        <v>8.9999999999999998E-4</v>
      </c>
    </row>
    <row r="18" spans="1:9" x14ac:dyDescent="0.25">
      <c r="A18" s="1">
        <v>16</v>
      </c>
      <c r="B18" t="s">
        <v>23</v>
      </c>
      <c r="C18" t="s">
        <v>42</v>
      </c>
      <c r="D18" t="s">
        <v>52</v>
      </c>
      <c r="E18">
        <v>470</v>
      </c>
      <c r="F18">
        <v>8.72E-2</v>
      </c>
      <c r="G18">
        <v>8.72E-2</v>
      </c>
      <c r="H18">
        <v>8.72E-2</v>
      </c>
      <c r="I18">
        <v>2.3999999999999998E-3</v>
      </c>
    </row>
    <row r="19" spans="1:9" x14ac:dyDescent="0.25">
      <c r="A19" s="1">
        <v>17</v>
      </c>
      <c r="B19" t="s">
        <v>24</v>
      </c>
      <c r="C19" t="s">
        <v>43</v>
      </c>
      <c r="D19" t="s">
        <v>52</v>
      </c>
      <c r="E19">
        <v>650</v>
      </c>
      <c r="F19">
        <v>5.9299999999999999E-2</v>
      </c>
      <c r="G19">
        <v>5.9299999999999999E-2</v>
      </c>
      <c r="H19">
        <v>5.9299999999999999E-2</v>
      </c>
      <c r="I19">
        <v>1.6000000000000001E-3</v>
      </c>
    </row>
    <row r="20" spans="1:9" x14ac:dyDescent="0.25">
      <c r="A20" s="1">
        <v>18</v>
      </c>
      <c r="B20" t="s">
        <v>25</v>
      </c>
      <c r="C20" t="s">
        <v>44</v>
      </c>
      <c r="D20" t="s">
        <v>52</v>
      </c>
      <c r="E20">
        <v>620</v>
      </c>
      <c r="F20">
        <v>5.5999999999999999E-3</v>
      </c>
      <c r="G20">
        <v>5.5999999999999999E-3</v>
      </c>
      <c r="H20">
        <v>5.5999999999999999E-3</v>
      </c>
      <c r="I20">
        <v>1.6999999999999999E-3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K15" sqref="K15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t="s">
        <v>8</v>
      </c>
      <c r="C2" t="s">
        <v>26</v>
      </c>
      <c r="D2" t="s">
        <v>45</v>
      </c>
      <c r="E2">
        <v>9.5</v>
      </c>
      <c r="F2">
        <v>49.066360000000003</v>
      </c>
      <c r="G2">
        <v>2.1333199999999999</v>
      </c>
      <c r="H2">
        <v>310.93139000000002</v>
      </c>
      <c r="I2">
        <v>583.19999999999993</v>
      </c>
    </row>
    <row r="3" spans="1:10" x14ac:dyDescent="0.25">
      <c r="A3" s="1">
        <v>1</v>
      </c>
      <c r="B3" t="s">
        <v>9</v>
      </c>
      <c r="C3" t="s">
        <v>27</v>
      </c>
      <c r="D3" t="s">
        <v>46</v>
      </c>
      <c r="E3">
        <v>10</v>
      </c>
      <c r="F3">
        <v>2029.659799007316</v>
      </c>
      <c r="G3">
        <v>69.018348630045438</v>
      </c>
      <c r="H3">
        <v>22094.984060766779</v>
      </c>
      <c r="I3">
        <v>7237.2814898298902</v>
      </c>
      <c r="J3">
        <f>SUM(F3:I3)</f>
        <v>31430.94369823403</v>
      </c>
    </row>
    <row r="4" spans="1:10" x14ac:dyDescent="0.25">
      <c r="A4" s="1">
        <v>2</v>
      </c>
      <c r="B4" t="s">
        <v>10</v>
      </c>
      <c r="C4" t="s">
        <v>28</v>
      </c>
      <c r="D4" t="s">
        <v>47</v>
      </c>
      <c r="E4">
        <v>1050</v>
      </c>
      <c r="F4">
        <v>4.2284579145985743</v>
      </c>
      <c r="G4">
        <v>0.1917176350834596</v>
      </c>
      <c r="H4">
        <v>23.015608396632071</v>
      </c>
      <c r="I4">
        <v>15.07766977047894</v>
      </c>
      <c r="J4">
        <f>SUM(F4:I4)</f>
        <v>42.513453716793045</v>
      </c>
    </row>
    <row r="5" spans="1:10" x14ac:dyDescent="0.25">
      <c r="A5" s="1">
        <v>3</v>
      </c>
      <c r="B5" t="s">
        <v>11</v>
      </c>
      <c r="C5" t="s">
        <v>29</v>
      </c>
      <c r="D5" t="s">
        <v>47</v>
      </c>
      <c r="E5">
        <v>6500</v>
      </c>
      <c r="F5">
        <v>9.2753270384742912</v>
      </c>
      <c r="G5">
        <v>0.42054190921533058</v>
      </c>
      <c r="H5">
        <v>50.485850676483253</v>
      </c>
      <c r="I5">
        <v>33.073598206211862</v>
      </c>
      <c r="J5">
        <f>SUM(F5:I5)</f>
        <v>93.25531783038474</v>
      </c>
    </row>
    <row r="6" spans="1:10" x14ac:dyDescent="0.25">
      <c r="A6" s="1">
        <v>4</v>
      </c>
      <c r="B6" t="s">
        <v>12</v>
      </c>
      <c r="C6" t="s">
        <v>30</v>
      </c>
      <c r="D6" t="s">
        <v>48</v>
      </c>
      <c r="E6">
        <v>65</v>
      </c>
      <c r="F6">
        <v>12.99316</v>
      </c>
      <c r="G6">
        <v>0.56492000000000009</v>
      </c>
      <c r="H6">
        <v>82.337090000000003</v>
      </c>
      <c r="I6">
        <v>46.330501499999997</v>
      </c>
    </row>
    <row r="7" spans="1:10" x14ac:dyDescent="0.25">
      <c r="A7" s="1">
        <v>5</v>
      </c>
      <c r="B7" t="s">
        <v>13</v>
      </c>
      <c r="C7" t="s">
        <v>31</v>
      </c>
      <c r="D7" t="s">
        <v>48</v>
      </c>
      <c r="E7">
        <v>400</v>
      </c>
      <c r="F7">
        <v>0.65135999999999994</v>
      </c>
      <c r="G7">
        <v>2.8320000000000001E-2</v>
      </c>
      <c r="H7">
        <v>4.1276400000000004</v>
      </c>
      <c r="I7">
        <v>2.322594</v>
      </c>
    </row>
    <row r="8" spans="1:10" x14ac:dyDescent="0.25">
      <c r="A8" s="1">
        <v>6</v>
      </c>
      <c r="B8" t="s">
        <v>14</v>
      </c>
      <c r="C8" t="s">
        <v>32</v>
      </c>
      <c r="D8" t="s">
        <v>49</v>
      </c>
      <c r="E8">
        <v>15</v>
      </c>
      <c r="F8">
        <v>13.8</v>
      </c>
      <c r="G8">
        <v>0.60000000000000009</v>
      </c>
      <c r="H8">
        <v>87.449999999999989</v>
      </c>
      <c r="I8">
        <v>164.02500000000001</v>
      </c>
    </row>
    <row r="9" spans="1:10" x14ac:dyDescent="0.25">
      <c r="A9" s="1">
        <v>7</v>
      </c>
      <c r="B9" t="s">
        <v>15</v>
      </c>
      <c r="C9" t="s">
        <v>33</v>
      </c>
      <c r="D9" t="s">
        <v>50</v>
      </c>
      <c r="E9">
        <v>80</v>
      </c>
      <c r="F9">
        <v>0.30267999999999989</v>
      </c>
      <c r="G9">
        <v>1.316E-2</v>
      </c>
      <c r="H9">
        <v>1.9180699999999999</v>
      </c>
      <c r="I9">
        <v>1.0934999999999999</v>
      </c>
    </row>
    <row r="10" spans="1:10" x14ac:dyDescent="0.25">
      <c r="A10" s="1">
        <v>8</v>
      </c>
      <c r="B10" t="s">
        <v>16</v>
      </c>
      <c r="C10" t="s">
        <v>34</v>
      </c>
      <c r="D10" t="s">
        <v>50</v>
      </c>
      <c r="E10">
        <v>60</v>
      </c>
      <c r="F10">
        <v>246.74216000000001</v>
      </c>
      <c r="G10">
        <v>10.727919999999999</v>
      </c>
      <c r="H10">
        <v>1563.5943400000001</v>
      </c>
      <c r="I10">
        <v>9775.7685000000001</v>
      </c>
    </row>
    <row r="11" spans="1:10" x14ac:dyDescent="0.25">
      <c r="A11" s="1">
        <v>9</v>
      </c>
      <c r="B11" t="s">
        <v>16</v>
      </c>
      <c r="C11" t="s">
        <v>35</v>
      </c>
      <c r="D11" t="s">
        <v>50</v>
      </c>
      <c r="E11">
        <v>60</v>
      </c>
      <c r="F11">
        <v>4.2320000000000003E-2</v>
      </c>
      <c r="G11">
        <v>1.8400000000000001E-3</v>
      </c>
      <c r="H11">
        <v>0.26817999999999997</v>
      </c>
      <c r="I11">
        <v>1.7010000000000001</v>
      </c>
    </row>
    <row r="12" spans="1:10" x14ac:dyDescent="0.25">
      <c r="A12" s="1">
        <v>10</v>
      </c>
      <c r="B12" t="s">
        <v>17</v>
      </c>
      <c r="C12" t="s">
        <v>36</v>
      </c>
      <c r="D12" t="s">
        <v>49</v>
      </c>
      <c r="E12">
        <v>600</v>
      </c>
      <c r="F12">
        <v>36.799999999999997</v>
      </c>
      <c r="G12">
        <v>1.6</v>
      </c>
      <c r="H12">
        <v>233.2</v>
      </c>
      <c r="I12">
        <v>437.4</v>
      </c>
    </row>
    <row r="13" spans="1:10" x14ac:dyDescent="0.25">
      <c r="A13" s="1">
        <v>11</v>
      </c>
      <c r="B13" t="s">
        <v>18</v>
      </c>
      <c r="C13" t="s">
        <v>37</v>
      </c>
      <c r="D13" t="s">
        <v>51</v>
      </c>
      <c r="E13">
        <v>2.5</v>
      </c>
      <c r="F13">
        <v>3091.2</v>
      </c>
      <c r="G13">
        <v>134.4</v>
      </c>
      <c r="H13">
        <v>19588.8</v>
      </c>
      <c r="I13">
        <v>121500</v>
      </c>
    </row>
    <row r="14" spans="1:10" x14ac:dyDescent="0.25">
      <c r="A14" s="1">
        <v>12</v>
      </c>
      <c r="B14" t="s">
        <v>19</v>
      </c>
      <c r="C14" t="s">
        <v>38</v>
      </c>
      <c r="D14" t="s">
        <v>52</v>
      </c>
      <c r="E14">
        <v>1100</v>
      </c>
      <c r="F14">
        <v>0.54555999999999993</v>
      </c>
      <c r="G14">
        <v>2.3720000000000001E-2</v>
      </c>
      <c r="H14">
        <v>3.4571900000000002</v>
      </c>
      <c r="I14">
        <v>1.944</v>
      </c>
    </row>
    <row r="15" spans="1:10" x14ac:dyDescent="0.25">
      <c r="A15" s="1">
        <v>13</v>
      </c>
      <c r="B15" t="s">
        <v>20</v>
      </c>
      <c r="C15" t="s">
        <v>39</v>
      </c>
      <c r="D15" t="s">
        <v>52</v>
      </c>
      <c r="E15">
        <v>480</v>
      </c>
      <c r="F15">
        <v>26.330400000000001</v>
      </c>
      <c r="G15">
        <v>1.1448</v>
      </c>
      <c r="H15">
        <v>166.8546</v>
      </c>
      <c r="I15">
        <v>93.919499999999999</v>
      </c>
    </row>
    <row r="16" spans="1:10" x14ac:dyDescent="0.25">
      <c r="A16" s="1">
        <v>14</v>
      </c>
      <c r="B16" t="s">
        <v>21</v>
      </c>
      <c r="C16" t="s">
        <v>40</v>
      </c>
      <c r="D16" t="s">
        <v>52</v>
      </c>
      <c r="E16">
        <v>620</v>
      </c>
      <c r="F16">
        <v>1.7112000000000001</v>
      </c>
      <c r="G16">
        <v>7.4400000000000008E-2</v>
      </c>
      <c r="H16">
        <v>10.8438</v>
      </c>
      <c r="I16">
        <v>6.0750000000000002</v>
      </c>
    </row>
    <row r="17" spans="1:9" x14ac:dyDescent="0.25">
      <c r="A17" s="1">
        <v>15</v>
      </c>
      <c r="B17" t="s">
        <v>22</v>
      </c>
      <c r="C17" t="s">
        <v>41</v>
      </c>
      <c r="D17" t="s">
        <v>52</v>
      </c>
      <c r="E17">
        <v>650</v>
      </c>
      <c r="F17">
        <v>0.31831999999999999</v>
      </c>
      <c r="G17">
        <v>1.384E-2</v>
      </c>
      <c r="H17">
        <v>2.0171800000000002</v>
      </c>
      <c r="I17">
        <v>1.0934999999999999</v>
      </c>
    </row>
    <row r="18" spans="1:9" x14ac:dyDescent="0.25">
      <c r="A18" s="1">
        <v>16</v>
      </c>
      <c r="B18" t="s">
        <v>23</v>
      </c>
      <c r="C18" t="s">
        <v>42</v>
      </c>
      <c r="D18" t="s">
        <v>52</v>
      </c>
      <c r="E18">
        <v>470</v>
      </c>
      <c r="F18">
        <v>0.80223999999999995</v>
      </c>
      <c r="G18">
        <v>3.4880000000000001E-2</v>
      </c>
      <c r="H18">
        <v>5.0837599999999998</v>
      </c>
      <c r="I18">
        <v>2.9159999999999999</v>
      </c>
    </row>
    <row r="19" spans="1:9" x14ac:dyDescent="0.25">
      <c r="A19" s="1">
        <v>17</v>
      </c>
      <c r="B19" t="s">
        <v>24</v>
      </c>
      <c r="C19" t="s">
        <v>43</v>
      </c>
      <c r="D19" t="s">
        <v>52</v>
      </c>
      <c r="E19">
        <v>650</v>
      </c>
      <c r="F19">
        <v>0.54555999999999993</v>
      </c>
      <c r="G19">
        <v>2.3720000000000001E-2</v>
      </c>
      <c r="H19">
        <v>3.4571900000000002</v>
      </c>
      <c r="I19">
        <v>1.944</v>
      </c>
    </row>
    <row r="20" spans="1:9" x14ac:dyDescent="0.25">
      <c r="A20" s="1">
        <v>18</v>
      </c>
      <c r="B20" t="s">
        <v>25</v>
      </c>
      <c r="C20" t="s">
        <v>44</v>
      </c>
      <c r="D20" t="s">
        <v>52</v>
      </c>
      <c r="E20">
        <v>620</v>
      </c>
      <c r="F20">
        <v>5.1520000000000003E-2</v>
      </c>
      <c r="G20">
        <v>2.2399999999999998E-3</v>
      </c>
      <c r="H20">
        <v>0.32647999999999999</v>
      </c>
      <c r="I20">
        <v>2.0655000000000001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s="1" t="s">
        <v>53</v>
      </c>
      <c r="C1" s="1" t="s">
        <v>1</v>
      </c>
      <c r="D1" s="1" t="s">
        <v>54</v>
      </c>
      <c r="E1" s="1" t="s">
        <v>55</v>
      </c>
      <c r="F1" s="1" t="s">
        <v>56</v>
      </c>
    </row>
    <row r="2" spans="1:6" x14ac:dyDescent="0.25">
      <c r="A2" s="1">
        <v>0</v>
      </c>
      <c r="B2" t="s">
        <v>12</v>
      </c>
      <c r="C2" t="s">
        <v>58</v>
      </c>
      <c r="D2" t="s">
        <v>63</v>
      </c>
      <c r="E2">
        <v>1.4123000000000001</v>
      </c>
      <c r="F2">
        <v>0.70809999999999995</v>
      </c>
    </row>
    <row r="3" spans="1:6" x14ac:dyDescent="0.25">
      <c r="A3" s="1">
        <v>1</v>
      </c>
      <c r="B3" t="s">
        <v>13</v>
      </c>
      <c r="C3" t="s">
        <v>31</v>
      </c>
      <c r="D3" t="s">
        <v>63</v>
      </c>
      <c r="E3">
        <v>7.0800000000000002E-2</v>
      </c>
      <c r="F3">
        <v>14.1243</v>
      </c>
    </row>
    <row r="4" spans="1:6" x14ac:dyDescent="0.25">
      <c r="A4" s="1">
        <v>2</v>
      </c>
      <c r="B4" t="s">
        <v>15</v>
      </c>
      <c r="C4" t="s">
        <v>33</v>
      </c>
      <c r="D4" t="s">
        <v>64</v>
      </c>
      <c r="E4">
        <v>3.2899999999999999E-2</v>
      </c>
      <c r="F4">
        <v>30.3951367781155</v>
      </c>
    </row>
    <row r="5" spans="1:6" x14ac:dyDescent="0.25">
      <c r="A5" s="1">
        <v>3</v>
      </c>
      <c r="B5" t="s">
        <v>19</v>
      </c>
      <c r="C5" t="s">
        <v>59</v>
      </c>
      <c r="D5" t="s">
        <v>65</v>
      </c>
      <c r="E5">
        <v>5.9299999999999999E-2</v>
      </c>
      <c r="F5">
        <v>16.863406408094431</v>
      </c>
    </row>
    <row r="6" spans="1:6" x14ac:dyDescent="0.25">
      <c r="A6" s="1">
        <v>4</v>
      </c>
      <c r="B6" t="s">
        <v>20</v>
      </c>
      <c r="C6" t="s">
        <v>60</v>
      </c>
      <c r="D6" t="s">
        <v>65</v>
      </c>
      <c r="E6">
        <v>2.8620000000000001</v>
      </c>
      <c r="F6">
        <v>0.34940600978336828</v>
      </c>
    </row>
    <row r="7" spans="1:6" x14ac:dyDescent="0.25">
      <c r="A7" s="1">
        <v>5</v>
      </c>
      <c r="B7" t="s">
        <v>21</v>
      </c>
      <c r="C7" t="s">
        <v>40</v>
      </c>
      <c r="D7" t="s">
        <v>65</v>
      </c>
      <c r="E7">
        <v>0.186</v>
      </c>
      <c r="F7">
        <v>5.376344086021505</v>
      </c>
    </row>
    <row r="8" spans="1:6" x14ac:dyDescent="0.25">
      <c r="A8" s="1">
        <v>6</v>
      </c>
      <c r="B8" t="s">
        <v>22</v>
      </c>
      <c r="C8" t="s">
        <v>41</v>
      </c>
      <c r="D8" t="s">
        <v>65</v>
      </c>
      <c r="E8">
        <v>3.4599999999999999E-2</v>
      </c>
      <c r="F8">
        <v>28.901734104046241</v>
      </c>
    </row>
    <row r="9" spans="1:6" x14ac:dyDescent="0.25">
      <c r="A9" s="1">
        <v>7</v>
      </c>
      <c r="B9" t="s">
        <v>23</v>
      </c>
      <c r="C9" t="s">
        <v>42</v>
      </c>
      <c r="D9" t="s">
        <v>65</v>
      </c>
      <c r="E9">
        <v>8.72E-2</v>
      </c>
      <c r="F9">
        <v>11.467889908256881</v>
      </c>
    </row>
    <row r="10" spans="1:6" x14ac:dyDescent="0.25">
      <c r="A10" s="1">
        <v>8</v>
      </c>
      <c r="B10" t="s">
        <v>57</v>
      </c>
      <c r="C10" t="s">
        <v>61</v>
      </c>
      <c r="D10" t="s">
        <v>65</v>
      </c>
      <c r="E10">
        <v>5.9299999999999999E-2</v>
      </c>
      <c r="F10">
        <v>16.863406408094431</v>
      </c>
    </row>
    <row r="11" spans="1:6" x14ac:dyDescent="0.25">
      <c r="A11" s="1">
        <v>9</v>
      </c>
      <c r="B11" t="s">
        <v>25</v>
      </c>
      <c r="C11" t="s">
        <v>62</v>
      </c>
      <c r="D11" t="s">
        <v>66</v>
      </c>
      <c r="E11">
        <v>1.679389312977099E-5</v>
      </c>
      <c r="F11">
        <v>59545.454545454537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" x14ac:dyDescent="0.25"/>
  <sheetData>
    <row r="1" spans="1:10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</row>
    <row r="2" spans="1:10" x14ac:dyDescent="0.25">
      <c r="A2" s="1">
        <v>0</v>
      </c>
      <c r="B2" t="s">
        <v>4</v>
      </c>
      <c r="C2">
        <v>100</v>
      </c>
      <c r="D2">
        <v>100</v>
      </c>
      <c r="E2">
        <v>100</v>
      </c>
      <c r="F2">
        <v>1</v>
      </c>
      <c r="G2">
        <v>3</v>
      </c>
      <c r="H2">
        <v>6</v>
      </c>
      <c r="I2">
        <v>7.4999999999999997E-2</v>
      </c>
      <c r="J2">
        <v>9.1999999999999993</v>
      </c>
    </row>
    <row r="3" spans="1:10" x14ac:dyDescent="0.25">
      <c r="A3" s="1">
        <v>1</v>
      </c>
      <c r="B3" t="s">
        <v>5</v>
      </c>
      <c r="C3">
        <v>100</v>
      </c>
      <c r="D3">
        <v>100</v>
      </c>
      <c r="E3">
        <v>100</v>
      </c>
      <c r="F3">
        <v>1</v>
      </c>
      <c r="G3">
        <v>4</v>
      </c>
      <c r="H3">
        <v>8</v>
      </c>
      <c r="I3">
        <v>7.4999999999999997E-2</v>
      </c>
      <c r="J3">
        <v>0.4</v>
      </c>
    </row>
    <row r="4" spans="1:10" x14ac:dyDescent="0.25">
      <c r="A4" s="1">
        <v>2</v>
      </c>
      <c r="B4" t="s">
        <v>6</v>
      </c>
      <c r="C4">
        <v>100</v>
      </c>
      <c r="D4">
        <v>100</v>
      </c>
      <c r="E4">
        <v>100</v>
      </c>
      <c r="F4">
        <v>1</v>
      </c>
      <c r="G4">
        <v>1.5</v>
      </c>
      <c r="H4">
        <v>3</v>
      </c>
      <c r="I4">
        <v>7.4999999999999997E-2</v>
      </c>
      <c r="J4">
        <v>58.3</v>
      </c>
    </row>
    <row r="5" spans="1:10" x14ac:dyDescent="0.25">
      <c r="A5" s="1">
        <v>3</v>
      </c>
      <c r="B5" t="s">
        <v>7</v>
      </c>
      <c r="C5">
        <v>30</v>
      </c>
      <c r="D5">
        <v>30</v>
      </c>
      <c r="E5">
        <v>30</v>
      </c>
      <c r="F5">
        <v>1</v>
      </c>
      <c r="G5">
        <v>3</v>
      </c>
      <c r="H5">
        <v>6</v>
      </c>
      <c r="I5">
        <v>7.4999999999999997E-2</v>
      </c>
      <c r="J5">
        <v>1215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26</v>
      </c>
      <c r="D2" t="s">
        <v>45</v>
      </c>
      <c r="E2">
        <v>9.5</v>
      </c>
      <c r="F2">
        <v>50.666350000000001</v>
      </c>
      <c r="G2">
        <v>50.666350000000001</v>
      </c>
      <c r="H2">
        <v>50.666350000000001</v>
      </c>
      <c r="I2">
        <v>4.5599999999999996</v>
      </c>
    </row>
    <row r="3" spans="1:9" x14ac:dyDescent="0.25">
      <c r="A3" s="1">
        <v>1</v>
      </c>
      <c r="B3" t="s">
        <v>9</v>
      </c>
      <c r="C3" t="s">
        <v>27</v>
      </c>
      <c r="D3" t="s">
        <v>46</v>
      </c>
      <c r="E3">
        <v>10</v>
      </c>
      <c r="F3">
        <v>2206.1519554427341</v>
      </c>
      <c r="G3">
        <v>1725.458715751136</v>
      </c>
      <c r="H3">
        <v>3789.8771973870989</v>
      </c>
      <c r="I3">
        <v>59.566102796953828</v>
      </c>
    </row>
    <row r="4" spans="1:9" x14ac:dyDescent="0.25">
      <c r="A4" s="1">
        <v>2</v>
      </c>
      <c r="B4" t="s">
        <v>10</v>
      </c>
      <c r="C4" t="s">
        <v>28</v>
      </c>
      <c r="D4" t="s">
        <v>47</v>
      </c>
      <c r="E4">
        <v>1050</v>
      </c>
      <c r="F4">
        <v>482.5957402530982</v>
      </c>
      <c r="G4">
        <v>503.25879209408129</v>
      </c>
      <c r="H4">
        <v>414.51781846421392</v>
      </c>
      <c r="I4">
        <v>13.03008498683365</v>
      </c>
    </row>
    <row r="5" spans="1:9" x14ac:dyDescent="0.25">
      <c r="A5" s="1">
        <v>3</v>
      </c>
      <c r="B5" t="s">
        <v>11</v>
      </c>
      <c r="C5" t="s">
        <v>29</v>
      </c>
      <c r="D5" t="s">
        <v>47</v>
      </c>
      <c r="E5">
        <v>6500</v>
      </c>
      <c r="F5">
        <v>6553.2201902264023</v>
      </c>
      <c r="G5">
        <v>6833.806024749123</v>
      </c>
      <c r="H5">
        <v>5628.7826654741193</v>
      </c>
      <c r="I5">
        <v>176.9369451361128</v>
      </c>
    </row>
    <row r="6" spans="1:9" x14ac:dyDescent="0.25">
      <c r="A6" s="1">
        <v>4</v>
      </c>
      <c r="B6" t="s">
        <v>12</v>
      </c>
      <c r="C6" t="s">
        <v>30</v>
      </c>
      <c r="D6" t="s">
        <v>48</v>
      </c>
      <c r="E6">
        <v>65</v>
      </c>
      <c r="F6">
        <v>91.799500000000009</v>
      </c>
      <c r="G6">
        <v>91.799500000000009</v>
      </c>
      <c r="H6">
        <v>91.799500000000009</v>
      </c>
      <c r="I6">
        <v>2.4785865</v>
      </c>
    </row>
    <row r="7" spans="1:9" x14ac:dyDescent="0.25">
      <c r="A7" s="1">
        <v>5</v>
      </c>
      <c r="B7" t="s">
        <v>13</v>
      </c>
      <c r="C7" t="s">
        <v>31</v>
      </c>
      <c r="D7" t="s">
        <v>48</v>
      </c>
      <c r="E7">
        <v>400</v>
      </c>
      <c r="F7">
        <v>28.32</v>
      </c>
      <c r="G7">
        <v>28.32</v>
      </c>
      <c r="H7">
        <v>28.32</v>
      </c>
      <c r="I7">
        <v>0.76463999999999999</v>
      </c>
    </row>
    <row r="8" spans="1:9" x14ac:dyDescent="0.25">
      <c r="A8" s="1">
        <v>6</v>
      </c>
      <c r="B8" t="s">
        <v>14</v>
      </c>
      <c r="C8" t="s">
        <v>32</v>
      </c>
      <c r="D8" t="s">
        <v>49</v>
      </c>
      <c r="E8">
        <v>15</v>
      </c>
      <c r="F8">
        <v>22.5</v>
      </c>
      <c r="G8">
        <v>22.5</v>
      </c>
      <c r="H8">
        <v>22.5</v>
      </c>
      <c r="I8">
        <v>2.0249999999999999</v>
      </c>
    </row>
    <row r="9" spans="1:9" x14ac:dyDescent="0.25">
      <c r="A9" s="1">
        <v>7</v>
      </c>
      <c r="B9" t="s">
        <v>15</v>
      </c>
      <c r="C9" t="s">
        <v>33</v>
      </c>
      <c r="D9" t="s">
        <v>50</v>
      </c>
      <c r="E9">
        <v>80</v>
      </c>
      <c r="F9">
        <v>2.6320000000000001</v>
      </c>
      <c r="G9">
        <v>2.6320000000000001</v>
      </c>
      <c r="H9">
        <v>2.6320000000000001</v>
      </c>
      <c r="I9">
        <v>7.1999999999999995E-2</v>
      </c>
    </row>
    <row r="10" spans="1:9" x14ac:dyDescent="0.25">
      <c r="A10" s="1">
        <v>8</v>
      </c>
      <c r="B10" t="s">
        <v>16</v>
      </c>
      <c r="C10" t="s">
        <v>34</v>
      </c>
      <c r="D10" t="s">
        <v>50</v>
      </c>
      <c r="E10">
        <v>60</v>
      </c>
      <c r="F10">
        <v>24.137820000000001</v>
      </c>
      <c r="G10">
        <v>24.137820000000001</v>
      </c>
      <c r="H10">
        <v>24.137820000000001</v>
      </c>
      <c r="I10">
        <v>7.2413099999999986</v>
      </c>
    </row>
    <row r="11" spans="1:9" x14ac:dyDescent="0.25">
      <c r="A11" s="1">
        <v>9</v>
      </c>
      <c r="B11" t="s">
        <v>16</v>
      </c>
      <c r="C11" t="s">
        <v>35</v>
      </c>
      <c r="D11" t="s">
        <v>50</v>
      </c>
      <c r="E11">
        <v>60</v>
      </c>
      <c r="F11">
        <v>4.1399999999999996E-3</v>
      </c>
      <c r="G11">
        <v>4.1399999999999996E-3</v>
      </c>
      <c r="H11">
        <v>4.1399999999999996E-3</v>
      </c>
      <c r="I11">
        <v>1.2600000000000001E-3</v>
      </c>
    </row>
    <row r="12" spans="1:9" x14ac:dyDescent="0.25">
      <c r="A12" s="1">
        <v>10</v>
      </c>
      <c r="B12" t="s">
        <v>17</v>
      </c>
      <c r="C12" t="s">
        <v>36</v>
      </c>
      <c r="D12" t="s">
        <v>49</v>
      </c>
      <c r="E12">
        <v>600</v>
      </c>
      <c r="F12">
        <v>36</v>
      </c>
      <c r="G12">
        <v>36</v>
      </c>
      <c r="H12">
        <v>36</v>
      </c>
      <c r="I12">
        <v>3.24</v>
      </c>
    </row>
    <row r="13" spans="1:9" x14ac:dyDescent="0.25">
      <c r="A13" s="1">
        <v>11</v>
      </c>
      <c r="B13" t="s">
        <v>18</v>
      </c>
      <c r="C13" t="s">
        <v>37</v>
      </c>
      <c r="D13" t="s">
        <v>51</v>
      </c>
      <c r="E13">
        <v>2.5</v>
      </c>
      <c r="F13">
        <v>12.6</v>
      </c>
      <c r="G13">
        <v>12.6</v>
      </c>
      <c r="H13">
        <v>12.6</v>
      </c>
      <c r="I13">
        <v>3.75</v>
      </c>
    </row>
    <row r="14" spans="1:9" x14ac:dyDescent="0.25">
      <c r="A14" s="1">
        <v>12</v>
      </c>
      <c r="B14" t="s">
        <v>19</v>
      </c>
      <c r="C14" t="s">
        <v>38</v>
      </c>
      <c r="D14" t="s">
        <v>52</v>
      </c>
      <c r="E14">
        <v>1100</v>
      </c>
      <c r="F14">
        <v>65.23</v>
      </c>
      <c r="G14">
        <v>65.23</v>
      </c>
      <c r="H14">
        <v>65.23</v>
      </c>
      <c r="I14">
        <v>1.76</v>
      </c>
    </row>
    <row r="15" spans="1:9" x14ac:dyDescent="0.25">
      <c r="A15" s="1">
        <v>13</v>
      </c>
      <c r="B15" t="s">
        <v>20</v>
      </c>
      <c r="C15" t="s">
        <v>39</v>
      </c>
      <c r="D15" t="s">
        <v>52</v>
      </c>
      <c r="E15">
        <v>480</v>
      </c>
      <c r="F15">
        <v>1373.76</v>
      </c>
      <c r="G15">
        <v>1373.76</v>
      </c>
      <c r="H15">
        <v>1373.76</v>
      </c>
      <c r="I15">
        <v>37.103999999999999</v>
      </c>
    </row>
    <row r="16" spans="1:9" x14ac:dyDescent="0.25">
      <c r="A16" s="1">
        <v>14</v>
      </c>
      <c r="B16" t="s">
        <v>21</v>
      </c>
      <c r="C16" t="s">
        <v>40</v>
      </c>
      <c r="D16" t="s">
        <v>52</v>
      </c>
      <c r="E16">
        <v>620</v>
      </c>
      <c r="F16">
        <v>115.32</v>
      </c>
      <c r="G16">
        <v>115.32</v>
      </c>
      <c r="H16">
        <v>115.32</v>
      </c>
      <c r="I16">
        <v>3.1</v>
      </c>
    </row>
    <row r="17" spans="1:9" x14ac:dyDescent="0.25">
      <c r="A17" s="1">
        <v>15</v>
      </c>
      <c r="B17" t="s">
        <v>22</v>
      </c>
      <c r="C17" t="s">
        <v>41</v>
      </c>
      <c r="D17" t="s">
        <v>52</v>
      </c>
      <c r="E17">
        <v>650</v>
      </c>
      <c r="F17">
        <v>22.49</v>
      </c>
      <c r="G17">
        <v>22.49</v>
      </c>
      <c r="H17">
        <v>22.49</v>
      </c>
      <c r="I17">
        <v>0.58499999999999996</v>
      </c>
    </row>
    <row r="18" spans="1:9" x14ac:dyDescent="0.25">
      <c r="A18" s="1">
        <v>16</v>
      </c>
      <c r="B18" t="s">
        <v>23</v>
      </c>
      <c r="C18" t="s">
        <v>42</v>
      </c>
      <c r="D18" t="s">
        <v>52</v>
      </c>
      <c r="E18">
        <v>470</v>
      </c>
      <c r="F18">
        <v>40.984000000000002</v>
      </c>
      <c r="G18">
        <v>40.984000000000002</v>
      </c>
      <c r="H18">
        <v>40.984000000000002</v>
      </c>
      <c r="I18">
        <v>1.1279999999999999</v>
      </c>
    </row>
    <row r="19" spans="1:9" x14ac:dyDescent="0.25">
      <c r="A19" s="1">
        <v>17</v>
      </c>
      <c r="B19" t="s">
        <v>24</v>
      </c>
      <c r="C19" t="s">
        <v>43</v>
      </c>
      <c r="D19" t="s">
        <v>52</v>
      </c>
      <c r="E19">
        <v>650</v>
      </c>
      <c r="F19">
        <v>38.545000000000002</v>
      </c>
      <c r="G19">
        <v>38.545000000000002</v>
      </c>
      <c r="H19">
        <v>38.545000000000002</v>
      </c>
      <c r="I19">
        <v>1.04</v>
      </c>
    </row>
    <row r="20" spans="1:9" x14ac:dyDescent="0.25">
      <c r="A20" s="1">
        <v>18</v>
      </c>
      <c r="B20" t="s">
        <v>25</v>
      </c>
      <c r="C20" t="s">
        <v>44</v>
      </c>
      <c r="D20" t="s">
        <v>52</v>
      </c>
      <c r="E20">
        <v>620</v>
      </c>
      <c r="F20">
        <v>3.472</v>
      </c>
      <c r="G20">
        <v>3.472</v>
      </c>
      <c r="H20">
        <v>3.472</v>
      </c>
      <c r="I20">
        <v>1.054</v>
      </c>
    </row>
    <row r="21" spans="1:9" x14ac:dyDescent="0.25">
      <c r="A21" s="1">
        <v>19</v>
      </c>
      <c r="C21" t="s">
        <v>76</v>
      </c>
      <c r="F21">
        <v>11170.42869592223</v>
      </c>
      <c r="G21">
        <v>10990.98434259434</v>
      </c>
      <c r="H21">
        <v>11761.63849132543</v>
      </c>
      <c r="I21">
        <v>319.43692941990031</v>
      </c>
    </row>
    <row r="22" spans="1:9" x14ac:dyDescent="0.25">
      <c r="A22" s="1">
        <v>20</v>
      </c>
      <c r="C22" t="s">
        <v>77</v>
      </c>
      <c r="F22">
        <v>279.26071739805582</v>
      </c>
      <c r="G22">
        <v>274.7746085648584</v>
      </c>
      <c r="H22">
        <v>294.04096228313568</v>
      </c>
      <c r="I22">
        <v>7.9859232354975056</v>
      </c>
    </row>
    <row r="23" spans="1:9" x14ac:dyDescent="0.25">
      <c r="A23" s="1">
        <v>21</v>
      </c>
      <c r="C23" t="s">
        <v>78</v>
      </c>
      <c r="F23">
        <v>11449.68941332029</v>
      </c>
      <c r="G23">
        <v>11265.75895115919</v>
      </c>
      <c r="H23">
        <v>12055.679453608571</v>
      </c>
      <c r="I23">
        <v>327.42285265539778</v>
      </c>
    </row>
    <row r="24" spans="1:9" x14ac:dyDescent="0.25">
      <c r="A24" s="1">
        <v>22</v>
      </c>
      <c r="C24" t="s">
        <v>79</v>
      </c>
      <c r="F24">
        <v>1144.9689413320291</v>
      </c>
      <c r="G24">
        <v>1126.5758951159189</v>
      </c>
      <c r="H24">
        <v>1205.567945360857</v>
      </c>
      <c r="I24">
        <v>32.742285265539778</v>
      </c>
    </row>
    <row r="25" spans="1:9" x14ac:dyDescent="0.25">
      <c r="A25" s="1">
        <v>23</v>
      </c>
      <c r="C25" t="s">
        <v>80</v>
      </c>
      <c r="F25">
        <v>12594.65835465232</v>
      </c>
      <c r="G25">
        <v>12392.334846275109</v>
      </c>
      <c r="H25">
        <v>13261.247398969421</v>
      </c>
      <c r="I25">
        <v>360.16513792093758</v>
      </c>
    </row>
    <row r="26" spans="1:9" x14ac:dyDescent="0.25">
      <c r="A26" s="1">
        <v>24</v>
      </c>
      <c r="C26" t="s">
        <v>81</v>
      </c>
      <c r="F26">
        <v>944.59937659892364</v>
      </c>
      <c r="G26">
        <v>929.42511347063339</v>
      </c>
      <c r="H26">
        <v>994.59355492270663</v>
      </c>
      <c r="I26">
        <v>27.012385344070321</v>
      </c>
    </row>
    <row r="27" spans="1:9" x14ac:dyDescent="0.25">
      <c r="A27" s="1">
        <v>25</v>
      </c>
      <c r="C27" t="s">
        <v>82</v>
      </c>
      <c r="F27">
        <v>13539.25773125124</v>
      </c>
      <c r="G27">
        <v>13321.75995974575</v>
      </c>
      <c r="H27">
        <v>14255.84095389213</v>
      </c>
      <c r="I27">
        <v>387.17752326500789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uint quantity</vt:lpstr>
      <vt:lpstr>total quantity</vt:lpstr>
      <vt:lpstr>production_rate</vt:lpstr>
      <vt:lpstr>analysis_list</vt:lpstr>
      <vt:lpstr>Analyzed_cost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2021-01-03T08:15:43Z</dcterms:created>
  <dcterms:modified xsi:type="dcterms:W3CDTF">2021-01-03T09:37:52Z</dcterms:modified>
</cp:coreProperties>
</file>