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65" windowHeight="7635" activeTab="6"/>
  </bookViews>
  <sheets>
    <sheet name="Package_wise_str_df" sheetId="13" r:id="rId1"/>
    <sheet name="Sheet1" sheetId="1" r:id="rId2"/>
    <sheet name="Sheet5" sheetId="5" r:id="rId3"/>
    <sheet name="Sheet3" sheetId="7" r:id="rId4"/>
    <sheet name="Sheet2" sheetId="8" r:id="rId5"/>
    <sheet name="IPC_Dist" sheetId="20" r:id="rId6"/>
    <sheet name="Mobilization_Dist" sheetId="22" r:id="rId7"/>
    <sheet name="Mobilization_Dist_prep" sheetId="16" r:id="rId8"/>
    <sheet name="Sheet4" sheetId="15" r:id="rId9"/>
    <sheet name="Package_wise_cost" sheetId="9" r:id="rId10"/>
    <sheet name="Monthly_Rpa" sheetId="11" r:id="rId11"/>
    <sheet name="Monthly_Gob" sheetId="10" r:id="rId12"/>
    <sheet name="InvoiceNo" sheetId="17" r:id="rId13"/>
    <sheet name="Budget_Allocation" sheetId="19" r:id="rId14"/>
    <sheet name="Fy" sheetId="18" r:id="rId15"/>
    <sheet name="Sheet6" sheetId="2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6" l="1"/>
  <c r="O93" i="16"/>
  <c r="P92" i="16"/>
  <c r="O92" i="16"/>
  <c r="P91" i="16"/>
  <c r="O91" i="16"/>
  <c r="P90" i="16"/>
  <c r="O90" i="16"/>
  <c r="P89" i="16"/>
  <c r="O89" i="16"/>
  <c r="P88" i="16"/>
  <c r="O88" i="16"/>
  <c r="P87" i="16"/>
  <c r="O87" i="16"/>
  <c r="P86" i="16"/>
  <c r="O86" i="16"/>
  <c r="P85" i="16"/>
  <c r="O85" i="16"/>
  <c r="P84" i="16"/>
  <c r="O84" i="16"/>
  <c r="P83" i="16"/>
  <c r="O83" i="16"/>
  <c r="P82" i="16"/>
  <c r="O82" i="16"/>
  <c r="P81" i="16"/>
  <c r="O81" i="16"/>
  <c r="P80" i="16"/>
  <c r="O80" i="16"/>
  <c r="P79" i="16"/>
  <c r="O79" i="16"/>
  <c r="P78" i="16"/>
  <c r="O78" i="16"/>
  <c r="P77" i="16"/>
  <c r="O77" i="16"/>
  <c r="P76" i="16"/>
  <c r="O76" i="16"/>
  <c r="P75" i="16"/>
  <c r="O75" i="16"/>
  <c r="P74" i="16"/>
  <c r="O74" i="16"/>
  <c r="P73" i="16"/>
  <c r="O73" i="16"/>
  <c r="P72" i="16"/>
  <c r="O72" i="16"/>
  <c r="P71" i="16"/>
  <c r="O71" i="16"/>
  <c r="P70" i="16"/>
  <c r="O70" i="16"/>
  <c r="P69" i="16"/>
  <c r="O69" i="16"/>
  <c r="P68" i="16"/>
  <c r="O68" i="16"/>
  <c r="P67" i="16"/>
  <c r="O67" i="16"/>
  <c r="P66" i="16"/>
  <c r="O66" i="16"/>
  <c r="P65" i="16"/>
  <c r="O65" i="16"/>
  <c r="P64" i="16"/>
  <c r="O64" i="16"/>
  <c r="P63" i="16"/>
  <c r="O63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3" i="16"/>
  <c r="O33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8" i="16"/>
  <c r="O18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E17" i="7" l="1"/>
  <c r="E19" i="7" s="1"/>
  <c r="G22" i="7"/>
  <c r="I11" i="7"/>
  <c r="G8" i="7"/>
  <c r="G10" i="7" s="1"/>
  <c r="Q59" i="5" l="1"/>
  <c r="O63" i="5"/>
  <c r="O62" i="5"/>
  <c r="Q60" i="5" s="1"/>
  <c r="O51" i="5"/>
  <c r="P49" i="5" s="1"/>
  <c r="R41" i="5"/>
  <c r="R40" i="5"/>
  <c r="O43" i="5"/>
  <c r="O44" i="5" s="1"/>
  <c r="O38" i="5"/>
  <c r="R39" i="5" s="1"/>
  <c r="R60" i="5" l="1"/>
  <c r="R59" i="5"/>
  <c r="T59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H3" i="5"/>
  <c r="J2" i="5"/>
  <c r="I4" i="5"/>
  <c r="I5" i="5" s="1"/>
  <c r="H4" i="5"/>
  <c r="H5" i="5" s="1"/>
  <c r="B5" i="5"/>
  <c r="C8" i="5"/>
  <c r="E9" i="5"/>
  <c r="T61" i="5" l="1"/>
  <c r="R61" i="5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<sst xmlns="http://schemas.openxmlformats.org/spreadsheetml/2006/main" count="1521" uniqueCount="600">
  <si>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</si>
  <si>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</si>
  <si>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</si>
  <si>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</si>
  <si>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</si>
  <si>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</si>
  <si>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</si>
  <si>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</si>
  <si>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</si>
  <si>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</si>
  <si>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</si>
  <si>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</si>
  <si>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</si>
  <si>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</si>
  <si>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</si>
  <si>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</si>
  <si>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</si>
  <si>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</si>
  <si>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</si>
  <si>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</si>
  <si>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</si>
  <si>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</si>
  <si>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</si>
  <si>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</si>
  <si>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</si>
  <si>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</si>
  <si>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</si>
  <si>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</si>
  <si>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</si>
  <si>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</si>
  <si>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</si>
  <si>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</si>
  <si>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</si>
  <si>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</si>
  <si>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</si>
  <si>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</si>
  <si>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</si>
  <si>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</si>
  <si>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</si>
  <si>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</si>
  <si>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</si>
  <si>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</si>
  <si>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</si>
  <si>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</si>
  <si>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</si>
  <si>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</si>
  <si>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</si>
  <si>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</si>
  <si>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</si>
  <si>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</si>
  <si>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</si>
  <si>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</si>
  <si>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</si>
  <si>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</si>
  <si>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</si>
  <si>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</si>
  <si>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</si>
  <si>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</si>
  <si>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</si>
  <si>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</si>
  <si>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</si>
  <si>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</si>
  <si>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</si>
  <si>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</si>
  <si>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</si>
  <si>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</si>
  <si>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</si>
  <si>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</si>
  <si>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</si>
  <si>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</si>
  <si>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</si>
  <si>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</si>
  <si>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Package No</t>
  </si>
  <si>
    <t>IPC No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</si>
  <si>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</si>
  <si>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</si>
  <si>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</si>
  <si>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</si>
  <si>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</si>
  <si>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</si>
  <si>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</si>
  <si>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</si>
  <si>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</si>
  <si>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</si>
  <si>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</si>
  <si>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</si>
  <si>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</si>
  <si>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</si>
  <si>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</si>
  <si>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</si>
  <si>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</si>
  <si>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</si>
  <si>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</si>
  <si>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</si>
  <si>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</si>
  <si>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</si>
  <si>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</si>
  <si>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</si>
  <si>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</si>
  <si>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</si>
  <si>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</si>
  <si>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</si>
  <si>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</si>
  <si>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</si>
  <si>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</si>
  <si>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</si>
  <si>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</si>
  <si>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</si>
  <si>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</si>
  <si>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</si>
  <si>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</si>
  <si>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</si>
  <si>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</si>
  <si>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</si>
  <si>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</si>
  <si>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</si>
  <si>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</si>
  <si>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</si>
  <si>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</si>
  <si>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</si>
  <si>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</si>
  <si>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</si>
  <si>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</si>
  <si>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</si>
  <si>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</si>
  <si>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</si>
  <si>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</si>
  <si>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</si>
  <si>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</si>
  <si>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</si>
  <si>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</si>
  <si>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</si>
  <si>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</si>
  <si>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</si>
  <si>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</si>
  <si>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</si>
  <si>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</si>
  <si>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</si>
  <si>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</si>
  <si>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</si>
  <si>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</si>
  <si>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</si>
  <si>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</si>
  <si>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</si>
  <si>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</si>
  <si>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</si>
  <si>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</si>
  <si>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</si>
  <si>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</si>
  <si>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</si>
  <si>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</si>
  <si>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</si>
  <si>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</si>
  <si>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</si>
  <si>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</si>
  <si>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</si>
  <si>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</si>
  <si>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</si>
  <si>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</si>
  <si>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</si>
  <si>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</si>
  <si>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</si>
  <si>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 xml:space="preserve">75/hobi-06 3rd Bill </t>
  </si>
  <si>
    <t xml:space="preserve">124/kish-02 5th Bill </t>
  </si>
  <si>
    <t xml:space="preserve">142/kish-09 2nd Bill </t>
  </si>
  <si>
    <t xml:space="preserve">143/kish-18 3rd Bill </t>
  </si>
  <si>
    <t xml:space="preserve">149/kish-17 5th Bill </t>
  </si>
  <si>
    <t xml:space="preserve">171/kish-12 2nd Bill </t>
  </si>
  <si>
    <t xml:space="preserve">174/hobi-02 1st Bill </t>
  </si>
  <si>
    <t xml:space="preserve">182/kish-18 4th Bill </t>
  </si>
  <si>
    <t xml:space="preserve">196/kish-25 1st Bill </t>
  </si>
  <si>
    <t xml:space="preserve">197(/Sunm-1)-04 1st Bill </t>
  </si>
  <si>
    <t xml:space="preserve">199/kish-06 7 th Bill </t>
  </si>
  <si>
    <t xml:space="preserve">203/hobi-01 1st Bill </t>
  </si>
  <si>
    <t xml:space="preserve">209/hobi-06 4th Bill </t>
  </si>
  <si>
    <t xml:space="preserve">215/kish-16 6th Bill </t>
  </si>
  <si>
    <t xml:space="preserve">214/kish-19 2nd Bill </t>
  </si>
  <si>
    <t xml:space="preserve">223/netr-2 1st Bill </t>
  </si>
  <si>
    <t xml:space="preserve">225/hobi-02 2nd Bill </t>
  </si>
  <si>
    <t xml:space="preserve">226/hobi-04 3rd Bill </t>
  </si>
  <si>
    <t xml:space="preserve">233/kish-15 3rd Bill </t>
  </si>
  <si>
    <t xml:space="preserve">235(/Sunm-1)-04 2nd Bill </t>
  </si>
  <si>
    <t xml:space="preserve">234(/Sunm-1)-06 1st Bill </t>
  </si>
  <si>
    <t xml:space="preserve">232/kish-18 5th Bill </t>
  </si>
  <si>
    <t xml:space="preserve">236/kish-12 3th Bill </t>
  </si>
  <si>
    <t xml:space="preserve">237(Sunm-2)-01 1st Bill </t>
  </si>
  <si>
    <t xml:space="preserve">238/kish-20 2nd Bill </t>
  </si>
  <si>
    <t xml:space="preserve">246/kish-17 6th Bill </t>
  </si>
  <si>
    <t xml:space="preserve">253/Netr-6 1st Bill </t>
  </si>
  <si>
    <t xml:space="preserve">254/Netr-4 1st Bill </t>
  </si>
  <si>
    <t xml:space="preserve">257/kish-09 3th Bill </t>
  </si>
  <si>
    <t xml:space="preserve">265/kish-06 8th Bill </t>
  </si>
  <si>
    <t xml:space="preserve">266/kish-26 3th Bill </t>
  </si>
  <si>
    <t xml:space="preserve">267/Netr-1 2nd Bill </t>
  </si>
  <si>
    <t xml:space="preserve">269/kish-19 3th Bill </t>
  </si>
  <si>
    <t xml:space="preserve">275(Sunm-1)-06 2nd Bill </t>
  </si>
  <si>
    <t xml:space="preserve">272/kish-07 7th Bill </t>
  </si>
  <si>
    <t xml:space="preserve">276/kish-12 4th Bill </t>
  </si>
  <si>
    <t xml:space="preserve">279/Hobi-06 5th Bill </t>
  </si>
  <si>
    <t xml:space="preserve">273/Hobi-05 1st Bill </t>
  </si>
  <si>
    <t xml:space="preserve">277/Hobi-01 2nd Bill </t>
  </si>
  <si>
    <t xml:space="preserve">274/Netr-2 2nd Bill </t>
  </si>
  <si>
    <t xml:space="preserve">280/kish-18 6th Bill </t>
  </si>
  <si>
    <t xml:space="preserve">288(Sunm-1)-03 1st Bill </t>
  </si>
  <si>
    <t xml:space="preserve">289/Netr-6 2nd Bill </t>
  </si>
  <si>
    <t xml:space="preserve">298/kish-06 9th Bill </t>
  </si>
  <si>
    <t xml:space="preserve">299/kish-16 7th Bill </t>
  </si>
  <si>
    <t xml:space="preserve">307/kish-25 2nd Bill </t>
  </si>
  <si>
    <t xml:space="preserve">312(Sunm-1)-06 3rd Bill </t>
  </si>
  <si>
    <t xml:space="preserve">313(Sunm-1)-04 3rd Bill </t>
  </si>
  <si>
    <t xml:space="preserve">312(Sunm-1)-01 2nd Bill </t>
  </si>
  <si>
    <t xml:space="preserve">311/Netr-3 1st Bill </t>
  </si>
  <si>
    <t xml:space="preserve">325/kish-26 4th Bill </t>
  </si>
  <si>
    <t xml:space="preserve">326/kish-12 5th Bill </t>
  </si>
  <si>
    <t xml:space="preserve">327/kish-19 4th Bill </t>
  </si>
  <si>
    <t xml:space="preserve">351/Netr-04 2nd Bill </t>
  </si>
  <si>
    <t xml:space="preserve">352/kish-18 7th Bill </t>
  </si>
  <si>
    <t xml:space="preserve">366/kish-25 3rd Bill </t>
  </si>
  <si>
    <t xml:space="preserve">361/Netr-6 3rd Bill </t>
  </si>
  <si>
    <t xml:space="preserve">362/kish-12 6th Bill </t>
  </si>
  <si>
    <t xml:space="preserve">365/Netr-7 3rd Bill </t>
  </si>
  <si>
    <t xml:space="preserve">367/kish-17 7th Bill </t>
  </si>
  <si>
    <t xml:space="preserve">363/Hobi-06 6th Bill </t>
  </si>
  <si>
    <t xml:space="preserve">360/Netr-03 2nd Bill </t>
  </si>
  <si>
    <t xml:space="preserve">364(Sunm-2)-02 1st Bill </t>
  </si>
  <si>
    <t xml:space="preserve">368/hobi-05 2nd Bill </t>
  </si>
  <si>
    <t xml:space="preserve">370/kish-09 4th Bill </t>
  </si>
  <si>
    <t xml:space="preserve">379/hobi-01 3rd Bill </t>
  </si>
  <si>
    <t xml:space="preserve">380/hobi-05 2nd Bill </t>
  </si>
  <si>
    <t xml:space="preserve">383/kish-06 10th Bill </t>
  </si>
  <si>
    <t xml:space="preserve">415/kish-07 8th Bill </t>
  </si>
  <si>
    <t xml:space="preserve">416/hobi-01 4th Bill </t>
  </si>
  <si>
    <t xml:space="preserve">419(Sunm-2)-06 4th Bill </t>
  </si>
  <si>
    <t xml:space="preserve">420/hobi-02 2nd Bill </t>
  </si>
  <si>
    <t xml:space="preserve">423/Netr-02 3rd Bill </t>
  </si>
  <si>
    <t xml:space="preserve">422/Netr-07 4th Bill </t>
  </si>
  <si>
    <t xml:space="preserve">430/kish-06 11th Bill </t>
  </si>
  <si>
    <t xml:space="preserve">477/kish-05 4th Bill </t>
  </si>
  <si>
    <t xml:space="preserve">470(Sunm-1)-03 2nd Bill </t>
  </si>
  <si>
    <t xml:space="preserve">476/kish-20 3rd Bill </t>
  </si>
  <si>
    <t xml:space="preserve">431(Sunm-2)-01 3rd Bill </t>
  </si>
  <si>
    <t xml:space="preserve">474/Netr-01 3rd Bill </t>
  </si>
  <si>
    <t xml:space="preserve">478/Netr-03 3rd Bill </t>
  </si>
  <si>
    <t xml:space="preserve">435/kish-14 7th Bill </t>
  </si>
  <si>
    <t xml:space="preserve">471/kish-28 4th Bill </t>
  </si>
  <si>
    <t xml:space="preserve">461/kish-25 4th Bill </t>
  </si>
  <si>
    <t xml:space="preserve">450/kish-26 5th Bill </t>
  </si>
  <si>
    <t xml:space="preserve">479/kish-2 6th Bill </t>
  </si>
  <si>
    <t xml:space="preserve">475/kish-15 5th Bill </t>
  </si>
  <si>
    <t xml:space="preserve">473/kish-16 8th Bill </t>
  </si>
  <si>
    <t xml:space="preserve">469/kish-19 5th Bill </t>
  </si>
  <si>
    <t xml:space="preserve">472/kish-17 8th Bill </t>
  </si>
  <si>
    <t xml:space="preserve">425/hobi-04 4th Bill </t>
  </si>
  <si>
    <t xml:space="preserve">426/kish-04 5th Bill </t>
  </si>
  <si>
    <t>Package_No</t>
  </si>
  <si>
    <t>Item</t>
  </si>
  <si>
    <t>WMG_OFF</t>
  </si>
  <si>
    <t>Invoice_no</t>
  </si>
  <si>
    <t>date</t>
  </si>
  <si>
    <t>BatchType</t>
  </si>
  <si>
    <t>Total_amount</t>
  </si>
  <si>
    <t>document_id</t>
  </si>
  <si>
    <t>FinancialYear</t>
  </si>
  <si>
    <t>2019-06-30</t>
  </si>
  <si>
    <t>startDate</t>
  </si>
  <si>
    <t>finishDate</t>
  </si>
  <si>
    <t>2021-07-01</t>
  </si>
  <si>
    <t>2022-06-30</t>
  </si>
  <si>
    <t>2020-07-01</t>
  </si>
  <si>
    <t>2021-06-30</t>
  </si>
  <si>
    <t>2019-07-01</t>
  </si>
  <si>
    <t>2020-06-30</t>
  </si>
  <si>
    <t>2018-07-01</t>
  </si>
  <si>
    <t>2017-07-01</t>
  </si>
  <si>
    <t>2018-06-30</t>
  </si>
  <si>
    <t>2016-07-01</t>
  </si>
  <si>
    <t>2017-06-30</t>
  </si>
  <si>
    <t>2015-07-01</t>
  </si>
  <si>
    <t>2016-06-30</t>
  </si>
  <si>
    <t>TA bill for Fakhrul Abedin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</si>
  <si>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</si>
  <si>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</si>
  <si>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</si>
  <si>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</si>
  <si>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</si>
  <si>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</si>
  <si>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</si>
  <si>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</si>
  <si>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</si>
  <si>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DPP_Allocation</t>
  </si>
  <si>
    <t>dpp_id</t>
  </si>
  <si>
    <t>Regulator Gate Repair</t>
  </si>
  <si>
    <t>Budget_Allocation</t>
  </si>
  <si>
    <t>Voucher No</t>
  </si>
  <si>
    <t>Servey bill</t>
  </si>
  <si>
    <t xml:space="preserve">TA bill for masud rana </t>
  </si>
  <si>
    <t xml:space="preserve">Land Accusation </t>
  </si>
  <si>
    <t>TA bill for rubel mia</t>
  </si>
  <si>
    <t>2016-08-29</t>
  </si>
  <si>
    <t>Other</t>
  </si>
  <si>
    <t>Environment fee</t>
  </si>
  <si>
    <t>2016-08-31</t>
  </si>
  <si>
    <t>EPRC bill for  Jul/16</t>
  </si>
  <si>
    <t>Imprest /Aug/16</t>
  </si>
  <si>
    <t>Asif TRaders bill for Jul/16</t>
  </si>
  <si>
    <t>2016-09-04</t>
  </si>
  <si>
    <t>EPRC bill for  AUg/16 with bonus</t>
  </si>
  <si>
    <t xml:space="preserve">Nipuna Service bill for Petrol &amp; Lubricant </t>
  </si>
  <si>
    <t xml:space="preserve">Asif TRaders bill for Aug/16 with bonus </t>
  </si>
  <si>
    <t>2016-09-05</t>
  </si>
  <si>
    <t>BCIC office rent bill for Aug/16</t>
  </si>
  <si>
    <t>BCIC Water &amp; Electicity bill for Jul/16</t>
  </si>
  <si>
    <t>Best Eastern CNG Gus bill</t>
  </si>
  <si>
    <t>2016-09-06</t>
  </si>
  <si>
    <t>Mun Ent. bill for passbook</t>
  </si>
  <si>
    <t>TA bill for Rubol mia</t>
  </si>
  <si>
    <t xml:space="preserve">Vehicle repair </t>
  </si>
  <si>
    <t>2016-09-07</t>
  </si>
  <si>
    <t>Unimart trads bill for Computer Supply</t>
  </si>
  <si>
    <t xml:space="preserve">Servey bill </t>
  </si>
  <si>
    <t>2016-09-18</t>
  </si>
  <si>
    <t>Imprest Sep/16</t>
  </si>
  <si>
    <t>2016-09-22</t>
  </si>
  <si>
    <t>Financial Express bill for newspaper</t>
  </si>
  <si>
    <t>Jonokontho bill for newspaper</t>
  </si>
  <si>
    <t>TA bill for A.K.M sumsul Alam</t>
  </si>
  <si>
    <t>2016-09-26</t>
  </si>
  <si>
    <t>Ta bill for D. Zahidul ISlam</t>
  </si>
  <si>
    <t xml:space="preserve">Casual Lobar  bill </t>
  </si>
  <si>
    <t>TA bill for Alamin</t>
  </si>
  <si>
    <t>2016-10-03</t>
  </si>
  <si>
    <t>Asif Traders bill for Sep/16</t>
  </si>
  <si>
    <t>EPRC bill for Sep/16 65 nos</t>
  </si>
  <si>
    <t>EPRC bill for Sep/16 11 nos</t>
  </si>
  <si>
    <t>2016-10-09</t>
  </si>
  <si>
    <t>Jonoconto  bill for newspaper</t>
  </si>
  <si>
    <t>BCIC bill for Water &amp; Electicity Aug/16</t>
  </si>
  <si>
    <t>Telephone bill for PMO office</t>
  </si>
  <si>
    <t>2016-10-10</t>
  </si>
  <si>
    <t xml:space="preserve">SMW Trading bill for Photocopy </t>
  </si>
  <si>
    <t xml:space="preserve">Imprest bill for Agu/16 </t>
  </si>
  <si>
    <t>2016-10-16</t>
  </si>
  <si>
    <t>M/S Icom Motors bill for Vehicle Repair</t>
  </si>
  <si>
    <t>2016-10-17</t>
  </si>
  <si>
    <t>BCIC office rent bill for Oct/16</t>
  </si>
  <si>
    <t>2016-10-19</t>
  </si>
  <si>
    <t xml:space="preserve">Jubayar Auto mobile bill for Vehicle repair </t>
  </si>
  <si>
    <t xml:space="preserve">TEC Committee honorarium bill </t>
  </si>
  <si>
    <t>2016-10-31</t>
  </si>
  <si>
    <t>BCIC water &amp; Electicity bill for Aug/16</t>
  </si>
  <si>
    <t>Imprest bill Aug/16 Addi</t>
  </si>
  <si>
    <t>Asif Traders bill for Oct/16</t>
  </si>
  <si>
    <t>2016-11-02</t>
  </si>
  <si>
    <t>Busta Int. bill for Speed boat</t>
  </si>
  <si>
    <t>2016-11-03</t>
  </si>
  <si>
    <t>EPRC bill for Oct/16 65 nos</t>
  </si>
  <si>
    <t>EPRC bill for Oct/16 11 nos</t>
  </si>
  <si>
    <t>2016-11-06</t>
  </si>
  <si>
    <t xml:space="preserve">Ayat ali bill for cabinate Supply </t>
  </si>
  <si>
    <t>2016-11-07</t>
  </si>
  <si>
    <t>2016-11-08</t>
  </si>
  <si>
    <t xml:space="preserve">Said Motors bill for vehicle repair </t>
  </si>
  <si>
    <t>2016-11-09</t>
  </si>
  <si>
    <t xml:space="preserve">TA bill for Yousuf Ali </t>
  </si>
  <si>
    <t>2016-11-10</t>
  </si>
  <si>
    <t>Imprest bii for Nov/16</t>
  </si>
  <si>
    <t>2016-11-17</t>
  </si>
  <si>
    <t>BCIC Office rent bill for Nov/16</t>
  </si>
  <si>
    <t>2016-11-22</t>
  </si>
  <si>
    <t xml:space="preserve">consultancy bill </t>
  </si>
  <si>
    <t>2016-11-28</t>
  </si>
  <si>
    <t>Imprest bill for ov/16 Addi</t>
  </si>
  <si>
    <t>2016-11-29</t>
  </si>
  <si>
    <t>2016-11-30</t>
  </si>
  <si>
    <t>asif Traders bill for Nov/16</t>
  </si>
  <si>
    <t>2016-12-04</t>
  </si>
  <si>
    <t>2016-12-07</t>
  </si>
  <si>
    <t>EPRC  bill for Nov/16 65 nos</t>
  </si>
  <si>
    <t>EPRC  bill for Nov/16 11 nos</t>
  </si>
  <si>
    <t>2016-12-08</t>
  </si>
  <si>
    <t>2016-12-12</t>
  </si>
  <si>
    <t>imprest bill for Dec/16</t>
  </si>
  <si>
    <t>2016-12-18</t>
  </si>
  <si>
    <t>2016-12-20</t>
  </si>
  <si>
    <t>2016-12-27</t>
  </si>
  <si>
    <t xml:space="preserve">M/S Nuzrul bill for Tyre </t>
  </si>
  <si>
    <t>BCIC Office rent bill for Dec/16</t>
  </si>
  <si>
    <t>2016-12-28</t>
  </si>
  <si>
    <t xml:space="preserve">Petrol &amp; lubricunt bill </t>
  </si>
  <si>
    <t>Imprest bill for Dce/addi</t>
  </si>
  <si>
    <t>2016-12-29</t>
  </si>
  <si>
    <t>BCIC Water &amp; electicity bill for Oct/16</t>
  </si>
  <si>
    <t>2017-01-03</t>
  </si>
  <si>
    <t>EPRC bill for Dec/16 65 nos</t>
  </si>
  <si>
    <t>EPRC bill for Dec/16 11 nos</t>
  </si>
  <si>
    <t>Asif traders bill for Dec/16</t>
  </si>
  <si>
    <t>2017-01-04</t>
  </si>
  <si>
    <t>Midia trads bill for passbook</t>
  </si>
  <si>
    <t>2017-01-09</t>
  </si>
  <si>
    <t>2017-01-11</t>
  </si>
  <si>
    <t>Imprest bill for Jan/16</t>
  </si>
  <si>
    <t>2017-01-18</t>
  </si>
  <si>
    <t xml:space="preserve">Maple computer bill for Photocier </t>
  </si>
  <si>
    <t>2017-01-23</t>
  </si>
  <si>
    <t>2017-01-24</t>
  </si>
  <si>
    <t>Imprest bill for Jan/16 Addi</t>
  </si>
  <si>
    <t>2017-01-30</t>
  </si>
  <si>
    <t xml:space="preserve">Shohag Tyre bill for Tyre </t>
  </si>
  <si>
    <t>2017-02-01</t>
  </si>
  <si>
    <t>Asif traders bill for Jau/17</t>
  </si>
  <si>
    <t>2017-02-02</t>
  </si>
  <si>
    <t>BCIC office rent Jau/17</t>
  </si>
  <si>
    <t>2017-02-06</t>
  </si>
  <si>
    <t>EPRC bill for Jan/17 11 nos</t>
  </si>
  <si>
    <t>EPRC bill for Jan/17 65 nos</t>
  </si>
  <si>
    <t>2017-02-07</t>
  </si>
  <si>
    <t>Imprest bill for feb/17</t>
  </si>
  <si>
    <t>2017-02-08</t>
  </si>
  <si>
    <t xml:space="preserve">TA bill for Masud Rana </t>
  </si>
  <si>
    <t xml:space="preserve">Ayat ali bill for Stationay  Supply </t>
  </si>
  <si>
    <t>2017-02-13</t>
  </si>
  <si>
    <t>2017-02-14</t>
  </si>
  <si>
    <t>2017-02-15</t>
  </si>
  <si>
    <t xml:space="preserve">M/S samat Eng. bill for motorecycle </t>
  </si>
  <si>
    <t xml:space="preserve">pritom Int. bill for motorecycle </t>
  </si>
  <si>
    <t>2017-02-16</t>
  </si>
  <si>
    <t>2017-02-19</t>
  </si>
  <si>
    <t xml:space="preserve">Gate Installment </t>
  </si>
  <si>
    <t>2017-02-26</t>
  </si>
  <si>
    <t xml:space="preserve">M/S M &amp; Hai bill for Gus and Fuel </t>
  </si>
  <si>
    <t>BCIC office rent bill for feb/17</t>
  </si>
  <si>
    <t xml:space="preserve">BCIC Water &amp; electicity bill </t>
  </si>
  <si>
    <t>Civil</t>
  </si>
  <si>
    <t>PW-02 1st bill</t>
  </si>
  <si>
    <t>2017-02-27</t>
  </si>
  <si>
    <t xml:space="preserve">M/S Hidroland bill for Electronic purchase </t>
  </si>
  <si>
    <t>Imprest bill for Feb/17 Addi</t>
  </si>
  <si>
    <t>2017-02-28</t>
  </si>
  <si>
    <t xml:space="preserve">TA bill for maraz </t>
  </si>
  <si>
    <t>Sri mongal Motors bill for vehicle repair</t>
  </si>
  <si>
    <t>Asif traders bill for Feb/17</t>
  </si>
  <si>
    <t>2017-03-02</t>
  </si>
  <si>
    <t>EPRC bill for feb/17 65 nos</t>
  </si>
  <si>
    <t>EPRC bill for feb/17 11 nos</t>
  </si>
  <si>
    <t>2017-03-07</t>
  </si>
  <si>
    <t>2017-03-14</t>
  </si>
  <si>
    <t xml:space="preserve">BCIC water &amp; electicity bill for </t>
  </si>
  <si>
    <t>Imprest bill for Mar/17</t>
  </si>
  <si>
    <t>2017-03-15</t>
  </si>
  <si>
    <t>BCIC office rent Muarch/17</t>
  </si>
  <si>
    <t>2017-03-20</t>
  </si>
  <si>
    <t>2017-03-21</t>
  </si>
  <si>
    <t>2017-03-23</t>
  </si>
  <si>
    <t>KISH/HFMLIP/PW-07 1st bill</t>
  </si>
  <si>
    <t>2017-03-28</t>
  </si>
  <si>
    <t>BCIC water &amp; electicity bill for Feb/17</t>
  </si>
  <si>
    <t>2017-03-30</t>
  </si>
  <si>
    <t>KISH/HFMLIP/PW-03  1st bill</t>
  </si>
  <si>
    <t>TA bill for Azizur alam</t>
  </si>
  <si>
    <t>TA bill for Dhaka rac</t>
  </si>
  <si>
    <t>2017-04-02</t>
  </si>
  <si>
    <t>Imprest bill for April</t>
  </si>
  <si>
    <t>2017-04-04</t>
  </si>
  <si>
    <t>Asir traders bill for mur/17 with bonus</t>
  </si>
  <si>
    <t>2017-04-05</t>
  </si>
  <si>
    <t>2017-04-09</t>
  </si>
  <si>
    <t>TA bill for Polash chandro</t>
  </si>
  <si>
    <t>2017-04-11</t>
  </si>
  <si>
    <t>2017-04-12</t>
  </si>
  <si>
    <t xml:space="preserve">Ent. Office bill for toner </t>
  </si>
  <si>
    <t>2017-04-16</t>
  </si>
  <si>
    <t>2017-04-17</t>
  </si>
  <si>
    <t>EPRC  65 nos bill for mur/17</t>
  </si>
  <si>
    <t>EPRC  11 nos bill for mur/17</t>
  </si>
  <si>
    <t>2017-04-18</t>
  </si>
  <si>
    <t>M/S murad bill for petrol &amp; lubricunt</t>
  </si>
  <si>
    <t>KISH/HFMLIP/PW-13  1st bill</t>
  </si>
  <si>
    <t>2017-04-20</t>
  </si>
  <si>
    <t>2017-04-25</t>
  </si>
  <si>
    <t>BCIC office rent bill for mur/17</t>
  </si>
  <si>
    <t>2017-04-30</t>
  </si>
  <si>
    <t>M/s Nuzrul bill for Stationary</t>
  </si>
  <si>
    <t>2017-05-02</t>
  </si>
  <si>
    <t>M/S Padma Traders bill for printing &amp; publication</t>
  </si>
  <si>
    <t>Asif traders bill for Apr/17</t>
  </si>
  <si>
    <t>2017-05-03</t>
  </si>
  <si>
    <t>Imprest bill for may/17</t>
  </si>
  <si>
    <t>2017-05-08</t>
  </si>
  <si>
    <t xml:space="preserve">Azad Ent. bill for toner </t>
  </si>
  <si>
    <t>2017-05-14</t>
  </si>
  <si>
    <t>2017-05-15</t>
  </si>
  <si>
    <t xml:space="preserve">Unifide business bill for Leptop </t>
  </si>
  <si>
    <t>2017-05-16</t>
  </si>
  <si>
    <t>2017-05-17</t>
  </si>
  <si>
    <t>Mayar doya Motors bill for battery</t>
  </si>
  <si>
    <t xml:space="preserve">Centel Autos bill for vehicle repair </t>
  </si>
  <si>
    <t>BCIC water &amp; electicity bill for mur/17</t>
  </si>
  <si>
    <t>2017-05-24</t>
  </si>
  <si>
    <t>BWDB/KISH/HFMLIP/PW-14  1st bill</t>
  </si>
  <si>
    <t>2017-05-25</t>
  </si>
  <si>
    <t xml:space="preserve">BWDB/KISH/HFMLIP/PW-05 1st bill </t>
  </si>
  <si>
    <t>BCIC office rent bill for may/17</t>
  </si>
  <si>
    <t>2017-05-28</t>
  </si>
  <si>
    <t>BWDB/KISH/HFMLIP/PW-06 1st bill</t>
  </si>
  <si>
    <t>TA bill for D. zahidul islam</t>
  </si>
  <si>
    <t>TA bill for a.k.m sumsul Alam</t>
  </si>
  <si>
    <t>M/S M hai &amp; cong bill for Gus &amp; Fuel</t>
  </si>
  <si>
    <t>2017-05-29</t>
  </si>
  <si>
    <t xml:space="preserve">Bill for grain moisture mitre </t>
  </si>
  <si>
    <t>2017-05-31</t>
  </si>
  <si>
    <t>SWM trading bill for training bag</t>
  </si>
  <si>
    <t>Asif traders bill for may/17</t>
  </si>
  <si>
    <t xml:space="preserve">Ayat ali bill for stationary </t>
  </si>
  <si>
    <t>M/S Padma traders bill for form</t>
  </si>
  <si>
    <t>2017-06-01</t>
  </si>
  <si>
    <t>2017-06-04</t>
  </si>
  <si>
    <t>EPRC  11 nos bill for may/17</t>
  </si>
  <si>
    <t>EPRC  65 nos bill for may/17</t>
  </si>
  <si>
    <t>2017-06-06</t>
  </si>
  <si>
    <t>Imprest bill for June/17</t>
  </si>
  <si>
    <t>TEC committee honorarium</t>
  </si>
  <si>
    <t>TA bill for Juzrul ISlam</t>
  </si>
  <si>
    <t xml:space="preserve">Telephone bill for PMO Office </t>
  </si>
  <si>
    <t>2017-06-11</t>
  </si>
  <si>
    <t xml:space="preserve">Mihad machinary bill for petrol &amp; lubricunt </t>
  </si>
  <si>
    <t xml:space="preserve">nipuna service bill for petrol &amp; lubricunt </t>
  </si>
  <si>
    <t>2017-06-13</t>
  </si>
  <si>
    <t>Asif traders bill for june/17</t>
  </si>
  <si>
    <t xml:space="preserve">best eastern CNG bill for Gus &amp; fuel </t>
  </si>
  <si>
    <t>casual labur bill</t>
  </si>
  <si>
    <t>EPRC  65 nos bill for june/17</t>
  </si>
  <si>
    <t>EPRC  11 nos bill for june/17</t>
  </si>
  <si>
    <t>2017-06-15</t>
  </si>
  <si>
    <t xml:space="preserve">jubayar Auto Mobile bill for vehicle repair </t>
  </si>
  <si>
    <t>BWDB/KISH/HFMLIP/PW-02 2nd bill</t>
  </si>
  <si>
    <t>2017-06-18</t>
  </si>
  <si>
    <t>KISH/HFMLIP/PW-4 1st bill</t>
  </si>
  <si>
    <t>Ayat ali bill for partition wall</t>
  </si>
  <si>
    <t xml:space="preserve">Unimart trads bill for computer consumable </t>
  </si>
  <si>
    <t xml:space="preserve">BWDB//HFMLIP/Motorcycle/Hobi-5 1st bill </t>
  </si>
  <si>
    <t>BWDB//HFMLIP/Air con/Hobi-7 1st bill</t>
  </si>
  <si>
    <t xml:space="preserve">M/S shohan bill for motorecycle </t>
  </si>
  <si>
    <t>2017-06-19</t>
  </si>
  <si>
    <t>KISH/HFMLIP/PW-13 2nd bill</t>
  </si>
  <si>
    <t>BM Traders bill for pass book</t>
  </si>
  <si>
    <t>Hidroland solution bill Electronic total Station</t>
  </si>
  <si>
    <t>2017-06-20</t>
  </si>
  <si>
    <t>KISH/HFMLIP/PW-07 2nd bill</t>
  </si>
  <si>
    <t>2017-06-21</t>
  </si>
  <si>
    <t>Jus Dhaka bill for gate Instalation</t>
  </si>
  <si>
    <t>2017-06-22</t>
  </si>
  <si>
    <t>2017-06-28</t>
  </si>
  <si>
    <t>Levatas  bill for air condition</t>
  </si>
  <si>
    <t>servey bill</t>
  </si>
  <si>
    <t>M/S R.H Construction bill for motorecycle</t>
  </si>
  <si>
    <t>Uttom Kumar Shingh bill for motorecycle</t>
  </si>
  <si>
    <t>Maple Cmputer bill for Stationary</t>
  </si>
  <si>
    <t>Ayat ali bill for printer &amp; pendrive</t>
  </si>
  <si>
    <t>BCIC water &amp; Electicity bill Apr,may/17</t>
  </si>
  <si>
    <t>BCIC office rent bill for June/17</t>
  </si>
  <si>
    <t>Imprest bill for June/17 addl</t>
  </si>
  <si>
    <t>2017-06-29</t>
  </si>
  <si>
    <t>M/S murad &amp; cong bill for petrol</t>
  </si>
  <si>
    <t>book purchase</t>
  </si>
  <si>
    <t xml:space="preserve">Golden fiber bill for speed boat </t>
  </si>
  <si>
    <t>Telephone purchase</t>
  </si>
  <si>
    <t>Cookeries purchase</t>
  </si>
  <si>
    <t>Neef WiFi bill</t>
  </si>
  <si>
    <t>Umbrella  purchase</t>
  </si>
  <si>
    <t>Ayat Ali bill for computer consumable</t>
  </si>
  <si>
    <t>M/S Icon Motors Bill for vehicle repair</t>
  </si>
  <si>
    <t>126/Kish-02 1st Bill</t>
  </si>
  <si>
    <t xml:space="preserve">KISH-02 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</si>
  <si>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</si>
  <si>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</si>
  <si>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</si>
  <si>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</si>
  <si>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</si>
  <si>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</si>
  <si>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</si>
  <si>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</si>
  <si>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</si>
  <si>
    <t>227/Kish/HFMLIP/02</t>
  </si>
  <si>
    <t>228/Kish-04 1st Bill</t>
  </si>
  <si>
    <t>126/KISH-02 1st Bill</t>
  </si>
  <si>
    <t>149/KISH-07 1st Bill</t>
  </si>
  <si>
    <t>152/KISH-02 .. Bill</t>
  </si>
  <si>
    <t xml:space="preserve">Netr(GATE) </t>
  </si>
  <si>
    <t>GATE-01</t>
  </si>
  <si>
    <t>176/KISH-13 1st Bill</t>
  </si>
  <si>
    <t>197/KISH-14 1st Bill</t>
  </si>
  <si>
    <t>198/KISH-5 1st Bill</t>
  </si>
  <si>
    <t>201/KISH-6 1st Bill</t>
  </si>
  <si>
    <t>227/KISH/HFMLIP/02</t>
  </si>
  <si>
    <t>228/KISH-04 1st Bill</t>
  </si>
  <si>
    <t>234/KISH-13 2nd Bill</t>
  </si>
  <si>
    <t>241/KISH-07 2nd Bill</t>
  </si>
  <si>
    <t>242/KISH-03 1st Bill</t>
  </si>
  <si>
    <t>GATE-02</t>
  </si>
  <si>
    <t xml:space="preserve">Netr(Gate)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</si>
</sst>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3" borderId="0" xfId="0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0" xfId="0" applyFont="1" applyFill="1"/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wrapText="1"/>
    </xf>
    <xf numFmtId="2" fontId="0" fillId="3" borderId="0" xfId="0" applyNumberFormat="1" applyFill="1" applyAlignment="1">
      <alignment horizontal="center"/>
    </xf>
    <xf numFmtId="2" fontId="0" fillId="3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85" zoomScaleNormal="85" workbookViewId="0">
      <selection activeCell="R11" sqref="R11"/>
    </sheetView>
  </sheetViews>
  <sheetFormatPr defaultRowHeight="15" x14ac:dyDescent="0.25"/>
  <cols>
    <col min="1" max="2" width="18.42578125" style="1" customWidth="1"/>
    <col min="4" max="4" width="10.7109375" customWidth="1"/>
    <col min="5" max="5" width="13.7109375" customWidth="1"/>
    <col min="9" max="9" width="10" customWidth="1"/>
    <col min="10" max="10" width="8.7109375" customWidth="1"/>
    <col min="11" max="11" width="10.140625" customWidth="1"/>
    <col min="12" max="12" width="14.140625" customWidth="1"/>
    <col min="13" max="13" width="12.7109375" customWidth="1"/>
  </cols>
  <sheetData>
    <row r="1" spans="1:13" s="11" customFormat="1" ht="30" x14ac:dyDescent="0.25">
      <c r="A1" s="49" t="s">
        <v>254</v>
      </c>
      <c r="B1" s="49" t="s">
        <v>255</v>
      </c>
      <c r="C1" s="49" t="s">
        <v>40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58" t="s">
        <v>256</v>
      </c>
      <c r="M1" s="58" t="s">
        <v>71</v>
      </c>
    </row>
    <row r="2" spans="1:13" x14ac:dyDescent="0.25">
      <c r="A2" s="50" t="s">
        <v>113</v>
      </c>
      <c r="B2" s="50" t="s">
        <v>46</v>
      </c>
      <c r="C2" s="50">
        <v>0</v>
      </c>
      <c r="D2" s="50">
        <v>9.0200000000000002E-2</v>
      </c>
      <c r="E2" s="50">
        <v>0</v>
      </c>
      <c r="F2" s="50">
        <v>0</v>
      </c>
      <c r="G2" s="50">
        <v>0.90980000000000005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</row>
    <row r="3" spans="1:13" x14ac:dyDescent="0.25">
      <c r="A3" s="50" t="s">
        <v>114</v>
      </c>
      <c r="B3" s="50" t="s">
        <v>46</v>
      </c>
      <c r="C3" s="50">
        <v>0</v>
      </c>
      <c r="D3" s="50">
        <v>0</v>
      </c>
      <c r="E3" s="50">
        <v>0.35920000000000002</v>
      </c>
      <c r="F3" s="50">
        <v>0.60660000000000003</v>
      </c>
      <c r="G3" s="50">
        <v>0</v>
      </c>
      <c r="H3" s="50">
        <v>0</v>
      </c>
      <c r="I3" s="50">
        <v>0</v>
      </c>
      <c r="J3" s="50">
        <v>3.4200000000000001E-2</v>
      </c>
      <c r="K3" s="50">
        <v>0</v>
      </c>
      <c r="L3" s="50">
        <v>0</v>
      </c>
      <c r="M3" s="50">
        <v>0</v>
      </c>
    </row>
    <row r="4" spans="1:13" x14ac:dyDescent="0.25">
      <c r="A4" s="50" t="s">
        <v>115</v>
      </c>
      <c r="B4" s="50" t="s">
        <v>46</v>
      </c>
      <c r="C4" s="50">
        <v>0</v>
      </c>
      <c r="D4" s="50">
        <v>0</v>
      </c>
      <c r="E4" s="50">
        <v>0.22559999999999999</v>
      </c>
      <c r="F4" s="50">
        <v>0</v>
      </c>
      <c r="G4" s="50">
        <v>0</v>
      </c>
      <c r="H4" s="50">
        <v>0</v>
      </c>
      <c r="I4" s="50">
        <v>0</v>
      </c>
      <c r="J4" s="50">
        <v>0.77439999999999998</v>
      </c>
      <c r="K4" s="50">
        <v>0</v>
      </c>
      <c r="L4" s="50">
        <v>0</v>
      </c>
      <c r="M4" s="50">
        <v>0</v>
      </c>
    </row>
    <row r="5" spans="1:13" x14ac:dyDescent="0.25">
      <c r="A5" s="50" t="s">
        <v>116</v>
      </c>
      <c r="B5" s="50" t="s">
        <v>46</v>
      </c>
      <c r="C5" s="50">
        <v>0</v>
      </c>
      <c r="D5" s="50">
        <v>0</v>
      </c>
      <c r="E5" s="50">
        <v>0.63849999999999996</v>
      </c>
      <c r="F5" s="50">
        <v>0</v>
      </c>
      <c r="G5" s="50">
        <v>0</v>
      </c>
      <c r="H5" s="50">
        <v>0</v>
      </c>
      <c r="I5" s="50">
        <v>0</v>
      </c>
      <c r="J5" s="50">
        <v>0.36149999999999999</v>
      </c>
      <c r="K5" s="50">
        <v>0</v>
      </c>
      <c r="L5" s="50">
        <v>0</v>
      </c>
      <c r="M5" s="50">
        <v>0</v>
      </c>
    </row>
    <row r="6" spans="1:13" x14ac:dyDescent="0.25">
      <c r="A6" s="50" t="s">
        <v>80</v>
      </c>
      <c r="B6" s="50" t="s">
        <v>46</v>
      </c>
      <c r="C6" s="50">
        <v>0</v>
      </c>
      <c r="D6" s="50">
        <v>0</v>
      </c>
      <c r="E6" s="50">
        <v>0.24779999999999999</v>
      </c>
      <c r="F6" s="50">
        <v>0</v>
      </c>
      <c r="G6" s="50">
        <v>0</v>
      </c>
      <c r="H6" s="50">
        <v>0</v>
      </c>
      <c r="I6" s="50">
        <v>0</v>
      </c>
      <c r="J6" s="50">
        <v>0.75219999999999998</v>
      </c>
      <c r="K6" s="50">
        <v>0</v>
      </c>
      <c r="L6" s="50">
        <v>0</v>
      </c>
      <c r="M6" s="50">
        <v>0</v>
      </c>
    </row>
    <row r="7" spans="1:13" x14ac:dyDescent="0.25">
      <c r="A7" s="50" t="s">
        <v>86</v>
      </c>
      <c r="B7" s="50" t="s">
        <v>46</v>
      </c>
      <c r="C7" s="50">
        <v>0</v>
      </c>
      <c r="D7" s="50">
        <v>0</v>
      </c>
      <c r="E7" s="50">
        <v>0.29420000000000002</v>
      </c>
      <c r="F7" s="50">
        <v>0.70579999999999998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</row>
    <row r="8" spans="1:13" x14ac:dyDescent="0.25">
      <c r="A8" s="50" t="s">
        <v>117</v>
      </c>
      <c r="B8" s="50" t="s">
        <v>46</v>
      </c>
      <c r="C8" s="50">
        <v>0</v>
      </c>
      <c r="D8" s="50">
        <v>0</v>
      </c>
      <c r="E8" s="50">
        <v>0</v>
      </c>
      <c r="F8" s="50">
        <v>0.91379999999999995</v>
      </c>
      <c r="G8" s="50">
        <v>0</v>
      </c>
      <c r="H8" s="50">
        <v>0</v>
      </c>
      <c r="I8" s="50">
        <v>0</v>
      </c>
      <c r="J8" s="50">
        <v>8.6199999999999999E-2</v>
      </c>
      <c r="K8" s="50">
        <v>0</v>
      </c>
      <c r="L8" s="50">
        <v>0</v>
      </c>
      <c r="M8" s="50">
        <v>0</v>
      </c>
    </row>
    <row r="9" spans="1:13" x14ac:dyDescent="0.25">
      <c r="A9" s="50" t="s">
        <v>118</v>
      </c>
      <c r="B9" s="50" t="s">
        <v>46</v>
      </c>
      <c r="C9" s="50">
        <v>0</v>
      </c>
      <c r="D9" s="50">
        <v>0</v>
      </c>
      <c r="E9" s="50">
        <v>1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</row>
    <row r="10" spans="1:13" x14ac:dyDescent="0.25">
      <c r="A10" s="50" t="s">
        <v>119</v>
      </c>
      <c r="B10" s="50" t="s">
        <v>46</v>
      </c>
      <c r="C10" s="50">
        <v>0</v>
      </c>
      <c r="D10" s="50">
        <v>0</v>
      </c>
      <c r="E10" s="50">
        <v>0.3009</v>
      </c>
      <c r="F10" s="50">
        <v>0</v>
      </c>
      <c r="G10" s="50">
        <v>0</v>
      </c>
      <c r="H10" s="50">
        <v>0</v>
      </c>
      <c r="I10" s="50">
        <v>0</v>
      </c>
      <c r="J10" s="50">
        <v>0.69910000000000005</v>
      </c>
      <c r="K10" s="50">
        <v>0</v>
      </c>
      <c r="L10" s="50">
        <v>0</v>
      </c>
      <c r="M10" s="50">
        <v>0</v>
      </c>
    </row>
    <row r="11" spans="1:13" x14ac:dyDescent="0.25">
      <c r="A11" s="50" t="s">
        <v>120</v>
      </c>
      <c r="B11" s="50" t="s">
        <v>46</v>
      </c>
      <c r="C11" s="50">
        <v>0</v>
      </c>
      <c r="D11" s="50">
        <v>0</v>
      </c>
      <c r="E11" s="50">
        <v>0.32990000000000003</v>
      </c>
      <c r="F11" s="50">
        <v>0</v>
      </c>
      <c r="G11" s="50">
        <v>0</v>
      </c>
      <c r="H11" s="50">
        <v>0</v>
      </c>
      <c r="I11" s="50">
        <v>0</v>
      </c>
      <c r="J11" s="50">
        <v>0.67010000000000003</v>
      </c>
      <c r="K11" s="50">
        <v>0</v>
      </c>
      <c r="L11" s="50">
        <v>0</v>
      </c>
      <c r="M11" s="50">
        <v>0</v>
      </c>
    </row>
    <row r="12" spans="1:13" x14ac:dyDescent="0.25">
      <c r="A12" s="50" t="s">
        <v>79</v>
      </c>
      <c r="B12" s="50" t="s">
        <v>46</v>
      </c>
      <c r="C12" s="50">
        <v>0</v>
      </c>
      <c r="D12" s="50">
        <v>0</v>
      </c>
      <c r="E12" s="50">
        <v>0.56989999999999996</v>
      </c>
      <c r="F12" s="50">
        <v>0.43009999999999998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</row>
    <row r="13" spans="1:13" x14ac:dyDescent="0.25">
      <c r="A13" s="50" t="s">
        <v>121</v>
      </c>
      <c r="B13" s="50" t="s">
        <v>46</v>
      </c>
      <c r="C13" s="50">
        <v>0</v>
      </c>
      <c r="D13" s="50">
        <v>0</v>
      </c>
      <c r="E13" s="50">
        <v>0.42480000000000001</v>
      </c>
      <c r="F13" s="50">
        <v>0</v>
      </c>
      <c r="G13" s="50">
        <v>0</v>
      </c>
      <c r="H13" s="50">
        <v>0</v>
      </c>
      <c r="I13" s="50">
        <v>0</v>
      </c>
      <c r="J13" s="50">
        <v>0.57520000000000004</v>
      </c>
      <c r="K13" s="50">
        <v>0</v>
      </c>
      <c r="L13" s="50">
        <v>0</v>
      </c>
      <c r="M13" s="50">
        <v>0</v>
      </c>
    </row>
    <row r="14" spans="1:13" x14ac:dyDescent="0.25">
      <c r="A14" s="50" t="s">
        <v>122</v>
      </c>
      <c r="B14" s="50" t="s">
        <v>46</v>
      </c>
      <c r="C14" s="50">
        <v>0</v>
      </c>
      <c r="D14" s="50">
        <v>0</v>
      </c>
      <c r="E14" s="50">
        <v>0.20599999999999999</v>
      </c>
      <c r="F14" s="50">
        <v>0</v>
      </c>
      <c r="G14" s="50">
        <v>0</v>
      </c>
      <c r="H14" s="50">
        <v>0</v>
      </c>
      <c r="I14" s="50">
        <v>0</v>
      </c>
      <c r="J14" s="50">
        <v>0.79400000000000004</v>
      </c>
      <c r="K14" s="50">
        <v>0</v>
      </c>
      <c r="L14" s="50">
        <v>0</v>
      </c>
      <c r="M14" s="50">
        <v>0</v>
      </c>
    </row>
    <row r="15" spans="1:13" x14ac:dyDescent="0.25">
      <c r="A15" s="50" t="s">
        <v>123</v>
      </c>
      <c r="B15" s="50" t="s">
        <v>46</v>
      </c>
      <c r="C15" s="50">
        <v>0</v>
      </c>
      <c r="D15" s="50">
        <v>0</v>
      </c>
      <c r="E15" s="50">
        <v>0.21290000000000001</v>
      </c>
      <c r="F15" s="50">
        <v>0</v>
      </c>
      <c r="G15" s="50">
        <v>0</v>
      </c>
      <c r="H15" s="50">
        <v>0</v>
      </c>
      <c r="I15" s="50">
        <v>0</v>
      </c>
      <c r="J15" s="50">
        <v>0.78710000000000002</v>
      </c>
      <c r="K15" s="50">
        <v>0</v>
      </c>
      <c r="L15" s="50">
        <v>0</v>
      </c>
      <c r="M15" s="50">
        <v>0</v>
      </c>
    </row>
    <row r="16" spans="1:13" x14ac:dyDescent="0.25">
      <c r="A16" s="50" t="s">
        <v>124</v>
      </c>
      <c r="B16" s="50" t="s">
        <v>46</v>
      </c>
      <c r="C16" s="50">
        <v>0</v>
      </c>
      <c r="D16" s="50">
        <v>0</v>
      </c>
      <c r="E16" s="50">
        <v>0.34379999999999999</v>
      </c>
      <c r="F16" s="50">
        <v>0</v>
      </c>
      <c r="G16" s="50">
        <v>0</v>
      </c>
      <c r="H16" s="50">
        <v>0</v>
      </c>
      <c r="I16" s="50">
        <v>0</v>
      </c>
      <c r="J16" s="50">
        <v>0.65620000000000001</v>
      </c>
      <c r="K16" s="50">
        <v>0</v>
      </c>
      <c r="L16" s="50">
        <v>0</v>
      </c>
      <c r="M16" s="50">
        <v>0</v>
      </c>
    </row>
    <row r="17" spans="1:13" x14ac:dyDescent="0.25">
      <c r="A17" s="50" t="s">
        <v>91</v>
      </c>
      <c r="B17" s="50" t="s">
        <v>46</v>
      </c>
      <c r="C17" s="50">
        <v>0.17499999999999999</v>
      </c>
      <c r="D17" s="50">
        <v>0</v>
      </c>
      <c r="E17" s="50">
        <v>0.47429999999999994</v>
      </c>
      <c r="F17" s="50">
        <v>0</v>
      </c>
      <c r="G17" s="50">
        <v>0</v>
      </c>
      <c r="H17" s="50">
        <v>0</v>
      </c>
      <c r="I17" s="50">
        <v>0</v>
      </c>
      <c r="J17" s="50">
        <v>0.3508</v>
      </c>
      <c r="K17" s="50">
        <v>0</v>
      </c>
      <c r="L17" s="50">
        <v>0</v>
      </c>
      <c r="M17" s="50">
        <v>0</v>
      </c>
    </row>
    <row r="18" spans="1:13" x14ac:dyDescent="0.25">
      <c r="A18" s="50" t="s">
        <v>125</v>
      </c>
      <c r="B18" s="50" t="s">
        <v>46</v>
      </c>
      <c r="C18" s="50">
        <v>0</v>
      </c>
      <c r="D18" s="50">
        <v>0</v>
      </c>
      <c r="E18" s="50">
        <v>0.58799999999999997</v>
      </c>
      <c r="F18" s="50">
        <v>0.41199999999999998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</row>
    <row r="19" spans="1:13" x14ac:dyDescent="0.25">
      <c r="A19" s="50" t="s">
        <v>126</v>
      </c>
      <c r="B19" s="50" t="s">
        <v>46</v>
      </c>
      <c r="C19" s="50">
        <v>0</v>
      </c>
      <c r="D19" s="50">
        <v>0</v>
      </c>
      <c r="E19" s="50">
        <v>0</v>
      </c>
      <c r="F19" s="50">
        <v>1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</row>
    <row r="20" spans="1:13" x14ac:dyDescent="0.25">
      <c r="A20" s="50" t="s">
        <v>127</v>
      </c>
      <c r="B20" s="50" t="s">
        <v>46</v>
      </c>
      <c r="C20" s="50">
        <v>0.28970000000000001</v>
      </c>
      <c r="D20" s="50">
        <v>0</v>
      </c>
      <c r="E20" s="50">
        <v>0.71029999999999993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</row>
    <row r="21" spans="1:13" x14ac:dyDescent="0.25">
      <c r="A21" s="50" t="s">
        <v>128</v>
      </c>
      <c r="B21" s="50" t="s">
        <v>46</v>
      </c>
      <c r="C21" s="50">
        <v>0</v>
      </c>
      <c r="D21" s="50">
        <v>0</v>
      </c>
      <c r="E21" s="50">
        <v>0.51529999999999998</v>
      </c>
      <c r="F21" s="50">
        <v>0</v>
      </c>
      <c r="G21" s="50">
        <v>0</v>
      </c>
      <c r="H21" s="50">
        <v>0</v>
      </c>
      <c r="I21" s="50">
        <v>0</v>
      </c>
      <c r="J21" s="50">
        <v>0.35470000000000002</v>
      </c>
      <c r="K21" s="50">
        <v>0.12989999999999999</v>
      </c>
      <c r="L21" s="50">
        <v>0</v>
      </c>
      <c r="M21" s="50">
        <v>0</v>
      </c>
    </row>
    <row r="22" spans="1:13" x14ac:dyDescent="0.25">
      <c r="A22" s="50" t="s">
        <v>76</v>
      </c>
      <c r="B22" s="50" t="s">
        <v>46</v>
      </c>
      <c r="C22" s="50">
        <v>0</v>
      </c>
      <c r="D22" s="50">
        <v>0</v>
      </c>
      <c r="E22" s="50">
        <v>0.42399999999999999</v>
      </c>
      <c r="F22" s="50">
        <v>0.24809999999999999</v>
      </c>
      <c r="G22" s="50">
        <v>0</v>
      </c>
      <c r="H22" s="50">
        <v>0</v>
      </c>
      <c r="I22" s="50">
        <v>0</v>
      </c>
      <c r="J22" s="50">
        <v>0.32790000000000002</v>
      </c>
      <c r="K22" s="50">
        <v>0</v>
      </c>
      <c r="L22" s="50">
        <v>0</v>
      </c>
      <c r="M22" s="50">
        <v>0</v>
      </c>
    </row>
    <row r="23" spans="1:13" x14ac:dyDescent="0.25">
      <c r="A23" s="50" t="s">
        <v>82</v>
      </c>
      <c r="B23" s="50" t="s">
        <v>46</v>
      </c>
      <c r="C23" s="50">
        <v>8.2299999999999998E-2</v>
      </c>
      <c r="D23" s="50">
        <v>0</v>
      </c>
      <c r="E23" s="50">
        <v>0.73469999999999991</v>
      </c>
      <c r="F23" s="50">
        <v>4.24E-2</v>
      </c>
      <c r="G23" s="50">
        <v>0</v>
      </c>
      <c r="H23" s="50">
        <v>0</v>
      </c>
      <c r="I23" s="50">
        <v>0</v>
      </c>
      <c r="J23" s="50">
        <v>0.1406</v>
      </c>
      <c r="K23" s="50">
        <v>0</v>
      </c>
      <c r="L23" s="50">
        <v>0</v>
      </c>
      <c r="M23" s="50">
        <v>0</v>
      </c>
    </row>
    <row r="24" spans="1:13" x14ac:dyDescent="0.25">
      <c r="A24" s="50" t="s">
        <v>129</v>
      </c>
      <c r="B24" s="50" t="s">
        <v>46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  <c r="M24" s="50">
        <v>0</v>
      </c>
    </row>
    <row r="25" spans="1:13" x14ac:dyDescent="0.25">
      <c r="A25" s="50" t="s">
        <v>130</v>
      </c>
      <c r="B25" s="50" t="s">
        <v>46</v>
      </c>
      <c r="C25" s="50">
        <v>6.7199999999999996E-2</v>
      </c>
      <c r="D25" s="50">
        <v>0</v>
      </c>
      <c r="E25" s="50">
        <v>0.72060000000000002</v>
      </c>
      <c r="F25" s="50">
        <v>0.2122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</row>
    <row r="26" spans="1:13" x14ac:dyDescent="0.25">
      <c r="A26" s="50" t="s">
        <v>131</v>
      </c>
      <c r="B26" s="50" t="s">
        <v>46</v>
      </c>
      <c r="C26" s="50">
        <v>0</v>
      </c>
      <c r="D26" s="50">
        <v>0</v>
      </c>
      <c r="E26" s="50">
        <v>0</v>
      </c>
      <c r="F26" s="50">
        <v>0.95369999999999999</v>
      </c>
      <c r="G26" s="50">
        <v>0</v>
      </c>
      <c r="H26" s="50">
        <v>0</v>
      </c>
      <c r="I26" s="50">
        <v>0</v>
      </c>
      <c r="J26" s="50">
        <v>4.6300000000000001E-2</v>
      </c>
      <c r="K26" s="50">
        <v>0</v>
      </c>
      <c r="L26" s="50">
        <v>0</v>
      </c>
      <c r="M26" s="50">
        <v>0</v>
      </c>
    </row>
    <row r="27" spans="1:13" x14ac:dyDescent="0.25">
      <c r="A27" s="50" t="s">
        <v>132</v>
      </c>
      <c r="B27" s="50" t="s">
        <v>46</v>
      </c>
      <c r="C27" s="50">
        <v>0</v>
      </c>
      <c r="D27" s="50">
        <v>0</v>
      </c>
      <c r="E27" s="50">
        <v>1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</row>
    <row r="28" spans="1:13" x14ac:dyDescent="0.25">
      <c r="A28" s="47" t="s">
        <v>135</v>
      </c>
      <c r="B28" s="50" t="s">
        <v>46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0</v>
      </c>
      <c r="L28" s="47">
        <v>0</v>
      </c>
      <c r="M28" s="50">
        <v>0</v>
      </c>
    </row>
    <row r="29" spans="1:13" x14ac:dyDescent="0.25">
      <c r="A29" s="47" t="s">
        <v>136</v>
      </c>
      <c r="B29" s="50" t="s">
        <v>46</v>
      </c>
      <c r="C29" s="47">
        <v>0</v>
      </c>
      <c r="D29" s="47">
        <v>0</v>
      </c>
      <c r="E29" s="47">
        <v>0</v>
      </c>
      <c r="F29" s="47">
        <v>0</v>
      </c>
      <c r="G29" s="47">
        <v>1</v>
      </c>
      <c r="H29" s="47">
        <v>0</v>
      </c>
      <c r="I29" s="47">
        <v>0</v>
      </c>
      <c r="J29" s="47">
        <v>0</v>
      </c>
      <c r="K29" s="47">
        <v>0</v>
      </c>
      <c r="L29" s="47">
        <v>0</v>
      </c>
      <c r="M29" s="50">
        <v>0</v>
      </c>
    </row>
    <row r="30" spans="1:13" x14ac:dyDescent="0.25">
      <c r="A30" s="47" t="s">
        <v>137</v>
      </c>
      <c r="B30" s="50" t="s">
        <v>46</v>
      </c>
      <c r="C30" s="47">
        <v>0</v>
      </c>
      <c r="D30" s="47">
        <v>0.44829999999999998</v>
      </c>
      <c r="E30" s="47">
        <v>0</v>
      </c>
      <c r="F30" s="47">
        <v>0</v>
      </c>
      <c r="G30" s="47">
        <v>0</v>
      </c>
      <c r="H30" s="47">
        <v>0.5181</v>
      </c>
      <c r="I30" s="47">
        <v>3.3599999999999998E-2</v>
      </c>
      <c r="J30" s="47">
        <v>0</v>
      </c>
      <c r="K30" s="47">
        <v>0</v>
      </c>
      <c r="L30" s="47">
        <v>0</v>
      </c>
      <c r="M30" s="50">
        <v>0</v>
      </c>
    </row>
    <row r="31" spans="1:13" x14ac:dyDescent="0.25">
      <c r="A31" s="47" t="s">
        <v>138</v>
      </c>
      <c r="B31" s="50" t="s">
        <v>46</v>
      </c>
      <c r="C31" s="47">
        <v>0</v>
      </c>
      <c r="D31" s="47">
        <v>0</v>
      </c>
      <c r="E31" s="47">
        <v>0</v>
      </c>
      <c r="F31" s="47">
        <v>0</v>
      </c>
      <c r="G31" s="47">
        <v>0.73640000000000005</v>
      </c>
      <c r="H31" s="47">
        <v>0</v>
      </c>
      <c r="I31" s="47">
        <v>0.2636</v>
      </c>
      <c r="J31" s="47">
        <v>0</v>
      </c>
      <c r="K31" s="47">
        <v>0</v>
      </c>
      <c r="L31" s="47">
        <v>0</v>
      </c>
      <c r="M31" s="50">
        <v>0</v>
      </c>
    </row>
    <row r="32" spans="1:13" x14ac:dyDescent="0.25">
      <c r="A32" s="47" t="s">
        <v>139</v>
      </c>
      <c r="B32" s="50" t="s">
        <v>46</v>
      </c>
      <c r="C32" s="47">
        <v>0</v>
      </c>
      <c r="D32" s="47">
        <v>0</v>
      </c>
      <c r="E32" s="47">
        <v>0.95189999999999997</v>
      </c>
      <c r="F32" s="47">
        <v>0</v>
      </c>
      <c r="G32" s="47">
        <v>0</v>
      </c>
      <c r="H32" s="47">
        <v>0</v>
      </c>
      <c r="I32" s="47">
        <v>4.8099999999999997E-2</v>
      </c>
      <c r="J32" s="47">
        <v>0</v>
      </c>
      <c r="K32" s="47">
        <v>0</v>
      </c>
      <c r="L32" s="47">
        <v>0</v>
      </c>
      <c r="M32" s="50">
        <v>0</v>
      </c>
    </row>
    <row r="33" spans="1:13" x14ac:dyDescent="0.25">
      <c r="A33" s="47" t="s">
        <v>140</v>
      </c>
      <c r="B33" s="50" t="s">
        <v>46</v>
      </c>
      <c r="C33" s="47">
        <v>2.6800000000000001E-2</v>
      </c>
      <c r="D33" s="47">
        <v>0</v>
      </c>
      <c r="E33" s="47">
        <v>0.1338</v>
      </c>
      <c r="F33" s="47">
        <v>0.80859999999999999</v>
      </c>
      <c r="G33" s="47">
        <v>0</v>
      </c>
      <c r="H33" s="47">
        <v>0</v>
      </c>
      <c r="I33" s="47">
        <v>0</v>
      </c>
      <c r="J33" s="47">
        <v>0</v>
      </c>
      <c r="K33" s="47">
        <v>3.0800000000000001E-2</v>
      </c>
      <c r="L33" s="47">
        <v>0</v>
      </c>
      <c r="M33" s="50">
        <v>0</v>
      </c>
    </row>
    <row r="34" spans="1:13" x14ac:dyDescent="0.25">
      <c r="A34" s="47" t="s">
        <v>141</v>
      </c>
      <c r="B34" s="50" t="s">
        <v>46</v>
      </c>
      <c r="C34" s="47">
        <v>0</v>
      </c>
      <c r="D34" s="47">
        <v>0</v>
      </c>
      <c r="E34" s="47">
        <v>0</v>
      </c>
      <c r="F34" s="47">
        <v>1</v>
      </c>
      <c r="G34" s="47">
        <v>0</v>
      </c>
      <c r="H34" s="47">
        <v>0</v>
      </c>
      <c r="I34" s="47">
        <v>0</v>
      </c>
      <c r="J34" s="47">
        <v>0</v>
      </c>
      <c r="K34" s="47">
        <v>0</v>
      </c>
      <c r="L34" s="47">
        <v>0</v>
      </c>
      <c r="M34" s="50">
        <v>0</v>
      </c>
    </row>
    <row r="35" spans="1:13" x14ac:dyDescent="0.25">
      <c r="A35" s="47" t="s">
        <v>85</v>
      </c>
      <c r="B35" s="50" t="s">
        <v>46</v>
      </c>
      <c r="C35" s="47">
        <v>4.1700000000000001E-2</v>
      </c>
      <c r="D35" s="47">
        <v>0</v>
      </c>
      <c r="E35" s="47">
        <v>0.95830000000000004</v>
      </c>
      <c r="F35" s="47">
        <v>0</v>
      </c>
      <c r="G35" s="47">
        <v>0</v>
      </c>
      <c r="H35" s="47">
        <v>0</v>
      </c>
      <c r="I35" s="47">
        <v>0</v>
      </c>
      <c r="J35" s="47">
        <v>0</v>
      </c>
      <c r="K35" s="47">
        <v>0</v>
      </c>
      <c r="L35" s="47">
        <v>0</v>
      </c>
      <c r="M35" s="50">
        <v>0</v>
      </c>
    </row>
    <row r="36" spans="1:13" x14ac:dyDescent="0.25">
      <c r="A36" s="51" t="s">
        <v>77</v>
      </c>
      <c r="B36" s="50" t="s">
        <v>46</v>
      </c>
      <c r="C36" s="51">
        <v>7.3000000000000001E-3</v>
      </c>
      <c r="D36" s="51">
        <v>0</v>
      </c>
      <c r="E36" s="51">
        <v>0.21590000000000001</v>
      </c>
      <c r="F36" s="51">
        <v>0.18360000000000001</v>
      </c>
      <c r="G36" s="51">
        <v>0</v>
      </c>
      <c r="H36" s="51">
        <v>0</v>
      </c>
      <c r="I36" s="51">
        <v>0</v>
      </c>
      <c r="J36" s="51">
        <v>0.59319999999999995</v>
      </c>
      <c r="K36" s="51">
        <v>0</v>
      </c>
      <c r="L36" s="51">
        <v>0</v>
      </c>
      <c r="M36" s="50">
        <v>0</v>
      </c>
    </row>
    <row r="37" spans="1:13" x14ac:dyDescent="0.25">
      <c r="A37" s="51" t="s">
        <v>83</v>
      </c>
      <c r="B37" s="50" t="s">
        <v>46</v>
      </c>
      <c r="C37" s="51">
        <v>0</v>
      </c>
      <c r="D37" s="51">
        <v>0</v>
      </c>
      <c r="E37" s="51">
        <v>0</v>
      </c>
      <c r="F37" s="51">
        <v>1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0">
        <v>0</v>
      </c>
    </row>
    <row r="38" spans="1:13" x14ac:dyDescent="0.25">
      <c r="A38" s="51" t="s">
        <v>142</v>
      </c>
      <c r="B38" s="50" t="s">
        <v>46</v>
      </c>
      <c r="C38" s="51">
        <v>0</v>
      </c>
      <c r="D38" s="51">
        <v>0</v>
      </c>
      <c r="E38" s="51">
        <v>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0">
        <v>0</v>
      </c>
    </row>
    <row r="39" spans="1:13" x14ac:dyDescent="0.25">
      <c r="A39" s="51" t="s">
        <v>143</v>
      </c>
      <c r="B39" s="50" t="s">
        <v>46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1</v>
      </c>
      <c r="K39" s="51">
        <v>0</v>
      </c>
      <c r="L39" s="51">
        <v>0</v>
      </c>
      <c r="M39" s="50">
        <v>0</v>
      </c>
    </row>
    <row r="40" spans="1:13" x14ac:dyDescent="0.25">
      <c r="A40" s="51" t="s">
        <v>81</v>
      </c>
      <c r="B40" s="50" t="s">
        <v>46</v>
      </c>
      <c r="C40" s="51">
        <v>0</v>
      </c>
      <c r="D40" s="51">
        <v>0</v>
      </c>
      <c r="E40" s="51">
        <v>1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0">
        <v>0</v>
      </c>
    </row>
    <row r="41" spans="1:13" x14ac:dyDescent="0.25">
      <c r="A41" s="51" t="s">
        <v>144</v>
      </c>
      <c r="B41" s="50" t="s">
        <v>46</v>
      </c>
      <c r="C41" s="51">
        <v>8.3299999999999999E-2</v>
      </c>
      <c r="D41" s="51">
        <v>0</v>
      </c>
      <c r="E41" s="51">
        <v>2.86E-2</v>
      </c>
      <c r="F41" s="51">
        <v>0.88800000000000001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0">
        <v>0</v>
      </c>
    </row>
    <row r="42" spans="1:13" x14ac:dyDescent="0.25">
      <c r="A42" s="47" t="s">
        <v>90</v>
      </c>
      <c r="B42" s="50" t="s">
        <v>46</v>
      </c>
      <c r="C42" s="47">
        <v>0</v>
      </c>
      <c r="D42" s="47">
        <v>0</v>
      </c>
      <c r="E42" s="47">
        <v>0.25379999999999997</v>
      </c>
      <c r="F42" s="47">
        <v>0</v>
      </c>
      <c r="G42" s="47">
        <v>0.54720000000000002</v>
      </c>
      <c r="H42" s="47">
        <v>0</v>
      </c>
      <c r="I42" s="47">
        <v>0.19900000000000001</v>
      </c>
      <c r="J42" s="47">
        <v>0</v>
      </c>
      <c r="K42" s="47">
        <v>0</v>
      </c>
      <c r="L42" s="47">
        <v>0</v>
      </c>
      <c r="M42" s="50">
        <v>0</v>
      </c>
    </row>
    <row r="43" spans="1:13" x14ac:dyDescent="0.25">
      <c r="A43" s="47" t="s">
        <v>84</v>
      </c>
      <c r="B43" s="50" t="s">
        <v>46</v>
      </c>
      <c r="C43" s="47">
        <v>0</v>
      </c>
      <c r="D43" s="47">
        <v>0</v>
      </c>
      <c r="E43" s="47">
        <v>0.2215</v>
      </c>
      <c r="F43" s="47">
        <v>0</v>
      </c>
      <c r="G43" s="47">
        <v>0.14199999999999999</v>
      </c>
      <c r="H43" s="47">
        <v>0</v>
      </c>
      <c r="I43" s="47">
        <v>0.63660000000000005</v>
      </c>
      <c r="J43" s="47">
        <v>0</v>
      </c>
      <c r="K43" s="47">
        <v>0</v>
      </c>
      <c r="L43" s="47">
        <v>0</v>
      </c>
      <c r="M43" s="50">
        <v>0</v>
      </c>
    </row>
    <row r="44" spans="1:13" x14ac:dyDescent="0.25">
      <c r="A44" s="47" t="s">
        <v>88</v>
      </c>
      <c r="B44" s="50" t="s">
        <v>46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1</v>
      </c>
      <c r="K44" s="47">
        <v>0</v>
      </c>
      <c r="L44" s="47">
        <v>0</v>
      </c>
      <c r="M44" s="50">
        <v>0</v>
      </c>
    </row>
    <row r="45" spans="1:13" x14ac:dyDescent="0.25">
      <c r="A45" s="47" t="s">
        <v>87</v>
      </c>
      <c r="B45" s="50" t="s">
        <v>46</v>
      </c>
      <c r="C45" s="47">
        <v>0</v>
      </c>
      <c r="D45" s="47">
        <v>0</v>
      </c>
      <c r="E45" s="47">
        <v>1</v>
      </c>
      <c r="F45" s="47">
        <v>0</v>
      </c>
      <c r="G45" s="47">
        <v>0</v>
      </c>
      <c r="H45" s="47">
        <v>0</v>
      </c>
      <c r="I45" s="47">
        <v>0</v>
      </c>
      <c r="J45" s="47">
        <v>0</v>
      </c>
      <c r="K45" s="47">
        <v>0</v>
      </c>
      <c r="L45" s="47">
        <v>0</v>
      </c>
      <c r="M45" s="50">
        <v>0</v>
      </c>
    </row>
    <row r="46" spans="1:13" x14ac:dyDescent="0.25">
      <c r="A46" s="47" t="s">
        <v>89</v>
      </c>
      <c r="B46" s="50" t="s">
        <v>46</v>
      </c>
      <c r="C46" s="47">
        <v>9.5299999999999996E-2</v>
      </c>
      <c r="D46" s="47">
        <v>0</v>
      </c>
      <c r="E46" s="47">
        <v>0.90469999999999995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50">
        <v>0</v>
      </c>
    </row>
    <row r="47" spans="1:13" ht="13.15" customHeight="1" x14ac:dyDescent="0.25">
      <c r="A47" s="47" t="s">
        <v>133</v>
      </c>
      <c r="B47" s="50" t="s">
        <v>46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0</v>
      </c>
      <c r="K47" s="47">
        <v>0</v>
      </c>
      <c r="L47" s="47">
        <v>0</v>
      </c>
      <c r="M47" s="50">
        <v>0</v>
      </c>
    </row>
    <row r="48" spans="1:13" x14ac:dyDescent="0.25">
      <c r="A48" s="52" t="s">
        <v>146</v>
      </c>
      <c r="B48" s="50" t="s">
        <v>46</v>
      </c>
      <c r="C48" s="52">
        <v>0</v>
      </c>
      <c r="D48" s="52">
        <v>0</v>
      </c>
      <c r="E48" s="52">
        <v>0</v>
      </c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1</v>
      </c>
      <c r="M48" s="50">
        <v>0</v>
      </c>
    </row>
    <row r="49" spans="1:13" x14ac:dyDescent="0.25">
      <c r="A49" s="52" t="s">
        <v>147</v>
      </c>
      <c r="B49" s="50" t="s">
        <v>46</v>
      </c>
      <c r="C49" s="52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1</v>
      </c>
      <c r="M49" s="50">
        <v>0</v>
      </c>
    </row>
    <row r="50" spans="1:13" x14ac:dyDescent="0.25">
      <c r="A50" s="52" t="s">
        <v>148</v>
      </c>
      <c r="B50" s="50" t="s">
        <v>46</v>
      </c>
      <c r="C50" s="52">
        <v>0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1</v>
      </c>
      <c r="M50" s="50">
        <v>0</v>
      </c>
    </row>
    <row r="51" spans="1:13" x14ac:dyDescent="0.25">
      <c r="A51" s="52" t="s">
        <v>78</v>
      </c>
      <c r="B51" s="50" t="s">
        <v>46</v>
      </c>
      <c r="C51" s="52">
        <v>0</v>
      </c>
      <c r="D51" s="52">
        <v>0</v>
      </c>
      <c r="E51" s="52">
        <v>0</v>
      </c>
      <c r="F51" s="52"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1</v>
      </c>
      <c r="M51" s="50">
        <v>0</v>
      </c>
    </row>
    <row r="52" spans="1:13" x14ac:dyDescent="0.25">
      <c r="A52" s="69" t="s">
        <v>588</v>
      </c>
      <c r="B52" s="50" t="s">
        <v>46</v>
      </c>
      <c r="C52" s="69">
        <v>0</v>
      </c>
      <c r="D52" s="69">
        <v>0</v>
      </c>
      <c r="E52" s="69">
        <v>0</v>
      </c>
      <c r="F52" s="69">
        <v>0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70">
        <v>0</v>
      </c>
      <c r="M52" s="69">
        <v>1</v>
      </c>
    </row>
    <row r="53" spans="1:13" x14ac:dyDescent="0.25">
      <c r="A53" s="69" t="s">
        <v>598</v>
      </c>
      <c r="B53" s="50" t="s">
        <v>46</v>
      </c>
      <c r="C53" s="69">
        <v>0</v>
      </c>
      <c r="D53" s="69">
        <v>0</v>
      </c>
      <c r="E53" s="69">
        <v>0</v>
      </c>
      <c r="F53" s="69">
        <v>0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70">
        <v>0</v>
      </c>
      <c r="M53" s="69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="70" zoomScaleNormal="70" workbookViewId="0">
      <selection activeCell="A2" sqref="A2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18" t="s">
        <v>92</v>
      </c>
      <c r="B1" s="18" t="s">
        <v>93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18" t="s">
        <v>106</v>
      </c>
      <c r="P1" s="18" t="s">
        <v>107</v>
      </c>
      <c r="Q1" s="18" t="s">
        <v>108</v>
      </c>
      <c r="R1" s="18" t="s">
        <v>109</v>
      </c>
      <c r="S1" s="18" t="s">
        <v>110</v>
      </c>
      <c r="T1" s="18" t="s">
        <v>111</v>
      </c>
      <c r="U1" s="18" t="s">
        <v>112</v>
      </c>
      <c r="V1" s="18" t="s">
        <v>14</v>
      </c>
    </row>
    <row r="2" spans="1:22" x14ac:dyDescent="0.25">
      <c r="A2" s="18" t="s">
        <v>113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8" t="s">
        <v>114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8" t="s">
        <v>115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8" t="s">
        <v>116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8" t="s">
        <v>80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8" t="s">
        <v>86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8" t="s">
        <v>117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8" t="s">
        <v>118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8" t="s">
        <v>119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8" t="s">
        <v>120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8" t="s">
        <v>79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8" t="s">
        <v>121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8" t="s">
        <v>122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8" t="s">
        <v>123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8" t="s">
        <v>124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8" t="s">
        <v>91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8" t="s">
        <v>125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8" t="s">
        <v>126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8" t="s">
        <v>127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8" t="s">
        <v>128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8" t="s">
        <v>76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8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8" t="s">
        <v>129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8" t="s">
        <v>130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8" t="s">
        <v>131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8" t="s">
        <v>132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9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9" t="s">
        <v>147</v>
      </c>
      <c r="B29" s="6"/>
      <c r="C29" s="19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9" t="s">
        <v>148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9" t="s">
        <v>78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8" t="s">
        <v>90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8" t="s">
        <v>84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8" t="s">
        <v>88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8" t="s">
        <v>87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8" t="s">
        <v>89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8" t="s">
        <v>133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8" t="s">
        <v>134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8" t="s">
        <v>135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8" t="s">
        <v>136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8" t="s">
        <v>137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8" t="s">
        <v>138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8" t="s">
        <v>139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8" t="s">
        <v>140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8" t="s">
        <v>141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8" t="s">
        <v>85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8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8" t="s">
        <v>83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8" t="s">
        <v>142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8" t="s">
        <v>143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8" t="s">
        <v>81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8" t="s">
        <v>144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25" t="s">
        <v>74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25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25" t="s">
        <v>145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ht="18.75" customHeight="1" x14ac:dyDescent="0.25">
      <c r="A2" s="15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ht="18.75" customHeight="1" x14ac:dyDescent="0.25">
      <c r="A3" s="15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5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5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5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5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5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5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5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5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5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7" customFormat="1" x14ac:dyDescent="0.25">
      <c r="A13" s="26"/>
    </row>
    <row r="14" spans="1:13" s="27" customFormat="1" x14ac:dyDescent="0.25">
      <c r="A14" s="26"/>
    </row>
    <row r="15" spans="1:13" s="27" customFormat="1" x14ac:dyDescent="0.25">
      <c r="A15" s="26"/>
    </row>
    <row r="16" spans="1:13" s="27" customFormat="1" x14ac:dyDescent="0.25">
      <c r="A16" s="26"/>
    </row>
    <row r="17" spans="1:3" s="27" customFormat="1" x14ac:dyDescent="0.25">
      <c r="A17" s="26"/>
    </row>
    <row r="18" spans="1:3" s="27" customFormat="1" x14ac:dyDescent="0.25">
      <c r="A18" s="26"/>
    </row>
    <row r="19" spans="1:3" s="27" customFormat="1" x14ac:dyDescent="0.25">
      <c r="A19" s="26"/>
    </row>
    <row r="20" spans="1:3" s="27" customFormat="1" x14ac:dyDescent="0.25">
      <c r="A20" s="26"/>
    </row>
    <row r="21" spans="1:3" s="27" customFormat="1" x14ac:dyDescent="0.25">
      <c r="A21" s="26"/>
    </row>
    <row r="22" spans="1:3" s="27" customFormat="1" x14ac:dyDescent="0.25">
      <c r="A22" s="26"/>
    </row>
    <row r="23" spans="1:3" s="27" customFormat="1" x14ac:dyDescent="0.25">
      <c r="A23" s="26"/>
    </row>
    <row r="24" spans="1:3" s="27" customFormat="1" x14ac:dyDescent="0.25">
      <c r="A24" s="26"/>
    </row>
    <row r="25" spans="1:3" s="27" customFormat="1" x14ac:dyDescent="0.25">
      <c r="A25" s="26"/>
    </row>
    <row r="26" spans="1:3" s="27" customFormat="1" x14ac:dyDescent="0.25">
      <c r="A26" s="26"/>
    </row>
    <row r="27" spans="1:3" s="27" customFormat="1" x14ac:dyDescent="0.25">
      <c r="A27" s="26"/>
    </row>
    <row r="28" spans="1:3" s="27" customFormat="1" x14ac:dyDescent="0.25">
      <c r="A28" s="28"/>
    </row>
    <row r="29" spans="1:3" s="27" customFormat="1" x14ac:dyDescent="0.25">
      <c r="A29" s="28"/>
      <c r="C29" s="28"/>
    </row>
    <row r="30" spans="1:3" s="27" customFormat="1" x14ac:dyDescent="0.25">
      <c r="A30" s="28"/>
    </row>
    <row r="31" spans="1:3" s="27" customFormat="1" x14ac:dyDescent="0.25">
      <c r="A31" s="28"/>
    </row>
    <row r="32" spans="1:3" s="27" customFormat="1" x14ac:dyDescent="0.25">
      <c r="A32" s="26"/>
    </row>
    <row r="33" spans="1:1" s="27" customFormat="1" x14ac:dyDescent="0.25">
      <c r="A33" s="26"/>
    </row>
    <row r="34" spans="1:1" s="27" customFormat="1" x14ac:dyDescent="0.25">
      <c r="A34" s="26"/>
    </row>
    <row r="35" spans="1:1" s="27" customFormat="1" x14ac:dyDescent="0.25">
      <c r="A35" s="26"/>
    </row>
    <row r="36" spans="1:1" s="27" customFormat="1" x14ac:dyDescent="0.25">
      <c r="A36" s="26"/>
    </row>
    <row r="37" spans="1:1" s="27" customFormat="1" x14ac:dyDescent="0.25">
      <c r="A37" s="26"/>
    </row>
    <row r="38" spans="1:1" s="27" customFormat="1" x14ac:dyDescent="0.25">
      <c r="A38" s="26"/>
    </row>
    <row r="39" spans="1:1" s="27" customFormat="1" x14ac:dyDescent="0.25">
      <c r="A39" s="26"/>
    </row>
    <row r="40" spans="1:1" s="27" customFormat="1" x14ac:dyDescent="0.25">
      <c r="A40" s="26"/>
    </row>
    <row r="41" spans="1:1" s="27" customFormat="1" x14ac:dyDescent="0.25">
      <c r="A41" s="26"/>
    </row>
    <row r="42" spans="1:1" s="27" customFormat="1" x14ac:dyDescent="0.25">
      <c r="A42" s="26"/>
    </row>
    <row r="43" spans="1:1" s="27" customFormat="1" x14ac:dyDescent="0.25">
      <c r="A43" s="26"/>
    </row>
    <row r="44" spans="1:1" s="27" customFormat="1" x14ac:dyDescent="0.25">
      <c r="A44" s="26"/>
    </row>
    <row r="45" spans="1:1" s="27" customFormat="1" x14ac:dyDescent="0.25">
      <c r="A45" s="26"/>
    </row>
    <row r="46" spans="1:1" s="27" customFormat="1" x14ac:dyDescent="0.25">
      <c r="A46" s="26"/>
    </row>
    <row r="47" spans="1:1" s="27" customFormat="1" x14ac:dyDescent="0.25">
      <c r="A47" s="26"/>
    </row>
    <row r="48" spans="1:1" s="27" customFormat="1" x14ac:dyDescent="0.25">
      <c r="A48" s="26"/>
    </row>
    <row r="49" spans="1:1" s="27" customFormat="1" x14ac:dyDescent="0.25">
      <c r="A49" s="26"/>
    </row>
    <row r="50" spans="1:1" s="27" customFormat="1" x14ac:dyDescent="0.25">
      <c r="A50" s="26"/>
    </row>
    <row r="51" spans="1:1" s="27" customFormat="1" x14ac:dyDescent="0.25">
      <c r="A51" s="26"/>
    </row>
    <row r="52" spans="1:1" s="27" customFormat="1" x14ac:dyDescent="0.25">
      <c r="A52" s="26"/>
    </row>
    <row r="53" spans="1:1" s="27" customFormat="1" x14ac:dyDescent="0.25">
      <c r="A53" s="29"/>
    </row>
    <row r="54" spans="1:1" s="27" customFormat="1" x14ac:dyDescent="0.25">
      <c r="A54" s="29"/>
    </row>
    <row r="55" spans="1:1" s="27" customFormat="1" x14ac:dyDescent="0.25">
      <c r="A55" s="2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8" t="s">
        <v>92</v>
      </c>
      <c r="B1" s="18" t="s">
        <v>161</v>
      </c>
      <c r="C1" s="18" t="s">
        <v>150</v>
      </c>
      <c r="D1" s="18" t="s">
        <v>151</v>
      </c>
      <c r="E1" s="18" t="s">
        <v>152</v>
      </c>
      <c r="F1" s="18" t="s">
        <v>153</v>
      </c>
      <c r="G1" s="18" t="s">
        <v>154</v>
      </c>
      <c r="H1" s="18" t="s">
        <v>155</v>
      </c>
      <c r="I1" s="18" t="s">
        <v>156</v>
      </c>
      <c r="J1" s="18" t="s">
        <v>157</v>
      </c>
      <c r="K1" s="18" t="s">
        <v>158</v>
      </c>
      <c r="L1" s="18" t="s">
        <v>159</v>
      </c>
      <c r="M1" s="18" t="s">
        <v>160</v>
      </c>
    </row>
    <row r="2" spans="1:13" x14ac:dyDescent="0.25">
      <c r="A2" s="18" t="s">
        <v>40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8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8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8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8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8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8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8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8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8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workbookViewId="0">
      <pane ySplit="1" topLeftCell="A257" activePane="bottomLeft" state="frozen"/>
      <selection pane="bottomLeft" activeCell="M9" sqref="M9:N9"/>
    </sheetView>
  </sheetViews>
  <sheetFormatPr defaultRowHeight="15" x14ac:dyDescent="0.25"/>
  <cols>
    <col min="1" max="4" width="13.5703125" style="1" customWidth="1"/>
    <col min="5" max="5" width="37.140625" style="1" customWidth="1"/>
    <col min="6" max="9" width="13.5703125" style="1" customWidth="1"/>
  </cols>
  <sheetData>
    <row r="1" spans="1:9" x14ac:dyDescent="0.25">
      <c r="A1" s="59" t="s">
        <v>11</v>
      </c>
      <c r="B1" s="59" t="s">
        <v>257</v>
      </c>
      <c r="C1" s="59" t="s">
        <v>258</v>
      </c>
      <c r="D1" s="59" t="s">
        <v>259</v>
      </c>
      <c r="E1" s="59" t="s">
        <v>13</v>
      </c>
      <c r="F1" s="59" t="s">
        <v>260</v>
      </c>
      <c r="G1" s="59" t="s">
        <v>261</v>
      </c>
      <c r="H1" s="59" t="s">
        <v>262</v>
      </c>
      <c r="I1" s="59" t="s">
        <v>149</v>
      </c>
    </row>
    <row r="2" spans="1:9" x14ac:dyDescent="0.25">
      <c r="A2" s="1">
        <v>9545</v>
      </c>
      <c r="B2" s="1">
        <v>1</v>
      </c>
      <c r="C2" s="1" t="s">
        <v>298</v>
      </c>
      <c r="D2" s="1" t="s">
        <v>299</v>
      </c>
      <c r="E2" s="1" t="s">
        <v>300</v>
      </c>
      <c r="F2" s="1">
        <v>460000</v>
      </c>
      <c r="G2" s="1">
        <v>128</v>
      </c>
      <c r="H2" s="1">
        <v>2</v>
      </c>
      <c r="I2" s="1">
        <v>8</v>
      </c>
    </row>
    <row r="3" spans="1:9" x14ac:dyDescent="0.25">
      <c r="A3" s="1">
        <v>9546</v>
      </c>
      <c r="B3" s="1">
        <v>2</v>
      </c>
      <c r="C3" s="1" t="s">
        <v>301</v>
      </c>
      <c r="D3" s="1" t="s">
        <v>299</v>
      </c>
      <c r="E3" s="1" t="s">
        <v>302</v>
      </c>
      <c r="F3" s="1">
        <v>237187</v>
      </c>
      <c r="G3" s="1">
        <v>128</v>
      </c>
      <c r="H3" s="1">
        <v>2</v>
      </c>
      <c r="I3" s="1">
        <v>8</v>
      </c>
    </row>
    <row r="4" spans="1:9" x14ac:dyDescent="0.25">
      <c r="A4" s="1">
        <v>9547</v>
      </c>
      <c r="B4" s="1">
        <v>3</v>
      </c>
      <c r="C4" s="1" t="s">
        <v>301</v>
      </c>
      <c r="D4" s="1" t="s">
        <v>299</v>
      </c>
      <c r="E4" s="1" t="s">
        <v>303</v>
      </c>
      <c r="F4" s="1">
        <v>0</v>
      </c>
      <c r="G4" s="1">
        <v>128</v>
      </c>
      <c r="H4" s="1">
        <v>2</v>
      </c>
      <c r="I4" s="1">
        <v>8</v>
      </c>
    </row>
    <row r="5" spans="1:9" x14ac:dyDescent="0.25">
      <c r="A5" s="1">
        <v>9548</v>
      </c>
      <c r="B5" s="1">
        <v>4</v>
      </c>
      <c r="C5" s="1" t="s">
        <v>301</v>
      </c>
      <c r="D5" s="1" t="s">
        <v>299</v>
      </c>
      <c r="E5" s="1" t="s">
        <v>302</v>
      </c>
      <c r="F5" s="1">
        <v>1399003</v>
      </c>
      <c r="G5" s="1">
        <v>128</v>
      </c>
      <c r="H5" s="1">
        <v>2</v>
      </c>
      <c r="I5" s="1">
        <v>8</v>
      </c>
    </row>
    <row r="6" spans="1:9" x14ac:dyDescent="0.25">
      <c r="A6" s="1">
        <v>9549</v>
      </c>
      <c r="B6" s="1">
        <v>5</v>
      </c>
      <c r="C6" s="1" t="s">
        <v>301</v>
      </c>
      <c r="D6" s="1" t="s">
        <v>299</v>
      </c>
      <c r="E6" s="1" t="s">
        <v>304</v>
      </c>
      <c r="F6" s="1">
        <v>367364</v>
      </c>
      <c r="G6" s="1">
        <v>128</v>
      </c>
      <c r="H6" s="1">
        <v>2</v>
      </c>
      <c r="I6" s="1">
        <v>8</v>
      </c>
    </row>
    <row r="7" spans="1:9" x14ac:dyDescent="0.25">
      <c r="A7" s="1">
        <v>9550</v>
      </c>
      <c r="B7" s="1">
        <v>6</v>
      </c>
      <c r="C7" s="1" t="s">
        <v>305</v>
      </c>
      <c r="D7" s="1" t="s">
        <v>299</v>
      </c>
      <c r="E7" s="1" t="s">
        <v>306</v>
      </c>
      <c r="F7" s="1">
        <v>2159486</v>
      </c>
      <c r="G7" s="1">
        <v>128</v>
      </c>
      <c r="H7" s="1">
        <v>2</v>
      </c>
      <c r="I7" s="1">
        <v>9</v>
      </c>
    </row>
    <row r="8" spans="1:9" x14ac:dyDescent="0.25">
      <c r="A8" s="1">
        <v>9551</v>
      </c>
      <c r="B8" s="1">
        <v>7</v>
      </c>
      <c r="C8" s="1" t="s">
        <v>305</v>
      </c>
      <c r="D8" s="1" t="s">
        <v>299</v>
      </c>
      <c r="E8" s="1" t="s">
        <v>306</v>
      </c>
      <c r="F8" s="1">
        <v>366562</v>
      </c>
      <c r="G8" s="1">
        <v>128</v>
      </c>
      <c r="H8" s="1">
        <v>2</v>
      </c>
      <c r="I8" s="1">
        <v>9</v>
      </c>
    </row>
    <row r="9" spans="1:9" x14ac:dyDescent="0.25">
      <c r="A9" s="1">
        <v>9552</v>
      </c>
      <c r="B9" s="1">
        <v>8</v>
      </c>
      <c r="C9" s="1" t="s">
        <v>305</v>
      </c>
      <c r="D9" s="1" t="s">
        <v>299</v>
      </c>
      <c r="E9" s="1" t="s">
        <v>307</v>
      </c>
      <c r="F9" s="1">
        <v>126582</v>
      </c>
      <c r="G9" s="1">
        <v>128</v>
      </c>
      <c r="H9" s="1">
        <v>2</v>
      </c>
      <c r="I9" s="1">
        <v>9</v>
      </c>
    </row>
    <row r="10" spans="1:9" x14ac:dyDescent="0.25">
      <c r="A10" s="1">
        <v>9553</v>
      </c>
      <c r="B10" s="1">
        <v>9</v>
      </c>
      <c r="C10" s="1" t="s">
        <v>305</v>
      </c>
      <c r="D10" s="1" t="s">
        <v>299</v>
      </c>
      <c r="E10" s="1" t="s">
        <v>308</v>
      </c>
      <c r="F10" s="1">
        <v>592179</v>
      </c>
      <c r="G10" s="1">
        <v>128</v>
      </c>
      <c r="H10" s="1">
        <v>2</v>
      </c>
      <c r="I10" s="1">
        <v>9</v>
      </c>
    </row>
    <row r="11" spans="1:9" x14ac:dyDescent="0.25">
      <c r="A11" s="1">
        <v>9554</v>
      </c>
      <c r="B11" s="1">
        <v>10</v>
      </c>
      <c r="C11" s="1" t="s">
        <v>309</v>
      </c>
      <c r="D11" s="1" t="s">
        <v>299</v>
      </c>
      <c r="E11" s="1" t="s">
        <v>310</v>
      </c>
      <c r="F11" s="1">
        <v>310726</v>
      </c>
      <c r="G11" s="1">
        <v>128</v>
      </c>
      <c r="H11" s="1">
        <v>2</v>
      </c>
      <c r="I11" s="1">
        <v>9</v>
      </c>
    </row>
    <row r="12" spans="1:9" x14ac:dyDescent="0.25">
      <c r="A12" s="1">
        <v>9555</v>
      </c>
      <c r="B12" s="1">
        <v>11</v>
      </c>
      <c r="C12" s="1" t="s">
        <v>309</v>
      </c>
      <c r="D12" s="1" t="s">
        <v>299</v>
      </c>
      <c r="E12" s="1" t="s">
        <v>311</v>
      </c>
      <c r="F12" s="1">
        <v>10861</v>
      </c>
      <c r="G12" s="1">
        <v>128</v>
      </c>
      <c r="H12" s="1">
        <v>2</v>
      </c>
      <c r="I12" s="1">
        <v>9</v>
      </c>
    </row>
    <row r="13" spans="1:9" x14ac:dyDescent="0.25">
      <c r="A13" s="1">
        <v>9556</v>
      </c>
      <c r="B13" s="1">
        <v>12</v>
      </c>
      <c r="C13" s="1" t="s">
        <v>309</v>
      </c>
      <c r="D13" s="1" t="s">
        <v>299</v>
      </c>
      <c r="E13" s="1" t="s">
        <v>312</v>
      </c>
      <c r="F13" s="1">
        <v>10861</v>
      </c>
      <c r="G13" s="1">
        <v>128</v>
      </c>
      <c r="H13" s="1">
        <v>2</v>
      </c>
      <c r="I13" s="1">
        <v>9</v>
      </c>
    </row>
    <row r="14" spans="1:9" x14ac:dyDescent="0.25">
      <c r="A14" s="1">
        <v>9557</v>
      </c>
      <c r="B14" s="1">
        <v>13</v>
      </c>
      <c r="C14" s="1" t="s">
        <v>313</v>
      </c>
      <c r="D14" s="1" t="s">
        <v>299</v>
      </c>
      <c r="E14" s="1" t="s">
        <v>314</v>
      </c>
      <c r="F14" s="1">
        <v>288000</v>
      </c>
      <c r="G14" s="1">
        <v>128</v>
      </c>
      <c r="H14" s="1">
        <v>2</v>
      </c>
      <c r="I14" s="1">
        <v>9</v>
      </c>
    </row>
    <row r="15" spans="1:9" x14ac:dyDescent="0.25">
      <c r="A15" s="1">
        <v>9558</v>
      </c>
      <c r="B15" s="1">
        <v>14</v>
      </c>
      <c r="C15" s="1" t="s">
        <v>313</v>
      </c>
      <c r="D15" s="1" t="s">
        <v>299</v>
      </c>
      <c r="E15" s="1" t="s">
        <v>279</v>
      </c>
      <c r="F15" s="1">
        <v>82700</v>
      </c>
      <c r="G15" s="1">
        <v>128</v>
      </c>
      <c r="H15" s="1">
        <v>2</v>
      </c>
      <c r="I15" s="1">
        <v>9</v>
      </c>
    </row>
    <row r="16" spans="1:9" x14ac:dyDescent="0.25">
      <c r="A16" s="1">
        <v>9559</v>
      </c>
      <c r="B16" s="1">
        <v>15</v>
      </c>
      <c r="C16" s="1" t="s">
        <v>313</v>
      </c>
      <c r="D16" s="1" t="s">
        <v>299</v>
      </c>
      <c r="E16" s="1" t="s">
        <v>315</v>
      </c>
      <c r="F16" s="1">
        <v>32842</v>
      </c>
      <c r="G16" s="1">
        <v>128</v>
      </c>
      <c r="H16" s="1">
        <v>2</v>
      </c>
      <c r="I16" s="1">
        <v>9</v>
      </c>
    </row>
    <row r="17" spans="1:9" x14ac:dyDescent="0.25">
      <c r="A17" s="1">
        <v>9560</v>
      </c>
      <c r="B17" s="1">
        <v>16</v>
      </c>
      <c r="C17" s="1" t="s">
        <v>313</v>
      </c>
      <c r="D17" s="1" t="s">
        <v>299</v>
      </c>
      <c r="E17" s="1" t="s">
        <v>316</v>
      </c>
      <c r="F17" s="1">
        <v>113871</v>
      </c>
      <c r="G17" s="1">
        <v>128</v>
      </c>
      <c r="H17" s="1">
        <v>2</v>
      </c>
      <c r="I17" s="1">
        <v>9</v>
      </c>
    </row>
    <row r="18" spans="1:9" x14ac:dyDescent="0.25">
      <c r="A18" s="1">
        <v>9561</v>
      </c>
      <c r="B18" s="1">
        <v>17</v>
      </c>
      <c r="C18" s="1" t="s">
        <v>317</v>
      </c>
      <c r="D18" s="1" t="s">
        <v>299</v>
      </c>
      <c r="E18" s="1" t="s">
        <v>318</v>
      </c>
      <c r="F18" s="1">
        <v>295000</v>
      </c>
      <c r="G18" s="1">
        <v>128</v>
      </c>
      <c r="H18" s="1">
        <v>2</v>
      </c>
      <c r="I18" s="1">
        <v>9</v>
      </c>
    </row>
    <row r="19" spans="1:9" x14ac:dyDescent="0.25">
      <c r="A19" s="1">
        <v>9562</v>
      </c>
      <c r="B19" s="1">
        <v>18</v>
      </c>
      <c r="C19" s="1" t="s">
        <v>317</v>
      </c>
      <c r="D19" s="1" t="s">
        <v>299</v>
      </c>
      <c r="E19" s="1" t="s">
        <v>319</v>
      </c>
      <c r="F19" s="1">
        <v>74100</v>
      </c>
      <c r="G19" s="1">
        <v>128</v>
      </c>
      <c r="H19" s="1">
        <v>2</v>
      </c>
      <c r="I19" s="1">
        <v>9</v>
      </c>
    </row>
    <row r="20" spans="1:9" x14ac:dyDescent="0.25">
      <c r="A20" s="1">
        <v>9563</v>
      </c>
      <c r="B20" s="1">
        <v>19</v>
      </c>
      <c r="C20" s="1" t="s">
        <v>317</v>
      </c>
      <c r="D20" s="1" t="s">
        <v>299</v>
      </c>
      <c r="E20" s="1" t="s">
        <v>294</v>
      </c>
      <c r="F20" s="1">
        <v>145920</v>
      </c>
      <c r="G20" s="1">
        <v>128</v>
      </c>
      <c r="H20" s="1">
        <v>2</v>
      </c>
      <c r="I20" s="1">
        <v>9</v>
      </c>
    </row>
    <row r="21" spans="1:9" x14ac:dyDescent="0.25">
      <c r="A21" s="1">
        <v>9564</v>
      </c>
      <c r="B21" s="1">
        <v>20</v>
      </c>
      <c r="C21" s="1" t="s">
        <v>320</v>
      </c>
      <c r="D21" s="1" t="s">
        <v>299</v>
      </c>
      <c r="E21" s="1" t="s">
        <v>321</v>
      </c>
      <c r="F21" s="1">
        <v>0</v>
      </c>
      <c r="G21" s="1">
        <v>128</v>
      </c>
      <c r="H21" s="1">
        <v>2</v>
      </c>
      <c r="I21" s="1">
        <v>9</v>
      </c>
    </row>
    <row r="22" spans="1:9" x14ac:dyDescent="0.25">
      <c r="A22" s="1">
        <v>9565</v>
      </c>
      <c r="B22" s="1">
        <v>21</v>
      </c>
      <c r="C22" s="1" t="s">
        <v>322</v>
      </c>
      <c r="D22" s="1" t="s">
        <v>299</v>
      </c>
      <c r="E22" s="1" t="s">
        <v>323</v>
      </c>
      <c r="F22" s="1">
        <v>25744</v>
      </c>
      <c r="G22" s="1">
        <v>128</v>
      </c>
      <c r="H22" s="1">
        <v>2</v>
      </c>
      <c r="I22" s="1">
        <v>9</v>
      </c>
    </row>
    <row r="23" spans="1:9" x14ac:dyDescent="0.25">
      <c r="A23" s="1">
        <v>9566</v>
      </c>
      <c r="B23" s="1">
        <v>22</v>
      </c>
      <c r="C23" s="1" t="s">
        <v>322</v>
      </c>
      <c r="D23" s="1" t="s">
        <v>299</v>
      </c>
      <c r="E23" s="1" t="s">
        <v>324</v>
      </c>
      <c r="F23" s="1">
        <v>43470</v>
      </c>
      <c r="G23" s="1">
        <v>128</v>
      </c>
      <c r="H23" s="1">
        <v>2</v>
      </c>
      <c r="I23" s="1">
        <v>9</v>
      </c>
    </row>
    <row r="24" spans="1:9" x14ac:dyDescent="0.25">
      <c r="A24" s="1">
        <v>9567</v>
      </c>
      <c r="B24" s="1">
        <v>23</v>
      </c>
      <c r="C24" s="1" t="s">
        <v>322</v>
      </c>
      <c r="D24" s="1" t="s">
        <v>299</v>
      </c>
      <c r="E24" s="1" t="s">
        <v>312</v>
      </c>
      <c r="F24" s="1">
        <v>9728</v>
      </c>
      <c r="G24" s="1">
        <v>128</v>
      </c>
      <c r="H24" s="1">
        <v>2</v>
      </c>
      <c r="I24" s="1">
        <v>9</v>
      </c>
    </row>
    <row r="25" spans="1:9" x14ac:dyDescent="0.25">
      <c r="A25" s="1">
        <v>9568</v>
      </c>
      <c r="B25" s="1">
        <v>24</v>
      </c>
      <c r="C25" s="1" t="s">
        <v>322</v>
      </c>
      <c r="D25" s="1" t="s">
        <v>299</v>
      </c>
      <c r="E25" s="1" t="s">
        <v>325</v>
      </c>
      <c r="F25" s="1">
        <v>53975</v>
      </c>
      <c r="G25" s="1">
        <v>128</v>
      </c>
      <c r="H25" s="1">
        <v>2</v>
      </c>
      <c r="I25" s="1">
        <v>9</v>
      </c>
    </row>
    <row r="26" spans="1:9" x14ac:dyDescent="0.25">
      <c r="A26" s="1">
        <v>9569</v>
      </c>
      <c r="B26" s="1">
        <v>25</v>
      </c>
      <c r="C26" s="1" t="s">
        <v>326</v>
      </c>
      <c r="D26" s="1" t="s">
        <v>299</v>
      </c>
      <c r="E26" s="1" t="s">
        <v>327</v>
      </c>
      <c r="F26" s="1">
        <v>57058</v>
      </c>
      <c r="G26" s="1">
        <v>128</v>
      </c>
      <c r="H26" s="1">
        <v>2</v>
      </c>
      <c r="I26" s="1">
        <v>9</v>
      </c>
    </row>
    <row r="27" spans="1:9" x14ac:dyDescent="0.25">
      <c r="A27" s="1">
        <v>9570</v>
      </c>
      <c r="B27" s="1">
        <v>26</v>
      </c>
      <c r="C27" s="1" t="s">
        <v>326</v>
      </c>
      <c r="D27" s="1" t="s">
        <v>299</v>
      </c>
      <c r="E27" s="1" t="s">
        <v>328</v>
      </c>
      <c r="F27" s="1">
        <v>36708</v>
      </c>
      <c r="G27" s="1">
        <v>128</v>
      </c>
      <c r="H27" s="1">
        <v>2</v>
      </c>
      <c r="I27" s="1">
        <v>9</v>
      </c>
    </row>
    <row r="28" spans="1:9" x14ac:dyDescent="0.25">
      <c r="A28" s="1">
        <v>9571</v>
      </c>
      <c r="B28" s="1">
        <v>27</v>
      </c>
      <c r="C28" s="1" t="s">
        <v>326</v>
      </c>
      <c r="D28" s="1" t="s">
        <v>299</v>
      </c>
      <c r="E28" s="1" t="s">
        <v>329</v>
      </c>
      <c r="F28" s="1">
        <v>48975</v>
      </c>
      <c r="G28" s="1">
        <v>128</v>
      </c>
      <c r="H28" s="1">
        <v>2</v>
      </c>
      <c r="I28" s="1">
        <v>9</v>
      </c>
    </row>
    <row r="29" spans="1:9" x14ac:dyDescent="0.25">
      <c r="A29" s="1">
        <v>9574</v>
      </c>
      <c r="B29" s="1">
        <v>29</v>
      </c>
      <c r="C29" s="1" t="s">
        <v>330</v>
      </c>
      <c r="D29" s="1" t="s">
        <v>299</v>
      </c>
      <c r="E29" s="1" t="s">
        <v>331</v>
      </c>
      <c r="F29" s="1">
        <v>442559</v>
      </c>
      <c r="G29" s="1">
        <v>128</v>
      </c>
      <c r="H29" s="1">
        <v>2</v>
      </c>
      <c r="I29" s="1">
        <v>10</v>
      </c>
    </row>
    <row r="30" spans="1:9" x14ac:dyDescent="0.25">
      <c r="A30" s="1">
        <v>9575</v>
      </c>
      <c r="B30" s="1">
        <v>30</v>
      </c>
      <c r="C30" s="1" t="s">
        <v>330</v>
      </c>
      <c r="D30" s="1" t="s">
        <v>299</v>
      </c>
      <c r="E30" s="1" t="s">
        <v>332</v>
      </c>
      <c r="F30" s="1">
        <v>1714675</v>
      </c>
      <c r="G30" s="1">
        <v>128</v>
      </c>
      <c r="H30" s="1">
        <v>2</v>
      </c>
      <c r="I30" s="1">
        <v>10</v>
      </c>
    </row>
    <row r="31" spans="1:9" x14ac:dyDescent="0.25">
      <c r="A31" s="1">
        <v>9576</v>
      </c>
      <c r="B31" s="1">
        <v>31</v>
      </c>
      <c r="C31" s="1" t="s">
        <v>330</v>
      </c>
      <c r="D31" s="1" t="s">
        <v>299</v>
      </c>
      <c r="E31" s="1" t="s">
        <v>333</v>
      </c>
      <c r="F31" s="1">
        <v>294687</v>
      </c>
      <c r="G31" s="1">
        <v>128</v>
      </c>
      <c r="H31" s="1">
        <v>2</v>
      </c>
      <c r="I31" s="1">
        <v>10</v>
      </c>
    </row>
    <row r="32" spans="1:9" x14ac:dyDescent="0.25">
      <c r="A32" s="1">
        <v>9577</v>
      </c>
      <c r="B32" s="1">
        <v>32</v>
      </c>
      <c r="C32" s="1" t="s">
        <v>334</v>
      </c>
      <c r="D32" s="1" t="s">
        <v>299</v>
      </c>
      <c r="E32" s="1" t="s">
        <v>323</v>
      </c>
      <c r="F32" s="1">
        <v>14710</v>
      </c>
      <c r="G32" s="1">
        <v>128</v>
      </c>
      <c r="H32" s="1">
        <v>2</v>
      </c>
      <c r="I32" s="1">
        <v>10</v>
      </c>
    </row>
    <row r="33" spans="1:9" x14ac:dyDescent="0.25">
      <c r="A33" s="1">
        <v>9578</v>
      </c>
      <c r="B33" s="1">
        <v>33</v>
      </c>
      <c r="C33" s="1" t="s">
        <v>334</v>
      </c>
      <c r="D33" s="1" t="s">
        <v>299</v>
      </c>
      <c r="E33" s="1" t="s">
        <v>335</v>
      </c>
      <c r="F33" s="1">
        <v>24840</v>
      </c>
      <c r="G33" s="1">
        <v>128</v>
      </c>
      <c r="H33" s="1">
        <v>2</v>
      </c>
      <c r="I33" s="1">
        <v>10</v>
      </c>
    </row>
    <row r="34" spans="1:9" x14ac:dyDescent="0.25">
      <c r="A34" s="1">
        <v>9579</v>
      </c>
      <c r="B34" s="1">
        <v>34</v>
      </c>
      <c r="C34" s="1" t="s">
        <v>334</v>
      </c>
      <c r="D34" s="1" t="s">
        <v>299</v>
      </c>
      <c r="E34" s="1" t="s">
        <v>336</v>
      </c>
      <c r="F34" s="1">
        <v>21697</v>
      </c>
      <c r="G34" s="1">
        <v>128</v>
      </c>
      <c r="H34" s="1">
        <v>2</v>
      </c>
      <c r="I34" s="1">
        <v>10</v>
      </c>
    </row>
    <row r="35" spans="1:9" x14ac:dyDescent="0.25">
      <c r="A35" s="1">
        <v>9580</v>
      </c>
      <c r="B35" s="1">
        <v>35</v>
      </c>
      <c r="C35" s="1" t="s">
        <v>334</v>
      </c>
      <c r="D35" s="1" t="s">
        <v>299</v>
      </c>
      <c r="E35" s="1" t="s">
        <v>337</v>
      </c>
      <c r="F35" s="1">
        <v>1598</v>
      </c>
      <c r="G35" s="1">
        <v>128</v>
      </c>
      <c r="H35" s="1">
        <v>2</v>
      </c>
      <c r="I35" s="1">
        <v>10</v>
      </c>
    </row>
    <row r="36" spans="1:9" x14ac:dyDescent="0.25">
      <c r="A36" s="1">
        <v>9581</v>
      </c>
      <c r="B36" s="1">
        <v>36</v>
      </c>
      <c r="C36" s="1" t="s">
        <v>338</v>
      </c>
      <c r="D36" s="1" t="s">
        <v>299</v>
      </c>
      <c r="E36" s="1" t="s">
        <v>339</v>
      </c>
      <c r="F36" s="1">
        <v>0</v>
      </c>
      <c r="G36" s="1">
        <v>128</v>
      </c>
      <c r="H36" s="1">
        <v>2</v>
      </c>
      <c r="I36" s="1">
        <v>10</v>
      </c>
    </row>
    <row r="37" spans="1:9" x14ac:dyDescent="0.25">
      <c r="A37" s="1">
        <v>9582</v>
      </c>
      <c r="B37" s="1">
        <v>37</v>
      </c>
      <c r="C37" s="1" t="s">
        <v>338</v>
      </c>
      <c r="D37" s="1" t="s">
        <v>299</v>
      </c>
      <c r="E37" s="1" t="s">
        <v>340</v>
      </c>
      <c r="F37" s="1">
        <v>0</v>
      </c>
      <c r="G37" s="1">
        <v>128</v>
      </c>
      <c r="H37" s="1">
        <v>2</v>
      </c>
      <c r="I37" s="1">
        <v>10</v>
      </c>
    </row>
    <row r="38" spans="1:9" x14ac:dyDescent="0.25">
      <c r="A38" s="1">
        <v>9583</v>
      </c>
      <c r="B38" s="1">
        <v>38</v>
      </c>
      <c r="C38" s="1" t="s">
        <v>341</v>
      </c>
      <c r="D38" s="1" t="s">
        <v>299</v>
      </c>
      <c r="E38" s="1" t="s">
        <v>307</v>
      </c>
      <c r="F38" s="1">
        <v>70846</v>
      </c>
      <c r="G38" s="1">
        <v>128</v>
      </c>
      <c r="H38" s="1">
        <v>2</v>
      </c>
      <c r="I38" s="1">
        <v>10</v>
      </c>
    </row>
    <row r="39" spans="1:9" x14ac:dyDescent="0.25">
      <c r="A39" s="1">
        <v>9584</v>
      </c>
      <c r="B39" s="1">
        <v>39</v>
      </c>
      <c r="C39" s="1" t="s">
        <v>341</v>
      </c>
      <c r="D39" s="1" t="s">
        <v>299</v>
      </c>
      <c r="E39" s="1" t="s">
        <v>312</v>
      </c>
      <c r="F39" s="1">
        <v>8170</v>
      </c>
      <c r="G39" s="1">
        <v>128</v>
      </c>
      <c r="H39" s="1">
        <v>2</v>
      </c>
      <c r="I39" s="1">
        <v>10</v>
      </c>
    </row>
    <row r="40" spans="1:9" x14ac:dyDescent="0.25">
      <c r="A40" s="1">
        <v>9585</v>
      </c>
      <c r="B40" s="1">
        <v>40</v>
      </c>
      <c r="C40" s="1" t="s">
        <v>341</v>
      </c>
      <c r="D40" s="1" t="s">
        <v>299</v>
      </c>
      <c r="E40" s="1" t="s">
        <v>342</v>
      </c>
      <c r="F40" s="1">
        <v>46400</v>
      </c>
      <c r="G40" s="1">
        <v>128</v>
      </c>
      <c r="H40" s="1">
        <v>2</v>
      </c>
      <c r="I40" s="1">
        <v>10</v>
      </c>
    </row>
    <row r="41" spans="1:9" x14ac:dyDescent="0.25">
      <c r="A41" s="1">
        <v>9586</v>
      </c>
      <c r="B41" s="1">
        <v>41</v>
      </c>
      <c r="C41" s="1" t="s">
        <v>343</v>
      </c>
      <c r="D41" s="1" t="s">
        <v>299</v>
      </c>
      <c r="E41" s="1" t="s">
        <v>344</v>
      </c>
      <c r="F41" s="1">
        <v>310726</v>
      </c>
      <c r="G41" s="1">
        <v>128</v>
      </c>
      <c r="H41" s="1">
        <v>2</v>
      </c>
      <c r="I41" s="1">
        <v>10</v>
      </c>
    </row>
    <row r="42" spans="1:9" x14ac:dyDescent="0.25">
      <c r="A42" s="1">
        <v>9587</v>
      </c>
      <c r="B42" s="1">
        <v>42</v>
      </c>
      <c r="C42" s="1" t="s">
        <v>345</v>
      </c>
      <c r="D42" s="1" t="s">
        <v>299</v>
      </c>
      <c r="E42" s="1" t="s">
        <v>346</v>
      </c>
      <c r="F42" s="1">
        <v>76980</v>
      </c>
      <c r="G42" s="1">
        <v>128</v>
      </c>
      <c r="H42" s="1">
        <v>2</v>
      </c>
      <c r="I42" s="1">
        <v>10</v>
      </c>
    </row>
    <row r="43" spans="1:9" x14ac:dyDescent="0.25">
      <c r="A43" s="1">
        <v>9588</v>
      </c>
      <c r="B43" s="1">
        <v>43</v>
      </c>
      <c r="C43" s="1" t="s">
        <v>345</v>
      </c>
      <c r="D43" s="1" t="s">
        <v>299</v>
      </c>
      <c r="E43" s="1" t="s">
        <v>328</v>
      </c>
      <c r="F43" s="1">
        <v>17615</v>
      </c>
      <c r="G43" s="1">
        <v>128</v>
      </c>
      <c r="H43" s="1">
        <v>2</v>
      </c>
      <c r="I43" s="1">
        <v>10</v>
      </c>
    </row>
    <row r="44" spans="1:9" x14ac:dyDescent="0.25">
      <c r="A44" s="1">
        <v>9589</v>
      </c>
      <c r="B44" s="1">
        <v>44</v>
      </c>
      <c r="C44" s="1" t="s">
        <v>345</v>
      </c>
      <c r="D44" s="1" t="s">
        <v>299</v>
      </c>
      <c r="E44" s="1" t="s">
        <v>347</v>
      </c>
      <c r="F44" s="1">
        <v>12700</v>
      </c>
      <c r="G44" s="1">
        <v>128</v>
      </c>
      <c r="H44" s="1">
        <v>2</v>
      </c>
      <c r="I44" s="1">
        <v>10</v>
      </c>
    </row>
    <row r="45" spans="1:9" x14ac:dyDescent="0.25">
      <c r="A45" s="1">
        <v>9590</v>
      </c>
      <c r="B45" s="1">
        <v>45</v>
      </c>
      <c r="C45" s="1" t="s">
        <v>348</v>
      </c>
      <c r="D45" s="1" t="s">
        <v>299</v>
      </c>
      <c r="E45" s="1" t="s">
        <v>319</v>
      </c>
      <c r="F45" s="1">
        <v>118560</v>
      </c>
      <c r="G45" s="1">
        <v>128</v>
      </c>
      <c r="H45" s="1">
        <v>2</v>
      </c>
      <c r="I45" s="1">
        <v>10</v>
      </c>
    </row>
    <row r="46" spans="1:9" x14ac:dyDescent="0.25">
      <c r="A46" s="1">
        <v>9591</v>
      </c>
      <c r="B46" s="1">
        <v>46</v>
      </c>
      <c r="C46" s="1" t="s">
        <v>348</v>
      </c>
      <c r="D46" s="1" t="s">
        <v>299</v>
      </c>
      <c r="E46" s="1" t="s">
        <v>349</v>
      </c>
      <c r="F46" s="1">
        <v>4821</v>
      </c>
      <c r="G46" s="1">
        <v>128</v>
      </c>
      <c r="H46" s="1">
        <v>2</v>
      </c>
      <c r="I46" s="1">
        <v>10</v>
      </c>
    </row>
    <row r="47" spans="1:9" x14ac:dyDescent="0.25">
      <c r="A47" s="1">
        <v>9592</v>
      </c>
      <c r="B47" s="1">
        <v>47</v>
      </c>
      <c r="C47" s="1" t="s">
        <v>348</v>
      </c>
      <c r="D47" s="1" t="s">
        <v>299</v>
      </c>
      <c r="E47" s="1" t="s">
        <v>350</v>
      </c>
      <c r="F47" s="1">
        <v>0</v>
      </c>
      <c r="G47" s="1">
        <v>128</v>
      </c>
      <c r="H47" s="1">
        <v>2</v>
      </c>
      <c r="I47" s="1">
        <v>10</v>
      </c>
    </row>
    <row r="48" spans="1:9" x14ac:dyDescent="0.25">
      <c r="A48" s="1">
        <v>9593</v>
      </c>
      <c r="B48" s="1">
        <v>48</v>
      </c>
      <c r="C48" s="1" t="s">
        <v>348</v>
      </c>
      <c r="D48" s="1" t="s">
        <v>299</v>
      </c>
      <c r="E48" s="1" t="s">
        <v>351</v>
      </c>
      <c r="F48" s="1">
        <v>443937</v>
      </c>
      <c r="G48" s="1">
        <v>128</v>
      </c>
      <c r="H48" s="1">
        <v>2</v>
      </c>
      <c r="I48" s="1">
        <v>10</v>
      </c>
    </row>
    <row r="49" spans="1:9" x14ac:dyDescent="0.25">
      <c r="A49" s="1">
        <v>9595</v>
      </c>
      <c r="B49" s="1">
        <v>49</v>
      </c>
      <c r="C49" s="1" t="s">
        <v>352</v>
      </c>
      <c r="D49" s="1" t="s">
        <v>299</v>
      </c>
      <c r="E49" s="1" t="s">
        <v>347</v>
      </c>
      <c r="F49" s="1">
        <v>32850</v>
      </c>
      <c r="G49" s="1">
        <v>128</v>
      </c>
      <c r="H49" s="1">
        <v>2</v>
      </c>
      <c r="I49" s="1">
        <v>11</v>
      </c>
    </row>
    <row r="50" spans="1:9" x14ac:dyDescent="0.25">
      <c r="A50" s="1">
        <v>9596</v>
      </c>
      <c r="B50" s="1">
        <v>50</v>
      </c>
      <c r="C50" s="1" t="s">
        <v>352</v>
      </c>
      <c r="D50" s="1" t="s">
        <v>299</v>
      </c>
      <c r="E50" s="1" t="s">
        <v>353</v>
      </c>
      <c r="F50" s="1">
        <v>0</v>
      </c>
      <c r="G50" s="1">
        <v>128</v>
      </c>
      <c r="H50" s="1">
        <v>2</v>
      </c>
      <c r="I50" s="1">
        <v>11</v>
      </c>
    </row>
    <row r="51" spans="1:9" x14ac:dyDescent="0.25">
      <c r="A51" s="1">
        <v>9597</v>
      </c>
      <c r="B51" s="1">
        <v>51</v>
      </c>
      <c r="C51" s="1" t="s">
        <v>354</v>
      </c>
      <c r="D51" s="1" t="s">
        <v>299</v>
      </c>
      <c r="E51" s="1" t="s">
        <v>355</v>
      </c>
      <c r="F51" s="1">
        <v>1399003</v>
      </c>
      <c r="G51" s="1">
        <v>128</v>
      </c>
      <c r="H51" s="1">
        <v>2</v>
      </c>
      <c r="I51" s="1">
        <v>11</v>
      </c>
    </row>
    <row r="52" spans="1:9" x14ac:dyDescent="0.25">
      <c r="A52" s="1">
        <v>9598</v>
      </c>
      <c r="B52" s="1">
        <v>52</v>
      </c>
      <c r="C52" s="1" t="s">
        <v>354</v>
      </c>
      <c r="D52" s="1" t="s">
        <v>299</v>
      </c>
      <c r="E52" s="1" t="s">
        <v>356</v>
      </c>
      <c r="F52" s="1">
        <v>237187</v>
      </c>
      <c r="G52" s="1">
        <v>128</v>
      </c>
      <c r="H52" s="1">
        <v>2</v>
      </c>
      <c r="I52" s="1">
        <v>11</v>
      </c>
    </row>
    <row r="53" spans="1:9" x14ac:dyDescent="0.25">
      <c r="A53" s="1">
        <v>9599</v>
      </c>
      <c r="B53" s="1">
        <v>53</v>
      </c>
      <c r="C53" s="1" t="s">
        <v>357</v>
      </c>
      <c r="D53" s="1" t="s">
        <v>299</v>
      </c>
      <c r="E53" s="1" t="s">
        <v>328</v>
      </c>
      <c r="F53" s="1">
        <v>19572</v>
      </c>
      <c r="G53" s="1">
        <v>128</v>
      </c>
      <c r="H53" s="1">
        <v>2</v>
      </c>
      <c r="I53" s="1">
        <v>11</v>
      </c>
    </row>
    <row r="54" spans="1:9" x14ac:dyDescent="0.25">
      <c r="A54" s="1">
        <v>9600</v>
      </c>
      <c r="B54" s="1">
        <v>54</v>
      </c>
      <c r="C54" s="1" t="s">
        <v>357</v>
      </c>
      <c r="D54" s="1" t="s">
        <v>299</v>
      </c>
      <c r="E54" s="1" t="s">
        <v>358</v>
      </c>
      <c r="F54" s="1">
        <v>0</v>
      </c>
      <c r="G54" s="1">
        <v>128</v>
      </c>
      <c r="H54" s="1">
        <v>2</v>
      </c>
      <c r="I54" s="1">
        <v>11</v>
      </c>
    </row>
    <row r="55" spans="1:9" x14ac:dyDescent="0.25">
      <c r="A55" s="1">
        <v>9601</v>
      </c>
      <c r="B55" s="1">
        <v>55</v>
      </c>
      <c r="C55" s="1" t="s">
        <v>359</v>
      </c>
      <c r="D55" s="1" t="s">
        <v>299</v>
      </c>
      <c r="E55" s="1" t="s">
        <v>315</v>
      </c>
      <c r="F55" s="1">
        <v>35250</v>
      </c>
      <c r="G55" s="1">
        <v>128</v>
      </c>
      <c r="H55" s="1">
        <v>2</v>
      </c>
      <c r="I55" s="1">
        <v>11</v>
      </c>
    </row>
    <row r="56" spans="1:9" x14ac:dyDescent="0.25">
      <c r="A56" s="1">
        <v>9602</v>
      </c>
      <c r="B56" s="1">
        <v>56</v>
      </c>
      <c r="C56" s="1" t="s">
        <v>360</v>
      </c>
      <c r="D56" s="1" t="s">
        <v>299</v>
      </c>
      <c r="E56" s="1" t="s">
        <v>361</v>
      </c>
      <c r="F56" s="1">
        <v>17800</v>
      </c>
      <c r="G56" s="1">
        <v>128</v>
      </c>
      <c r="H56" s="1">
        <v>2</v>
      </c>
      <c r="I56" s="1">
        <v>11</v>
      </c>
    </row>
    <row r="57" spans="1:9" x14ac:dyDescent="0.25">
      <c r="A57" s="1">
        <v>9603</v>
      </c>
      <c r="B57" s="1">
        <v>57</v>
      </c>
      <c r="C57" s="1" t="s">
        <v>360</v>
      </c>
      <c r="D57" s="1" t="s">
        <v>299</v>
      </c>
      <c r="E57" s="1" t="s">
        <v>307</v>
      </c>
      <c r="F57" s="1">
        <v>59615</v>
      </c>
      <c r="G57" s="1">
        <v>128</v>
      </c>
      <c r="H57" s="1">
        <v>2</v>
      </c>
      <c r="I57" s="1">
        <v>11</v>
      </c>
    </row>
    <row r="58" spans="1:9" x14ac:dyDescent="0.25">
      <c r="A58" s="1">
        <v>9604</v>
      </c>
      <c r="B58" s="1">
        <v>58</v>
      </c>
      <c r="C58" s="1" t="s">
        <v>362</v>
      </c>
      <c r="D58" s="1" t="s">
        <v>299</v>
      </c>
      <c r="E58" s="1" t="s">
        <v>363</v>
      </c>
      <c r="F58" s="1">
        <v>6594</v>
      </c>
      <c r="G58" s="1">
        <v>128</v>
      </c>
      <c r="H58" s="1">
        <v>2</v>
      </c>
      <c r="I58" s="1">
        <v>11</v>
      </c>
    </row>
    <row r="59" spans="1:9" x14ac:dyDescent="0.25">
      <c r="A59" s="1">
        <v>9605</v>
      </c>
      <c r="B59" s="1">
        <v>59</v>
      </c>
      <c r="C59" s="1" t="s">
        <v>364</v>
      </c>
      <c r="D59" s="1" t="s">
        <v>299</v>
      </c>
      <c r="E59" s="1" t="s">
        <v>365</v>
      </c>
      <c r="F59" s="1">
        <v>0</v>
      </c>
      <c r="G59" s="1">
        <v>128</v>
      </c>
      <c r="H59" s="1">
        <v>2</v>
      </c>
      <c r="I59" s="1">
        <v>11</v>
      </c>
    </row>
    <row r="60" spans="1:9" x14ac:dyDescent="0.25">
      <c r="A60" s="1">
        <v>9606</v>
      </c>
      <c r="B60" s="1">
        <v>60</v>
      </c>
      <c r="C60" s="1" t="s">
        <v>366</v>
      </c>
      <c r="D60" s="1" t="s">
        <v>299</v>
      </c>
      <c r="E60" s="1" t="s">
        <v>367</v>
      </c>
      <c r="F60" s="1">
        <v>310726</v>
      </c>
      <c r="G60" s="1">
        <v>128</v>
      </c>
      <c r="H60" s="1">
        <v>2</v>
      </c>
      <c r="I60" s="1">
        <v>11</v>
      </c>
    </row>
    <row r="61" spans="1:9" x14ac:dyDescent="0.25">
      <c r="A61" s="1">
        <v>9607</v>
      </c>
      <c r="B61" s="1">
        <v>61</v>
      </c>
      <c r="C61" s="1" t="s">
        <v>366</v>
      </c>
      <c r="D61" s="1" t="s">
        <v>299</v>
      </c>
      <c r="E61" s="1" t="s">
        <v>361</v>
      </c>
      <c r="F61" s="1">
        <v>17800</v>
      </c>
      <c r="G61" s="1">
        <v>128</v>
      </c>
      <c r="H61" s="1">
        <v>2</v>
      </c>
      <c r="I61" s="1">
        <v>11</v>
      </c>
    </row>
    <row r="62" spans="1:9" x14ac:dyDescent="0.25">
      <c r="A62" s="1">
        <v>9608</v>
      </c>
      <c r="B62" s="1">
        <v>62</v>
      </c>
      <c r="C62" s="1" t="s">
        <v>366</v>
      </c>
      <c r="D62" s="1" t="s">
        <v>299</v>
      </c>
      <c r="E62" s="1" t="s">
        <v>312</v>
      </c>
      <c r="F62" s="1">
        <v>8431</v>
      </c>
      <c r="G62" s="1">
        <v>128</v>
      </c>
      <c r="H62" s="1">
        <v>2</v>
      </c>
      <c r="I62" s="1">
        <v>11</v>
      </c>
    </row>
    <row r="63" spans="1:9" x14ac:dyDescent="0.25">
      <c r="A63" s="1">
        <v>9609</v>
      </c>
      <c r="B63" s="1">
        <v>63</v>
      </c>
      <c r="C63" s="1" t="s">
        <v>366</v>
      </c>
      <c r="D63" s="1" t="s">
        <v>299</v>
      </c>
      <c r="E63" s="1" t="s">
        <v>296</v>
      </c>
      <c r="F63" s="1">
        <v>20000000</v>
      </c>
      <c r="G63" s="1">
        <v>128</v>
      </c>
      <c r="H63" s="1">
        <v>2</v>
      </c>
      <c r="I63" s="1">
        <v>11</v>
      </c>
    </row>
    <row r="64" spans="1:9" x14ac:dyDescent="0.25">
      <c r="A64" s="1">
        <v>9610</v>
      </c>
      <c r="B64" s="1">
        <v>64</v>
      </c>
      <c r="C64" s="1" t="s">
        <v>368</v>
      </c>
      <c r="D64" s="1" t="s">
        <v>299</v>
      </c>
      <c r="E64" s="1" t="s">
        <v>296</v>
      </c>
      <c r="F64" s="1">
        <v>20000000</v>
      </c>
      <c r="G64" s="1">
        <v>128</v>
      </c>
      <c r="H64" s="1">
        <v>2</v>
      </c>
      <c r="I64" s="1">
        <v>11</v>
      </c>
    </row>
    <row r="65" spans="1:9" x14ac:dyDescent="0.25">
      <c r="A65" s="1">
        <v>9611</v>
      </c>
      <c r="B65" s="1">
        <v>65</v>
      </c>
      <c r="C65" s="1" t="s">
        <v>368</v>
      </c>
      <c r="D65" s="1" t="s">
        <v>299</v>
      </c>
      <c r="E65" s="1" t="s">
        <v>296</v>
      </c>
      <c r="F65" s="1">
        <v>40000000</v>
      </c>
      <c r="G65" s="1">
        <v>128</v>
      </c>
      <c r="H65" s="1">
        <v>2</v>
      </c>
      <c r="I65" s="1">
        <v>11</v>
      </c>
    </row>
    <row r="66" spans="1:9" x14ac:dyDescent="0.25">
      <c r="A66" s="1">
        <v>9612</v>
      </c>
      <c r="B66" s="1">
        <v>66</v>
      </c>
      <c r="C66" s="1" t="s">
        <v>368</v>
      </c>
      <c r="D66" s="1" t="s">
        <v>299</v>
      </c>
      <c r="E66" s="1" t="s">
        <v>296</v>
      </c>
      <c r="F66" s="1">
        <v>2500000</v>
      </c>
      <c r="G66" s="1">
        <v>128</v>
      </c>
      <c r="H66" s="1">
        <v>2</v>
      </c>
      <c r="I66" s="1">
        <v>11</v>
      </c>
    </row>
    <row r="67" spans="1:9" x14ac:dyDescent="0.25">
      <c r="A67" s="1">
        <v>9613</v>
      </c>
      <c r="B67" s="1">
        <v>67</v>
      </c>
      <c r="C67" s="1" t="s">
        <v>368</v>
      </c>
      <c r="D67" s="1" t="s">
        <v>299</v>
      </c>
      <c r="E67" s="1" t="s">
        <v>296</v>
      </c>
      <c r="F67" s="1">
        <v>5000000</v>
      </c>
      <c r="G67" s="1">
        <v>128</v>
      </c>
      <c r="H67" s="1">
        <v>2</v>
      </c>
      <c r="I67" s="1">
        <v>11</v>
      </c>
    </row>
    <row r="68" spans="1:9" x14ac:dyDescent="0.25">
      <c r="A68" s="1">
        <v>9614</v>
      </c>
      <c r="B68" s="1">
        <v>68</v>
      </c>
      <c r="C68" s="1" t="s">
        <v>368</v>
      </c>
      <c r="D68" s="1" t="s">
        <v>299</v>
      </c>
      <c r="E68" s="1" t="s">
        <v>296</v>
      </c>
      <c r="F68" s="1">
        <v>20000000</v>
      </c>
      <c r="G68" s="1">
        <v>128</v>
      </c>
      <c r="H68" s="1">
        <v>2</v>
      </c>
      <c r="I68" s="1">
        <v>11</v>
      </c>
    </row>
    <row r="69" spans="1:9" x14ac:dyDescent="0.25">
      <c r="A69" s="1">
        <v>9615</v>
      </c>
      <c r="B69" s="1">
        <v>69</v>
      </c>
      <c r="C69" s="1" t="s">
        <v>368</v>
      </c>
      <c r="D69" s="1" t="s">
        <v>299</v>
      </c>
      <c r="E69" s="1" t="s">
        <v>296</v>
      </c>
      <c r="F69" s="1">
        <v>7500000</v>
      </c>
      <c r="G69" s="1">
        <v>128</v>
      </c>
      <c r="H69" s="1">
        <v>2</v>
      </c>
      <c r="I69" s="1">
        <v>11</v>
      </c>
    </row>
    <row r="70" spans="1:9" x14ac:dyDescent="0.25">
      <c r="A70" s="1">
        <v>9616</v>
      </c>
      <c r="B70" s="1">
        <v>70</v>
      </c>
      <c r="C70" s="1" t="s">
        <v>368</v>
      </c>
      <c r="D70" s="1" t="s">
        <v>299</v>
      </c>
      <c r="E70" s="1" t="s">
        <v>369</v>
      </c>
      <c r="F70" s="1">
        <v>0</v>
      </c>
      <c r="G70" s="1">
        <v>128</v>
      </c>
      <c r="H70" s="1">
        <v>2</v>
      </c>
      <c r="I70" s="1">
        <v>11</v>
      </c>
    </row>
    <row r="71" spans="1:9" x14ac:dyDescent="0.25">
      <c r="A71" s="1">
        <v>9617</v>
      </c>
      <c r="B71" s="1">
        <v>71</v>
      </c>
      <c r="C71" s="1" t="s">
        <v>370</v>
      </c>
      <c r="D71" s="1" t="s">
        <v>299</v>
      </c>
      <c r="E71" s="1" t="s">
        <v>371</v>
      </c>
      <c r="F71" s="1">
        <v>0</v>
      </c>
      <c r="G71" s="1">
        <v>128</v>
      </c>
      <c r="H71" s="1">
        <v>2</v>
      </c>
      <c r="I71" s="1">
        <v>11</v>
      </c>
    </row>
    <row r="72" spans="1:9" x14ac:dyDescent="0.25">
      <c r="A72" s="1">
        <v>9618</v>
      </c>
      <c r="B72" s="1">
        <v>72</v>
      </c>
      <c r="C72" s="1" t="s">
        <v>372</v>
      </c>
      <c r="D72" s="1" t="s">
        <v>299</v>
      </c>
      <c r="E72" s="1" t="s">
        <v>369</v>
      </c>
      <c r="F72" s="1">
        <v>0</v>
      </c>
      <c r="G72" s="1">
        <v>128</v>
      </c>
      <c r="H72" s="1">
        <v>2</v>
      </c>
      <c r="I72" s="1">
        <v>11</v>
      </c>
    </row>
    <row r="73" spans="1:9" x14ac:dyDescent="0.25">
      <c r="A73" s="1">
        <v>9619</v>
      </c>
      <c r="B73" s="1">
        <v>73</v>
      </c>
      <c r="C73" s="1" t="s">
        <v>373</v>
      </c>
      <c r="D73" s="1" t="s">
        <v>299</v>
      </c>
      <c r="E73" s="1" t="s">
        <v>374</v>
      </c>
      <c r="F73" s="1">
        <v>442539</v>
      </c>
      <c r="G73" s="1">
        <v>128</v>
      </c>
      <c r="H73" s="1">
        <v>2</v>
      </c>
      <c r="I73" s="1">
        <v>11</v>
      </c>
    </row>
    <row r="74" spans="1:9" x14ac:dyDescent="0.25">
      <c r="A74" s="1">
        <v>9620</v>
      </c>
      <c r="B74" s="1">
        <v>74</v>
      </c>
      <c r="C74" s="1" t="s">
        <v>375</v>
      </c>
      <c r="D74" s="1" t="s">
        <v>299</v>
      </c>
      <c r="E74" s="1" t="s">
        <v>279</v>
      </c>
      <c r="F74" s="1">
        <v>59800</v>
      </c>
      <c r="G74" s="1">
        <v>128</v>
      </c>
      <c r="H74" s="1">
        <v>2</v>
      </c>
      <c r="I74" s="1">
        <v>12</v>
      </c>
    </row>
    <row r="75" spans="1:9" x14ac:dyDescent="0.25">
      <c r="A75" s="1">
        <v>9621</v>
      </c>
      <c r="B75" s="1">
        <v>75</v>
      </c>
      <c r="C75" s="1" t="s">
        <v>376</v>
      </c>
      <c r="D75" s="1" t="s">
        <v>299</v>
      </c>
      <c r="E75" s="1" t="s">
        <v>377</v>
      </c>
      <c r="F75" s="1">
        <v>1399003</v>
      </c>
      <c r="G75" s="1">
        <v>128</v>
      </c>
      <c r="H75" s="1">
        <v>2</v>
      </c>
      <c r="I75" s="1">
        <v>12</v>
      </c>
    </row>
    <row r="76" spans="1:9" x14ac:dyDescent="0.25">
      <c r="A76" s="1">
        <v>9622</v>
      </c>
      <c r="B76" s="1">
        <v>76</v>
      </c>
      <c r="C76" s="1" t="s">
        <v>376</v>
      </c>
      <c r="D76" s="1" t="s">
        <v>299</v>
      </c>
      <c r="E76" s="1" t="s">
        <v>378</v>
      </c>
      <c r="F76" s="1">
        <v>237187</v>
      </c>
      <c r="G76" s="1">
        <v>128</v>
      </c>
      <c r="H76" s="1">
        <v>2</v>
      </c>
      <c r="I76" s="1">
        <v>12</v>
      </c>
    </row>
    <row r="77" spans="1:9" x14ac:dyDescent="0.25">
      <c r="A77" s="1">
        <v>9623</v>
      </c>
      <c r="B77" s="1">
        <v>77</v>
      </c>
      <c r="C77" s="1" t="s">
        <v>376</v>
      </c>
      <c r="D77" s="1" t="s">
        <v>299</v>
      </c>
      <c r="E77" s="1" t="s">
        <v>363</v>
      </c>
      <c r="F77" s="1">
        <v>10550</v>
      </c>
      <c r="G77" s="1">
        <v>128</v>
      </c>
      <c r="H77" s="1">
        <v>2</v>
      </c>
      <c r="I77" s="1">
        <v>12</v>
      </c>
    </row>
    <row r="78" spans="1:9" x14ac:dyDescent="0.25">
      <c r="A78" s="1">
        <v>9624</v>
      </c>
      <c r="B78" s="1">
        <v>78</v>
      </c>
      <c r="C78" s="1" t="s">
        <v>379</v>
      </c>
      <c r="D78" s="1" t="s">
        <v>299</v>
      </c>
      <c r="E78" s="1" t="s">
        <v>307</v>
      </c>
      <c r="F78" s="1">
        <v>65697</v>
      </c>
      <c r="G78" s="1">
        <v>128</v>
      </c>
      <c r="H78" s="1">
        <v>2</v>
      </c>
      <c r="I78" s="1">
        <v>12</v>
      </c>
    </row>
    <row r="79" spans="1:9" x14ac:dyDescent="0.25">
      <c r="A79" s="1">
        <v>9625</v>
      </c>
      <c r="B79" s="1">
        <v>79</v>
      </c>
      <c r="C79" s="1" t="s">
        <v>379</v>
      </c>
      <c r="D79" s="1" t="s">
        <v>299</v>
      </c>
      <c r="E79" s="1" t="s">
        <v>328</v>
      </c>
      <c r="F79" s="1">
        <v>10857</v>
      </c>
      <c r="G79" s="1">
        <v>128</v>
      </c>
      <c r="H79" s="1">
        <v>2</v>
      </c>
      <c r="I79" s="1">
        <v>12</v>
      </c>
    </row>
    <row r="80" spans="1:9" x14ac:dyDescent="0.25">
      <c r="A80" s="1">
        <v>9626</v>
      </c>
      <c r="B80" s="1">
        <v>80</v>
      </c>
      <c r="C80" s="1" t="s">
        <v>380</v>
      </c>
      <c r="D80" s="1" t="s">
        <v>299</v>
      </c>
      <c r="E80" s="1" t="s">
        <v>381</v>
      </c>
      <c r="F80" s="1">
        <v>0</v>
      </c>
      <c r="G80" s="1">
        <v>128</v>
      </c>
      <c r="H80" s="1">
        <v>2</v>
      </c>
      <c r="I80" s="1">
        <v>12</v>
      </c>
    </row>
    <row r="81" spans="1:9" x14ac:dyDescent="0.25">
      <c r="A81" s="1">
        <v>9627</v>
      </c>
      <c r="B81" s="1">
        <v>81</v>
      </c>
      <c r="C81" s="1" t="s">
        <v>382</v>
      </c>
      <c r="D81" s="1" t="s">
        <v>299</v>
      </c>
      <c r="E81" s="1" t="s">
        <v>312</v>
      </c>
      <c r="F81" s="1">
        <v>3543</v>
      </c>
      <c r="G81" s="1">
        <v>128</v>
      </c>
      <c r="H81" s="1">
        <v>2</v>
      </c>
      <c r="I81" s="1">
        <v>12</v>
      </c>
    </row>
    <row r="82" spans="1:9" x14ac:dyDescent="0.25">
      <c r="A82" s="1">
        <v>9628</v>
      </c>
      <c r="B82" s="1">
        <v>82</v>
      </c>
      <c r="C82" s="1" t="s">
        <v>383</v>
      </c>
      <c r="D82" s="1" t="s">
        <v>299</v>
      </c>
      <c r="E82" s="1" t="s">
        <v>369</v>
      </c>
      <c r="F82" s="1">
        <v>0</v>
      </c>
      <c r="G82" s="1">
        <v>128</v>
      </c>
      <c r="H82" s="1">
        <v>2</v>
      </c>
      <c r="I82" s="1">
        <v>12</v>
      </c>
    </row>
    <row r="83" spans="1:9" x14ac:dyDescent="0.25">
      <c r="A83" s="1">
        <v>9629</v>
      </c>
      <c r="B83" s="1">
        <v>83</v>
      </c>
      <c r="C83" s="1" t="s">
        <v>383</v>
      </c>
      <c r="D83" s="1" t="s">
        <v>299</v>
      </c>
      <c r="E83" s="1" t="s">
        <v>369</v>
      </c>
      <c r="F83" s="1">
        <v>0</v>
      </c>
      <c r="G83" s="1">
        <v>128</v>
      </c>
      <c r="H83" s="1">
        <v>2</v>
      </c>
      <c r="I83" s="1">
        <v>12</v>
      </c>
    </row>
    <row r="84" spans="1:9" x14ac:dyDescent="0.25">
      <c r="A84" s="1">
        <v>9630</v>
      </c>
      <c r="B84" s="1">
        <v>84</v>
      </c>
      <c r="C84" s="1" t="s">
        <v>384</v>
      </c>
      <c r="D84" s="1" t="s">
        <v>299</v>
      </c>
      <c r="E84" s="1" t="s">
        <v>385</v>
      </c>
      <c r="F84" s="1">
        <v>47880</v>
      </c>
      <c r="G84" s="1">
        <v>128</v>
      </c>
      <c r="H84" s="1">
        <v>2</v>
      </c>
      <c r="I84" s="1">
        <v>12</v>
      </c>
    </row>
    <row r="85" spans="1:9" x14ac:dyDescent="0.25">
      <c r="A85" s="1">
        <v>9631</v>
      </c>
      <c r="B85" s="1">
        <v>85</v>
      </c>
      <c r="C85" s="1" t="s">
        <v>384</v>
      </c>
      <c r="D85" s="1" t="s">
        <v>299</v>
      </c>
      <c r="E85" s="1" t="s">
        <v>386</v>
      </c>
      <c r="F85" s="1">
        <v>310726</v>
      </c>
      <c r="G85" s="1">
        <v>128</v>
      </c>
      <c r="H85" s="1">
        <v>2</v>
      </c>
      <c r="I85" s="1">
        <v>12</v>
      </c>
    </row>
    <row r="86" spans="1:9" x14ac:dyDescent="0.25">
      <c r="A86" s="1">
        <v>9632</v>
      </c>
      <c r="B86" s="1">
        <v>86</v>
      </c>
      <c r="C86" s="1" t="s">
        <v>384</v>
      </c>
      <c r="D86" s="1" t="s">
        <v>299</v>
      </c>
      <c r="E86" s="1" t="s">
        <v>346</v>
      </c>
      <c r="F86" s="1">
        <v>38500</v>
      </c>
      <c r="G86" s="1">
        <v>128</v>
      </c>
      <c r="H86" s="1">
        <v>2</v>
      </c>
      <c r="I86" s="1">
        <v>12</v>
      </c>
    </row>
    <row r="87" spans="1:9" x14ac:dyDescent="0.25">
      <c r="A87" s="1">
        <v>9633</v>
      </c>
      <c r="B87" s="1">
        <v>87</v>
      </c>
      <c r="C87" s="1" t="s">
        <v>387</v>
      </c>
      <c r="D87" s="1" t="s">
        <v>299</v>
      </c>
      <c r="E87" s="1" t="s">
        <v>388</v>
      </c>
      <c r="F87" s="1">
        <v>303752</v>
      </c>
      <c r="G87" s="1">
        <v>128</v>
      </c>
      <c r="H87" s="1">
        <v>2</v>
      </c>
      <c r="I87" s="1">
        <v>12</v>
      </c>
    </row>
    <row r="88" spans="1:9" x14ac:dyDescent="0.25">
      <c r="A88" s="1">
        <v>9634</v>
      </c>
      <c r="B88" s="1">
        <v>88</v>
      </c>
      <c r="C88" s="1" t="s">
        <v>387</v>
      </c>
      <c r="D88" s="1" t="s">
        <v>299</v>
      </c>
      <c r="E88" s="1" t="s">
        <v>389</v>
      </c>
      <c r="F88" s="1">
        <v>0</v>
      </c>
      <c r="G88" s="1">
        <v>128</v>
      </c>
      <c r="H88" s="1">
        <v>2</v>
      </c>
      <c r="I88" s="1">
        <v>12</v>
      </c>
    </row>
    <row r="89" spans="1:9" x14ac:dyDescent="0.25">
      <c r="A89" s="1">
        <v>9635</v>
      </c>
      <c r="B89" s="1">
        <v>89</v>
      </c>
      <c r="C89" s="1" t="s">
        <v>390</v>
      </c>
      <c r="D89" s="1" t="s">
        <v>299</v>
      </c>
      <c r="E89" s="1" t="s">
        <v>391</v>
      </c>
      <c r="F89" s="1">
        <v>21706</v>
      </c>
      <c r="G89" s="1">
        <v>128</v>
      </c>
      <c r="H89" s="1">
        <v>2</v>
      </c>
      <c r="I89" s="1">
        <v>12</v>
      </c>
    </row>
    <row r="90" spans="1:9" x14ac:dyDescent="0.25">
      <c r="A90" s="1">
        <v>9636</v>
      </c>
      <c r="B90" s="1">
        <v>90</v>
      </c>
      <c r="C90" s="1" t="s">
        <v>392</v>
      </c>
      <c r="D90" s="1" t="s">
        <v>299</v>
      </c>
      <c r="E90" s="1" t="s">
        <v>393</v>
      </c>
      <c r="F90" s="1">
        <v>1399003</v>
      </c>
      <c r="G90" s="1">
        <v>128</v>
      </c>
      <c r="H90" s="1">
        <v>2</v>
      </c>
      <c r="I90" s="1">
        <v>1</v>
      </c>
    </row>
    <row r="91" spans="1:9" x14ac:dyDescent="0.25">
      <c r="A91" s="1">
        <v>9637</v>
      </c>
      <c r="B91" s="1">
        <v>91</v>
      </c>
      <c r="C91" s="1" t="s">
        <v>392</v>
      </c>
      <c r="D91" s="1" t="s">
        <v>299</v>
      </c>
      <c r="E91" s="1" t="s">
        <v>394</v>
      </c>
      <c r="F91" s="1">
        <v>237187</v>
      </c>
      <c r="G91" s="1">
        <v>128</v>
      </c>
      <c r="H91" s="1">
        <v>2</v>
      </c>
      <c r="I91" s="1">
        <v>1</v>
      </c>
    </row>
    <row r="92" spans="1:9" x14ac:dyDescent="0.25">
      <c r="A92" s="1">
        <v>9638</v>
      </c>
      <c r="B92" s="1">
        <v>92</v>
      </c>
      <c r="C92" s="1" t="s">
        <v>392</v>
      </c>
      <c r="D92" s="1" t="s">
        <v>299</v>
      </c>
      <c r="E92" s="1" t="s">
        <v>395</v>
      </c>
      <c r="F92" s="1">
        <v>453886</v>
      </c>
      <c r="G92" s="1">
        <v>128</v>
      </c>
      <c r="H92" s="1">
        <v>2</v>
      </c>
      <c r="I92" s="1">
        <v>1</v>
      </c>
    </row>
    <row r="93" spans="1:9" x14ac:dyDescent="0.25">
      <c r="A93" s="1">
        <v>9639</v>
      </c>
      <c r="B93" s="1">
        <v>93</v>
      </c>
      <c r="C93" s="1" t="s">
        <v>396</v>
      </c>
      <c r="D93" s="1" t="s">
        <v>299</v>
      </c>
      <c r="E93" s="1" t="s">
        <v>337</v>
      </c>
      <c r="F93" s="1">
        <v>2319</v>
      </c>
      <c r="G93" s="1">
        <v>128</v>
      </c>
      <c r="H93" s="1">
        <v>2</v>
      </c>
      <c r="I93" s="1">
        <v>1</v>
      </c>
    </row>
    <row r="94" spans="1:9" x14ac:dyDescent="0.25">
      <c r="A94" s="1">
        <v>9640</v>
      </c>
      <c r="B94" s="1">
        <v>94</v>
      </c>
      <c r="C94" s="1" t="s">
        <v>396</v>
      </c>
      <c r="D94" s="1" t="s">
        <v>299</v>
      </c>
      <c r="E94" s="1" t="s">
        <v>397</v>
      </c>
      <c r="F94" s="1">
        <v>199800</v>
      </c>
      <c r="G94" s="1">
        <v>128</v>
      </c>
      <c r="H94" s="1">
        <v>2</v>
      </c>
      <c r="I94" s="1">
        <v>1</v>
      </c>
    </row>
    <row r="95" spans="1:9" x14ac:dyDescent="0.25">
      <c r="A95" s="1">
        <v>9641</v>
      </c>
      <c r="B95" s="1">
        <v>95</v>
      </c>
      <c r="C95" s="1" t="s">
        <v>398</v>
      </c>
      <c r="D95" s="1" t="s">
        <v>299</v>
      </c>
      <c r="E95" s="1" t="s">
        <v>307</v>
      </c>
      <c r="F95" s="1">
        <v>44510</v>
      </c>
      <c r="G95" s="1">
        <v>128</v>
      </c>
      <c r="H95" s="1">
        <v>2</v>
      </c>
      <c r="I95" s="1">
        <v>1</v>
      </c>
    </row>
    <row r="96" spans="1:9" x14ac:dyDescent="0.25">
      <c r="A96" s="1">
        <v>9642</v>
      </c>
      <c r="B96" s="1">
        <v>96</v>
      </c>
      <c r="C96" s="1" t="s">
        <v>399</v>
      </c>
      <c r="D96" s="1" t="s">
        <v>299</v>
      </c>
      <c r="E96" s="1" t="s">
        <v>400</v>
      </c>
      <c r="F96" s="1">
        <v>0</v>
      </c>
      <c r="G96" s="1">
        <v>128</v>
      </c>
      <c r="H96" s="1">
        <v>2</v>
      </c>
      <c r="I96" s="1">
        <v>1</v>
      </c>
    </row>
    <row r="97" spans="1:9" x14ac:dyDescent="0.25">
      <c r="A97" s="1">
        <v>9643</v>
      </c>
      <c r="B97" s="1">
        <v>97</v>
      </c>
      <c r="C97" s="1" t="s">
        <v>401</v>
      </c>
      <c r="D97" s="1" t="s">
        <v>299</v>
      </c>
      <c r="E97" s="1" t="s">
        <v>402</v>
      </c>
      <c r="F97" s="1">
        <v>96700</v>
      </c>
      <c r="G97" s="1">
        <v>128</v>
      </c>
      <c r="H97" s="1">
        <v>2</v>
      </c>
      <c r="I97" s="1">
        <v>1</v>
      </c>
    </row>
    <row r="98" spans="1:9" x14ac:dyDescent="0.25">
      <c r="A98" s="1">
        <v>9644</v>
      </c>
      <c r="B98" s="1">
        <v>98</v>
      </c>
      <c r="C98" s="1" t="s">
        <v>401</v>
      </c>
      <c r="D98" s="1" t="s">
        <v>299</v>
      </c>
      <c r="E98" s="1" t="s">
        <v>318</v>
      </c>
      <c r="F98" s="1">
        <v>322500</v>
      </c>
      <c r="G98" s="1">
        <v>128</v>
      </c>
      <c r="H98" s="1">
        <v>2</v>
      </c>
      <c r="I98" s="1">
        <v>1</v>
      </c>
    </row>
    <row r="99" spans="1:9" x14ac:dyDescent="0.25">
      <c r="A99" s="1">
        <v>9645</v>
      </c>
      <c r="B99" s="1">
        <v>99</v>
      </c>
      <c r="C99" s="1" t="s">
        <v>403</v>
      </c>
      <c r="D99" s="1" t="s">
        <v>299</v>
      </c>
      <c r="E99" s="1" t="s">
        <v>315</v>
      </c>
      <c r="F99" s="1">
        <v>35658</v>
      </c>
      <c r="G99" s="1">
        <v>128</v>
      </c>
      <c r="H99" s="1">
        <v>2</v>
      </c>
      <c r="I99" s="1">
        <v>1</v>
      </c>
    </row>
    <row r="100" spans="1:9" x14ac:dyDescent="0.25">
      <c r="A100" s="1">
        <v>9646</v>
      </c>
      <c r="B100" s="1">
        <v>100</v>
      </c>
      <c r="C100" s="1" t="s">
        <v>403</v>
      </c>
      <c r="D100" s="1" t="s">
        <v>299</v>
      </c>
      <c r="E100" s="1" t="s">
        <v>325</v>
      </c>
      <c r="F100" s="1">
        <v>75112</v>
      </c>
      <c r="G100" s="1">
        <v>128</v>
      </c>
      <c r="H100" s="1">
        <v>2</v>
      </c>
      <c r="I100" s="1">
        <v>1</v>
      </c>
    </row>
    <row r="101" spans="1:9" x14ac:dyDescent="0.25">
      <c r="A101" s="1">
        <v>9647</v>
      </c>
      <c r="B101" s="1">
        <v>101</v>
      </c>
      <c r="C101" s="1" t="s">
        <v>403</v>
      </c>
      <c r="D101" s="1" t="s">
        <v>299</v>
      </c>
      <c r="E101" s="1" t="s">
        <v>329</v>
      </c>
      <c r="F101" s="1">
        <v>43625</v>
      </c>
      <c r="G101" s="1">
        <v>128</v>
      </c>
      <c r="H101" s="1">
        <v>2</v>
      </c>
      <c r="I101" s="1">
        <v>1</v>
      </c>
    </row>
    <row r="102" spans="1:9" x14ac:dyDescent="0.25">
      <c r="A102" s="1">
        <v>9648</v>
      </c>
      <c r="B102" s="1">
        <v>102</v>
      </c>
      <c r="C102" s="1" t="s">
        <v>404</v>
      </c>
      <c r="D102" s="1" t="s">
        <v>299</v>
      </c>
      <c r="E102" s="1" t="s">
        <v>405</v>
      </c>
      <c r="F102" s="1">
        <v>0</v>
      </c>
      <c r="G102" s="1">
        <v>128</v>
      </c>
      <c r="H102" s="1">
        <v>2</v>
      </c>
      <c r="I102" s="1">
        <v>1</v>
      </c>
    </row>
    <row r="103" spans="1:9" x14ac:dyDescent="0.25">
      <c r="A103" s="1">
        <v>9649</v>
      </c>
      <c r="B103" s="1">
        <v>103</v>
      </c>
      <c r="C103" s="1" t="s">
        <v>406</v>
      </c>
      <c r="D103" s="1" t="s">
        <v>299</v>
      </c>
      <c r="E103" s="1" t="s">
        <v>347</v>
      </c>
      <c r="F103" s="1">
        <v>46500</v>
      </c>
      <c r="G103" s="1">
        <v>128</v>
      </c>
      <c r="H103" s="1">
        <v>2</v>
      </c>
      <c r="I103" s="1">
        <v>1</v>
      </c>
    </row>
    <row r="104" spans="1:9" x14ac:dyDescent="0.25">
      <c r="A104" s="1">
        <v>9650</v>
      </c>
      <c r="B104" s="1">
        <v>104</v>
      </c>
      <c r="C104" s="1" t="s">
        <v>406</v>
      </c>
      <c r="D104" s="1" t="s">
        <v>299</v>
      </c>
      <c r="E104" s="1" t="s">
        <v>407</v>
      </c>
      <c r="F104" s="1">
        <v>21546</v>
      </c>
      <c r="G104" s="1">
        <v>128</v>
      </c>
      <c r="H104" s="1">
        <v>2</v>
      </c>
      <c r="I104" s="1">
        <v>1</v>
      </c>
    </row>
    <row r="105" spans="1:9" x14ac:dyDescent="0.25">
      <c r="A105" s="1">
        <v>9651</v>
      </c>
      <c r="B105" s="1">
        <v>105</v>
      </c>
      <c r="C105" s="1" t="s">
        <v>408</v>
      </c>
      <c r="D105" s="1" t="s">
        <v>299</v>
      </c>
      <c r="E105" s="1" t="s">
        <v>409</v>
      </c>
      <c r="F105" s="1">
        <v>0</v>
      </c>
      <c r="G105" s="1">
        <v>128</v>
      </c>
      <c r="H105" s="1">
        <v>2</v>
      </c>
      <c r="I105" s="1">
        <v>1</v>
      </c>
    </row>
    <row r="106" spans="1:9" x14ac:dyDescent="0.25">
      <c r="A106" s="1">
        <v>9652</v>
      </c>
      <c r="B106" s="1">
        <v>106</v>
      </c>
      <c r="C106" s="1" t="s">
        <v>408</v>
      </c>
      <c r="D106" s="1" t="s">
        <v>299</v>
      </c>
      <c r="E106" s="1" t="s">
        <v>391</v>
      </c>
      <c r="F106" s="1">
        <v>0</v>
      </c>
      <c r="G106" s="1">
        <v>128</v>
      </c>
      <c r="H106" s="1">
        <v>2</v>
      </c>
      <c r="I106" s="1">
        <v>1</v>
      </c>
    </row>
    <row r="107" spans="1:9" x14ac:dyDescent="0.25">
      <c r="A107" s="1">
        <v>9653</v>
      </c>
      <c r="B107" s="1">
        <v>107</v>
      </c>
      <c r="C107" s="1" t="s">
        <v>408</v>
      </c>
      <c r="D107" s="1" t="s">
        <v>299</v>
      </c>
      <c r="E107" s="1" t="s">
        <v>385</v>
      </c>
      <c r="F107" s="1">
        <v>41146</v>
      </c>
      <c r="G107" s="1">
        <v>128</v>
      </c>
      <c r="H107" s="1">
        <v>2</v>
      </c>
      <c r="I107" s="1">
        <v>2</v>
      </c>
    </row>
    <row r="108" spans="1:9" x14ac:dyDescent="0.25">
      <c r="A108" s="1">
        <v>9654</v>
      </c>
      <c r="B108" s="1">
        <v>108</v>
      </c>
      <c r="C108" s="1" t="s">
        <v>410</v>
      </c>
      <c r="D108" s="1" t="s">
        <v>299</v>
      </c>
      <c r="E108" s="1" t="s">
        <v>411</v>
      </c>
      <c r="F108" s="1">
        <v>310726</v>
      </c>
      <c r="G108" s="1">
        <v>128</v>
      </c>
      <c r="H108" s="1">
        <v>2</v>
      </c>
      <c r="I108" s="1">
        <v>2</v>
      </c>
    </row>
    <row r="109" spans="1:9" x14ac:dyDescent="0.25">
      <c r="A109" s="1">
        <v>9655</v>
      </c>
      <c r="B109" s="1">
        <v>109</v>
      </c>
      <c r="C109" s="1" t="s">
        <v>410</v>
      </c>
      <c r="D109" s="1" t="s">
        <v>299</v>
      </c>
      <c r="E109" s="1" t="s">
        <v>388</v>
      </c>
      <c r="F109" s="1">
        <v>506848</v>
      </c>
      <c r="G109" s="1">
        <v>128</v>
      </c>
      <c r="H109" s="1">
        <v>2</v>
      </c>
      <c r="I109" s="1">
        <v>2</v>
      </c>
    </row>
    <row r="110" spans="1:9" x14ac:dyDescent="0.25">
      <c r="A110" s="1">
        <v>9656</v>
      </c>
      <c r="B110" s="1">
        <v>110</v>
      </c>
      <c r="C110" s="1" t="s">
        <v>412</v>
      </c>
      <c r="D110" s="1" t="s">
        <v>299</v>
      </c>
      <c r="E110" s="1" t="s">
        <v>413</v>
      </c>
      <c r="F110" s="1">
        <v>258626</v>
      </c>
      <c r="G110" s="1">
        <v>128</v>
      </c>
      <c r="H110" s="1">
        <v>2</v>
      </c>
      <c r="I110" s="1">
        <v>2</v>
      </c>
    </row>
    <row r="111" spans="1:9" x14ac:dyDescent="0.25">
      <c r="A111" s="1">
        <v>9657</v>
      </c>
      <c r="B111" s="1">
        <v>111</v>
      </c>
      <c r="C111" s="1" t="s">
        <v>412</v>
      </c>
      <c r="D111" s="1" t="s">
        <v>299</v>
      </c>
      <c r="E111" s="1" t="s">
        <v>414</v>
      </c>
      <c r="F111" s="1">
        <v>1399003</v>
      </c>
      <c r="G111" s="1">
        <v>128</v>
      </c>
      <c r="H111" s="1">
        <v>2</v>
      </c>
      <c r="I111" s="1">
        <v>2</v>
      </c>
    </row>
    <row r="112" spans="1:9" x14ac:dyDescent="0.25">
      <c r="A112" s="1">
        <v>9658</v>
      </c>
      <c r="B112" s="1">
        <v>112</v>
      </c>
      <c r="C112" s="1" t="s">
        <v>415</v>
      </c>
      <c r="D112" s="1" t="s">
        <v>299</v>
      </c>
      <c r="E112" s="1" t="s">
        <v>416</v>
      </c>
      <c r="F112" s="1">
        <v>0</v>
      </c>
      <c r="G112" s="1">
        <v>128</v>
      </c>
      <c r="H112" s="1">
        <v>2</v>
      </c>
      <c r="I112" s="1">
        <v>2</v>
      </c>
    </row>
    <row r="113" spans="1:9" x14ac:dyDescent="0.25">
      <c r="A113" s="1">
        <v>9659</v>
      </c>
      <c r="B113" s="1">
        <v>113</v>
      </c>
      <c r="C113" s="1" t="s">
        <v>417</v>
      </c>
      <c r="D113" s="1" t="s">
        <v>299</v>
      </c>
      <c r="E113" s="1" t="s">
        <v>418</v>
      </c>
      <c r="F113" s="1">
        <v>6000</v>
      </c>
      <c r="G113" s="1">
        <v>128</v>
      </c>
      <c r="H113" s="1">
        <v>2</v>
      </c>
      <c r="I113" s="1">
        <v>2</v>
      </c>
    </row>
    <row r="114" spans="1:9" x14ac:dyDescent="0.25">
      <c r="A114" s="1">
        <v>9660</v>
      </c>
      <c r="B114" s="1">
        <v>114</v>
      </c>
      <c r="C114" s="1" t="s">
        <v>417</v>
      </c>
      <c r="D114" s="1" t="s">
        <v>299</v>
      </c>
      <c r="E114" s="1" t="s">
        <v>347</v>
      </c>
      <c r="F114" s="1">
        <v>30600</v>
      </c>
      <c r="G114" s="1">
        <v>128</v>
      </c>
      <c r="H114" s="1">
        <v>2</v>
      </c>
      <c r="I114" s="1">
        <v>2</v>
      </c>
    </row>
    <row r="115" spans="1:9" x14ac:dyDescent="0.25">
      <c r="A115" s="1">
        <v>9661</v>
      </c>
      <c r="B115" s="1">
        <v>115</v>
      </c>
      <c r="C115" s="1" t="s">
        <v>417</v>
      </c>
      <c r="D115" s="1" t="s">
        <v>299</v>
      </c>
      <c r="E115" s="1" t="s">
        <v>419</v>
      </c>
      <c r="F115" s="1">
        <v>103637</v>
      </c>
      <c r="G115" s="1">
        <v>128</v>
      </c>
      <c r="H115" s="1">
        <v>2</v>
      </c>
      <c r="I115" s="1">
        <v>2</v>
      </c>
    </row>
    <row r="116" spans="1:9" x14ac:dyDescent="0.25">
      <c r="A116" s="1">
        <v>9662</v>
      </c>
      <c r="B116" s="1">
        <v>116</v>
      </c>
      <c r="C116" s="1" t="s">
        <v>420</v>
      </c>
      <c r="D116" s="1" t="s">
        <v>299</v>
      </c>
      <c r="E116" s="1" t="s">
        <v>369</v>
      </c>
      <c r="F116" s="1">
        <v>0</v>
      </c>
      <c r="G116" s="1">
        <v>128</v>
      </c>
      <c r="H116" s="1">
        <v>2</v>
      </c>
      <c r="I116" s="1">
        <v>2</v>
      </c>
    </row>
    <row r="117" spans="1:9" x14ac:dyDescent="0.25">
      <c r="A117" s="1">
        <v>9663</v>
      </c>
      <c r="B117" s="1">
        <v>117</v>
      </c>
      <c r="C117" s="1" t="s">
        <v>421</v>
      </c>
      <c r="D117" s="1" t="s">
        <v>299</v>
      </c>
      <c r="E117" s="1" t="s">
        <v>407</v>
      </c>
      <c r="F117" s="1">
        <v>21546</v>
      </c>
      <c r="G117" s="1">
        <v>128</v>
      </c>
      <c r="H117" s="1">
        <v>2</v>
      </c>
      <c r="I117" s="1">
        <v>2</v>
      </c>
    </row>
    <row r="118" spans="1:9" x14ac:dyDescent="0.25">
      <c r="A118" s="1">
        <v>9664</v>
      </c>
      <c r="B118" s="1">
        <v>118</v>
      </c>
      <c r="C118" s="1" t="s">
        <v>422</v>
      </c>
      <c r="D118" s="1" t="s">
        <v>299</v>
      </c>
      <c r="E118" s="1" t="s">
        <v>423</v>
      </c>
      <c r="F118" s="1">
        <v>166200</v>
      </c>
      <c r="G118" s="1">
        <v>128</v>
      </c>
      <c r="H118" s="1">
        <v>2</v>
      </c>
      <c r="I118" s="1">
        <v>2</v>
      </c>
    </row>
    <row r="119" spans="1:9" x14ac:dyDescent="0.25">
      <c r="A119" s="1">
        <v>9665</v>
      </c>
      <c r="B119" s="1">
        <v>119</v>
      </c>
      <c r="C119" s="1" t="s">
        <v>422</v>
      </c>
      <c r="D119" s="1" t="s">
        <v>299</v>
      </c>
      <c r="E119" s="1" t="s">
        <v>424</v>
      </c>
      <c r="F119" s="1">
        <v>166200</v>
      </c>
      <c r="G119" s="1">
        <v>128</v>
      </c>
      <c r="H119" s="1">
        <v>2</v>
      </c>
      <c r="I119" s="1">
        <v>2</v>
      </c>
    </row>
    <row r="120" spans="1:9" x14ac:dyDescent="0.25">
      <c r="A120" s="1">
        <v>9666</v>
      </c>
      <c r="B120" s="1">
        <v>120</v>
      </c>
      <c r="C120" s="1" t="s">
        <v>425</v>
      </c>
      <c r="D120" s="1" t="s">
        <v>299</v>
      </c>
      <c r="E120" s="1" t="s">
        <v>296</v>
      </c>
      <c r="F120" s="1">
        <v>120000000</v>
      </c>
      <c r="G120" s="1">
        <v>128</v>
      </c>
      <c r="H120" s="1">
        <v>2</v>
      </c>
      <c r="I120" s="1">
        <v>2</v>
      </c>
    </row>
    <row r="121" spans="1:9" x14ac:dyDescent="0.25">
      <c r="A121" s="1">
        <v>9667</v>
      </c>
      <c r="B121" s="1">
        <v>121</v>
      </c>
      <c r="C121" s="1" t="s">
        <v>426</v>
      </c>
      <c r="D121" s="1" t="s">
        <v>299</v>
      </c>
      <c r="E121" s="1" t="s">
        <v>427</v>
      </c>
      <c r="F121" s="1">
        <v>360000</v>
      </c>
      <c r="G121" s="1">
        <v>128</v>
      </c>
      <c r="H121" s="1">
        <v>2</v>
      </c>
      <c r="I121" s="1">
        <v>2</v>
      </c>
    </row>
    <row r="122" spans="1:9" x14ac:dyDescent="0.25">
      <c r="A122" s="1">
        <v>9668</v>
      </c>
      <c r="B122" s="1">
        <v>122</v>
      </c>
      <c r="C122" s="1" t="s">
        <v>428</v>
      </c>
      <c r="D122" s="1" t="s">
        <v>299</v>
      </c>
      <c r="E122" s="1" t="s">
        <v>429</v>
      </c>
      <c r="F122" s="1">
        <v>33583</v>
      </c>
      <c r="G122" s="1">
        <v>128</v>
      </c>
      <c r="H122" s="1">
        <v>2</v>
      </c>
      <c r="I122" s="1">
        <v>2</v>
      </c>
    </row>
    <row r="123" spans="1:9" x14ac:dyDescent="0.25">
      <c r="A123" s="1">
        <v>9669</v>
      </c>
      <c r="B123" s="1">
        <v>123</v>
      </c>
      <c r="C123" s="1" t="s">
        <v>428</v>
      </c>
      <c r="D123" s="1" t="s">
        <v>299</v>
      </c>
      <c r="E123" s="1" t="s">
        <v>307</v>
      </c>
      <c r="F123" s="1">
        <v>72689</v>
      </c>
      <c r="G123" s="1">
        <v>128</v>
      </c>
      <c r="H123" s="1">
        <v>2</v>
      </c>
      <c r="I123" s="1">
        <v>2</v>
      </c>
    </row>
    <row r="124" spans="1:9" x14ac:dyDescent="0.25">
      <c r="A124" s="1">
        <v>9670</v>
      </c>
      <c r="B124" s="1">
        <v>124</v>
      </c>
      <c r="C124" s="1" t="s">
        <v>428</v>
      </c>
      <c r="D124" s="1" t="s">
        <v>299</v>
      </c>
      <c r="E124" s="1" t="s">
        <v>430</v>
      </c>
      <c r="F124" s="1">
        <v>310726</v>
      </c>
      <c r="G124" s="1">
        <v>128</v>
      </c>
      <c r="H124" s="1">
        <v>2</v>
      </c>
      <c r="I124" s="1">
        <v>2</v>
      </c>
    </row>
    <row r="125" spans="1:9" x14ac:dyDescent="0.25">
      <c r="A125" s="1">
        <v>9671</v>
      </c>
      <c r="B125" s="1">
        <v>125</v>
      </c>
      <c r="C125" s="1" t="s">
        <v>428</v>
      </c>
      <c r="D125" s="1" t="s">
        <v>299</v>
      </c>
      <c r="E125" s="1" t="s">
        <v>431</v>
      </c>
      <c r="F125" s="1">
        <v>12293</v>
      </c>
      <c r="G125" s="1">
        <v>128</v>
      </c>
      <c r="H125" s="1">
        <v>2</v>
      </c>
      <c r="I125" s="1">
        <v>2</v>
      </c>
    </row>
    <row r="126" spans="1:9" x14ac:dyDescent="0.25">
      <c r="A126" s="1">
        <v>9672</v>
      </c>
      <c r="B126" s="1">
        <v>126</v>
      </c>
      <c r="C126" s="1" t="s">
        <v>428</v>
      </c>
      <c r="D126" s="1" t="s">
        <v>432</v>
      </c>
      <c r="E126" s="1" t="s">
        <v>433</v>
      </c>
      <c r="F126" s="1">
        <v>0</v>
      </c>
      <c r="G126" s="1">
        <v>128</v>
      </c>
      <c r="H126" s="1">
        <v>2</v>
      </c>
      <c r="I126" s="1">
        <v>2</v>
      </c>
    </row>
    <row r="127" spans="1:9" x14ac:dyDescent="0.25">
      <c r="A127" s="1">
        <v>9673</v>
      </c>
      <c r="B127" s="1">
        <v>127</v>
      </c>
      <c r="C127" s="1" t="s">
        <v>434</v>
      </c>
      <c r="D127" s="1" t="s">
        <v>299</v>
      </c>
      <c r="E127" s="1" t="s">
        <v>435</v>
      </c>
      <c r="F127" s="1">
        <v>0</v>
      </c>
      <c r="G127" s="1">
        <v>128</v>
      </c>
      <c r="H127" s="1">
        <v>2</v>
      </c>
      <c r="I127" s="1">
        <v>2</v>
      </c>
    </row>
    <row r="128" spans="1:9" x14ac:dyDescent="0.25">
      <c r="A128" s="1">
        <v>9674</v>
      </c>
      <c r="B128" s="1">
        <v>128</v>
      </c>
      <c r="C128" s="1" t="s">
        <v>434</v>
      </c>
      <c r="D128" s="1" t="s">
        <v>299</v>
      </c>
      <c r="E128" s="1" t="s">
        <v>436</v>
      </c>
      <c r="F128" s="1">
        <v>0</v>
      </c>
      <c r="G128" s="1">
        <v>128</v>
      </c>
      <c r="H128" s="1">
        <v>2</v>
      </c>
      <c r="I128" s="1">
        <v>2</v>
      </c>
    </row>
    <row r="129" spans="1:9" x14ac:dyDescent="0.25">
      <c r="A129" s="1">
        <v>9675</v>
      </c>
      <c r="B129" s="1">
        <v>129</v>
      </c>
      <c r="C129" s="1" t="s">
        <v>437</v>
      </c>
      <c r="D129" s="1" t="s">
        <v>299</v>
      </c>
      <c r="E129" s="1" t="s">
        <v>438</v>
      </c>
      <c r="F129" s="1">
        <v>21210</v>
      </c>
      <c r="G129" s="1">
        <v>128</v>
      </c>
      <c r="H129" s="1">
        <v>2</v>
      </c>
      <c r="I129" s="1">
        <v>2</v>
      </c>
    </row>
    <row r="130" spans="1:9" x14ac:dyDescent="0.25">
      <c r="A130" s="1">
        <v>9676</v>
      </c>
      <c r="B130" s="1">
        <v>130</v>
      </c>
      <c r="C130" s="1" t="s">
        <v>437</v>
      </c>
      <c r="D130" s="1" t="s">
        <v>299</v>
      </c>
      <c r="E130" s="1" t="s">
        <v>363</v>
      </c>
      <c r="F130" s="1">
        <v>17600</v>
      </c>
      <c r="G130" s="1">
        <v>128</v>
      </c>
      <c r="H130" s="1">
        <v>2</v>
      </c>
      <c r="I130" s="1">
        <v>2</v>
      </c>
    </row>
    <row r="131" spans="1:9" x14ac:dyDescent="0.25">
      <c r="A131" s="1">
        <v>9677</v>
      </c>
      <c r="B131" s="1">
        <v>131</v>
      </c>
      <c r="C131" s="1" t="s">
        <v>437</v>
      </c>
      <c r="D131" s="1" t="s">
        <v>299</v>
      </c>
      <c r="E131" s="1" t="s">
        <v>439</v>
      </c>
      <c r="F131" s="1">
        <v>50000</v>
      </c>
      <c r="G131" s="1">
        <v>128</v>
      </c>
      <c r="H131" s="1">
        <v>2</v>
      </c>
      <c r="I131" s="1">
        <v>2</v>
      </c>
    </row>
    <row r="132" spans="1:9" x14ac:dyDescent="0.25">
      <c r="A132" s="1">
        <v>9678</v>
      </c>
      <c r="B132" s="1">
        <v>132</v>
      </c>
      <c r="C132" s="1" t="s">
        <v>437</v>
      </c>
      <c r="D132" s="1" t="s">
        <v>299</v>
      </c>
      <c r="E132" s="1" t="s">
        <v>439</v>
      </c>
      <c r="F132" s="1">
        <v>69750</v>
      </c>
      <c r="G132" s="1">
        <v>128</v>
      </c>
      <c r="H132" s="1">
        <v>2</v>
      </c>
      <c r="I132" s="1">
        <v>2</v>
      </c>
    </row>
    <row r="133" spans="1:9" x14ac:dyDescent="0.25">
      <c r="A133" s="1">
        <v>9679</v>
      </c>
      <c r="B133" s="1">
        <v>133</v>
      </c>
      <c r="C133" s="1" t="s">
        <v>437</v>
      </c>
      <c r="D133" s="1" t="s">
        <v>299</v>
      </c>
      <c r="E133" s="1" t="s">
        <v>440</v>
      </c>
      <c r="F133" s="1">
        <v>487928</v>
      </c>
      <c r="G133" s="1">
        <v>128</v>
      </c>
      <c r="H133" s="1">
        <v>2</v>
      </c>
      <c r="I133" s="1">
        <v>2</v>
      </c>
    </row>
    <row r="134" spans="1:9" x14ac:dyDescent="0.25">
      <c r="A134" s="1">
        <v>9680</v>
      </c>
      <c r="B134" s="1">
        <v>134</v>
      </c>
      <c r="C134" s="1" t="s">
        <v>437</v>
      </c>
      <c r="D134" s="1" t="s">
        <v>299</v>
      </c>
      <c r="E134" s="1" t="s">
        <v>369</v>
      </c>
      <c r="F134" s="1">
        <v>0</v>
      </c>
      <c r="G134" s="1">
        <v>128</v>
      </c>
      <c r="H134" s="1">
        <v>2</v>
      </c>
      <c r="I134" s="1">
        <v>2</v>
      </c>
    </row>
    <row r="135" spans="1:9" x14ac:dyDescent="0.25">
      <c r="A135" s="1">
        <v>9681</v>
      </c>
      <c r="B135" s="1">
        <v>135</v>
      </c>
      <c r="C135" s="1" t="s">
        <v>441</v>
      </c>
      <c r="D135" s="1" t="s">
        <v>299</v>
      </c>
      <c r="E135" s="1" t="s">
        <v>442</v>
      </c>
      <c r="F135" s="1">
        <v>1399003</v>
      </c>
      <c r="G135" s="1">
        <v>128</v>
      </c>
      <c r="H135" s="1">
        <v>2</v>
      </c>
      <c r="I135" s="1">
        <v>3</v>
      </c>
    </row>
    <row r="136" spans="1:9" x14ac:dyDescent="0.25">
      <c r="A136" s="1">
        <v>9682</v>
      </c>
      <c r="B136" s="1">
        <v>136</v>
      </c>
      <c r="C136" s="1" t="s">
        <v>441</v>
      </c>
      <c r="D136" s="1" t="s">
        <v>299</v>
      </c>
      <c r="E136" s="1" t="s">
        <v>443</v>
      </c>
      <c r="F136" s="1">
        <v>237312</v>
      </c>
      <c r="G136" s="1">
        <v>128</v>
      </c>
      <c r="H136" s="1">
        <v>2</v>
      </c>
      <c r="I136" s="1">
        <v>3</v>
      </c>
    </row>
    <row r="137" spans="1:9" x14ac:dyDescent="0.25">
      <c r="A137" s="1">
        <v>9683</v>
      </c>
      <c r="B137" s="1">
        <v>137</v>
      </c>
      <c r="C137" s="1" t="s">
        <v>441</v>
      </c>
      <c r="D137" s="1" t="s">
        <v>299</v>
      </c>
      <c r="E137" s="1" t="s">
        <v>346</v>
      </c>
      <c r="F137" s="1">
        <v>35430</v>
      </c>
      <c r="G137" s="1">
        <v>128</v>
      </c>
      <c r="H137" s="1">
        <v>2</v>
      </c>
      <c r="I137" s="1">
        <v>3</v>
      </c>
    </row>
    <row r="138" spans="1:9" x14ac:dyDescent="0.25">
      <c r="A138" s="1">
        <v>9684</v>
      </c>
      <c r="B138" s="1">
        <v>138</v>
      </c>
      <c r="C138" s="1" t="s">
        <v>444</v>
      </c>
      <c r="D138" s="1" t="s">
        <v>299</v>
      </c>
      <c r="E138" s="1" t="s">
        <v>312</v>
      </c>
      <c r="F138" s="1">
        <v>11308</v>
      </c>
      <c r="G138" s="1">
        <v>128</v>
      </c>
      <c r="H138" s="1">
        <v>2</v>
      </c>
      <c r="I138" s="1">
        <v>3</v>
      </c>
    </row>
    <row r="139" spans="1:9" x14ac:dyDescent="0.25">
      <c r="A139" s="1">
        <v>9685</v>
      </c>
      <c r="B139" s="1">
        <v>139</v>
      </c>
      <c r="C139" s="1" t="s">
        <v>445</v>
      </c>
      <c r="D139" s="1" t="s">
        <v>299</v>
      </c>
      <c r="E139" s="1" t="s">
        <v>446</v>
      </c>
      <c r="F139" s="1">
        <v>19135</v>
      </c>
      <c r="G139" s="1">
        <v>128</v>
      </c>
      <c r="H139" s="1">
        <v>2</v>
      </c>
      <c r="I139" s="1">
        <v>3</v>
      </c>
    </row>
    <row r="140" spans="1:9" x14ac:dyDescent="0.25">
      <c r="A140" s="1">
        <v>9686</v>
      </c>
      <c r="B140" s="1">
        <v>140</v>
      </c>
      <c r="C140" s="1" t="s">
        <v>445</v>
      </c>
      <c r="D140" s="1" t="s">
        <v>299</v>
      </c>
      <c r="E140" s="1" t="s">
        <v>447</v>
      </c>
      <c r="F140" s="1">
        <v>0</v>
      </c>
      <c r="G140" s="1">
        <v>128</v>
      </c>
      <c r="H140" s="1">
        <v>2</v>
      </c>
      <c r="I140" s="1">
        <v>3</v>
      </c>
    </row>
    <row r="141" spans="1:9" x14ac:dyDescent="0.25">
      <c r="A141" s="1">
        <v>9687</v>
      </c>
      <c r="B141" s="1">
        <v>141</v>
      </c>
      <c r="C141" s="1" t="s">
        <v>445</v>
      </c>
      <c r="D141" s="1" t="s">
        <v>299</v>
      </c>
      <c r="E141" s="1" t="s">
        <v>279</v>
      </c>
      <c r="F141" s="1">
        <v>99395</v>
      </c>
      <c r="G141" s="1">
        <v>128</v>
      </c>
      <c r="H141" s="1">
        <v>2</v>
      </c>
      <c r="I141" s="1">
        <v>3</v>
      </c>
    </row>
    <row r="142" spans="1:9" x14ac:dyDescent="0.25">
      <c r="A142" s="1">
        <v>9688</v>
      </c>
      <c r="B142" s="1">
        <v>142</v>
      </c>
      <c r="C142" s="1" t="s">
        <v>448</v>
      </c>
      <c r="D142" s="1" t="s">
        <v>299</v>
      </c>
      <c r="E142" s="1" t="s">
        <v>449</v>
      </c>
      <c r="F142" s="1">
        <v>310726</v>
      </c>
      <c r="G142" s="1">
        <v>128</v>
      </c>
      <c r="H142" s="1">
        <v>2</v>
      </c>
      <c r="I142" s="1">
        <v>3</v>
      </c>
    </row>
    <row r="143" spans="1:9" x14ac:dyDescent="0.25">
      <c r="A143" s="1">
        <v>9689</v>
      </c>
      <c r="B143" s="1">
        <v>143</v>
      </c>
      <c r="C143" s="1" t="s">
        <v>448</v>
      </c>
      <c r="D143" s="1" t="s">
        <v>299</v>
      </c>
      <c r="E143" s="1" t="s">
        <v>307</v>
      </c>
      <c r="F143" s="1">
        <v>51820</v>
      </c>
      <c r="G143" s="1">
        <v>128</v>
      </c>
      <c r="H143" s="1">
        <v>2</v>
      </c>
      <c r="I143" s="1">
        <v>3</v>
      </c>
    </row>
    <row r="144" spans="1:9" x14ac:dyDescent="0.25">
      <c r="A144" s="1">
        <v>9690</v>
      </c>
      <c r="B144" s="1">
        <v>144</v>
      </c>
      <c r="C144" s="1" t="s">
        <v>450</v>
      </c>
      <c r="D144" s="1" t="s">
        <v>299</v>
      </c>
      <c r="E144" s="1" t="s">
        <v>319</v>
      </c>
      <c r="F144" s="1">
        <v>22050</v>
      </c>
      <c r="G144" s="1">
        <v>128</v>
      </c>
      <c r="H144" s="1">
        <v>2</v>
      </c>
      <c r="I144" s="1">
        <v>3</v>
      </c>
    </row>
    <row r="145" spans="1:9" x14ac:dyDescent="0.25">
      <c r="A145" s="1">
        <v>9691</v>
      </c>
      <c r="B145" s="1">
        <v>145</v>
      </c>
      <c r="C145" s="1" t="s">
        <v>450</v>
      </c>
      <c r="D145" s="1" t="s">
        <v>299</v>
      </c>
      <c r="E145" s="1" t="s">
        <v>319</v>
      </c>
      <c r="F145" s="1">
        <v>22050</v>
      </c>
      <c r="G145" s="1">
        <v>128</v>
      </c>
      <c r="H145" s="1">
        <v>2</v>
      </c>
      <c r="I145" s="1">
        <v>3</v>
      </c>
    </row>
    <row r="146" spans="1:9" x14ac:dyDescent="0.25">
      <c r="A146" s="1">
        <v>9692</v>
      </c>
      <c r="B146" s="1">
        <v>146</v>
      </c>
      <c r="C146" s="1" t="s">
        <v>450</v>
      </c>
      <c r="D146" s="1" t="s">
        <v>299</v>
      </c>
      <c r="E146" s="1" t="s">
        <v>346</v>
      </c>
      <c r="F146" s="1">
        <v>18100</v>
      </c>
      <c r="G146" s="1">
        <v>128</v>
      </c>
      <c r="H146" s="1">
        <v>2</v>
      </c>
      <c r="I146" s="1">
        <v>3</v>
      </c>
    </row>
    <row r="147" spans="1:9" x14ac:dyDescent="0.25">
      <c r="A147" s="1">
        <v>9693</v>
      </c>
      <c r="B147" s="1">
        <v>147</v>
      </c>
      <c r="C147" s="1" t="s">
        <v>450</v>
      </c>
      <c r="D147" s="1" t="s">
        <v>299</v>
      </c>
      <c r="E147" s="1" t="s">
        <v>346</v>
      </c>
      <c r="F147" s="1">
        <v>22000</v>
      </c>
      <c r="G147" s="1">
        <v>128</v>
      </c>
      <c r="H147" s="1">
        <v>2</v>
      </c>
      <c r="I147" s="1">
        <v>3</v>
      </c>
    </row>
    <row r="148" spans="1:9" x14ac:dyDescent="0.25">
      <c r="A148" s="1">
        <v>9694</v>
      </c>
      <c r="B148" s="1">
        <v>148</v>
      </c>
      <c r="C148" s="1" t="s">
        <v>451</v>
      </c>
      <c r="D148" s="1" t="s">
        <v>299</v>
      </c>
      <c r="E148" s="1" t="s">
        <v>312</v>
      </c>
      <c r="F148" s="1">
        <v>10681</v>
      </c>
      <c r="G148" s="1">
        <v>128</v>
      </c>
      <c r="H148" s="1">
        <v>2</v>
      </c>
      <c r="I148" s="1">
        <v>3</v>
      </c>
    </row>
    <row r="149" spans="1:9" x14ac:dyDescent="0.25">
      <c r="A149" s="1">
        <v>9695</v>
      </c>
      <c r="B149" s="1">
        <v>149</v>
      </c>
      <c r="C149" s="1" t="s">
        <v>452</v>
      </c>
      <c r="D149" s="1" t="s">
        <v>432</v>
      </c>
      <c r="E149" s="1" t="s">
        <v>453</v>
      </c>
      <c r="F149" s="1">
        <v>9580757</v>
      </c>
      <c r="G149" s="1">
        <v>128</v>
      </c>
      <c r="H149" s="1">
        <v>2</v>
      </c>
      <c r="I149" s="1">
        <v>3</v>
      </c>
    </row>
    <row r="150" spans="1:9" x14ac:dyDescent="0.25">
      <c r="A150" s="1">
        <v>9696</v>
      </c>
      <c r="B150" s="1">
        <v>150</v>
      </c>
      <c r="C150" s="1" t="s">
        <v>452</v>
      </c>
      <c r="D150" s="1" t="s">
        <v>299</v>
      </c>
      <c r="E150" s="1" t="s">
        <v>369</v>
      </c>
      <c r="F150" s="1">
        <v>0</v>
      </c>
      <c r="G150" s="1">
        <v>128</v>
      </c>
      <c r="H150" s="1">
        <v>2</v>
      </c>
      <c r="I150" s="1">
        <v>3</v>
      </c>
    </row>
    <row r="151" spans="1:9" x14ac:dyDescent="0.25">
      <c r="A151" s="1">
        <v>9697</v>
      </c>
      <c r="B151" s="1">
        <v>151</v>
      </c>
      <c r="C151" s="1" t="s">
        <v>454</v>
      </c>
      <c r="D151" s="1" t="s">
        <v>299</v>
      </c>
      <c r="E151" s="1" t="s">
        <v>455</v>
      </c>
      <c r="F151" s="1">
        <v>10763</v>
      </c>
      <c r="G151" s="1">
        <v>128</v>
      </c>
      <c r="H151" s="1">
        <v>2</v>
      </c>
      <c r="I151" s="1">
        <v>3</v>
      </c>
    </row>
    <row r="152" spans="1:9" x14ac:dyDescent="0.25">
      <c r="A152" s="1">
        <v>9698</v>
      </c>
      <c r="B152" s="1">
        <v>152</v>
      </c>
      <c r="C152" s="1" t="s">
        <v>456</v>
      </c>
      <c r="D152" s="1" t="s">
        <v>432</v>
      </c>
      <c r="E152" s="1" t="s">
        <v>457</v>
      </c>
      <c r="F152" s="1">
        <v>14079558</v>
      </c>
      <c r="G152" s="1">
        <v>128</v>
      </c>
      <c r="H152" s="1">
        <v>2</v>
      </c>
      <c r="I152" s="1">
        <v>3</v>
      </c>
    </row>
    <row r="153" spans="1:9" x14ac:dyDescent="0.25">
      <c r="A153" s="1">
        <v>9699</v>
      </c>
      <c r="B153" s="1">
        <v>153</v>
      </c>
      <c r="C153" s="1" t="s">
        <v>456</v>
      </c>
      <c r="D153" s="1" t="s">
        <v>299</v>
      </c>
      <c r="E153" s="1" t="s">
        <v>325</v>
      </c>
      <c r="F153" s="1">
        <v>67370</v>
      </c>
      <c r="G153" s="1">
        <v>128</v>
      </c>
      <c r="H153" s="1">
        <v>2</v>
      </c>
      <c r="I153" s="1">
        <v>3</v>
      </c>
    </row>
    <row r="154" spans="1:9" x14ac:dyDescent="0.25">
      <c r="A154" s="1">
        <v>9700</v>
      </c>
      <c r="B154" s="1">
        <v>154</v>
      </c>
      <c r="C154" s="1" t="s">
        <v>456</v>
      </c>
      <c r="D154" s="1" t="s">
        <v>299</v>
      </c>
      <c r="E154" s="1" t="s">
        <v>327</v>
      </c>
      <c r="F154" s="1">
        <v>61593</v>
      </c>
      <c r="G154" s="1">
        <v>128</v>
      </c>
      <c r="H154" s="1">
        <v>2</v>
      </c>
      <c r="I154" s="1">
        <v>3</v>
      </c>
    </row>
    <row r="155" spans="1:9" x14ac:dyDescent="0.25">
      <c r="A155" s="1">
        <v>9701</v>
      </c>
      <c r="B155" s="1">
        <v>155</v>
      </c>
      <c r="C155" s="1" t="s">
        <v>456</v>
      </c>
      <c r="D155" s="1" t="s">
        <v>299</v>
      </c>
      <c r="E155" s="1" t="s">
        <v>315</v>
      </c>
      <c r="F155" s="1">
        <v>28660</v>
      </c>
      <c r="G155" s="1">
        <v>128</v>
      </c>
      <c r="H155" s="1">
        <v>2</v>
      </c>
      <c r="I155" s="1">
        <v>3</v>
      </c>
    </row>
    <row r="156" spans="1:9" x14ac:dyDescent="0.25">
      <c r="A156" s="1">
        <v>9702</v>
      </c>
      <c r="B156" s="1">
        <v>156</v>
      </c>
      <c r="C156" s="1" t="s">
        <v>456</v>
      </c>
      <c r="D156" s="1" t="s">
        <v>299</v>
      </c>
      <c r="E156" s="1" t="s">
        <v>329</v>
      </c>
      <c r="F156" s="1">
        <v>64725</v>
      </c>
      <c r="G156" s="1">
        <v>128</v>
      </c>
      <c r="H156" s="1">
        <v>2</v>
      </c>
      <c r="I156" s="1">
        <v>3</v>
      </c>
    </row>
    <row r="157" spans="1:9" x14ac:dyDescent="0.25">
      <c r="A157" s="1">
        <v>9703</v>
      </c>
      <c r="B157" s="1">
        <v>157</v>
      </c>
      <c r="C157" s="1" t="s">
        <v>456</v>
      </c>
      <c r="D157" s="1" t="s">
        <v>299</v>
      </c>
      <c r="E157" s="1" t="s">
        <v>458</v>
      </c>
      <c r="F157" s="1">
        <v>2660</v>
      </c>
      <c r="G157" s="1">
        <v>128</v>
      </c>
      <c r="H157" s="1">
        <v>2</v>
      </c>
      <c r="I157" s="1">
        <v>3</v>
      </c>
    </row>
    <row r="158" spans="1:9" x14ac:dyDescent="0.25">
      <c r="A158" s="1">
        <v>9704</v>
      </c>
      <c r="B158" s="1">
        <v>158</v>
      </c>
      <c r="C158" s="1" t="s">
        <v>456</v>
      </c>
      <c r="D158" s="1" t="s">
        <v>299</v>
      </c>
      <c r="E158" s="1" t="s">
        <v>459</v>
      </c>
      <c r="F158" s="1">
        <v>40796</v>
      </c>
      <c r="G158" s="1">
        <v>128</v>
      </c>
      <c r="H158" s="1">
        <v>2</v>
      </c>
      <c r="I158" s="1">
        <v>3</v>
      </c>
    </row>
    <row r="159" spans="1:9" x14ac:dyDescent="0.25">
      <c r="A159" s="1">
        <v>9705</v>
      </c>
      <c r="B159" s="1">
        <v>159</v>
      </c>
      <c r="C159" s="1" t="s">
        <v>460</v>
      </c>
      <c r="D159" s="1" t="s">
        <v>299</v>
      </c>
      <c r="E159" s="1" t="s">
        <v>461</v>
      </c>
      <c r="F159" s="1">
        <v>0</v>
      </c>
      <c r="G159" s="1">
        <v>128</v>
      </c>
      <c r="H159" s="1">
        <v>2</v>
      </c>
      <c r="I159" s="1">
        <v>4</v>
      </c>
    </row>
    <row r="160" spans="1:9" x14ac:dyDescent="0.25">
      <c r="A160" s="1">
        <v>9706</v>
      </c>
      <c r="B160" s="1">
        <v>160</v>
      </c>
      <c r="C160" s="1" t="s">
        <v>462</v>
      </c>
      <c r="D160" s="1" t="s">
        <v>299</v>
      </c>
      <c r="E160" s="1" t="s">
        <v>279</v>
      </c>
      <c r="F160" s="1">
        <v>58600</v>
      </c>
      <c r="G160" s="1">
        <v>128</v>
      </c>
      <c r="H160" s="1">
        <v>2</v>
      </c>
      <c r="I160" s="1">
        <v>4</v>
      </c>
    </row>
    <row r="161" spans="1:9" x14ac:dyDescent="0.25">
      <c r="A161" s="1">
        <v>9707</v>
      </c>
      <c r="B161" s="1">
        <v>161</v>
      </c>
      <c r="C161" s="1" t="s">
        <v>462</v>
      </c>
      <c r="D161" s="1" t="s">
        <v>299</v>
      </c>
      <c r="E161" s="1" t="s">
        <v>463</v>
      </c>
      <c r="F161" s="1">
        <v>553883</v>
      </c>
      <c r="G161" s="1">
        <v>128</v>
      </c>
      <c r="H161" s="1">
        <v>2</v>
      </c>
      <c r="I161" s="1">
        <v>4</v>
      </c>
    </row>
    <row r="162" spans="1:9" x14ac:dyDescent="0.25">
      <c r="A162" s="1">
        <v>9708</v>
      </c>
      <c r="B162" s="1">
        <v>162</v>
      </c>
      <c r="C162" s="1" t="s">
        <v>464</v>
      </c>
      <c r="D162" s="1" t="s">
        <v>299</v>
      </c>
      <c r="E162" s="1" t="s">
        <v>369</v>
      </c>
      <c r="F162" s="1">
        <v>0</v>
      </c>
      <c r="G162" s="1">
        <v>128</v>
      </c>
      <c r="H162" s="1">
        <v>2</v>
      </c>
      <c r="I162" s="1">
        <v>4</v>
      </c>
    </row>
    <row r="163" spans="1:9" x14ac:dyDescent="0.25">
      <c r="A163" s="1">
        <v>9709</v>
      </c>
      <c r="B163" s="1">
        <v>163</v>
      </c>
      <c r="C163" s="1" t="s">
        <v>465</v>
      </c>
      <c r="D163" s="1" t="s">
        <v>299</v>
      </c>
      <c r="E163" s="1" t="s">
        <v>346</v>
      </c>
      <c r="F163" s="1">
        <v>49400</v>
      </c>
      <c r="G163" s="1">
        <v>128</v>
      </c>
      <c r="H163" s="1">
        <v>2</v>
      </c>
      <c r="I163" s="1">
        <v>4</v>
      </c>
    </row>
    <row r="164" spans="1:9" x14ac:dyDescent="0.25">
      <c r="A164" s="1">
        <v>9710</v>
      </c>
      <c r="B164" s="1">
        <v>164</v>
      </c>
      <c r="C164" s="1" t="s">
        <v>465</v>
      </c>
      <c r="D164" s="1" t="s">
        <v>299</v>
      </c>
      <c r="E164" s="1" t="s">
        <v>466</v>
      </c>
      <c r="F164" s="1">
        <v>22285</v>
      </c>
      <c r="G164" s="1">
        <v>128</v>
      </c>
      <c r="H164" s="1">
        <v>2</v>
      </c>
      <c r="I164" s="1">
        <v>4</v>
      </c>
    </row>
    <row r="165" spans="1:9" x14ac:dyDescent="0.25">
      <c r="A165" s="1">
        <v>9711</v>
      </c>
      <c r="B165" s="1">
        <v>165</v>
      </c>
      <c r="C165" s="1" t="s">
        <v>467</v>
      </c>
      <c r="D165" s="1" t="s">
        <v>299</v>
      </c>
      <c r="E165" s="1" t="s">
        <v>307</v>
      </c>
      <c r="F165" s="1">
        <v>67645</v>
      </c>
      <c r="G165" s="1">
        <v>128</v>
      </c>
      <c r="H165" s="1">
        <v>2</v>
      </c>
      <c r="I165" s="1">
        <v>4</v>
      </c>
    </row>
    <row r="166" spans="1:9" x14ac:dyDescent="0.25">
      <c r="A166" s="1">
        <v>9712</v>
      </c>
      <c r="B166" s="1">
        <v>166</v>
      </c>
      <c r="C166" s="1" t="s">
        <v>467</v>
      </c>
      <c r="D166" s="1" t="s">
        <v>299</v>
      </c>
      <c r="E166" s="1" t="s">
        <v>337</v>
      </c>
      <c r="F166" s="1">
        <v>2408</v>
      </c>
      <c r="G166" s="1">
        <v>128</v>
      </c>
      <c r="H166" s="1">
        <v>2</v>
      </c>
      <c r="I166" s="1">
        <v>4</v>
      </c>
    </row>
    <row r="167" spans="1:9" x14ac:dyDescent="0.25">
      <c r="A167" s="1">
        <v>9713</v>
      </c>
      <c r="B167" s="1">
        <v>167</v>
      </c>
      <c r="C167" s="1" t="s">
        <v>468</v>
      </c>
      <c r="D167" s="1" t="s">
        <v>299</v>
      </c>
      <c r="E167" s="1" t="s">
        <v>469</v>
      </c>
      <c r="F167" s="1">
        <v>45036</v>
      </c>
      <c r="G167" s="1">
        <v>128</v>
      </c>
      <c r="H167" s="1">
        <v>2</v>
      </c>
      <c r="I167" s="1">
        <v>4</v>
      </c>
    </row>
    <row r="168" spans="1:9" x14ac:dyDescent="0.25">
      <c r="A168" s="1">
        <v>9714</v>
      </c>
      <c r="B168" s="1">
        <v>168</v>
      </c>
      <c r="C168" s="1" t="s">
        <v>470</v>
      </c>
      <c r="D168" s="1" t="s">
        <v>299</v>
      </c>
      <c r="E168" s="1" t="s">
        <v>328</v>
      </c>
      <c r="F168" s="1">
        <v>22208</v>
      </c>
      <c r="G168" s="1">
        <v>128</v>
      </c>
      <c r="H168" s="1">
        <v>2</v>
      </c>
      <c r="I168" s="1">
        <v>4</v>
      </c>
    </row>
    <row r="169" spans="1:9" x14ac:dyDescent="0.25">
      <c r="A169" s="1">
        <v>9715</v>
      </c>
      <c r="B169" s="1">
        <v>169</v>
      </c>
      <c r="C169" s="1" t="s">
        <v>470</v>
      </c>
      <c r="D169" s="1" t="s">
        <v>299</v>
      </c>
      <c r="E169" s="1" t="s">
        <v>328</v>
      </c>
      <c r="F169" s="1">
        <v>11633</v>
      </c>
      <c r="G169" s="1">
        <v>128</v>
      </c>
      <c r="H169" s="1">
        <v>2</v>
      </c>
      <c r="I169" s="1">
        <v>4</v>
      </c>
    </row>
    <row r="170" spans="1:9" x14ac:dyDescent="0.25">
      <c r="A170" s="1">
        <v>9716</v>
      </c>
      <c r="B170" s="1">
        <v>170</v>
      </c>
      <c r="C170" s="1" t="s">
        <v>471</v>
      </c>
      <c r="D170" s="1" t="s">
        <v>299</v>
      </c>
      <c r="E170" s="1" t="s">
        <v>472</v>
      </c>
      <c r="F170" s="1">
        <v>263367</v>
      </c>
      <c r="G170" s="1">
        <v>128</v>
      </c>
      <c r="H170" s="1">
        <v>2</v>
      </c>
      <c r="I170" s="1">
        <v>4</v>
      </c>
    </row>
    <row r="171" spans="1:9" x14ac:dyDescent="0.25">
      <c r="A171" s="1">
        <v>9717</v>
      </c>
      <c r="B171" s="1">
        <v>171</v>
      </c>
      <c r="C171" s="1" t="s">
        <v>471</v>
      </c>
      <c r="D171" s="1" t="s">
        <v>299</v>
      </c>
      <c r="E171" s="1" t="s">
        <v>473</v>
      </c>
      <c r="F171" s="1">
        <v>1555003</v>
      </c>
      <c r="G171" s="1">
        <v>128</v>
      </c>
      <c r="H171" s="1">
        <v>2</v>
      </c>
      <c r="I171" s="1">
        <v>4</v>
      </c>
    </row>
    <row r="172" spans="1:9" x14ac:dyDescent="0.25">
      <c r="A172" s="1">
        <v>9718</v>
      </c>
      <c r="B172" s="1">
        <v>172</v>
      </c>
      <c r="C172" s="1" t="s">
        <v>471</v>
      </c>
      <c r="D172" s="1" t="s">
        <v>299</v>
      </c>
      <c r="E172" s="1" t="s">
        <v>296</v>
      </c>
      <c r="F172" s="1">
        <v>159000000</v>
      </c>
      <c r="G172" s="1">
        <v>128</v>
      </c>
      <c r="H172" s="1">
        <v>2</v>
      </c>
      <c r="I172" s="1">
        <v>4</v>
      </c>
    </row>
    <row r="173" spans="1:9" x14ac:dyDescent="0.25">
      <c r="A173" s="1">
        <v>9719</v>
      </c>
      <c r="B173" s="1">
        <v>173</v>
      </c>
      <c r="C173" s="1" t="s">
        <v>474</v>
      </c>
      <c r="D173" s="1" t="s">
        <v>299</v>
      </c>
      <c r="E173" s="1" t="s">
        <v>369</v>
      </c>
      <c r="F173" s="1">
        <v>0</v>
      </c>
      <c r="G173" s="1">
        <v>128</v>
      </c>
      <c r="H173" s="1">
        <v>2</v>
      </c>
      <c r="I173" s="1">
        <v>4</v>
      </c>
    </row>
    <row r="174" spans="1:9" x14ac:dyDescent="0.25">
      <c r="A174" s="1">
        <v>9720</v>
      </c>
      <c r="B174" s="1">
        <v>174</v>
      </c>
      <c r="C174" s="1" t="s">
        <v>474</v>
      </c>
      <c r="D174" s="1" t="s">
        <v>299</v>
      </c>
      <c r="E174" s="1" t="s">
        <v>369</v>
      </c>
      <c r="F174" s="1">
        <v>0</v>
      </c>
      <c r="G174" s="1">
        <v>128</v>
      </c>
      <c r="H174" s="1">
        <v>2</v>
      </c>
      <c r="I174" s="1">
        <v>4</v>
      </c>
    </row>
    <row r="175" spans="1:9" x14ac:dyDescent="0.25">
      <c r="A175" s="1">
        <v>9721</v>
      </c>
      <c r="B175" s="1">
        <v>175</v>
      </c>
      <c r="C175" s="1" t="s">
        <v>474</v>
      </c>
      <c r="D175" s="1" t="s">
        <v>299</v>
      </c>
      <c r="E175" s="1" t="s">
        <v>475</v>
      </c>
      <c r="F175" s="1">
        <v>160038</v>
      </c>
      <c r="G175" s="1">
        <v>128</v>
      </c>
      <c r="H175" s="1">
        <v>2</v>
      </c>
      <c r="I175" s="1">
        <v>4</v>
      </c>
    </row>
    <row r="176" spans="1:9" x14ac:dyDescent="0.25">
      <c r="A176" s="1">
        <v>9722</v>
      </c>
      <c r="B176" s="1">
        <v>176</v>
      </c>
      <c r="C176" s="1" t="s">
        <v>474</v>
      </c>
      <c r="D176" s="1" t="s">
        <v>432</v>
      </c>
      <c r="E176" s="1" t="s">
        <v>476</v>
      </c>
      <c r="F176" s="1">
        <v>14259856</v>
      </c>
      <c r="G176" s="1">
        <v>128</v>
      </c>
      <c r="H176" s="1">
        <v>2</v>
      </c>
      <c r="I176" s="1">
        <v>4</v>
      </c>
    </row>
    <row r="177" spans="1:9" x14ac:dyDescent="0.25">
      <c r="A177" s="1">
        <v>9723</v>
      </c>
      <c r="B177" s="1">
        <v>177</v>
      </c>
      <c r="C177" s="1" t="s">
        <v>477</v>
      </c>
      <c r="D177" s="1" t="s">
        <v>299</v>
      </c>
      <c r="E177" s="1" t="s">
        <v>438</v>
      </c>
      <c r="F177" s="1">
        <v>20490</v>
      </c>
      <c r="G177" s="1">
        <v>128</v>
      </c>
      <c r="H177" s="1">
        <v>2</v>
      </c>
      <c r="I177" s="1">
        <v>4</v>
      </c>
    </row>
    <row r="178" spans="1:9" x14ac:dyDescent="0.25">
      <c r="A178" s="1">
        <v>9724</v>
      </c>
      <c r="B178" s="1">
        <v>178</v>
      </c>
      <c r="C178" s="1" t="s">
        <v>478</v>
      </c>
      <c r="D178" s="1" t="s">
        <v>299</v>
      </c>
      <c r="E178" s="1" t="s">
        <v>479</v>
      </c>
      <c r="F178" s="1">
        <v>310726</v>
      </c>
      <c r="G178" s="1">
        <v>128</v>
      </c>
      <c r="H178" s="1">
        <v>2</v>
      </c>
      <c r="I178" s="1">
        <v>4</v>
      </c>
    </row>
    <row r="179" spans="1:9" x14ac:dyDescent="0.25">
      <c r="A179" s="1">
        <v>9725</v>
      </c>
      <c r="B179" s="1">
        <v>179</v>
      </c>
      <c r="C179" s="1" t="s">
        <v>480</v>
      </c>
      <c r="D179" s="1" t="s">
        <v>299</v>
      </c>
      <c r="E179" s="1" t="s">
        <v>327</v>
      </c>
      <c r="F179" s="1">
        <v>93549</v>
      </c>
      <c r="G179" s="1">
        <v>128</v>
      </c>
      <c r="H179" s="1">
        <v>2</v>
      </c>
      <c r="I179" s="1">
        <v>4</v>
      </c>
    </row>
    <row r="180" spans="1:9" x14ac:dyDescent="0.25">
      <c r="A180" s="1">
        <v>9726</v>
      </c>
      <c r="B180" s="1">
        <v>180</v>
      </c>
      <c r="C180" s="1" t="s">
        <v>480</v>
      </c>
      <c r="D180" s="1" t="s">
        <v>299</v>
      </c>
      <c r="E180" s="1" t="s">
        <v>328</v>
      </c>
      <c r="F180" s="1">
        <v>12018</v>
      </c>
      <c r="G180" s="1">
        <v>128</v>
      </c>
      <c r="H180" s="1">
        <v>2</v>
      </c>
      <c r="I180" s="1">
        <v>4</v>
      </c>
    </row>
    <row r="181" spans="1:9" x14ac:dyDescent="0.25">
      <c r="A181" s="1">
        <v>9727</v>
      </c>
      <c r="B181" s="1">
        <v>181</v>
      </c>
      <c r="C181" s="1" t="s">
        <v>480</v>
      </c>
      <c r="D181" s="1" t="s">
        <v>299</v>
      </c>
      <c r="E181" s="1" t="s">
        <v>328</v>
      </c>
      <c r="F181" s="1">
        <v>9237</v>
      </c>
      <c r="G181" s="1">
        <v>128</v>
      </c>
      <c r="H181" s="1">
        <v>2</v>
      </c>
      <c r="I181" s="1">
        <v>4</v>
      </c>
    </row>
    <row r="182" spans="1:9" x14ac:dyDescent="0.25">
      <c r="A182" s="1">
        <v>9728</v>
      </c>
      <c r="B182" s="1">
        <v>182</v>
      </c>
      <c r="C182" s="1" t="s">
        <v>480</v>
      </c>
      <c r="D182" s="1" t="s">
        <v>299</v>
      </c>
      <c r="E182" s="1" t="s">
        <v>481</v>
      </c>
      <c r="F182" s="1">
        <v>99630</v>
      </c>
      <c r="G182" s="1">
        <v>128</v>
      </c>
      <c r="H182" s="1">
        <v>2</v>
      </c>
      <c r="I182" s="1">
        <v>4</v>
      </c>
    </row>
    <row r="183" spans="1:9" x14ac:dyDescent="0.25">
      <c r="A183" s="1">
        <v>9729</v>
      </c>
      <c r="B183" s="1">
        <v>183</v>
      </c>
      <c r="C183" s="1" t="s">
        <v>482</v>
      </c>
      <c r="D183" s="1" t="s">
        <v>299</v>
      </c>
      <c r="E183" s="1" t="s">
        <v>483</v>
      </c>
      <c r="F183" s="1">
        <v>67265</v>
      </c>
      <c r="G183" s="1">
        <v>128</v>
      </c>
      <c r="H183" s="1">
        <v>2</v>
      </c>
      <c r="I183" s="1">
        <v>5</v>
      </c>
    </row>
    <row r="184" spans="1:9" x14ac:dyDescent="0.25">
      <c r="A184" s="1">
        <v>9730</v>
      </c>
      <c r="B184" s="1">
        <v>184</v>
      </c>
      <c r="C184" s="1" t="s">
        <v>482</v>
      </c>
      <c r="D184" s="1" t="s">
        <v>299</v>
      </c>
      <c r="E184" s="1" t="s">
        <v>484</v>
      </c>
      <c r="F184" s="1">
        <v>487928</v>
      </c>
      <c r="G184" s="1">
        <v>128</v>
      </c>
      <c r="H184" s="1">
        <v>2</v>
      </c>
      <c r="I184" s="1">
        <v>5</v>
      </c>
    </row>
    <row r="185" spans="1:9" x14ac:dyDescent="0.25">
      <c r="A185" s="1">
        <v>9731</v>
      </c>
      <c r="B185" s="1">
        <v>185</v>
      </c>
      <c r="C185" s="1" t="s">
        <v>485</v>
      </c>
      <c r="D185" s="1" t="s">
        <v>299</v>
      </c>
      <c r="E185" s="1" t="s">
        <v>486</v>
      </c>
      <c r="F185" s="1">
        <v>0</v>
      </c>
      <c r="G185" s="1">
        <v>128</v>
      </c>
      <c r="H185" s="1">
        <v>2</v>
      </c>
      <c r="I185" s="1">
        <v>5</v>
      </c>
    </row>
    <row r="186" spans="1:9" x14ac:dyDescent="0.25">
      <c r="A186" s="1">
        <v>9732</v>
      </c>
      <c r="B186" s="1">
        <v>186</v>
      </c>
      <c r="C186" s="1" t="s">
        <v>485</v>
      </c>
      <c r="D186" s="1" t="s">
        <v>299</v>
      </c>
      <c r="E186" s="1" t="s">
        <v>279</v>
      </c>
      <c r="F186" s="1">
        <v>27450</v>
      </c>
      <c r="G186" s="1">
        <v>128</v>
      </c>
      <c r="H186" s="1">
        <v>2</v>
      </c>
      <c r="I186" s="1">
        <v>5</v>
      </c>
    </row>
    <row r="187" spans="1:9" x14ac:dyDescent="0.25">
      <c r="A187" s="1">
        <v>9733</v>
      </c>
      <c r="B187" s="1">
        <v>187</v>
      </c>
      <c r="C187" s="1" t="s">
        <v>487</v>
      </c>
      <c r="D187" s="1" t="s">
        <v>299</v>
      </c>
      <c r="E187" s="1" t="s">
        <v>488</v>
      </c>
      <c r="F187" s="1">
        <v>99666</v>
      </c>
      <c r="G187" s="1">
        <v>128</v>
      </c>
      <c r="H187" s="1">
        <v>2</v>
      </c>
      <c r="I187" s="1">
        <v>5</v>
      </c>
    </row>
    <row r="188" spans="1:9" x14ac:dyDescent="0.25">
      <c r="A188" s="1">
        <v>9736</v>
      </c>
      <c r="B188" s="1">
        <v>189</v>
      </c>
      <c r="C188" s="1" t="s">
        <v>489</v>
      </c>
      <c r="D188" s="1" t="s">
        <v>299</v>
      </c>
      <c r="E188" s="1" t="s">
        <v>307</v>
      </c>
      <c r="F188" s="1">
        <v>70351</v>
      </c>
      <c r="G188" s="1">
        <v>128</v>
      </c>
      <c r="H188" s="1">
        <v>2</v>
      </c>
      <c r="I188" s="1">
        <v>5</v>
      </c>
    </row>
    <row r="189" spans="1:9" x14ac:dyDescent="0.25">
      <c r="A189" s="1">
        <v>9737</v>
      </c>
      <c r="B189" s="1">
        <v>190</v>
      </c>
      <c r="C189" s="1" t="s">
        <v>490</v>
      </c>
      <c r="D189" s="1" t="s">
        <v>299</v>
      </c>
      <c r="E189" s="1" t="s">
        <v>491</v>
      </c>
      <c r="F189" s="1">
        <v>0</v>
      </c>
      <c r="G189" s="1">
        <v>128</v>
      </c>
      <c r="H189" s="1">
        <v>2</v>
      </c>
      <c r="I189" s="1">
        <v>5</v>
      </c>
    </row>
    <row r="190" spans="1:9" x14ac:dyDescent="0.25">
      <c r="A190" s="1">
        <v>9738</v>
      </c>
      <c r="B190" s="1">
        <v>191</v>
      </c>
      <c r="C190" s="1" t="s">
        <v>490</v>
      </c>
      <c r="D190" s="1" t="s">
        <v>299</v>
      </c>
      <c r="E190" s="1" t="s">
        <v>319</v>
      </c>
      <c r="F190" s="1">
        <v>240834</v>
      </c>
      <c r="G190" s="1">
        <v>128</v>
      </c>
      <c r="H190" s="1">
        <v>2</v>
      </c>
      <c r="I190" s="1">
        <v>5</v>
      </c>
    </row>
    <row r="191" spans="1:9" x14ac:dyDescent="0.25">
      <c r="A191" s="1">
        <v>9739</v>
      </c>
      <c r="B191" s="1">
        <v>192</v>
      </c>
      <c r="C191" s="1" t="s">
        <v>492</v>
      </c>
      <c r="D191" s="1" t="s">
        <v>299</v>
      </c>
      <c r="E191" s="1" t="s">
        <v>328</v>
      </c>
      <c r="F191" s="1">
        <v>11471</v>
      </c>
      <c r="G191" s="1">
        <v>128</v>
      </c>
      <c r="H191" s="1">
        <v>2</v>
      </c>
      <c r="I191" s="1">
        <v>5</v>
      </c>
    </row>
    <row r="192" spans="1:9" x14ac:dyDescent="0.25">
      <c r="A192" s="1">
        <v>9740</v>
      </c>
      <c r="B192" s="1">
        <v>193</v>
      </c>
      <c r="C192" s="1" t="s">
        <v>492</v>
      </c>
      <c r="D192" s="1" t="s">
        <v>299</v>
      </c>
      <c r="E192" s="1" t="s">
        <v>312</v>
      </c>
      <c r="F192" s="1">
        <v>23890</v>
      </c>
      <c r="G192" s="1">
        <v>128</v>
      </c>
      <c r="H192" s="1">
        <v>2</v>
      </c>
      <c r="I192" s="1">
        <v>5</v>
      </c>
    </row>
    <row r="193" spans="1:9" x14ac:dyDescent="0.25">
      <c r="A193" s="1">
        <v>9741</v>
      </c>
      <c r="B193" s="1">
        <v>194</v>
      </c>
      <c r="C193" s="1" t="s">
        <v>493</v>
      </c>
      <c r="D193" s="1" t="s">
        <v>299</v>
      </c>
      <c r="E193" s="1" t="s">
        <v>494</v>
      </c>
      <c r="F193" s="1">
        <v>9450</v>
      </c>
      <c r="G193" s="1">
        <v>128</v>
      </c>
      <c r="H193" s="1">
        <v>2</v>
      </c>
      <c r="I193" s="1">
        <v>5</v>
      </c>
    </row>
    <row r="194" spans="1:9" x14ac:dyDescent="0.25">
      <c r="A194" s="1">
        <v>9742</v>
      </c>
      <c r="B194" s="1">
        <v>195</v>
      </c>
      <c r="C194" s="1" t="s">
        <v>493</v>
      </c>
      <c r="D194" s="1" t="s">
        <v>299</v>
      </c>
      <c r="E194" s="1" t="s">
        <v>495</v>
      </c>
      <c r="F194" s="1">
        <v>24500</v>
      </c>
      <c r="G194" s="1">
        <v>128</v>
      </c>
      <c r="H194" s="1">
        <v>2</v>
      </c>
      <c r="I194" s="1">
        <v>5</v>
      </c>
    </row>
    <row r="195" spans="1:9" x14ac:dyDescent="0.25">
      <c r="A195" s="1">
        <v>9743</v>
      </c>
      <c r="B195" s="1">
        <v>196</v>
      </c>
      <c r="C195" s="1" t="s">
        <v>493</v>
      </c>
      <c r="D195" s="1" t="s">
        <v>299</v>
      </c>
      <c r="E195" s="1" t="s">
        <v>496</v>
      </c>
      <c r="F195" s="1">
        <v>8494</v>
      </c>
      <c r="G195" s="1">
        <v>128</v>
      </c>
      <c r="H195" s="1">
        <v>2</v>
      </c>
      <c r="I195" s="1">
        <v>5</v>
      </c>
    </row>
    <row r="196" spans="1:9" x14ac:dyDescent="0.25">
      <c r="A196" s="1">
        <v>9744</v>
      </c>
      <c r="B196" s="1">
        <v>197</v>
      </c>
      <c r="C196" s="1" t="s">
        <v>497</v>
      </c>
      <c r="D196" s="1" t="s">
        <v>432</v>
      </c>
      <c r="E196" s="1" t="s">
        <v>498</v>
      </c>
      <c r="F196" s="1">
        <v>4144654</v>
      </c>
      <c r="G196" s="1">
        <v>128</v>
      </c>
      <c r="H196" s="1">
        <v>2</v>
      </c>
      <c r="I196" s="1">
        <v>5</v>
      </c>
    </row>
    <row r="197" spans="1:9" x14ac:dyDescent="0.25">
      <c r="A197" s="1">
        <v>9745</v>
      </c>
      <c r="B197" s="1">
        <v>198</v>
      </c>
      <c r="C197" s="1" t="s">
        <v>499</v>
      </c>
      <c r="D197" s="1" t="s">
        <v>432</v>
      </c>
      <c r="E197" s="1" t="s">
        <v>500</v>
      </c>
      <c r="F197" s="1">
        <v>9280540</v>
      </c>
      <c r="G197" s="1">
        <v>128</v>
      </c>
      <c r="H197" s="1">
        <v>2</v>
      </c>
      <c r="I197" s="1">
        <v>5</v>
      </c>
    </row>
    <row r="198" spans="1:9" x14ac:dyDescent="0.25">
      <c r="A198" s="1">
        <v>9746</v>
      </c>
      <c r="B198" s="1">
        <v>199</v>
      </c>
      <c r="C198" s="1" t="s">
        <v>499</v>
      </c>
      <c r="D198" s="1" t="s">
        <v>299</v>
      </c>
      <c r="E198" s="1" t="s">
        <v>501</v>
      </c>
      <c r="F198" s="1">
        <v>327831</v>
      </c>
      <c r="G198" s="1">
        <v>128</v>
      </c>
      <c r="H198" s="1">
        <v>2</v>
      </c>
      <c r="I198" s="1">
        <v>5</v>
      </c>
    </row>
    <row r="199" spans="1:9" x14ac:dyDescent="0.25">
      <c r="A199" s="1">
        <v>9747</v>
      </c>
      <c r="B199" s="1">
        <v>200</v>
      </c>
      <c r="C199" s="1" t="s">
        <v>499</v>
      </c>
      <c r="D199" s="1" t="s">
        <v>299</v>
      </c>
      <c r="E199" s="1" t="s">
        <v>297</v>
      </c>
      <c r="F199" s="1">
        <v>28234</v>
      </c>
      <c r="G199" s="1">
        <v>128</v>
      </c>
      <c r="H199" s="1">
        <v>2</v>
      </c>
      <c r="I199" s="1">
        <v>5</v>
      </c>
    </row>
    <row r="200" spans="1:9" x14ac:dyDescent="0.25">
      <c r="A200" s="1">
        <v>9748</v>
      </c>
      <c r="B200" s="1">
        <v>201</v>
      </c>
      <c r="C200" s="1" t="s">
        <v>502</v>
      </c>
      <c r="D200" s="1" t="s">
        <v>432</v>
      </c>
      <c r="E200" s="1" t="s">
        <v>503</v>
      </c>
      <c r="F200" s="1">
        <v>10328339.98</v>
      </c>
      <c r="G200" s="1">
        <v>128</v>
      </c>
      <c r="H200" s="1">
        <v>2</v>
      </c>
      <c r="I200" s="1">
        <v>5</v>
      </c>
    </row>
    <row r="201" spans="1:9" x14ac:dyDescent="0.25">
      <c r="A201" s="1">
        <v>9749</v>
      </c>
      <c r="B201" s="1">
        <v>202</v>
      </c>
      <c r="C201" s="1" t="s">
        <v>502</v>
      </c>
      <c r="D201" s="1" t="s">
        <v>299</v>
      </c>
      <c r="E201" s="1" t="s">
        <v>504</v>
      </c>
      <c r="F201" s="1">
        <v>57375</v>
      </c>
      <c r="G201" s="1">
        <v>128</v>
      </c>
      <c r="H201" s="1">
        <v>2</v>
      </c>
      <c r="I201" s="1">
        <v>5</v>
      </c>
    </row>
    <row r="202" spans="1:9" x14ac:dyDescent="0.25">
      <c r="A202" s="1">
        <v>9750</v>
      </c>
      <c r="B202" s="1">
        <v>203</v>
      </c>
      <c r="C202" s="1" t="s">
        <v>502</v>
      </c>
      <c r="D202" s="1" t="s">
        <v>299</v>
      </c>
      <c r="E202" s="1" t="s">
        <v>505</v>
      </c>
      <c r="F202" s="1">
        <v>46162</v>
      </c>
      <c r="G202" s="1">
        <v>128</v>
      </c>
      <c r="H202" s="1">
        <v>2</v>
      </c>
      <c r="I202" s="1">
        <v>5</v>
      </c>
    </row>
    <row r="203" spans="1:9" x14ac:dyDescent="0.25">
      <c r="A203" s="1">
        <v>9751</v>
      </c>
      <c r="B203" s="1">
        <v>204</v>
      </c>
      <c r="C203" s="1" t="s">
        <v>502</v>
      </c>
      <c r="D203" s="1" t="s">
        <v>299</v>
      </c>
      <c r="E203" s="1" t="s">
        <v>329</v>
      </c>
      <c r="F203" s="1">
        <v>42400</v>
      </c>
      <c r="G203" s="1">
        <v>128</v>
      </c>
      <c r="H203" s="1">
        <v>2</v>
      </c>
      <c r="I203" s="1">
        <v>5</v>
      </c>
    </row>
    <row r="204" spans="1:9" x14ac:dyDescent="0.25">
      <c r="A204" s="1">
        <v>9752</v>
      </c>
      <c r="B204" s="1">
        <v>205</v>
      </c>
      <c r="C204" s="1" t="s">
        <v>502</v>
      </c>
      <c r="D204" s="1" t="s">
        <v>299</v>
      </c>
      <c r="E204" s="1" t="s">
        <v>506</v>
      </c>
      <c r="F204" s="1">
        <v>38172</v>
      </c>
      <c r="G204" s="1">
        <v>128</v>
      </c>
      <c r="H204" s="1">
        <v>2</v>
      </c>
      <c r="I204" s="1">
        <v>5</v>
      </c>
    </row>
    <row r="205" spans="1:9" x14ac:dyDescent="0.25">
      <c r="A205" s="1">
        <v>9753</v>
      </c>
      <c r="B205" s="1">
        <v>206</v>
      </c>
      <c r="C205" s="1" t="s">
        <v>507</v>
      </c>
      <c r="D205" s="1" t="s">
        <v>299</v>
      </c>
      <c r="E205" s="1" t="s">
        <v>508</v>
      </c>
      <c r="F205" s="1">
        <v>21900</v>
      </c>
      <c r="G205" s="1">
        <v>128</v>
      </c>
      <c r="H205" s="1">
        <v>2</v>
      </c>
      <c r="I205" s="1">
        <v>5</v>
      </c>
    </row>
    <row r="206" spans="1:9" x14ac:dyDescent="0.25">
      <c r="A206" s="1">
        <v>9754</v>
      </c>
      <c r="B206" s="1">
        <v>207</v>
      </c>
      <c r="C206" s="1" t="s">
        <v>507</v>
      </c>
      <c r="D206" s="1" t="s">
        <v>299</v>
      </c>
      <c r="E206" s="1" t="s">
        <v>295</v>
      </c>
      <c r="F206" s="1">
        <v>42143</v>
      </c>
      <c r="G206" s="1">
        <v>128</v>
      </c>
      <c r="H206" s="1">
        <v>2</v>
      </c>
      <c r="I206" s="1">
        <v>5</v>
      </c>
    </row>
    <row r="207" spans="1:9" x14ac:dyDescent="0.25">
      <c r="A207" s="1">
        <v>9755</v>
      </c>
      <c r="B207" s="1">
        <v>208</v>
      </c>
      <c r="C207" s="1" t="s">
        <v>509</v>
      </c>
      <c r="D207" s="1" t="s">
        <v>299</v>
      </c>
      <c r="E207" s="1" t="s">
        <v>510</v>
      </c>
      <c r="F207" s="1">
        <v>0</v>
      </c>
      <c r="G207" s="1">
        <v>128</v>
      </c>
      <c r="H207" s="1">
        <v>2</v>
      </c>
      <c r="I207" s="1">
        <v>5</v>
      </c>
    </row>
    <row r="208" spans="1:9" x14ac:dyDescent="0.25">
      <c r="A208" s="1">
        <v>9756</v>
      </c>
      <c r="B208" s="1">
        <v>209</v>
      </c>
      <c r="C208" s="1" t="s">
        <v>509</v>
      </c>
      <c r="D208" s="1" t="s">
        <v>299</v>
      </c>
      <c r="E208" s="1" t="s">
        <v>511</v>
      </c>
      <c r="F208" s="1">
        <v>476580</v>
      </c>
      <c r="G208" s="1">
        <v>128</v>
      </c>
      <c r="H208" s="1">
        <v>2</v>
      </c>
      <c r="I208" s="1">
        <v>5</v>
      </c>
    </row>
    <row r="209" spans="1:9" x14ac:dyDescent="0.25">
      <c r="A209" s="1">
        <v>9757</v>
      </c>
      <c r="B209" s="1">
        <v>210</v>
      </c>
      <c r="C209" s="1" t="s">
        <v>509</v>
      </c>
      <c r="D209" s="1" t="s">
        <v>299</v>
      </c>
      <c r="E209" s="1" t="s">
        <v>512</v>
      </c>
      <c r="F209" s="1">
        <v>149960</v>
      </c>
      <c r="G209" s="1">
        <v>128</v>
      </c>
      <c r="H209" s="1">
        <v>2</v>
      </c>
      <c r="I209" s="1">
        <v>5</v>
      </c>
    </row>
    <row r="210" spans="1:9" x14ac:dyDescent="0.25">
      <c r="A210" s="1">
        <v>9758</v>
      </c>
      <c r="B210" s="1">
        <v>211</v>
      </c>
      <c r="C210" s="1" t="s">
        <v>509</v>
      </c>
      <c r="D210" s="1" t="s">
        <v>299</v>
      </c>
      <c r="E210" s="1" t="s">
        <v>513</v>
      </c>
      <c r="F210" s="1">
        <v>74340</v>
      </c>
      <c r="G210" s="1">
        <v>128</v>
      </c>
      <c r="H210" s="1">
        <v>2</v>
      </c>
      <c r="I210" s="1">
        <v>5</v>
      </c>
    </row>
    <row r="211" spans="1:9" x14ac:dyDescent="0.25">
      <c r="A211" s="1">
        <v>9759</v>
      </c>
      <c r="B211" s="1">
        <v>212</v>
      </c>
      <c r="C211" s="1" t="s">
        <v>514</v>
      </c>
      <c r="D211" s="1" t="s">
        <v>299</v>
      </c>
      <c r="E211" s="1" t="s">
        <v>279</v>
      </c>
      <c r="F211" s="1">
        <v>33087</v>
      </c>
      <c r="G211" s="1">
        <v>128</v>
      </c>
      <c r="H211" s="1">
        <v>2</v>
      </c>
      <c r="I211" s="1">
        <v>6</v>
      </c>
    </row>
    <row r="212" spans="1:9" x14ac:dyDescent="0.25">
      <c r="A212" s="1">
        <v>9760</v>
      </c>
      <c r="B212" s="1">
        <v>213</v>
      </c>
      <c r="C212" s="1" t="s">
        <v>515</v>
      </c>
      <c r="D212" s="1" t="s">
        <v>299</v>
      </c>
      <c r="E212" s="1" t="s">
        <v>516</v>
      </c>
      <c r="F212" s="1">
        <v>237187</v>
      </c>
      <c r="G212" s="1">
        <v>128</v>
      </c>
      <c r="H212" s="1">
        <v>2</v>
      </c>
      <c r="I212" s="1">
        <v>6</v>
      </c>
    </row>
    <row r="213" spans="1:9" x14ac:dyDescent="0.25">
      <c r="A213" s="1">
        <v>9761</v>
      </c>
      <c r="B213" s="1">
        <v>214</v>
      </c>
      <c r="C213" s="1" t="s">
        <v>515</v>
      </c>
      <c r="D213" s="1" t="s">
        <v>299</v>
      </c>
      <c r="E213" s="1" t="s">
        <v>517</v>
      </c>
      <c r="F213" s="1">
        <v>1399003</v>
      </c>
      <c r="G213" s="1">
        <v>128</v>
      </c>
      <c r="H213" s="1">
        <v>2</v>
      </c>
      <c r="I213" s="1">
        <v>6</v>
      </c>
    </row>
    <row r="214" spans="1:9" x14ac:dyDescent="0.25">
      <c r="A214" s="1">
        <v>9762</v>
      </c>
      <c r="B214" s="1">
        <v>215</v>
      </c>
      <c r="C214" s="1" t="s">
        <v>518</v>
      </c>
      <c r="D214" s="1" t="s">
        <v>299</v>
      </c>
      <c r="E214" s="1" t="s">
        <v>519</v>
      </c>
      <c r="F214" s="1">
        <v>0</v>
      </c>
      <c r="G214" s="1">
        <v>128</v>
      </c>
      <c r="H214" s="1">
        <v>2</v>
      </c>
      <c r="I214" s="1">
        <v>6</v>
      </c>
    </row>
    <row r="215" spans="1:9" x14ac:dyDescent="0.25">
      <c r="A215" s="1">
        <v>9763</v>
      </c>
      <c r="B215" s="1">
        <v>216</v>
      </c>
      <c r="C215" s="1" t="s">
        <v>518</v>
      </c>
      <c r="D215" s="1" t="s">
        <v>299</v>
      </c>
      <c r="E215" s="1" t="s">
        <v>520</v>
      </c>
      <c r="F215" s="1">
        <v>24600</v>
      </c>
      <c r="G215" s="1">
        <v>128</v>
      </c>
      <c r="H215" s="1">
        <v>2</v>
      </c>
      <c r="I215" s="1">
        <v>6</v>
      </c>
    </row>
    <row r="216" spans="1:9" x14ac:dyDescent="0.25">
      <c r="A216" s="1">
        <v>9764</v>
      </c>
      <c r="B216" s="1">
        <v>217</v>
      </c>
      <c r="C216" s="1" t="s">
        <v>518</v>
      </c>
      <c r="D216" s="1" t="s">
        <v>299</v>
      </c>
      <c r="E216" s="1" t="s">
        <v>521</v>
      </c>
      <c r="F216" s="1">
        <v>74250</v>
      </c>
      <c r="G216" s="1">
        <v>128</v>
      </c>
      <c r="H216" s="1">
        <v>2</v>
      </c>
      <c r="I216" s="1">
        <v>6</v>
      </c>
    </row>
    <row r="217" spans="1:9" x14ac:dyDescent="0.25">
      <c r="A217" s="1">
        <v>9765</v>
      </c>
      <c r="B217" s="1">
        <v>218</v>
      </c>
      <c r="C217" s="1" t="s">
        <v>518</v>
      </c>
      <c r="D217" s="1" t="s">
        <v>299</v>
      </c>
      <c r="E217" s="1" t="s">
        <v>522</v>
      </c>
      <c r="F217" s="1">
        <v>1441</v>
      </c>
      <c r="G217" s="1">
        <v>128</v>
      </c>
      <c r="H217" s="1">
        <v>2</v>
      </c>
      <c r="I217" s="1">
        <v>6</v>
      </c>
    </row>
    <row r="218" spans="1:9" x14ac:dyDescent="0.25">
      <c r="A218" s="1">
        <v>9766</v>
      </c>
      <c r="B218" s="1">
        <v>219</v>
      </c>
      <c r="C218" s="1" t="s">
        <v>523</v>
      </c>
      <c r="D218" s="1" t="s">
        <v>299</v>
      </c>
      <c r="E218" s="1" t="s">
        <v>524</v>
      </c>
      <c r="F218" s="1">
        <v>72510</v>
      </c>
      <c r="G218" s="1">
        <v>128</v>
      </c>
      <c r="H218" s="1">
        <v>2</v>
      </c>
      <c r="I218" s="1">
        <v>6</v>
      </c>
    </row>
    <row r="219" spans="1:9" x14ac:dyDescent="0.25">
      <c r="A219" s="1">
        <v>9767</v>
      </c>
      <c r="B219" s="1">
        <v>220</v>
      </c>
      <c r="C219" s="1" t="s">
        <v>523</v>
      </c>
      <c r="D219" s="1" t="s">
        <v>299</v>
      </c>
      <c r="E219" s="1" t="s">
        <v>525</v>
      </c>
      <c r="F219" s="1">
        <v>78440</v>
      </c>
      <c r="G219" s="1">
        <v>128</v>
      </c>
      <c r="H219" s="1">
        <v>2</v>
      </c>
      <c r="I219" s="1">
        <v>6</v>
      </c>
    </row>
    <row r="220" spans="1:9" x14ac:dyDescent="0.25">
      <c r="A220" s="1">
        <v>9768</v>
      </c>
      <c r="B220" s="1">
        <v>221</v>
      </c>
      <c r="C220" s="1" t="s">
        <v>526</v>
      </c>
      <c r="D220" s="1" t="s">
        <v>299</v>
      </c>
      <c r="E220" s="1" t="s">
        <v>527</v>
      </c>
      <c r="F220" s="1">
        <v>771606</v>
      </c>
      <c r="G220" s="1">
        <v>128</v>
      </c>
      <c r="H220" s="1">
        <v>2</v>
      </c>
      <c r="I220" s="1">
        <v>6</v>
      </c>
    </row>
    <row r="221" spans="1:9" x14ac:dyDescent="0.25">
      <c r="A221" s="1">
        <v>9769</v>
      </c>
      <c r="B221" s="1">
        <v>222</v>
      </c>
      <c r="C221" s="1" t="s">
        <v>526</v>
      </c>
      <c r="D221" s="1" t="s">
        <v>299</v>
      </c>
      <c r="E221" s="1" t="s">
        <v>528</v>
      </c>
      <c r="F221" s="1">
        <v>11928</v>
      </c>
      <c r="G221" s="1">
        <v>128</v>
      </c>
      <c r="H221" s="1">
        <v>2</v>
      </c>
      <c r="I221" s="1">
        <v>6</v>
      </c>
    </row>
    <row r="222" spans="1:9" x14ac:dyDescent="0.25">
      <c r="A222" s="1">
        <v>9770</v>
      </c>
      <c r="B222" s="1">
        <v>223</v>
      </c>
      <c r="C222" s="1" t="s">
        <v>526</v>
      </c>
      <c r="D222" s="1" t="s">
        <v>299</v>
      </c>
      <c r="E222" s="1" t="s">
        <v>529</v>
      </c>
      <c r="F222" s="1">
        <v>18630</v>
      </c>
      <c r="G222" s="1">
        <v>128</v>
      </c>
      <c r="H222" s="1">
        <v>2</v>
      </c>
      <c r="I222" s="1">
        <v>6</v>
      </c>
    </row>
    <row r="223" spans="1:9" x14ac:dyDescent="0.25">
      <c r="A223" s="1">
        <v>9771</v>
      </c>
      <c r="B223" s="1">
        <v>224</v>
      </c>
      <c r="C223" s="1" t="s">
        <v>526</v>
      </c>
      <c r="D223" s="1" t="s">
        <v>299</v>
      </c>
      <c r="E223" s="1" t="s">
        <v>530</v>
      </c>
      <c r="F223" s="1">
        <v>2245579</v>
      </c>
      <c r="G223" s="1">
        <v>128</v>
      </c>
      <c r="H223" s="1">
        <v>2</v>
      </c>
      <c r="I223" s="1">
        <v>6</v>
      </c>
    </row>
    <row r="224" spans="1:9" x14ac:dyDescent="0.25">
      <c r="A224" s="1">
        <v>9772</v>
      </c>
      <c r="B224" s="1">
        <v>225</v>
      </c>
      <c r="C224" s="1" t="s">
        <v>526</v>
      </c>
      <c r="D224" s="1" t="s">
        <v>299</v>
      </c>
      <c r="E224" s="1" t="s">
        <v>531</v>
      </c>
      <c r="F224" s="1">
        <v>352188</v>
      </c>
      <c r="G224" s="1">
        <v>128</v>
      </c>
      <c r="H224" s="1">
        <v>2</v>
      </c>
      <c r="I224" s="1">
        <v>6</v>
      </c>
    </row>
    <row r="225" spans="1:9" x14ac:dyDescent="0.25">
      <c r="A225" s="1">
        <v>9773</v>
      </c>
      <c r="B225" s="1">
        <v>226</v>
      </c>
      <c r="C225" s="1" t="s">
        <v>532</v>
      </c>
      <c r="D225" s="1" t="s">
        <v>299</v>
      </c>
      <c r="E225" s="1" t="s">
        <v>533</v>
      </c>
      <c r="F225" s="1">
        <v>99040</v>
      </c>
      <c r="G225" s="1">
        <v>128</v>
      </c>
      <c r="H225" s="1">
        <v>2</v>
      </c>
      <c r="I225" s="1">
        <v>6</v>
      </c>
    </row>
    <row r="226" spans="1:9" x14ac:dyDescent="0.25">
      <c r="A226" s="1">
        <v>9774</v>
      </c>
      <c r="B226" s="1">
        <v>227</v>
      </c>
      <c r="C226" s="1" t="s">
        <v>532</v>
      </c>
      <c r="D226" s="1" t="s">
        <v>432</v>
      </c>
      <c r="E226" s="1" t="s">
        <v>534</v>
      </c>
      <c r="F226" s="1">
        <v>0</v>
      </c>
      <c r="G226" s="1">
        <v>128</v>
      </c>
      <c r="H226" s="1">
        <v>2</v>
      </c>
      <c r="I226" s="1">
        <v>6</v>
      </c>
    </row>
    <row r="227" spans="1:9" x14ac:dyDescent="0.25">
      <c r="A227" s="1">
        <v>9775</v>
      </c>
      <c r="B227" s="1">
        <v>228</v>
      </c>
      <c r="C227" s="1" t="s">
        <v>535</v>
      </c>
      <c r="D227" s="1" t="s">
        <v>432</v>
      </c>
      <c r="E227" s="1" t="s">
        <v>536</v>
      </c>
      <c r="F227" s="1">
        <v>0</v>
      </c>
      <c r="G227" s="1">
        <v>128</v>
      </c>
      <c r="H227" s="1">
        <v>2</v>
      </c>
      <c r="I227" s="1">
        <v>6</v>
      </c>
    </row>
    <row r="228" spans="1:9" x14ac:dyDescent="0.25">
      <c r="A228" s="1">
        <v>9776</v>
      </c>
      <c r="B228" s="1">
        <v>229</v>
      </c>
      <c r="C228" s="1" t="s">
        <v>535</v>
      </c>
      <c r="D228" s="1" t="s">
        <v>299</v>
      </c>
      <c r="E228" s="1" t="s">
        <v>537</v>
      </c>
      <c r="F228" s="1">
        <v>141864</v>
      </c>
      <c r="G228" s="1">
        <v>128</v>
      </c>
      <c r="H228" s="1">
        <v>2</v>
      </c>
      <c r="I228" s="1">
        <v>6</v>
      </c>
    </row>
    <row r="229" spans="1:9" x14ac:dyDescent="0.25">
      <c r="A229" s="1">
        <v>9777</v>
      </c>
      <c r="B229" s="1">
        <v>230</v>
      </c>
      <c r="C229" s="1" t="s">
        <v>535</v>
      </c>
      <c r="D229" s="1" t="s">
        <v>299</v>
      </c>
      <c r="E229" s="1" t="s">
        <v>538</v>
      </c>
      <c r="F229" s="1">
        <v>0</v>
      </c>
      <c r="G229" s="1">
        <v>128</v>
      </c>
      <c r="H229" s="1">
        <v>2</v>
      </c>
      <c r="I229" s="1">
        <v>6</v>
      </c>
    </row>
    <row r="230" spans="1:9" x14ac:dyDescent="0.25">
      <c r="A230" s="1">
        <v>9778</v>
      </c>
      <c r="B230" s="1">
        <v>231</v>
      </c>
      <c r="C230" s="1" t="s">
        <v>535</v>
      </c>
      <c r="D230" s="1" t="s">
        <v>432</v>
      </c>
      <c r="E230" s="1" t="s">
        <v>539</v>
      </c>
      <c r="F230" s="1">
        <v>170000</v>
      </c>
      <c r="G230" s="1">
        <v>128</v>
      </c>
      <c r="H230" s="1">
        <v>2</v>
      </c>
      <c r="I230" s="1">
        <v>6</v>
      </c>
    </row>
    <row r="231" spans="1:9" x14ac:dyDescent="0.25">
      <c r="A231" s="1">
        <v>9779</v>
      </c>
      <c r="B231" s="1">
        <v>232</v>
      </c>
      <c r="C231" s="1" t="s">
        <v>535</v>
      </c>
      <c r="D231" s="1" t="s">
        <v>432</v>
      </c>
      <c r="E231" s="1" t="s">
        <v>540</v>
      </c>
      <c r="F231" s="1">
        <v>0</v>
      </c>
      <c r="G231" s="1">
        <v>128</v>
      </c>
      <c r="H231" s="1">
        <v>2</v>
      </c>
      <c r="I231" s="1">
        <v>6</v>
      </c>
    </row>
    <row r="232" spans="1:9" x14ac:dyDescent="0.25">
      <c r="A232" s="1">
        <v>9780</v>
      </c>
      <c r="B232" s="1">
        <v>233</v>
      </c>
      <c r="C232" s="1" t="s">
        <v>535</v>
      </c>
      <c r="D232" s="1" t="s">
        <v>299</v>
      </c>
      <c r="E232" s="1" t="s">
        <v>541</v>
      </c>
      <c r="F232" s="1">
        <v>169500</v>
      </c>
      <c r="G232" s="1">
        <v>128</v>
      </c>
      <c r="H232" s="1">
        <v>2</v>
      </c>
      <c r="I232" s="1">
        <v>6</v>
      </c>
    </row>
    <row r="233" spans="1:9" x14ac:dyDescent="0.25">
      <c r="A233" s="1">
        <v>9781</v>
      </c>
      <c r="B233" s="1">
        <v>234</v>
      </c>
      <c r="C233" s="1" t="s">
        <v>542</v>
      </c>
      <c r="D233" s="1" t="s">
        <v>432</v>
      </c>
      <c r="E233" s="1" t="s">
        <v>543</v>
      </c>
      <c r="F233" s="1">
        <v>2555298.5499999998</v>
      </c>
      <c r="G233" s="1">
        <v>128</v>
      </c>
      <c r="H233" s="1">
        <v>2</v>
      </c>
      <c r="I233" s="1">
        <v>6</v>
      </c>
    </row>
    <row r="234" spans="1:9" x14ac:dyDescent="0.25">
      <c r="A234" s="1">
        <v>9782</v>
      </c>
      <c r="B234" s="1">
        <v>235</v>
      </c>
      <c r="C234" s="1" t="s">
        <v>542</v>
      </c>
      <c r="D234" s="1" t="s">
        <v>299</v>
      </c>
      <c r="E234" s="1" t="s">
        <v>513</v>
      </c>
      <c r="F234" s="1">
        <v>47084</v>
      </c>
      <c r="G234" s="1">
        <v>128</v>
      </c>
      <c r="H234" s="1">
        <v>2</v>
      </c>
      <c r="I234" s="1">
        <v>6</v>
      </c>
    </row>
    <row r="235" spans="1:9" x14ac:dyDescent="0.25">
      <c r="A235" s="1">
        <v>9783</v>
      </c>
      <c r="B235" s="1">
        <v>236</v>
      </c>
      <c r="C235" s="1" t="s">
        <v>542</v>
      </c>
      <c r="D235" s="1" t="s">
        <v>299</v>
      </c>
      <c r="E235" s="1" t="s">
        <v>544</v>
      </c>
      <c r="F235" s="1">
        <v>540000</v>
      </c>
      <c r="G235" s="1">
        <v>128</v>
      </c>
      <c r="H235" s="1">
        <v>2</v>
      </c>
      <c r="I235" s="1">
        <v>6</v>
      </c>
    </row>
    <row r="236" spans="1:9" x14ac:dyDescent="0.25">
      <c r="A236" s="1">
        <v>9784</v>
      </c>
      <c r="B236" s="1">
        <v>237</v>
      </c>
      <c r="C236" s="1" t="s">
        <v>542</v>
      </c>
      <c r="D236" s="1" t="s">
        <v>299</v>
      </c>
      <c r="E236" s="1" t="s">
        <v>533</v>
      </c>
      <c r="F236" s="1">
        <v>23900</v>
      </c>
      <c r="G236" s="1">
        <v>128</v>
      </c>
      <c r="H236" s="1">
        <v>2</v>
      </c>
      <c r="I236" s="1">
        <v>6</v>
      </c>
    </row>
    <row r="237" spans="1:9" x14ac:dyDescent="0.25">
      <c r="A237" s="1">
        <v>9785</v>
      </c>
      <c r="B237" s="1">
        <v>238</v>
      </c>
      <c r="C237" s="1" t="s">
        <v>542</v>
      </c>
      <c r="D237" s="1" t="s">
        <v>299</v>
      </c>
      <c r="E237" s="1" t="s">
        <v>545</v>
      </c>
      <c r="F237" s="1">
        <v>499500</v>
      </c>
      <c r="G237" s="1">
        <v>128</v>
      </c>
      <c r="H237" s="1">
        <v>2</v>
      </c>
      <c r="I237" s="1">
        <v>6</v>
      </c>
    </row>
    <row r="238" spans="1:9" x14ac:dyDescent="0.25">
      <c r="A238" s="1">
        <v>9786</v>
      </c>
      <c r="B238" s="1">
        <v>239</v>
      </c>
      <c r="C238" s="1" t="s">
        <v>546</v>
      </c>
      <c r="D238" s="1" t="s">
        <v>299</v>
      </c>
      <c r="E238" s="1" t="s">
        <v>529</v>
      </c>
      <c r="F238" s="1">
        <v>33207</v>
      </c>
      <c r="G238" s="1">
        <v>128</v>
      </c>
      <c r="H238" s="1">
        <v>2</v>
      </c>
      <c r="I238" s="1">
        <v>6</v>
      </c>
    </row>
    <row r="239" spans="1:9" x14ac:dyDescent="0.25">
      <c r="A239" s="1">
        <v>9787</v>
      </c>
      <c r="B239" s="1">
        <v>240</v>
      </c>
      <c r="C239" s="1" t="s">
        <v>546</v>
      </c>
      <c r="D239" s="1" t="s">
        <v>299</v>
      </c>
      <c r="E239" s="1" t="s">
        <v>520</v>
      </c>
      <c r="F239" s="1">
        <v>0</v>
      </c>
      <c r="G239" s="1">
        <v>128</v>
      </c>
      <c r="H239" s="1">
        <v>2</v>
      </c>
      <c r="I239" s="1">
        <v>6</v>
      </c>
    </row>
    <row r="240" spans="1:9" x14ac:dyDescent="0.25">
      <c r="A240" s="1">
        <v>9788</v>
      </c>
      <c r="B240" s="1">
        <v>241</v>
      </c>
      <c r="C240" s="1" t="s">
        <v>546</v>
      </c>
      <c r="D240" s="1" t="s">
        <v>432</v>
      </c>
      <c r="E240" s="1" t="s">
        <v>547</v>
      </c>
      <c r="F240" s="1">
        <v>967951</v>
      </c>
      <c r="G240" s="1">
        <v>128</v>
      </c>
      <c r="H240" s="1">
        <v>2</v>
      </c>
      <c r="I240" s="1">
        <v>6</v>
      </c>
    </row>
    <row r="241" spans="1:9" x14ac:dyDescent="0.25">
      <c r="A241" s="1">
        <v>9789</v>
      </c>
      <c r="B241" s="1">
        <v>242</v>
      </c>
      <c r="C241" s="1" t="s">
        <v>548</v>
      </c>
      <c r="D241" s="1" t="s">
        <v>432</v>
      </c>
      <c r="E241" s="1" t="s">
        <v>457</v>
      </c>
      <c r="F241" s="1">
        <v>5287457.9800000004</v>
      </c>
      <c r="G241" s="1">
        <v>128</v>
      </c>
      <c r="H241" s="1">
        <v>2</v>
      </c>
      <c r="I241" s="1">
        <v>6</v>
      </c>
    </row>
    <row r="242" spans="1:9" x14ac:dyDescent="0.25">
      <c r="A242" s="1">
        <v>9790</v>
      </c>
      <c r="B242" s="1">
        <v>243</v>
      </c>
      <c r="C242" s="1" t="s">
        <v>548</v>
      </c>
      <c r="D242" s="1" t="s">
        <v>299</v>
      </c>
      <c r="E242" s="1" t="s">
        <v>549</v>
      </c>
      <c r="F242" s="1">
        <v>356392</v>
      </c>
      <c r="G242" s="1">
        <v>128</v>
      </c>
      <c r="H242" s="1">
        <v>2</v>
      </c>
      <c r="I242" s="1">
        <v>6</v>
      </c>
    </row>
    <row r="243" spans="1:9" x14ac:dyDescent="0.25">
      <c r="A243" s="1">
        <v>9791</v>
      </c>
      <c r="B243" s="1">
        <v>244</v>
      </c>
      <c r="C243" s="1" t="s">
        <v>550</v>
      </c>
      <c r="D243" s="1" t="s">
        <v>299</v>
      </c>
      <c r="E243" s="1" t="s">
        <v>296</v>
      </c>
      <c r="F243" s="1">
        <v>20800000</v>
      </c>
      <c r="G243" s="1">
        <v>128</v>
      </c>
      <c r="H243" s="1">
        <v>2</v>
      </c>
      <c r="I243" s="1">
        <v>6</v>
      </c>
    </row>
    <row r="244" spans="1:9" x14ac:dyDescent="0.25">
      <c r="A244" s="1">
        <v>9792</v>
      </c>
      <c r="B244" s="1">
        <v>245</v>
      </c>
      <c r="C244" s="1" t="s">
        <v>550</v>
      </c>
      <c r="D244" s="1" t="s">
        <v>299</v>
      </c>
      <c r="E244" s="1" t="s">
        <v>296</v>
      </c>
      <c r="F244" s="1">
        <v>50165000</v>
      </c>
      <c r="G244" s="1">
        <v>128</v>
      </c>
      <c r="H244" s="1">
        <v>2</v>
      </c>
      <c r="I244" s="1">
        <v>6</v>
      </c>
    </row>
    <row r="245" spans="1:9" x14ac:dyDescent="0.25">
      <c r="A245" s="1">
        <v>9793</v>
      </c>
      <c r="B245" s="1">
        <v>246</v>
      </c>
      <c r="C245" s="1" t="s">
        <v>551</v>
      </c>
      <c r="D245" s="1" t="s">
        <v>299</v>
      </c>
      <c r="E245" s="1" t="s">
        <v>552</v>
      </c>
      <c r="F245" s="1">
        <v>0</v>
      </c>
      <c r="G245" s="1">
        <v>128</v>
      </c>
      <c r="H245" s="1">
        <v>2</v>
      </c>
      <c r="I245" s="1">
        <v>6</v>
      </c>
    </row>
    <row r="246" spans="1:9" x14ac:dyDescent="0.25">
      <c r="A246" s="1">
        <v>9794</v>
      </c>
      <c r="B246" s="1">
        <v>247</v>
      </c>
      <c r="C246" s="1" t="s">
        <v>551</v>
      </c>
      <c r="D246" s="1" t="s">
        <v>299</v>
      </c>
      <c r="E246" s="1" t="s">
        <v>553</v>
      </c>
      <c r="F246" s="1">
        <v>388396</v>
      </c>
      <c r="G246" s="1">
        <v>128</v>
      </c>
      <c r="H246" s="1">
        <v>2</v>
      </c>
      <c r="I246" s="1">
        <v>6</v>
      </c>
    </row>
    <row r="247" spans="1:9" x14ac:dyDescent="0.25">
      <c r="A247" s="1">
        <v>9795</v>
      </c>
      <c r="B247" s="1">
        <v>248</v>
      </c>
      <c r="C247" s="1" t="s">
        <v>551</v>
      </c>
      <c r="D247" s="1" t="s">
        <v>299</v>
      </c>
      <c r="E247" s="1" t="s">
        <v>553</v>
      </c>
      <c r="F247" s="1">
        <v>194198</v>
      </c>
      <c r="G247" s="1">
        <v>128</v>
      </c>
      <c r="H247" s="1">
        <v>2</v>
      </c>
      <c r="I247" s="1">
        <v>6</v>
      </c>
    </row>
    <row r="248" spans="1:9" x14ac:dyDescent="0.25">
      <c r="A248" s="1">
        <v>9796</v>
      </c>
      <c r="B248" s="1">
        <v>249</v>
      </c>
      <c r="C248" s="1" t="s">
        <v>551</v>
      </c>
      <c r="D248" s="1" t="s">
        <v>299</v>
      </c>
      <c r="E248" s="1" t="s">
        <v>553</v>
      </c>
      <c r="F248" s="1">
        <v>97099</v>
      </c>
      <c r="G248" s="1">
        <v>128</v>
      </c>
      <c r="H248" s="1">
        <v>2</v>
      </c>
      <c r="I248" s="1">
        <v>6</v>
      </c>
    </row>
    <row r="249" spans="1:9" x14ac:dyDescent="0.25">
      <c r="A249" s="1">
        <v>9797</v>
      </c>
      <c r="B249" s="1">
        <v>250</v>
      </c>
      <c r="C249" s="1" t="s">
        <v>551</v>
      </c>
      <c r="D249" s="1" t="s">
        <v>299</v>
      </c>
      <c r="E249" s="1" t="s">
        <v>554</v>
      </c>
      <c r="F249" s="1">
        <v>0</v>
      </c>
      <c r="G249" s="1">
        <v>128</v>
      </c>
      <c r="H249" s="1">
        <v>2</v>
      </c>
      <c r="I249" s="1">
        <v>6</v>
      </c>
    </row>
    <row r="250" spans="1:9" x14ac:dyDescent="0.25">
      <c r="A250" s="1">
        <v>9798</v>
      </c>
      <c r="B250" s="1">
        <v>251</v>
      </c>
      <c r="C250" s="1" t="s">
        <v>551</v>
      </c>
      <c r="D250" s="1" t="s">
        <v>299</v>
      </c>
      <c r="E250" s="1" t="s">
        <v>555</v>
      </c>
      <c r="F250" s="1">
        <v>0</v>
      </c>
      <c r="G250" s="1">
        <v>128</v>
      </c>
      <c r="H250" s="1">
        <v>2</v>
      </c>
      <c r="I250" s="1">
        <v>6</v>
      </c>
    </row>
    <row r="251" spans="1:9" x14ac:dyDescent="0.25">
      <c r="A251" s="1">
        <v>9799</v>
      </c>
      <c r="B251" s="1">
        <v>252</v>
      </c>
      <c r="C251" s="1" t="s">
        <v>551</v>
      </c>
      <c r="D251" s="1" t="s">
        <v>299</v>
      </c>
      <c r="E251" s="1" t="s">
        <v>522</v>
      </c>
      <c r="F251" s="1">
        <v>590</v>
      </c>
      <c r="G251" s="1">
        <v>128</v>
      </c>
      <c r="H251" s="1">
        <v>2</v>
      </c>
      <c r="I251" s="1">
        <v>6</v>
      </c>
    </row>
    <row r="252" spans="1:9" x14ac:dyDescent="0.25">
      <c r="A252" s="1">
        <v>9800</v>
      </c>
      <c r="B252" s="1">
        <v>253</v>
      </c>
      <c r="C252" s="1" t="s">
        <v>551</v>
      </c>
      <c r="D252" s="1" t="s">
        <v>299</v>
      </c>
      <c r="E252" s="1" t="s">
        <v>556</v>
      </c>
      <c r="F252" s="1">
        <v>199332</v>
      </c>
      <c r="G252" s="1">
        <v>128</v>
      </c>
      <c r="H252" s="1">
        <v>2</v>
      </c>
      <c r="I252" s="1">
        <v>6</v>
      </c>
    </row>
    <row r="253" spans="1:9" x14ac:dyDescent="0.25">
      <c r="A253" s="1">
        <v>9801</v>
      </c>
      <c r="B253" s="1">
        <v>254</v>
      </c>
      <c r="C253" s="1" t="s">
        <v>551</v>
      </c>
      <c r="D253" s="1" t="s">
        <v>299</v>
      </c>
      <c r="E253" s="1" t="s">
        <v>529</v>
      </c>
      <c r="F253" s="1">
        <v>27945</v>
      </c>
      <c r="G253" s="1">
        <v>128</v>
      </c>
      <c r="H253" s="1">
        <v>2</v>
      </c>
      <c r="I253" s="1">
        <v>6</v>
      </c>
    </row>
    <row r="254" spans="1:9" x14ac:dyDescent="0.25">
      <c r="A254" s="1">
        <v>9802</v>
      </c>
      <c r="B254" s="1">
        <v>255</v>
      </c>
      <c r="C254" s="1" t="s">
        <v>551</v>
      </c>
      <c r="D254" s="1" t="s">
        <v>299</v>
      </c>
      <c r="E254" s="1" t="s">
        <v>557</v>
      </c>
      <c r="F254" s="1">
        <v>53100</v>
      </c>
      <c r="G254" s="1">
        <v>128</v>
      </c>
      <c r="H254" s="1">
        <v>2</v>
      </c>
      <c r="I254" s="1">
        <v>6</v>
      </c>
    </row>
    <row r="255" spans="1:9" x14ac:dyDescent="0.25">
      <c r="A255" s="1">
        <v>9803</v>
      </c>
      <c r="B255" s="1">
        <v>256</v>
      </c>
      <c r="C255" s="1" t="s">
        <v>551</v>
      </c>
      <c r="D255" s="1" t="s">
        <v>299</v>
      </c>
      <c r="E255" s="1" t="s">
        <v>520</v>
      </c>
      <c r="F255" s="1">
        <v>0</v>
      </c>
      <c r="G255" s="1">
        <v>128</v>
      </c>
      <c r="H255" s="1">
        <v>2</v>
      </c>
      <c r="I255" s="1">
        <v>6</v>
      </c>
    </row>
    <row r="256" spans="1:9" x14ac:dyDescent="0.25">
      <c r="A256" s="1">
        <v>9804</v>
      </c>
      <c r="B256" s="1">
        <v>257</v>
      </c>
      <c r="C256" s="1" t="s">
        <v>551</v>
      </c>
      <c r="D256" s="1" t="s">
        <v>299</v>
      </c>
      <c r="E256" s="1" t="s">
        <v>558</v>
      </c>
      <c r="F256" s="1">
        <v>60184</v>
      </c>
      <c r="G256" s="1">
        <v>128</v>
      </c>
      <c r="H256" s="1">
        <v>2</v>
      </c>
      <c r="I256" s="1">
        <v>6</v>
      </c>
    </row>
    <row r="257" spans="1:9" x14ac:dyDescent="0.25">
      <c r="A257" s="1">
        <v>9805</v>
      </c>
      <c r="B257" s="1">
        <v>258</v>
      </c>
      <c r="C257" s="1" t="s">
        <v>551</v>
      </c>
      <c r="D257" s="1" t="s">
        <v>299</v>
      </c>
      <c r="E257" s="1" t="s">
        <v>559</v>
      </c>
      <c r="F257" s="1">
        <v>0</v>
      </c>
      <c r="G257" s="1">
        <v>128</v>
      </c>
      <c r="H257" s="1">
        <v>2</v>
      </c>
      <c r="I257" s="1">
        <v>6</v>
      </c>
    </row>
    <row r="258" spans="1:9" x14ac:dyDescent="0.25">
      <c r="A258" s="1">
        <v>9806</v>
      </c>
      <c r="B258" s="1">
        <v>259</v>
      </c>
      <c r="C258" s="1" t="s">
        <v>551</v>
      </c>
      <c r="D258" s="1" t="s">
        <v>299</v>
      </c>
      <c r="E258" s="1" t="s">
        <v>560</v>
      </c>
      <c r="F258" s="1">
        <v>0</v>
      </c>
      <c r="G258" s="1">
        <v>128</v>
      </c>
      <c r="H258" s="1">
        <v>2</v>
      </c>
      <c r="I258" s="1">
        <v>6</v>
      </c>
    </row>
    <row r="259" spans="1:9" x14ac:dyDescent="0.25">
      <c r="A259" s="1">
        <v>9807</v>
      </c>
      <c r="B259" s="1">
        <v>260</v>
      </c>
      <c r="C259" s="1" t="s">
        <v>561</v>
      </c>
      <c r="D259" s="1" t="s">
        <v>299</v>
      </c>
      <c r="E259" s="1" t="s">
        <v>562</v>
      </c>
      <c r="F259" s="1">
        <v>48355</v>
      </c>
      <c r="G259" s="1">
        <v>128</v>
      </c>
      <c r="H259" s="1">
        <v>2</v>
      </c>
      <c r="I259" s="1">
        <v>6</v>
      </c>
    </row>
    <row r="260" spans="1:9" x14ac:dyDescent="0.25">
      <c r="A260" s="1">
        <v>9808</v>
      </c>
      <c r="B260" s="1">
        <v>261</v>
      </c>
      <c r="C260" s="1" t="s">
        <v>561</v>
      </c>
      <c r="D260" s="1" t="s">
        <v>299</v>
      </c>
      <c r="E260" s="1" t="s">
        <v>563</v>
      </c>
      <c r="F260" s="1">
        <v>1595</v>
      </c>
      <c r="G260" s="1">
        <v>128</v>
      </c>
      <c r="H260" s="1">
        <v>2</v>
      </c>
      <c r="I260" s="1">
        <v>6</v>
      </c>
    </row>
    <row r="261" spans="1:9" x14ac:dyDescent="0.25">
      <c r="A261" s="1">
        <v>9809</v>
      </c>
      <c r="B261" s="1">
        <v>262</v>
      </c>
      <c r="C261" s="1" t="s">
        <v>561</v>
      </c>
      <c r="D261" s="1" t="s">
        <v>299</v>
      </c>
      <c r="E261" s="1" t="s">
        <v>525</v>
      </c>
      <c r="F261" s="1">
        <v>57626</v>
      </c>
      <c r="G261" s="1">
        <v>128</v>
      </c>
      <c r="H261" s="1">
        <v>2</v>
      </c>
      <c r="I261" s="1">
        <v>6</v>
      </c>
    </row>
    <row r="262" spans="1:9" x14ac:dyDescent="0.25">
      <c r="A262" s="1">
        <v>9810</v>
      </c>
      <c r="B262" s="1">
        <v>263</v>
      </c>
      <c r="C262" s="1" t="s">
        <v>561</v>
      </c>
      <c r="D262" s="1" t="s">
        <v>299</v>
      </c>
      <c r="E262" s="1" t="s">
        <v>564</v>
      </c>
      <c r="F262" s="1">
        <v>0</v>
      </c>
      <c r="G262" s="1">
        <v>128</v>
      </c>
      <c r="H262" s="1">
        <v>2</v>
      </c>
      <c r="I262" s="1">
        <v>6</v>
      </c>
    </row>
    <row r="263" spans="1:9" x14ac:dyDescent="0.25">
      <c r="A263" s="1">
        <v>9811</v>
      </c>
      <c r="B263" s="1">
        <v>264</v>
      </c>
      <c r="C263" s="1" t="s">
        <v>561</v>
      </c>
      <c r="D263" s="1" t="s">
        <v>299</v>
      </c>
      <c r="E263" s="1" t="s">
        <v>369</v>
      </c>
      <c r="F263" s="1">
        <v>0</v>
      </c>
      <c r="G263" s="1">
        <v>128</v>
      </c>
      <c r="H263" s="1">
        <v>2</v>
      </c>
      <c r="I263" s="1">
        <v>6</v>
      </c>
    </row>
    <row r="264" spans="1:9" x14ac:dyDescent="0.25">
      <c r="A264" s="1">
        <v>9812</v>
      </c>
      <c r="B264" s="1">
        <v>265</v>
      </c>
      <c r="C264" s="1" t="s">
        <v>561</v>
      </c>
      <c r="D264" s="1" t="s">
        <v>299</v>
      </c>
      <c r="E264" s="1" t="s">
        <v>565</v>
      </c>
      <c r="F264" s="1">
        <v>15000</v>
      </c>
      <c r="G264" s="1">
        <v>128</v>
      </c>
      <c r="H264" s="1">
        <v>2</v>
      </c>
      <c r="I264" s="1">
        <v>6</v>
      </c>
    </row>
    <row r="265" spans="1:9" x14ac:dyDescent="0.25">
      <c r="A265" s="1">
        <v>9813</v>
      </c>
      <c r="B265" s="1">
        <v>266</v>
      </c>
      <c r="C265" s="1" t="s">
        <v>561</v>
      </c>
      <c r="D265" s="1" t="s">
        <v>299</v>
      </c>
      <c r="E265" s="1" t="s">
        <v>566</v>
      </c>
      <c r="F265" s="1">
        <v>15177</v>
      </c>
      <c r="G265" s="1">
        <v>128</v>
      </c>
      <c r="H265" s="1">
        <v>2</v>
      </c>
      <c r="I265" s="1">
        <v>6</v>
      </c>
    </row>
    <row r="266" spans="1:9" x14ac:dyDescent="0.25">
      <c r="A266" s="1">
        <v>9814</v>
      </c>
      <c r="B266" s="1">
        <v>267</v>
      </c>
      <c r="C266" s="1" t="s">
        <v>561</v>
      </c>
      <c r="D266" s="1" t="s">
        <v>299</v>
      </c>
      <c r="E266" s="1" t="s">
        <v>533</v>
      </c>
      <c r="F266" s="1">
        <v>48500</v>
      </c>
      <c r="G266" s="1">
        <v>128</v>
      </c>
      <c r="H266" s="1">
        <v>2</v>
      </c>
      <c r="I266" s="1">
        <v>6</v>
      </c>
    </row>
    <row r="267" spans="1:9" x14ac:dyDescent="0.25">
      <c r="A267" s="1">
        <v>9815</v>
      </c>
      <c r="B267" s="1">
        <v>268</v>
      </c>
      <c r="C267" s="1" t="s">
        <v>561</v>
      </c>
      <c r="D267" s="1" t="s">
        <v>299</v>
      </c>
      <c r="E267" s="1" t="s">
        <v>553</v>
      </c>
      <c r="F267" s="1">
        <v>199200</v>
      </c>
      <c r="G267" s="1">
        <v>128</v>
      </c>
      <c r="H267" s="1">
        <v>2</v>
      </c>
      <c r="I267" s="1">
        <v>6</v>
      </c>
    </row>
    <row r="268" spans="1:9" x14ac:dyDescent="0.25">
      <c r="A268" s="1">
        <v>9816</v>
      </c>
      <c r="B268" s="1">
        <v>269</v>
      </c>
      <c r="C268" s="1" t="s">
        <v>561</v>
      </c>
      <c r="D268" s="1" t="s">
        <v>299</v>
      </c>
      <c r="E268" s="1" t="s">
        <v>553</v>
      </c>
      <c r="F268" s="1">
        <v>439057</v>
      </c>
      <c r="G268" s="1">
        <v>128</v>
      </c>
      <c r="H268" s="1">
        <v>2</v>
      </c>
      <c r="I268" s="1">
        <v>6</v>
      </c>
    </row>
    <row r="269" spans="1:9" x14ac:dyDescent="0.25">
      <c r="A269" s="1">
        <v>9817</v>
      </c>
      <c r="B269" s="1">
        <v>270</v>
      </c>
      <c r="C269" s="1" t="s">
        <v>561</v>
      </c>
      <c r="D269" s="1" t="s">
        <v>299</v>
      </c>
      <c r="E269" s="1" t="s">
        <v>567</v>
      </c>
      <c r="F269" s="1">
        <v>9105</v>
      </c>
      <c r="G269" s="1">
        <v>128</v>
      </c>
      <c r="H269" s="1">
        <v>2</v>
      </c>
      <c r="I269" s="1">
        <v>6</v>
      </c>
    </row>
    <row r="270" spans="1:9" x14ac:dyDescent="0.25">
      <c r="A270" s="1">
        <v>9818</v>
      </c>
      <c r="B270" s="1">
        <v>271</v>
      </c>
      <c r="C270" s="1" t="s">
        <v>561</v>
      </c>
      <c r="D270" s="1" t="s">
        <v>299</v>
      </c>
      <c r="E270" s="1" t="s">
        <v>568</v>
      </c>
      <c r="F270" s="1">
        <v>1000</v>
      </c>
      <c r="G270" s="1">
        <v>128</v>
      </c>
      <c r="H270" s="1">
        <v>2</v>
      </c>
      <c r="I270" s="1">
        <v>6</v>
      </c>
    </row>
    <row r="271" spans="1:9" x14ac:dyDescent="0.25">
      <c r="A271" s="1">
        <v>9819</v>
      </c>
      <c r="B271" s="1">
        <v>272</v>
      </c>
      <c r="C271" s="1" t="s">
        <v>561</v>
      </c>
      <c r="D271" s="1" t="s">
        <v>299</v>
      </c>
      <c r="E271" s="1" t="s">
        <v>520</v>
      </c>
      <c r="F271" s="1">
        <v>0</v>
      </c>
      <c r="G271" s="1">
        <v>128</v>
      </c>
      <c r="H271" s="1">
        <v>2</v>
      </c>
      <c r="I271" s="1">
        <v>6</v>
      </c>
    </row>
    <row r="272" spans="1:9" x14ac:dyDescent="0.25">
      <c r="A272" s="1">
        <v>9820</v>
      </c>
      <c r="B272" s="1">
        <v>273</v>
      </c>
      <c r="C272" s="1" t="s">
        <v>561</v>
      </c>
      <c r="D272" s="1" t="s">
        <v>299</v>
      </c>
      <c r="E272" s="1" t="s">
        <v>569</v>
      </c>
      <c r="F272" s="1">
        <v>0</v>
      </c>
      <c r="G272" s="1">
        <v>128</v>
      </c>
      <c r="H272" s="1">
        <v>2</v>
      </c>
      <c r="I272" s="1">
        <v>6</v>
      </c>
    </row>
    <row r="273" spans="1:9" x14ac:dyDescent="0.25">
      <c r="A273" s="1">
        <v>9821</v>
      </c>
      <c r="B273" s="1">
        <v>274</v>
      </c>
      <c r="C273" s="1" t="s">
        <v>561</v>
      </c>
      <c r="D273" s="1" t="s">
        <v>299</v>
      </c>
      <c r="E273" s="1" t="s">
        <v>570</v>
      </c>
      <c r="F273" s="1">
        <v>24700</v>
      </c>
      <c r="G273" s="1">
        <v>128</v>
      </c>
      <c r="H273" s="1">
        <v>2</v>
      </c>
      <c r="I273" s="1">
        <v>6</v>
      </c>
    </row>
    <row r="274" spans="1:9" x14ac:dyDescent="0.25">
      <c r="A274" s="1">
        <v>9822</v>
      </c>
      <c r="B274" s="1">
        <v>275</v>
      </c>
      <c r="C274" s="1" t="s">
        <v>561</v>
      </c>
      <c r="D274" s="1" t="s">
        <v>299</v>
      </c>
      <c r="E274" s="1" t="s">
        <v>529</v>
      </c>
      <c r="F274" s="1">
        <v>3780</v>
      </c>
      <c r="G274" s="1">
        <v>128</v>
      </c>
      <c r="H274" s="1">
        <v>2</v>
      </c>
      <c r="I274" s="1">
        <v>6</v>
      </c>
    </row>
    <row r="275" spans="1:9" x14ac:dyDescent="0.25">
      <c r="A275" s="1">
        <v>9823</v>
      </c>
      <c r="B275" s="1">
        <v>276</v>
      </c>
      <c r="C275" s="1" t="s">
        <v>561</v>
      </c>
      <c r="D275" s="1" t="s">
        <v>299</v>
      </c>
      <c r="E275" s="1" t="s">
        <v>562</v>
      </c>
      <c r="F275" s="1">
        <v>22475</v>
      </c>
      <c r="G275" s="1">
        <v>128</v>
      </c>
      <c r="H275" s="1">
        <v>2</v>
      </c>
      <c r="I275" s="1">
        <v>6</v>
      </c>
    </row>
    <row r="276" spans="1:9" x14ac:dyDescent="0.25">
      <c r="A276" s="1">
        <v>9824</v>
      </c>
      <c r="B276" s="1">
        <v>277</v>
      </c>
      <c r="C276" s="1" t="s">
        <v>561</v>
      </c>
      <c r="D276" s="1" t="s">
        <v>299</v>
      </c>
      <c r="E276" s="1" t="s">
        <v>369</v>
      </c>
      <c r="F276" s="1">
        <v>0</v>
      </c>
      <c r="G276" s="1">
        <v>128</v>
      </c>
      <c r="H276" s="1">
        <v>2</v>
      </c>
      <c r="I276" s="1">
        <v>6</v>
      </c>
    </row>
    <row r="277" spans="1:9" x14ac:dyDescent="0.25">
      <c r="A277" s="1">
        <v>9825</v>
      </c>
      <c r="B277" s="1">
        <v>278</v>
      </c>
      <c r="C277" s="1" t="s">
        <v>561</v>
      </c>
      <c r="D277" s="1" t="s">
        <v>299</v>
      </c>
      <c r="E277" s="1" t="s">
        <v>562</v>
      </c>
      <c r="F277" s="1">
        <v>10243</v>
      </c>
      <c r="G277" s="1">
        <v>128</v>
      </c>
      <c r="H277" s="1">
        <v>2</v>
      </c>
      <c r="I277" s="1">
        <v>6</v>
      </c>
    </row>
    <row r="278" spans="1:9" x14ac:dyDescent="0.25">
      <c r="A278" s="1">
        <v>9826</v>
      </c>
      <c r="B278" s="1">
        <v>279</v>
      </c>
      <c r="C278" s="1" t="s">
        <v>561</v>
      </c>
      <c r="D278" s="1" t="s">
        <v>299</v>
      </c>
      <c r="E278" s="1" t="s">
        <v>16</v>
      </c>
      <c r="F278" s="1">
        <v>0</v>
      </c>
      <c r="G278" s="1">
        <v>128</v>
      </c>
      <c r="H278" s="1">
        <v>2</v>
      </c>
      <c r="I278" s="1">
        <v>6</v>
      </c>
    </row>
  </sheetData>
  <sortState ref="A2:I423">
    <sortCondition ref="B2:B423"/>
  </sortState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7" sqref="H7"/>
    </sheetView>
  </sheetViews>
  <sheetFormatPr defaultRowHeight="15" x14ac:dyDescent="0.25"/>
  <cols>
    <col min="1" max="1" width="40.140625" customWidth="1"/>
    <col min="2" max="2" width="15" customWidth="1"/>
    <col min="3" max="3" width="17.85546875" customWidth="1"/>
  </cols>
  <sheetData>
    <row r="1" spans="1:3" x14ac:dyDescent="0.25">
      <c r="A1" s="18" t="s">
        <v>289</v>
      </c>
      <c r="B1" s="18" t="s">
        <v>290</v>
      </c>
      <c r="C1" s="18" t="s">
        <v>292</v>
      </c>
    </row>
    <row r="2" spans="1:3" x14ac:dyDescent="0.25">
      <c r="A2" s="18" t="s">
        <v>26</v>
      </c>
      <c r="B2" s="18">
        <v>57</v>
      </c>
      <c r="C2" s="18">
        <v>678</v>
      </c>
    </row>
    <row r="3" spans="1:3" x14ac:dyDescent="0.25">
      <c r="A3" s="18" t="s">
        <v>280</v>
      </c>
      <c r="B3" s="18">
        <v>58</v>
      </c>
      <c r="C3" s="18">
        <v>679</v>
      </c>
    </row>
    <row r="4" spans="1:3" x14ac:dyDescent="0.25">
      <c r="A4" s="18" t="s">
        <v>281</v>
      </c>
      <c r="B4" s="18">
        <v>59</v>
      </c>
      <c r="C4" s="18">
        <v>680</v>
      </c>
    </row>
    <row r="5" spans="1:3" x14ac:dyDescent="0.25">
      <c r="A5" s="18" t="s">
        <v>282</v>
      </c>
      <c r="B5" s="18">
        <v>60</v>
      </c>
      <c r="C5" s="18">
        <v>681</v>
      </c>
    </row>
    <row r="6" spans="1:3" x14ac:dyDescent="0.25">
      <c r="A6" s="18" t="s">
        <v>283</v>
      </c>
      <c r="B6" s="18">
        <v>61</v>
      </c>
      <c r="C6" s="18">
        <v>682</v>
      </c>
    </row>
    <row r="7" spans="1:3" x14ac:dyDescent="0.25">
      <c r="A7" s="18" t="s">
        <v>284</v>
      </c>
      <c r="B7" s="18">
        <v>62</v>
      </c>
      <c r="C7" s="18">
        <v>683</v>
      </c>
    </row>
    <row r="8" spans="1:3" x14ac:dyDescent="0.25">
      <c r="A8" s="18" t="s">
        <v>285</v>
      </c>
      <c r="B8" s="18">
        <v>63</v>
      </c>
      <c r="C8" s="18">
        <v>684</v>
      </c>
    </row>
    <row r="9" spans="1:3" x14ac:dyDescent="0.25">
      <c r="A9" s="18" t="s">
        <v>286</v>
      </c>
      <c r="B9" s="18">
        <v>64</v>
      </c>
      <c r="C9" s="18">
        <v>685</v>
      </c>
    </row>
    <row r="10" spans="1:3" x14ac:dyDescent="0.25">
      <c r="A10" s="18" t="s">
        <v>287</v>
      </c>
      <c r="B10" s="18">
        <v>65</v>
      </c>
      <c r="C10" s="18">
        <v>686</v>
      </c>
    </row>
    <row r="11" spans="1:3" x14ac:dyDescent="0.25">
      <c r="A11" s="18" t="s">
        <v>288</v>
      </c>
      <c r="B11" s="18">
        <v>66</v>
      </c>
      <c r="C11" s="18">
        <v>687</v>
      </c>
    </row>
    <row r="12" spans="1:3" x14ac:dyDescent="0.25">
      <c r="A12" s="18" t="s">
        <v>291</v>
      </c>
      <c r="B12" s="18">
        <v>39</v>
      </c>
      <c r="C12" s="18">
        <v>660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2" max="2" width="20.28515625" customWidth="1"/>
    <col min="3" max="3" width="21.7109375" customWidth="1"/>
  </cols>
  <sheetData>
    <row r="1" spans="1:3" x14ac:dyDescent="0.25">
      <c r="A1" s="60" t="s">
        <v>11</v>
      </c>
      <c r="B1" s="60" t="s">
        <v>264</v>
      </c>
      <c r="C1" s="60" t="s">
        <v>265</v>
      </c>
    </row>
    <row r="2" spans="1:3" x14ac:dyDescent="0.25">
      <c r="A2" s="18">
        <v>1</v>
      </c>
      <c r="B2" s="18" t="s">
        <v>277</v>
      </c>
      <c r="C2" s="18" t="s">
        <v>278</v>
      </c>
    </row>
    <row r="3" spans="1:3" x14ac:dyDescent="0.25">
      <c r="A3" s="18">
        <v>2</v>
      </c>
      <c r="B3" s="18" t="s">
        <v>275</v>
      </c>
      <c r="C3" s="18" t="s">
        <v>276</v>
      </c>
    </row>
    <row r="4" spans="1:3" x14ac:dyDescent="0.25">
      <c r="A4" s="47">
        <v>3</v>
      </c>
      <c r="B4" s="47" t="s">
        <v>273</v>
      </c>
      <c r="C4" s="47" t="s">
        <v>274</v>
      </c>
    </row>
    <row r="5" spans="1:3" x14ac:dyDescent="0.25">
      <c r="A5" s="18">
        <v>4</v>
      </c>
      <c r="B5" s="18" t="s">
        <v>272</v>
      </c>
      <c r="C5" s="18" t="s">
        <v>263</v>
      </c>
    </row>
    <row r="6" spans="1:3" x14ac:dyDescent="0.25">
      <c r="A6" s="18">
        <v>5</v>
      </c>
      <c r="B6" s="18" t="s">
        <v>270</v>
      </c>
      <c r="C6" s="18" t="s">
        <v>271</v>
      </c>
    </row>
    <row r="7" spans="1:3" x14ac:dyDescent="0.25">
      <c r="A7" s="18">
        <v>6</v>
      </c>
      <c r="B7" s="18" t="s">
        <v>268</v>
      </c>
      <c r="C7" s="18" t="s">
        <v>269</v>
      </c>
    </row>
    <row r="8" spans="1:3" x14ac:dyDescent="0.25">
      <c r="A8" s="18">
        <v>7</v>
      </c>
      <c r="B8" s="18" t="s">
        <v>266</v>
      </c>
      <c r="C8" s="18" t="s">
        <v>267</v>
      </c>
    </row>
  </sheetData>
  <sortState ref="A2:C8">
    <sortCondition ref="A2:A8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6" t="s">
        <v>62</v>
      </c>
      <c r="B27" s="16"/>
      <c r="C27" s="16"/>
      <c r="D27" s="16"/>
      <c r="E27" s="16">
        <v>5035264.49</v>
      </c>
      <c r="F27" s="16"/>
      <c r="G27" s="16"/>
      <c r="H27" s="16"/>
      <c r="I27" s="16"/>
      <c r="J27" s="16">
        <v>1253692.1100000001</v>
      </c>
      <c r="K27" s="16" t="s">
        <v>69</v>
      </c>
      <c r="L27" s="16"/>
      <c r="M27" s="17">
        <v>786119.57500000007</v>
      </c>
      <c r="N27" s="17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2" t="s">
        <v>60</v>
      </c>
      <c r="B1" s="12"/>
      <c r="C1" s="12"/>
      <c r="D1" s="12">
        <v>2004423.12</v>
      </c>
      <c r="E1" s="12">
        <v>2200388.38</v>
      </c>
      <c r="F1" s="12"/>
      <c r="G1" s="12"/>
      <c r="H1" s="12"/>
      <c r="I1" s="12">
        <v>27775</v>
      </c>
      <c r="J1" s="12"/>
      <c r="K1" s="12"/>
      <c r="L1" s="12"/>
      <c r="M1" s="12">
        <v>529073</v>
      </c>
      <c r="N1" s="12">
        <v>4232587</v>
      </c>
    </row>
    <row r="2" spans="1:14" x14ac:dyDescent="0.25">
      <c r="A2" s="12" t="s">
        <v>61</v>
      </c>
      <c r="B2" s="12"/>
      <c r="C2" s="12"/>
      <c r="D2" s="12"/>
      <c r="E2" s="12"/>
      <c r="F2" s="12"/>
      <c r="G2" s="12"/>
      <c r="H2" s="12"/>
      <c r="I2" s="13">
        <v>10277493</v>
      </c>
      <c r="J2" s="12"/>
      <c r="K2" s="12"/>
      <c r="L2" s="12"/>
      <c r="M2" s="14">
        <v>1284687</v>
      </c>
      <c r="N2" s="14">
        <v>8992806</v>
      </c>
    </row>
    <row r="3" spans="1:14" x14ac:dyDescent="0.25">
      <c r="A3" s="12" t="s">
        <v>62</v>
      </c>
      <c r="B3" s="12"/>
      <c r="C3" s="12"/>
      <c r="D3" s="12"/>
      <c r="E3" s="12">
        <v>5035264.49</v>
      </c>
      <c r="F3" s="12"/>
      <c r="G3" s="12"/>
      <c r="H3" s="12"/>
      <c r="I3" s="12"/>
      <c r="J3" s="12">
        <v>1253692.1100000001</v>
      </c>
      <c r="K3" s="12" t="s">
        <v>69</v>
      </c>
      <c r="L3" s="12"/>
      <c r="M3" s="12">
        <v>786119.57500000007</v>
      </c>
      <c r="N3" s="12">
        <v>5502837.0250000004</v>
      </c>
    </row>
    <row r="4" spans="1:14" x14ac:dyDescent="0.25">
      <c r="A4" s="12" t="s">
        <v>63</v>
      </c>
      <c r="B4" s="12"/>
      <c r="C4" s="12"/>
      <c r="D4" s="12"/>
      <c r="E4" s="12">
        <v>1360415.54</v>
      </c>
      <c r="F4" s="12"/>
      <c r="G4" s="12"/>
      <c r="H4" s="12"/>
      <c r="I4" s="12">
        <v>455742.37</v>
      </c>
      <c r="J4" s="12">
        <v>1831376.254</v>
      </c>
      <c r="K4" s="12"/>
      <c r="L4" s="12"/>
      <c r="M4" s="12">
        <v>455942</v>
      </c>
      <c r="N4" s="12">
        <v>3191592</v>
      </c>
    </row>
    <row r="5" spans="1:14" x14ac:dyDescent="0.25">
      <c r="A5" s="12" t="s">
        <v>64</v>
      </c>
      <c r="B5" s="12"/>
      <c r="C5" s="12"/>
      <c r="D5" s="12">
        <v>5389926.9299999997</v>
      </c>
      <c r="E5" s="12">
        <v>1782400.4</v>
      </c>
      <c r="F5" s="12"/>
      <c r="G5" s="12"/>
      <c r="H5" s="12"/>
      <c r="I5" s="12"/>
      <c r="J5" s="12"/>
      <c r="K5" s="12"/>
      <c r="L5" s="12"/>
      <c r="M5" s="12">
        <v>896541</v>
      </c>
      <c r="N5" s="12">
        <v>6275786</v>
      </c>
    </row>
    <row r="6" spans="1:14" x14ac:dyDescent="0.25">
      <c r="A6" s="12" t="s">
        <v>65</v>
      </c>
      <c r="B6" s="12"/>
      <c r="C6" s="12"/>
      <c r="D6" s="12"/>
      <c r="E6" s="12"/>
      <c r="F6" s="12"/>
      <c r="G6" s="12"/>
      <c r="H6" s="12"/>
      <c r="I6" s="12">
        <v>3499306</v>
      </c>
      <c r="J6" s="12"/>
      <c r="K6" s="12"/>
      <c r="L6" s="12"/>
      <c r="M6" s="12">
        <v>437413</v>
      </c>
      <c r="N6" s="12">
        <v>3061893</v>
      </c>
    </row>
    <row r="7" spans="1:14" x14ac:dyDescent="0.25">
      <c r="A7" s="12" t="s">
        <v>66</v>
      </c>
      <c r="B7" s="12"/>
      <c r="C7" s="12"/>
      <c r="D7" s="12"/>
      <c r="E7" s="12"/>
      <c r="F7" s="12"/>
      <c r="G7" s="12">
        <v>20826914</v>
      </c>
      <c r="H7" s="12"/>
      <c r="I7" s="12"/>
      <c r="J7" s="12"/>
      <c r="K7" s="12"/>
      <c r="L7" s="12"/>
      <c r="M7" s="12">
        <v>2603364</v>
      </c>
      <c r="N7" s="12">
        <v>18223550</v>
      </c>
    </row>
    <row r="8" spans="1:14" x14ac:dyDescent="0.25">
      <c r="A8" s="12" t="s">
        <v>67</v>
      </c>
      <c r="B8" s="12"/>
      <c r="C8" s="12"/>
      <c r="D8" s="12"/>
      <c r="E8" s="12"/>
      <c r="F8" s="12">
        <v>3669874</v>
      </c>
      <c r="G8" s="12"/>
      <c r="H8" s="12"/>
      <c r="I8" s="12"/>
      <c r="J8" s="12"/>
      <c r="K8" s="12"/>
      <c r="L8" s="12"/>
      <c r="M8" s="12">
        <v>458734</v>
      </c>
      <c r="N8" s="12">
        <v>3211140</v>
      </c>
    </row>
    <row r="9" spans="1:14" x14ac:dyDescent="0.25">
      <c r="A9" s="12" t="s">
        <v>68</v>
      </c>
      <c r="B9" s="12"/>
      <c r="C9" s="12"/>
      <c r="D9" s="12"/>
      <c r="E9" s="12"/>
      <c r="F9" s="12"/>
      <c r="G9" s="12">
        <v>24327546</v>
      </c>
      <c r="H9" s="12"/>
      <c r="I9" s="12"/>
      <c r="J9" s="12"/>
      <c r="K9" s="12"/>
      <c r="L9" s="12"/>
      <c r="M9" s="12">
        <v>3040943</v>
      </c>
      <c r="N9" s="12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opLeftCell="G1" zoomScale="85" zoomScaleNormal="85" workbookViewId="0">
      <pane ySplit="1" topLeftCell="A2" activePane="bottomLeft" state="frozen"/>
      <selection pane="bottomLeft" activeCell="J23" sqref="J23"/>
    </sheetView>
  </sheetViews>
  <sheetFormatPr defaultRowHeight="15" x14ac:dyDescent="0.25"/>
  <cols>
    <col min="1" max="1" width="10.28515625" customWidth="1"/>
    <col min="2" max="2" width="30.85546875" style="1" customWidth="1"/>
    <col min="3" max="3" width="18" customWidth="1"/>
    <col min="4" max="4" width="18.5703125" customWidth="1"/>
    <col min="5" max="5" width="16.5703125" customWidth="1"/>
    <col min="6" max="6" width="24.42578125" customWidth="1"/>
    <col min="7" max="7" width="20.42578125" customWidth="1"/>
    <col min="8" max="8" width="17.28515625" customWidth="1"/>
    <col min="9" max="9" width="17.140625" customWidth="1"/>
    <col min="10" max="10" width="15.28515625" customWidth="1"/>
    <col min="11" max="11" width="20" customWidth="1"/>
    <col min="12" max="12" width="13.42578125" style="21" customWidth="1"/>
    <col min="13" max="13" width="11.85546875" customWidth="1"/>
    <col min="14" max="14" width="10.28515625" customWidth="1"/>
    <col min="15" max="15" width="14.42578125" customWidth="1"/>
    <col min="16" max="16" width="16.42578125" customWidth="1"/>
    <col min="17" max="17" width="12.28515625" customWidth="1"/>
    <col min="18" max="19" width="9.140625" style="1" customWidth="1"/>
    <col min="20" max="20" width="14.42578125" style="1" customWidth="1"/>
  </cols>
  <sheetData>
    <row r="1" spans="1:20" s="11" customFormat="1" x14ac:dyDescent="0.25">
      <c r="A1" s="61" t="s">
        <v>70</v>
      </c>
      <c r="B1" s="63" t="s">
        <v>57</v>
      </c>
      <c r="C1" s="63" t="s">
        <v>40</v>
      </c>
      <c r="D1" s="63" t="s">
        <v>48</v>
      </c>
      <c r="E1" s="63" t="s">
        <v>49</v>
      </c>
      <c r="F1" s="63" t="s">
        <v>50</v>
      </c>
      <c r="G1" s="63" t="s">
        <v>51</v>
      </c>
      <c r="H1" s="63" t="s">
        <v>52</v>
      </c>
      <c r="I1" s="63" t="s">
        <v>53</v>
      </c>
      <c r="J1" s="63" t="s">
        <v>54</v>
      </c>
      <c r="K1" s="63" t="s">
        <v>55</v>
      </c>
      <c r="L1" s="64" t="s">
        <v>56</v>
      </c>
      <c r="M1" s="63" t="s">
        <v>71</v>
      </c>
      <c r="N1" s="63" t="s">
        <v>14</v>
      </c>
      <c r="O1" s="63" t="s">
        <v>58</v>
      </c>
      <c r="P1" s="63" t="s">
        <v>59</v>
      </c>
      <c r="Q1" s="63" t="s">
        <v>72</v>
      </c>
      <c r="R1" s="63" t="s">
        <v>73</v>
      </c>
      <c r="S1" s="63" t="s">
        <v>149</v>
      </c>
      <c r="T1" s="65" t="s">
        <v>293</v>
      </c>
    </row>
    <row r="2" spans="1:20" s="11" customFormat="1" x14ac:dyDescent="0.25">
      <c r="A2" s="15">
        <v>1</v>
      </c>
      <c r="B2" s="15" t="s">
        <v>584</v>
      </c>
      <c r="C2" s="15" t="s">
        <v>69</v>
      </c>
      <c r="D2" s="15"/>
      <c r="E2" s="15">
        <v>9871121</v>
      </c>
      <c r="F2" s="15"/>
      <c r="G2" s="15"/>
      <c r="H2" s="15"/>
      <c r="I2" s="15"/>
      <c r="J2" s="15"/>
      <c r="K2" s="15"/>
      <c r="L2" s="44"/>
      <c r="M2" s="15"/>
      <c r="N2" s="15"/>
      <c r="O2" s="15">
        <v>1085823</v>
      </c>
      <c r="P2" s="15">
        <v>8785298</v>
      </c>
      <c r="Q2" s="15" t="s">
        <v>572</v>
      </c>
      <c r="R2" s="15">
        <v>1</v>
      </c>
      <c r="S2" s="15">
        <v>2</v>
      </c>
      <c r="T2" s="62">
        <v>126</v>
      </c>
    </row>
    <row r="3" spans="1:20" s="11" customFormat="1" x14ac:dyDescent="0.25">
      <c r="A3" s="15">
        <v>3</v>
      </c>
      <c r="B3" s="15" t="s">
        <v>585</v>
      </c>
      <c r="C3" s="15"/>
      <c r="D3" s="15"/>
      <c r="E3" s="15"/>
      <c r="F3" s="15">
        <v>9485898</v>
      </c>
      <c r="G3" s="15"/>
      <c r="H3" s="15"/>
      <c r="I3" s="15"/>
      <c r="J3" s="15"/>
      <c r="K3" s="15"/>
      <c r="L3" s="44"/>
      <c r="M3" s="15"/>
      <c r="N3" s="15"/>
      <c r="O3" s="15">
        <v>1138308</v>
      </c>
      <c r="P3" s="15">
        <v>8347590</v>
      </c>
      <c r="Q3" s="15" t="s">
        <v>117</v>
      </c>
      <c r="R3" s="15">
        <v>1</v>
      </c>
      <c r="S3" s="15">
        <v>3</v>
      </c>
      <c r="T3" s="62">
        <v>149</v>
      </c>
    </row>
    <row r="4" spans="1:20" s="11" customFormat="1" x14ac:dyDescent="0.25">
      <c r="A4" s="15">
        <v>4</v>
      </c>
      <c r="B4" s="15" t="s">
        <v>586</v>
      </c>
      <c r="C4" s="15"/>
      <c r="D4" s="15"/>
      <c r="E4" s="15">
        <v>9868708.6000000015</v>
      </c>
      <c r="F4" s="15"/>
      <c r="G4" s="15"/>
      <c r="H4" s="15"/>
      <c r="I4" s="15"/>
      <c r="J4" s="15">
        <v>5109544.3999999994</v>
      </c>
      <c r="K4" s="15"/>
      <c r="L4" s="44"/>
      <c r="M4" s="15"/>
      <c r="N4" s="15"/>
      <c r="O4" s="15">
        <v>1787580.2087999999</v>
      </c>
      <c r="P4" s="15">
        <v>13108925.361199999</v>
      </c>
      <c r="Q4" s="15" t="s">
        <v>114</v>
      </c>
      <c r="R4" s="15">
        <v>2</v>
      </c>
      <c r="S4" s="15">
        <v>3</v>
      </c>
      <c r="T4" s="62">
        <v>152</v>
      </c>
    </row>
    <row r="5" spans="1:20" s="11" customFormat="1" x14ac:dyDescent="0.25">
      <c r="A5" s="15">
        <v>5</v>
      </c>
      <c r="B5" s="15" t="s">
        <v>587</v>
      </c>
      <c r="C5" s="15"/>
      <c r="D5" s="15"/>
      <c r="E5" s="15"/>
      <c r="F5" s="15"/>
      <c r="G5" s="15"/>
      <c r="H5" s="15"/>
      <c r="I5" s="15"/>
      <c r="J5" s="15"/>
      <c r="K5" s="15"/>
      <c r="L5" s="44"/>
      <c r="M5" s="15"/>
      <c r="N5" s="15"/>
      <c r="O5" s="15">
        <v>360000</v>
      </c>
      <c r="P5" s="15">
        <v>2640000</v>
      </c>
      <c r="Q5" s="15" t="s">
        <v>588</v>
      </c>
      <c r="R5" s="15">
        <v>1</v>
      </c>
      <c r="S5" s="15">
        <v>2</v>
      </c>
      <c r="T5" s="62">
        <v>221</v>
      </c>
    </row>
    <row r="6" spans="1:20" s="11" customFormat="1" x14ac:dyDescent="0.25">
      <c r="A6" s="15">
        <v>6</v>
      </c>
      <c r="B6" s="15" t="s">
        <v>589</v>
      </c>
      <c r="C6" s="15"/>
      <c r="D6" s="15"/>
      <c r="E6" s="15">
        <v>2111691.5700000003</v>
      </c>
      <c r="F6" s="15"/>
      <c r="G6" s="15"/>
      <c r="H6" s="15"/>
      <c r="I6" s="15"/>
      <c r="J6" s="15">
        <v>12148164.43</v>
      </c>
      <c r="K6" s="15"/>
      <c r="L6" s="44"/>
      <c r="M6" s="15"/>
      <c r="N6" s="15"/>
      <c r="O6" s="15">
        <v>1801319.9332000001</v>
      </c>
      <c r="P6" s="15">
        <v>12021358.176800001</v>
      </c>
      <c r="Q6" s="15" t="s">
        <v>121</v>
      </c>
      <c r="R6" s="15">
        <v>1</v>
      </c>
      <c r="S6" s="15">
        <v>4</v>
      </c>
      <c r="T6" s="62">
        <v>176</v>
      </c>
    </row>
    <row r="7" spans="1:20" s="11" customFormat="1" x14ac:dyDescent="0.25">
      <c r="A7" s="15">
        <v>7</v>
      </c>
      <c r="B7" s="15" t="s">
        <v>590</v>
      </c>
      <c r="C7" s="15"/>
      <c r="D7" s="15"/>
      <c r="E7" s="15"/>
      <c r="F7" s="15"/>
      <c r="G7" s="15"/>
      <c r="H7" s="15"/>
      <c r="I7" s="15"/>
      <c r="J7" s="15">
        <v>4144654</v>
      </c>
      <c r="K7" s="15"/>
      <c r="L7" s="44"/>
      <c r="M7" s="15"/>
      <c r="N7" s="15"/>
      <c r="O7" s="15">
        <v>497358</v>
      </c>
      <c r="P7" s="15">
        <v>3647296</v>
      </c>
      <c r="Q7" s="15" t="s">
        <v>122</v>
      </c>
      <c r="R7" s="15">
        <v>1</v>
      </c>
      <c r="S7" s="15">
        <v>5</v>
      </c>
      <c r="T7" s="62">
        <v>197</v>
      </c>
    </row>
    <row r="8" spans="1:20" s="11" customFormat="1" ht="16.5" customHeight="1" x14ac:dyDescent="0.25">
      <c r="A8" s="15">
        <v>8</v>
      </c>
      <c r="B8" s="15" t="s">
        <v>591</v>
      </c>
      <c r="C8" s="15"/>
      <c r="D8" s="15"/>
      <c r="E8" s="15">
        <v>6397963.3899999997</v>
      </c>
      <c r="F8" s="15"/>
      <c r="G8" s="15"/>
      <c r="H8" s="15"/>
      <c r="I8" s="15"/>
      <c r="J8" s="15">
        <v>2882576.6100000003</v>
      </c>
      <c r="K8" s="15"/>
      <c r="L8" s="44"/>
      <c r="M8" s="15"/>
      <c r="N8" s="15"/>
      <c r="O8" s="15">
        <v>1113665</v>
      </c>
      <c r="P8" s="15">
        <v>8166875</v>
      </c>
      <c r="Q8" s="15" t="s">
        <v>80</v>
      </c>
      <c r="R8" s="15">
        <v>1</v>
      </c>
      <c r="S8" s="15">
        <v>5</v>
      </c>
      <c r="T8" s="62">
        <v>198</v>
      </c>
    </row>
    <row r="9" spans="1:20" s="11" customFormat="1" x14ac:dyDescent="0.25">
      <c r="A9" s="15">
        <v>9</v>
      </c>
      <c r="B9" s="15" t="s">
        <v>592</v>
      </c>
      <c r="C9" s="15"/>
      <c r="D9" s="15"/>
      <c r="E9" s="15">
        <v>4132973.5</v>
      </c>
      <c r="F9" s="15">
        <v>6195366.8830000004</v>
      </c>
      <c r="G9" s="15"/>
      <c r="H9" s="15"/>
      <c r="I9" s="15"/>
      <c r="J9" s="15"/>
      <c r="K9" s="15"/>
      <c r="L9" s="44"/>
      <c r="M9" s="15"/>
      <c r="N9" s="15"/>
      <c r="O9" s="15">
        <v>1239401</v>
      </c>
      <c r="P9" s="15">
        <v>9088939</v>
      </c>
      <c r="Q9" s="15" t="s">
        <v>86</v>
      </c>
      <c r="R9" s="15">
        <v>1</v>
      </c>
      <c r="S9" s="15">
        <v>5</v>
      </c>
      <c r="T9" s="62">
        <v>201</v>
      </c>
    </row>
    <row r="10" spans="1:20" s="11" customFormat="1" ht="19.5" customHeight="1" x14ac:dyDescent="0.25">
      <c r="A10" s="15">
        <v>10</v>
      </c>
      <c r="B10" s="15" t="s">
        <v>593</v>
      </c>
      <c r="C10" s="15"/>
      <c r="D10" s="15"/>
      <c r="E10" s="15"/>
      <c r="F10" s="15"/>
      <c r="G10" s="15"/>
      <c r="H10" s="15"/>
      <c r="I10" s="15"/>
      <c r="J10" s="15">
        <v>4262665.3499999996</v>
      </c>
      <c r="K10" s="15"/>
      <c r="L10" s="44"/>
      <c r="M10" s="15"/>
      <c r="N10" s="15"/>
      <c r="O10" s="15">
        <v>468893.18</v>
      </c>
      <c r="P10" s="15">
        <v>3793772.16</v>
      </c>
      <c r="Q10" s="15" t="s">
        <v>114</v>
      </c>
      <c r="R10" s="15">
        <v>2</v>
      </c>
      <c r="S10" s="15">
        <v>6</v>
      </c>
      <c r="T10" s="62">
        <v>27</v>
      </c>
    </row>
    <row r="11" spans="1:20" x14ac:dyDescent="0.25">
      <c r="A11" s="18">
        <v>11</v>
      </c>
      <c r="B11" s="18" t="s">
        <v>594</v>
      </c>
      <c r="C11" s="15"/>
      <c r="D11" s="15"/>
      <c r="E11" s="18">
        <v>12499297</v>
      </c>
      <c r="F11" s="18"/>
      <c r="G11" s="18"/>
      <c r="H11" s="18"/>
      <c r="I11" s="18"/>
      <c r="J11" s="18"/>
      <c r="K11" s="18"/>
      <c r="L11" s="20"/>
      <c r="M11" s="18"/>
      <c r="N11" s="18"/>
      <c r="O11" s="18">
        <v>1624908.62</v>
      </c>
      <c r="P11" s="18">
        <v>10874388.380000001</v>
      </c>
      <c r="Q11" s="18" t="s">
        <v>116</v>
      </c>
      <c r="R11" s="18">
        <v>1</v>
      </c>
      <c r="S11" s="18">
        <v>6</v>
      </c>
      <c r="T11" s="18">
        <v>228</v>
      </c>
    </row>
    <row r="12" spans="1:20" x14ac:dyDescent="0.25">
      <c r="A12" s="18">
        <v>12</v>
      </c>
      <c r="B12" s="18" t="s">
        <v>595</v>
      </c>
      <c r="C12" s="15"/>
      <c r="D12" s="15"/>
      <c r="E12" s="18"/>
      <c r="F12" s="18"/>
      <c r="G12" s="18"/>
      <c r="H12" s="18"/>
      <c r="I12" s="18"/>
      <c r="J12" s="18">
        <v>2555298.56</v>
      </c>
      <c r="K12" s="18"/>
      <c r="L12" s="20"/>
      <c r="M12" s="18"/>
      <c r="N12" s="18"/>
      <c r="O12" s="18">
        <v>332188.80000000005</v>
      </c>
      <c r="P12" s="18">
        <v>2223109.7599999998</v>
      </c>
      <c r="Q12" s="18" t="s">
        <v>121</v>
      </c>
      <c r="R12" s="18">
        <v>2</v>
      </c>
      <c r="S12" s="18">
        <v>6</v>
      </c>
      <c r="T12" s="18">
        <v>234</v>
      </c>
    </row>
    <row r="13" spans="1:20" x14ac:dyDescent="0.25">
      <c r="A13" s="18">
        <v>13</v>
      </c>
      <c r="B13" s="18" t="s">
        <v>596</v>
      </c>
      <c r="C13" s="6"/>
      <c r="D13" s="6"/>
      <c r="E13" s="18"/>
      <c r="F13" s="18">
        <v>967951</v>
      </c>
      <c r="G13" s="6"/>
      <c r="H13" s="6"/>
      <c r="I13" s="6"/>
      <c r="J13" s="18"/>
      <c r="K13" s="6"/>
      <c r="L13" s="68"/>
      <c r="M13" s="6"/>
      <c r="N13" s="6"/>
      <c r="O13" s="18">
        <v>116154</v>
      </c>
      <c r="P13" s="18">
        <v>851797</v>
      </c>
      <c r="Q13" s="18" t="s">
        <v>117</v>
      </c>
      <c r="R13" s="18">
        <v>2</v>
      </c>
      <c r="S13" s="18">
        <v>6</v>
      </c>
      <c r="T13" s="18">
        <v>241</v>
      </c>
    </row>
    <row r="14" spans="1:20" x14ac:dyDescent="0.25">
      <c r="A14" s="18">
        <v>14</v>
      </c>
      <c r="B14" s="18" t="s">
        <v>597</v>
      </c>
      <c r="C14" s="6"/>
      <c r="D14" s="6"/>
      <c r="E14" s="18">
        <v>2963861</v>
      </c>
      <c r="F14" s="18"/>
      <c r="G14" s="6"/>
      <c r="H14" s="6"/>
      <c r="I14" s="6"/>
      <c r="J14" s="18">
        <v>4026070.8800000004</v>
      </c>
      <c r="K14" s="6"/>
      <c r="L14" s="68"/>
      <c r="M14" s="6"/>
      <c r="N14" s="6"/>
      <c r="O14" s="18">
        <v>556858.13199999998</v>
      </c>
      <c r="P14" s="18">
        <v>4083625.9679999999</v>
      </c>
      <c r="Q14" s="18" t="s">
        <v>115</v>
      </c>
      <c r="R14" s="18">
        <v>1</v>
      </c>
      <c r="S14" s="18">
        <v>6</v>
      </c>
      <c r="T14" s="18">
        <v>242</v>
      </c>
    </row>
    <row r="15" spans="1:20" x14ac:dyDescent="0.25">
      <c r="A15" s="18">
        <v>15</v>
      </c>
      <c r="B15" s="18" t="s">
        <v>587</v>
      </c>
      <c r="C15" s="6"/>
      <c r="D15" s="6"/>
      <c r="E15" s="18"/>
      <c r="F15" s="18"/>
      <c r="G15" s="6"/>
      <c r="H15" s="6"/>
      <c r="I15" s="6"/>
      <c r="J15" s="18"/>
      <c r="K15" s="6"/>
      <c r="L15" s="68"/>
      <c r="M15" s="6"/>
      <c r="N15" s="6"/>
      <c r="O15" s="18">
        <v>356392</v>
      </c>
      <c r="P15" s="18">
        <v>2613539</v>
      </c>
      <c r="Q15" s="18" t="s">
        <v>598</v>
      </c>
      <c r="R15" s="18">
        <v>1</v>
      </c>
      <c r="S15" s="18">
        <v>6</v>
      </c>
      <c r="T15" s="18">
        <v>243</v>
      </c>
    </row>
    <row r="16" spans="1:20" x14ac:dyDescent="0.25">
      <c r="P16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topLeftCell="G1" zoomScale="85" zoomScaleNormal="85" workbookViewId="0">
      <pane ySplit="1" topLeftCell="A2" activePane="bottomLeft" state="frozen"/>
      <selection pane="bottomLeft" activeCell="N20" sqref="N20"/>
    </sheetView>
  </sheetViews>
  <sheetFormatPr defaultRowHeight="15" x14ac:dyDescent="0.25"/>
  <cols>
    <col min="1" max="1" width="5.5703125" bestFit="1" customWidth="1"/>
    <col min="2" max="2" width="45.5703125" style="1" customWidth="1"/>
    <col min="3" max="3" width="9.5703125" customWidth="1"/>
    <col min="4" max="11" width="14.7109375" customWidth="1"/>
    <col min="12" max="12" width="14.7109375" style="21" customWidth="1"/>
    <col min="13" max="13" width="14.7109375" customWidth="1"/>
    <col min="14" max="14" width="19.7109375" style="3" customWidth="1"/>
    <col min="15" max="15" width="14.42578125" customWidth="1"/>
    <col min="16" max="16" width="16.42578125" customWidth="1"/>
    <col min="17" max="17" width="19" customWidth="1"/>
    <col min="18" max="19" width="8.85546875" style="1"/>
    <col min="20" max="20" width="20" style="1" customWidth="1"/>
  </cols>
  <sheetData>
    <row r="1" spans="1:20" s="11" customFormat="1" ht="30" x14ac:dyDescent="0.25">
      <c r="A1" s="61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15" t="s">
        <v>72</v>
      </c>
      <c r="R1" s="15" t="s">
        <v>73</v>
      </c>
      <c r="S1" s="15" t="s">
        <v>149</v>
      </c>
      <c r="T1" s="62" t="s">
        <v>293</v>
      </c>
    </row>
    <row r="2" spans="1:20" x14ac:dyDescent="0.25">
      <c r="A2" s="18">
        <v>1</v>
      </c>
      <c r="B2" s="18" t="s">
        <v>571</v>
      </c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66">
        <v>0</v>
      </c>
      <c r="O2" s="18">
        <v>0</v>
      </c>
      <c r="P2" s="18">
        <v>0</v>
      </c>
      <c r="Q2" s="18" t="s">
        <v>572</v>
      </c>
      <c r="R2" s="18">
        <v>1</v>
      </c>
      <c r="S2" s="18">
        <v>2</v>
      </c>
      <c r="T2" s="18">
        <v>126</v>
      </c>
    </row>
    <row r="3" spans="1:20" x14ac:dyDescent="0.25">
      <c r="A3" s="18">
        <v>3</v>
      </c>
      <c r="B3" s="18" t="s">
        <v>573</v>
      </c>
      <c r="C3" s="18"/>
      <c r="D3" s="18"/>
      <c r="E3" s="18"/>
      <c r="F3" s="18"/>
      <c r="G3" s="18"/>
      <c r="H3" s="18"/>
      <c r="I3" s="18"/>
      <c r="J3" s="18"/>
      <c r="K3" s="18"/>
      <c r="L3" s="20"/>
      <c r="M3" s="18"/>
      <c r="N3" s="66">
        <v>0</v>
      </c>
      <c r="O3" s="18">
        <v>0</v>
      </c>
      <c r="P3" s="67">
        <v>0</v>
      </c>
      <c r="Q3" s="18" t="s">
        <v>117</v>
      </c>
      <c r="R3" s="18">
        <v>1</v>
      </c>
      <c r="S3" s="18">
        <v>3</v>
      </c>
      <c r="T3" s="18">
        <v>149</v>
      </c>
    </row>
    <row r="4" spans="1:20" x14ac:dyDescent="0.25">
      <c r="A4" s="18">
        <v>4</v>
      </c>
      <c r="B4" s="18" t="s">
        <v>574</v>
      </c>
      <c r="C4" s="18"/>
      <c r="D4" s="18"/>
      <c r="E4" s="18"/>
      <c r="F4" s="18"/>
      <c r="G4" s="18"/>
      <c r="H4" s="18"/>
      <c r="I4" s="18"/>
      <c r="J4" s="18"/>
      <c r="K4" s="18"/>
      <c r="L4" s="20"/>
      <c r="M4" s="18"/>
      <c r="N4" s="66">
        <v>81748.259999999995</v>
      </c>
      <c r="O4" s="18">
        <v>9809.7911999999997</v>
      </c>
      <c r="P4" s="18">
        <v>71938.468800000002</v>
      </c>
      <c r="Q4" s="18" t="s">
        <v>114</v>
      </c>
      <c r="R4" s="18">
        <v>2</v>
      </c>
      <c r="S4" s="18">
        <v>3</v>
      </c>
      <c r="T4" s="18">
        <v>152</v>
      </c>
    </row>
    <row r="5" spans="1:20" x14ac:dyDescent="0.25">
      <c r="A5" s="18">
        <v>5</v>
      </c>
      <c r="B5" s="18" t="s">
        <v>599</v>
      </c>
      <c r="C5" s="18"/>
      <c r="D5" s="18"/>
      <c r="E5" s="18"/>
      <c r="F5" s="18"/>
      <c r="G5" s="18"/>
      <c r="H5" s="18"/>
      <c r="I5" s="18"/>
      <c r="J5" s="18"/>
      <c r="K5" s="18"/>
      <c r="L5" s="20"/>
      <c r="M5" s="18"/>
      <c r="N5" s="66">
        <v>0</v>
      </c>
      <c r="O5" s="18"/>
      <c r="P5" s="18"/>
      <c r="Q5" s="18" t="s">
        <v>588</v>
      </c>
      <c r="R5" s="18">
        <v>1</v>
      </c>
      <c r="S5" s="18">
        <v>2</v>
      </c>
      <c r="T5" s="18">
        <v>221</v>
      </c>
    </row>
    <row r="6" spans="1:20" x14ac:dyDescent="0.25">
      <c r="A6" s="18">
        <v>6</v>
      </c>
      <c r="B6" s="18" t="s">
        <v>575</v>
      </c>
      <c r="C6" s="18"/>
      <c r="D6" s="18"/>
      <c r="E6" s="18"/>
      <c r="F6" s="18"/>
      <c r="G6" s="18"/>
      <c r="H6" s="18"/>
      <c r="I6" s="18"/>
      <c r="J6" s="18"/>
      <c r="K6" s="18"/>
      <c r="L6" s="20"/>
      <c r="M6" s="18"/>
      <c r="N6" s="66">
        <v>437177.89</v>
      </c>
      <c r="O6" s="18">
        <v>52461.346799999999</v>
      </c>
      <c r="P6" s="18">
        <v>384716.54320000001</v>
      </c>
      <c r="Q6" s="18" t="s">
        <v>121</v>
      </c>
      <c r="R6" s="18">
        <v>1</v>
      </c>
      <c r="S6" s="18">
        <v>4</v>
      </c>
      <c r="T6" s="18">
        <v>176</v>
      </c>
    </row>
    <row r="7" spans="1:20" x14ac:dyDescent="0.25">
      <c r="A7" s="18">
        <v>7</v>
      </c>
      <c r="B7" s="18" t="s">
        <v>576</v>
      </c>
      <c r="C7" s="18"/>
      <c r="D7" s="18"/>
      <c r="E7" s="18"/>
      <c r="F7" s="18"/>
      <c r="G7" s="18"/>
      <c r="H7" s="18"/>
      <c r="I7" s="18"/>
      <c r="J7" s="18"/>
      <c r="K7" s="18"/>
      <c r="L7" s="20"/>
      <c r="M7" s="18"/>
      <c r="N7" s="66">
        <v>0</v>
      </c>
      <c r="O7" s="18">
        <v>0</v>
      </c>
      <c r="P7" s="18">
        <v>0</v>
      </c>
      <c r="Q7" s="18" t="s">
        <v>122</v>
      </c>
      <c r="R7" s="18">
        <v>1</v>
      </c>
      <c r="S7" s="18">
        <v>5</v>
      </c>
      <c r="T7" s="18">
        <v>197</v>
      </c>
    </row>
    <row r="8" spans="1:20" x14ac:dyDescent="0.25">
      <c r="A8" s="18">
        <v>8</v>
      </c>
      <c r="B8" s="18" t="s">
        <v>577</v>
      </c>
      <c r="C8" s="18"/>
      <c r="D8" s="18"/>
      <c r="E8" s="18"/>
      <c r="F8" s="18"/>
      <c r="G8" s="18"/>
      <c r="H8" s="18"/>
      <c r="I8" s="18"/>
      <c r="J8" s="18"/>
      <c r="K8" s="18"/>
      <c r="L8" s="20"/>
      <c r="M8" s="18"/>
      <c r="N8" s="66">
        <v>0</v>
      </c>
      <c r="O8" s="18">
        <v>0</v>
      </c>
      <c r="P8" s="18">
        <v>0</v>
      </c>
      <c r="Q8" s="18" t="s">
        <v>80</v>
      </c>
      <c r="R8" s="18">
        <v>1</v>
      </c>
      <c r="S8" s="18">
        <v>5</v>
      </c>
      <c r="T8" s="18">
        <v>198</v>
      </c>
    </row>
    <row r="9" spans="1:20" x14ac:dyDescent="0.25">
      <c r="A9" s="18">
        <v>9</v>
      </c>
      <c r="B9" s="18" t="s">
        <v>578</v>
      </c>
      <c r="C9" s="18"/>
      <c r="D9" s="18"/>
      <c r="E9" s="18"/>
      <c r="F9" s="18"/>
      <c r="G9" s="18"/>
      <c r="H9" s="18"/>
      <c r="I9" s="18"/>
      <c r="J9" s="18"/>
      <c r="K9" s="18"/>
      <c r="L9" s="20"/>
      <c r="M9" s="18"/>
      <c r="N9" s="66">
        <v>0</v>
      </c>
      <c r="O9" s="18">
        <v>0</v>
      </c>
      <c r="P9" s="18">
        <v>0</v>
      </c>
      <c r="Q9" s="18" t="s">
        <v>86</v>
      </c>
      <c r="R9" s="18">
        <v>1</v>
      </c>
      <c r="S9" s="18">
        <v>5</v>
      </c>
      <c r="T9" s="18">
        <v>201</v>
      </c>
    </row>
    <row r="10" spans="1:20" x14ac:dyDescent="0.25">
      <c r="A10" s="18">
        <v>10</v>
      </c>
      <c r="B10" s="18" t="s">
        <v>582</v>
      </c>
      <c r="C10" s="18"/>
      <c r="D10" s="18"/>
      <c r="E10" s="18"/>
      <c r="F10" s="18"/>
      <c r="G10" s="18"/>
      <c r="H10" s="18"/>
      <c r="I10" s="18"/>
      <c r="J10" s="18"/>
      <c r="K10" s="18"/>
      <c r="L10" s="20"/>
      <c r="M10" s="18"/>
      <c r="N10" s="66">
        <v>0</v>
      </c>
      <c r="O10" s="18">
        <v>0</v>
      </c>
      <c r="P10" s="18">
        <v>0</v>
      </c>
      <c r="Q10" s="18" t="s">
        <v>114</v>
      </c>
      <c r="R10" s="18">
        <v>2</v>
      </c>
      <c r="S10" s="18">
        <v>6</v>
      </c>
      <c r="T10" s="18">
        <v>27</v>
      </c>
    </row>
    <row r="11" spans="1:20" x14ac:dyDescent="0.25">
      <c r="A11" s="18">
        <v>11</v>
      </c>
      <c r="B11" s="18" t="s">
        <v>583</v>
      </c>
      <c r="C11" s="18"/>
      <c r="D11" s="18"/>
      <c r="E11" s="18"/>
      <c r="F11" s="18"/>
      <c r="G11" s="18"/>
      <c r="H11" s="18"/>
      <c r="I11" s="18"/>
      <c r="J11" s="18"/>
      <c r="K11" s="18"/>
      <c r="L11" s="20"/>
      <c r="M11" s="18"/>
      <c r="N11" s="66">
        <v>0</v>
      </c>
      <c r="O11" s="18">
        <v>0</v>
      </c>
      <c r="P11" s="18">
        <v>0</v>
      </c>
      <c r="Q11" s="18" t="s">
        <v>116</v>
      </c>
      <c r="R11" s="18">
        <v>1</v>
      </c>
      <c r="S11" s="18">
        <v>6</v>
      </c>
      <c r="T11" s="18">
        <v>228</v>
      </c>
    </row>
    <row r="12" spans="1:20" x14ac:dyDescent="0.25">
      <c r="A12" s="18">
        <v>12</v>
      </c>
      <c r="B12" s="18" t="s">
        <v>579</v>
      </c>
      <c r="C12" s="18"/>
      <c r="D12" s="18"/>
      <c r="E12" s="18"/>
      <c r="F12" s="18"/>
      <c r="G12" s="18"/>
      <c r="H12" s="18"/>
      <c r="I12" s="18"/>
      <c r="J12" s="18"/>
      <c r="K12" s="18"/>
      <c r="L12" s="20"/>
      <c r="M12" s="18"/>
      <c r="N12" s="66">
        <v>0</v>
      </c>
      <c r="O12" s="18">
        <v>0</v>
      </c>
      <c r="P12" s="18">
        <v>0</v>
      </c>
      <c r="Q12" s="18" t="s">
        <v>121</v>
      </c>
      <c r="R12" s="18">
        <v>2</v>
      </c>
      <c r="S12" s="18">
        <v>6</v>
      </c>
      <c r="T12" s="18">
        <v>234</v>
      </c>
    </row>
    <row r="13" spans="1:20" x14ac:dyDescent="0.25">
      <c r="A13" s="18">
        <v>13</v>
      </c>
      <c r="B13" s="18" t="s">
        <v>580</v>
      </c>
      <c r="C13" s="6"/>
      <c r="D13" s="6"/>
      <c r="E13" s="6"/>
      <c r="F13" s="6"/>
      <c r="G13" s="6"/>
      <c r="H13" s="6"/>
      <c r="I13" s="6"/>
      <c r="J13" s="6"/>
      <c r="K13" s="6"/>
      <c r="L13" s="68"/>
      <c r="M13" s="6"/>
      <c r="N13" s="66">
        <v>0</v>
      </c>
      <c r="O13" s="18">
        <v>0</v>
      </c>
      <c r="P13" s="18">
        <v>0</v>
      </c>
      <c r="Q13" s="18" t="s">
        <v>117</v>
      </c>
      <c r="R13" s="18">
        <v>2</v>
      </c>
      <c r="S13" s="18">
        <v>6</v>
      </c>
      <c r="T13" s="18">
        <v>241</v>
      </c>
    </row>
    <row r="14" spans="1:20" x14ac:dyDescent="0.25">
      <c r="A14" s="18">
        <v>14</v>
      </c>
      <c r="B14" s="18" t="s">
        <v>581</v>
      </c>
      <c r="C14" s="6"/>
      <c r="D14" s="6"/>
      <c r="E14" s="6"/>
      <c r="F14" s="6"/>
      <c r="G14" s="6"/>
      <c r="H14" s="6"/>
      <c r="I14" s="6"/>
      <c r="J14" s="6"/>
      <c r="K14" s="6"/>
      <c r="L14" s="68"/>
      <c r="M14" s="6"/>
      <c r="N14" s="66">
        <v>646973.9</v>
      </c>
      <c r="O14" s="18">
        <v>77636.868000000002</v>
      </c>
      <c r="P14" s="18">
        <v>569337.03200000001</v>
      </c>
      <c r="Q14" s="18" t="s">
        <v>115</v>
      </c>
      <c r="R14" s="18">
        <v>1</v>
      </c>
      <c r="S14" s="18">
        <v>6</v>
      </c>
      <c r="T14" s="18">
        <v>242</v>
      </c>
    </row>
    <row r="15" spans="1:20" x14ac:dyDescent="0.25">
      <c r="A15" s="18">
        <v>15</v>
      </c>
      <c r="B15" s="18" t="s">
        <v>599</v>
      </c>
      <c r="C15" s="6"/>
      <c r="D15" s="6"/>
      <c r="E15" s="6"/>
      <c r="F15" s="6"/>
      <c r="G15" s="6"/>
      <c r="H15" s="6"/>
      <c r="I15" s="6"/>
      <c r="J15" s="6"/>
      <c r="K15" s="6"/>
      <c r="L15" s="68"/>
      <c r="M15" s="6"/>
      <c r="N15" s="66">
        <v>0</v>
      </c>
      <c r="O15" s="18">
        <v>0</v>
      </c>
      <c r="P15" s="18">
        <v>0</v>
      </c>
      <c r="Q15" s="18" t="s">
        <v>598</v>
      </c>
      <c r="R15" s="18">
        <v>1</v>
      </c>
      <c r="S15" s="18">
        <v>6</v>
      </c>
      <c r="T15" s="18">
        <v>243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showGridLines="0" topLeftCell="B1" zoomScale="55" zoomScaleNormal="55" workbookViewId="0">
      <pane ySplit="1" topLeftCell="A2" activePane="bottomLeft" state="frozen"/>
      <selection pane="bottomLeft" activeCell="B1" sqref="B1:N1048576"/>
    </sheetView>
  </sheetViews>
  <sheetFormatPr defaultRowHeight="15" x14ac:dyDescent="0.25"/>
  <cols>
    <col min="1" max="1" width="5.5703125" bestFit="1" customWidth="1"/>
    <col min="2" max="2" width="24" style="1" bestFit="1" customWidth="1"/>
    <col min="3" max="3" width="18" customWidth="1"/>
    <col min="4" max="4" width="10.85546875" customWidth="1"/>
    <col min="5" max="5" width="16.5703125" customWidth="1"/>
    <col min="6" max="6" width="13.5703125" customWidth="1"/>
    <col min="7" max="7" width="15.28515625" customWidth="1"/>
    <col min="8" max="8" width="14.7109375" customWidth="1"/>
    <col min="9" max="9" width="17.140625" customWidth="1"/>
    <col min="10" max="10" width="15.28515625" customWidth="1"/>
    <col min="11" max="11" width="14.140625" customWidth="1"/>
    <col min="12" max="12" width="13.42578125" style="21" customWidth="1"/>
    <col min="13" max="13" width="11.85546875" customWidth="1"/>
    <col min="14" max="14" width="12" style="3" customWidth="1"/>
    <col min="15" max="15" width="14.42578125" customWidth="1"/>
    <col min="16" max="16" width="16.42578125" customWidth="1"/>
    <col min="17" max="17" width="12.28515625" customWidth="1"/>
    <col min="18" max="20" width="8.85546875" style="1"/>
  </cols>
  <sheetData>
    <row r="1" spans="1:20" s="11" customFormat="1" ht="30" x14ac:dyDescent="0.25">
      <c r="A1" s="23" t="s">
        <v>70</v>
      </c>
      <c r="B1" s="15" t="s">
        <v>57</v>
      </c>
      <c r="C1" s="15" t="s">
        <v>40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52</v>
      </c>
      <c r="I1" s="15" t="s">
        <v>53</v>
      </c>
      <c r="J1" s="15" t="s">
        <v>54</v>
      </c>
      <c r="K1" s="15" t="s">
        <v>55</v>
      </c>
      <c r="L1" s="44" t="s">
        <v>56</v>
      </c>
      <c r="M1" s="15" t="s">
        <v>71</v>
      </c>
      <c r="N1" s="53" t="s">
        <v>14</v>
      </c>
      <c r="O1" s="15" t="s">
        <v>58</v>
      </c>
      <c r="P1" s="15" t="s">
        <v>59</v>
      </c>
      <c r="Q1" s="30" t="s">
        <v>72</v>
      </c>
      <c r="R1" s="24" t="s">
        <v>73</v>
      </c>
      <c r="S1" s="24" t="s">
        <v>149</v>
      </c>
      <c r="T1" s="23"/>
    </row>
    <row r="2" spans="1:20" s="21" customFormat="1" x14ac:dyDescent="0.25">
      <c r="A2" s="20">
        <v>1</v>
      </c>
      <c r="B2" s="20" t="s">
        <v>162</v>
      </c>
      <c r="C2" s="35"/>
      <c r="D2" s="35"/>
      <c r="E2" s="35">
        <v>2821414</v>
      </c>
      <c r="F2" s="35"/>
      <c r="G2" s="35"/>
      <c r="H2" s="35"/>
      <c r="I2" s="35"/>
      <c r="J2" s="35"/>
      <c r="K2" s="35"/>
      <c r="L2" s="35"/>
      <c r="M2" s="35"/>
      <c r="N2" s="54">
        <v>0</v>
      </c>
      <c r="O2" s="36">
        <v>0</v>
      </c>
      <c r="P2" s="36">
        <v>0</v>
      </c>
      <c r="Q2" s="19" t="s">
        <v>89</v>
      </c>
      <c r="R2" s="20">
        <v>3</v>
      </c>
      <c r="S2" s="20">
        <v>10</v>
      </c>
      <c r="T2" s="43"/>
    </row>
    <row r="3" spans="1:20" s="21" customFormat="1" x14ac:dyDescent="0.25">
      <c r="A3" s="20">
        <v>2</v>
      </c>
      <c r="B3" s="20" t="s">
        <v>163</v>
      </c>
      <c r="C3" s="35"/>
      <c r="D3" s="35"/>
      <c r="E3" s="35">
        <v>788965.62</v>
      </c>
      <c r="F3" s="35"/>
      <c r="G3" s="35"/>
      <c r="H3" s="35"/>
      <c r="I3" s="35"/>
      <c r="J3" s="35">
        <v>855983.51</v>
      </c>
      <c r="K3" s="37"/>
      <c r="L3" s="35"/>
      <c r="M3" s="35"/>
      <c r="N3" s="54">
        <v>125699</v>
      </c>
      <c r="O3" s="36">
        <f>N3*0.14</f>
        <v>17597.86</v>
      </c>
      <c r="P3" s="36">
        <f>N3*0.86</f>
        <v>108101.14</v>
      </c>
      <c r="Q3" s="19" t="s">
        <v>114</v>
      </c>
      <c r="R3" s="20">
        <v>5</v>
      </c>
      <c r="S3" s="20">
        <v>12</v>
      </c>
      <c r="T3" s="43"/>
    </row>
    <row r="4" spans="1:20" s="21" customFormat="1" x14ac:dyDescent="0.25">
      <c r="A4" s="20">
        <v>3</v>
      </c>
      <c r="B4" s="20" t="s">
        <v>164</v>
      </c>
      <c r="C4" s="35"/>
      <c r="D4" s="35"/>
      <c r="E4" s="19">
        <v>7908184</v>
      </c>
      <c r="F4" s="35"/>
      <c r="G4" s="35"/>
      <c r="H4" s="35"/>
      <c r="I4" s="35"/>
      <c r="J4" s="35"/>
      <c r="K4" s="35"/>
      <c r="L4" s="35"/>
      <c r="M4" s="35"/>
      <c r="N4" s="54">
        <v>0</v>
      </c>
      <c r="O4" s="36">
        <f t="shared" ref="O4:O67" si="0">N4*0.14</f>
        <v>0</v>
      </c>
      <c r="P4" s="36">
        <f t="shared" ref="P4:P67" si="1">N4*0.86</f>
        <v>0</v>
      </c>
      <c r="Q4" s="19" t="s">
        <v>118</v>
      </c>
      <c r="R4" s="20">
        <v>2</v>
      </c>
      <c r="S4" s="20">
        <v>12</v>
      </c>
      <c r="T4" s="43"/>
    </row>
    <row r="5" spans="1:20" s="21" customFormat="1" x14ac:dyDescent="0.25">
      <c r="A5" s="20">
        <v>4</v>
      </c>
      <c r="B5" s="20" t="s">
        <v>165</v>
      </c>
      <c r="C5" s="35"/>
      <c r="D5" s="35"/>
      <c r="E5" s="35">
        <v>3391138.5</v>
      </c>
      <c r="F5" s="35">
        <v>8657627.4399999995</v>
      </c>
      <c r="G5" s="35"/>
      <c r="H5" s="35"/>
      <c r="I5" s="35"/>
      <c r="J5" s="35"/>
      <c r="K5" s="35"/>
      <c r="L5" s="35"/>
      <c r="M5" s="35"/>
      <c r="N5" s="54">
        <v>0</v>
      </c>
      <c r="O5" s="36">
        <f t="shared" si="0"/>
        <v>0</v>
      </c>
      <c r="P5" s="36">
        <f t="shared" si="1"/>
        <v>0</v>
      </c>
      <c r="Q5" s="19" t="s">
        <v>125</v>
      </c>
      <c r="R5" s="20">
        <v>3</v>
      </c>
      <c r="S5" s="20">
        <v>12</v>
      </c>
      <c r="T5" s="43"/>
    </row>
    <row r="6" spans="1:20" s="21" customFormat="1" x14ac:dyDescent="0.25">
      <c r="A6" s="20">
        <v>5</v>
      </c>
      <c r="B6" s="20" t="s">
        <v>166</v>
      </c>
      <c r="C6" s="36">
        <v>654830.495</v>
      </c>
      <c r="D6" s="36"/>
      <c r="E6" s="35">
        <v>1764444.173</v>
      </c>
      <c r="F6" s="36"/>
      <c r="G6" s="35"/>
      <c r="H6" s="35"/>
      <c r="I6" s="35"/>
      <c r="J6" s="35">
        <v>5957470.4000000004</v>
      </c>
      <c r="K6" s="35"/>
      <c r="L6" s="35"/>
      <c r="M6" s="35"/>
      <c r="N6" s="54">
        <v>0</v>
      </c>
      <c r="O6" s="36">
        <f t="shared" si="0"/>
        <v>0</v>
      </c>
      <c r="P6" s="36">
        <f t="shared" si="1"/>
        <v>0</v>
      </c>
      <c r="Q6" s="19" t="s">
        <v>91</v>
      </c>
      <c r="R6" s="20">
        <v>5</v>
      </c>
      <c r="S6" s="20">
        <v>12</v>
      </c>
      <c r="T6" s="43"/>
    </row>
    <row r="7" spans="1:20" s="21" customFormat="1" x14ac:dyDescent="0.25">
      <c r="A7" s="20">
        <v>6</v>
      </c>
      <c r="B7" s="20" t="s">
        <v>167</v>
      </c>
      <c r="C7" s="36"/>
      <c r="D7" s="36"/>
      <c r="E7" s="35">
        <v>9832217.6799999997</v>
      </c>
      <c r="F7" s="36">
        <v>5030725.9800000004</v>
      </c>
      <c r="G7" s="35"/>
      <c r="H7" s="35"/>
      <c r="I7" s="35"/>
      <c r="J7" s="35"/>
      <c r="K7" s="35"/>
      <c r="L7" s="35"/>
      <c r="M7" s="35"/>
      <c r="N7" s="54">
        <v>0</v>
      </c>
      <c r="O7" s="36">
        <f t="shared" si="0"/>
        <v>0</v>
      </c>
      <c r="P7" s="36">
        <f t="shared" si="1"/>
        <v>0</v>
      </c>
      <c r="Q7" s="19" t="s">
        <v>79</v>
      </c>
      <c r="R7" s="20">
        <v>2</v>
      </c>
      <c r="S7" s="20">
        <v>1</v>
      </c>
      <c r="T7" s="43"/>
    </row>
    <row r="8" spans="1:20" s="21" customFormat="1" x14ac:dyDescent="0.25">
      <c r="A8" s="20">
        <v>7</v>
      </c>
      <c r="B8" s="20" t="s">
        <v>168</v>
      </c>
      <c r="C8" s="36"/>
      <c r="D8" s="36"/>
      <c r="E8" s="19"/>
      <c r="F8" s="35"/>
      <c r="G8" s="35">
        <v>21505835</v>
      </c>
      <c r="H8" s="35"/>
      <c r="I8" s="35"/>
      <c r="J8" s="35"/>
      <c r="K8" s="35"/>
      <c r="L8" s="35"/>
      <c r="M8" s="35"/>
      <c r="N8" s="54">
        <v>150000</v>
      </c>
      <c r="O8" s="36">
        <f t="shared" si="0"/>
        <v>21000.000000000004</v>
      </c>
      <c r="P8" s="36">
        <f t="shared" si="1"/>
        <v>129000</v>
      </c>
      <c r="Q8" s="19" t="s">
        <v>84</v>
      </c>
      <c r="R8" s="20">
        <v>1</v>
      </c>
      <c r="S8" s="20">
        <v>1</v>
      </c>
      <c r="T8" s="43"/>
    </row>
    <row r="9" spans="1:20" s="21" customFormat="1" x14ac:dyDescent="0.25">
      <c r="A9" s="20">
        <v>8</v>
      </c>
      <c r="B9" s="20" t="s">
        <v>169</v>
      </c>
      <c r="C9" s="36"/>
      <c r="D9" s="36"/>
      <c r="E9" s="35">
        <v>3103589.69</v>
      </c>
      <c r="F9" s="35">
        <v>8782672.0999999996</v>
      </c>
      <c r="G9" s="35"/>
      <c r="H9" s="35"/>
      <c r="I9" s="35"/>
      <c r="J9" s="35"/>
      <c r="K9" s="35"/>
      <c r="L9" s="35"/>
      <c r="M9" s="35"/>
      <c r="N9" s="54">
        <v>0</v>
      </c>
      <c r="O9" s="36">
        <f t="shared" si="0"/>
        <v>0</v>
      </c>
      <c r="P9" s="36">
        <f t="shared" si="1"/>
        <v>0</v>
      </c>
      <c r="Q9" s="19" t="s">
        <v>125</v>
      </c>
      <c r="R9" s="20">
        <v>4</v>
      </c>
      <c r="S9" s="20">
        <v>1</v>
      </c>
      <c r="T9" s="43"/>
    </row>
    <row r="10" spans="1:20" s="21" customFormat="1" x14ac:dyDescent="0.25">
      <c r="A10" s="20">
        <v>9</v>
      </c>
      <c r="B10" s="20" t="s">
        <v>170</v>
      </c>
      <c r="C10" s="35"/>
      <c r="D10" s="35"/>
      <c r="E10" s="19">
        <v>9825070</v>
      </c>
      <c r="F10" s="35"/>
      <c r="G10" s="35"/>
      <c r="H10" s="35"/>
      <c r="I10" s="35"/>
      <c r="J10" s="35"/>
      <c r="K10" s="35"/>
      <c r="L10" s="35"/>
      <c r="M10" s="35"/>
      <c r="N10" s="54">
        <v>0</v>
      </c>
      <c r="O10" s="36">
        <f t="shared" si="0"/>
        <v>0</v>
      </c>
      <c r="P10" s="36">
        <f t="shared" si="1"/>
        <v>0</v>
      </c>
      <c r="Q10" s="19" t="s">
        <v>130</v>
      </c>
      <c r="R10" s="20">
        <v>1</v>
      </c>
      <c r="S10" s="20">
        <v>1</v>
      </c>
      <c r="T10" s="43"/>
    </row>
    <row r="11" spans="1:20" s="21" customFormat="1" x14ac:dyDescent="0.25">
      <c r="A11" s="20">
        <v>10</v>
      </c>
      <c r="B11" s="20" t="s">
        <v>171</v>
      </c>
      <c r="C11" s="35"/>
      <c r="D11" s="35"/>
      <c r="E11" s="35"/>
      <c r="F11" s="19"/>
      <c r="G11" s="36"/>
      <c r="H11" s="36"/>
      <c r="I11" s="35"/>
      <c r="J11" s="35">
        <v>51500068</v>
      </c>
      <c r="K11" s="35"/>
      <c r="L11" s="35"/>
      <c r="M11" s="35"/>
      <c r="N11" s="54">
        <v>925082.2</v>
      </c>
      <c r="O11" s="36">
        <f t="shared" si="0"/>
        <v>129511.508</v>
      </c>
      <c r="P11" s="36">
        <f t="shared" si="1"/>
        <v>795570.69199999992</v>
      </c>
      <c r="Q11" s="19" t="s">
        <v>143</v>
      </c>
      <c r="R11" s="20">
        <v>1</v>
      </c>
      <c r="S11" s="20">
        <v>1</v>
      </c>
      <c r="T11" s="43"/>
    </row>
    <row r="12" spans="1:20" s="21" customFormat="1" x14ac:dyDescent="0.25">
      <c r="A12" s="20">
        <v>11</v>
      </c>
      <c r="B12" s="20" t="s">
        <v>172</v>
      </c>
      <c r="C12" s="35"/>
      <c r="D12" s="35"/>
      <c r="E12" s="35">
        <v>4766083.62</v>
      </c>
      <c r="F12" s="19">
        <v>1203653.29</v>
      </c>
      <c r="G12" s="36"/>
      <c r="H12" s="35"/>
      <c r="I12" s="35"/>
      <c r="J12" s="19"/>
      <c r="K12" s="35"/>
      <c r="L12" s="35"/>
      <c r="M12" s="35"/>
      <c r="N12" s="54">
        <v>0</v>
      </c>
      <c r="O12" s="36">
        <f t="shared" si="0"/>
        <v>0</v>
      </c>
      <c r="P12" s="36">
        <f t="shared" si="1"/>
        <v>0</v>
      </c>
      <c r="Q12" s="19" t="s">
        <v>86</v>
      </c>
      <c r="R12" s="20">
        <v>7</v>
      </c>
      <c r="S12" s="20">
        <v>1</v>
      </c>
      <c r="T12" s="43"/>
    </row>
    <row r="13" spans="1:20" s="21" customFormat="1" x14ac:dyDescent="0.25">
      <c r="A13" s="20">
        <v>12</v>
      </c>
      <c r="B13" s="20" t="s">
        <v>173</v>
      </c>
      <c r="C13" s="19"/>
      <c r="D13" s="35"/>
      <c r="E13" s="19"/>
      <c r="F13" s="35"/>
      <c r="G13" s="35"/>
      <c r="H13" s="35">
        <v>23055022.969999999</v>
      </c>
      <c r="I13" s="35"/>
      <c r="J13" s="19"/>
      <c r="K13" s="35"/>
      <c r="L13" s="35"/>
      <c r="M13" s="35"/>
      <c r="N13" s="54">
        <v>476165.12</v>
      </c>
      <c r="O13" s="36">
        <f t="shared" si="0"/>
        <v>66663.116800000003</v>
      </c>
      <c r="P13" s="36">
        <f t="shared" si="1"/>
        <v>409502.00319999998</v>
      </c>
      <c r="Q13" s="19" t="s">
        <v>90</v>
      </c>
      <c r="R13" s="20">
        <v>1</v>
      </c>
      <c r="S13" s="20">
        <v>2</v>
      </c>
      <c r="T13" s="43"/>
    </row>
    <row r="14" spans="1:20" s="21" customFormat="1" x14ac:dyDescent="0.25">
      <c r="A14" s="20">
        <v>13</v>
      </c>
      <c r="B14" s="20" t="s">
        <v>174</v>
      </c>
      <c r="C14" s="35"/>
      <c r="D14" s="35"/>
      <c r="E14" s="19">
        <v>17372657</v>
      </c>
      <c r="F14" s="35"/>
      <c r="G14" s="35"/>
      <c r="H14" s="35"/>
      <c r="I14" s="35"/>
      <c r="J14" s="19"/>
      <c r="K14" s="35"/>
      <c r="L14" s="35"/>
      <c r="M14" s="35"/>
      <c r="N14" s="54">
        <v>847500</v>
      </c>
      <c r="O14" s="36">
        <f t="shared" si="0"/>
        <v>118650.00000000001</v>
      </c>
      <c r="P14" s="36">
        <f t="shared" si="1"/>
        <v>728850</v>
      </c>
      <c r="Q14" s="19" t="s">
        <v>86</v>
      </c>
      <c r="R14" s="20">
        <v>4</v>
      </c>
      <c r="S14" s="20">
        <v>2</v>
      </c>
      <c r="T14" s="43"/>
    </row>
    <row r="15" spans="1:20" s="21" customFormat="1" x14ac:dyDescent="0.25">
      <c r="A15" s="20">
        <v>14</v>
      </c>
      <c r="B15" s="20" t="s">
        <v>175</v>
      </c>
      <c r="C15" s="36"/>
      <c r="D15" s="36"/>
      <c r="E15" s="35"/>
      <c r="F15" s="36"/>
      <c r="G15" s="35"/>
      <c r="H15" s="35"/>
      <c r="I15" s="35"/>
      <c r="J15" s="35">
        <v>5353824.1399999997</v>
      </c>
      <c r="K15" s="35"/>
      <c r="L15" s="35"/>
      <c r="M15" s="35"/>
      <c r="N15" s="54">
        <v>0</v>
      </c>
      <c r="O15" s="36">
        <f t="shared" si="0"/>
        <v>0</v>
      </c>
      <c r="P15" s="36">
        <f t="shared" si="1"/>
        <v>0</v>
      </c>
      <c r="Q15" s="19" t="s">
        <v>124</v>
      </c>
      <c r="R15" s="20">
        <v>6</v>
      </c>
      <c r="S15" s="20">
        <v>2</v>
      </c>
      <c r="T15" s="43"/>
    </row>
    <row r="16" spans="1:20" s="21" customFormat="1" x14ac:dyDescent="0.25">
      <c r="A16" s="20">
        <v>15</v>
      </c>
      <c r="B16" s="20" t="s">
        <v>176</v>
      </c>
      <c r="C16" s="36"/>
      <c r="D16" s="36"/>
      <c r="E16" s="35"/>
      <c r="F16" s="36">
        <v>7212480</v>
      </c>
      <c r="G16" s="35"/>
      <c r="H16" s="35"/>
      <c r="I16" s="35"/>
      <c r="J16" s="35"/>
      <c r="K16" s="35"/>
      <c r="L16" s="35"/>
      <c r="M16" s="35"/>
      <c r="N16" s="54">
        <v>0</v>
      </c>
      <c r="O16" s="36">
        <f t="shared" si="0"/>
        <v>0</v>
      </c>
      <c r="P16" s="36">
        <f t="shared" si="1"/>
        <v>0</v>
      </c>
      <c r="Q16" s="19" t="s">
        <v>126</v>
      </c>
      <c r="R16" s="20">
        <v>2</v>
      </c>
      <c r="S16" s="20">
        <v>2</v>
      </c>
      <c r="T16" s="43"/>
    </row>
    <row r="17" spans="1:20" s="21" customFormat="1" x14ac:dyDescent="0.25">
      <c r="A17" s="20">
        <v>16</v>
      </c>
      <c r="B17" s="20" t="s">
        <v>177</v>
      </c>
      <c r="C17" s="36"/>
      <c r="D17" s="36"/>
      <c r="E17" s="35"/>
      <c r="F17" s="35"/>
      <c r="G17" s="35">
        <v>8064231.7910000002</v>
      </c>
      <c r="H17" s="35"/>
      <c r="I17" s="35"/>
      <c r="J17" s="35"/>
      <c r="K17" s="35"/>
      <c r="L17" s="35"/>
      <c r="M17" s="35"/>
      <c r="N17" s="54">
        <v>70000</v>
      </c>
      <c r="O17" s="36">
        <f t="shared" si="0"/>
        <v>9800.0000000000018</v>
      </c>
      <c r="P17" s="36">
        <f t="shared" si="1"/>
        <v>60200</v>
      </c>
      <c r="Q17" s="19" t="s">
        <v>136</v>
      </c>
      <c r="R17" s="20">
        <v>1</v>
      </c>
      <c r="S17" s="20">
        <v>2</v>
      </c>
      <c r="T17" s="43"/>
    </row>
    <row r="18" spans="1:20" s="21" customFormat="1" x14ac:dyDescent="0.25">
      <c r="A18" s="20">
        <v>17</v>
      </c>
      <c r="B18" s="20" t="s">
        <v>178</v>
      </c>
      <c r="C18" s="36"/>
      <c r="D18" s="36"/>
      <c r="E18" s="35"/>
      <c r="F18" s="36"/>
      <c r="G18" s="35"/>
      <c r="H18" s="35"/>
      <c r="I18" s="35">
        <v>20423243</v>
      </c>
      <c r="J18" s="35"/>
      <c r="K18" s="35"/>
      <c r="L18" s="35"/>
      <c r="M18" s="35"/>
      <c r="N18" s="54">
        <v>0</v>
      </c>
      <c r="O18" s="36">
        <f t="shared" si="0"/>
        <v>0</v>
      </c>
      <c r="P18" s="36">
        <f t="shared" si="1"/>
        <v>0</v>
      </c>
      <c r="Q18" s="19" t="s">
        <v>84</v>
      </c>
      <c r="R18" s="20">
        <v>2</v>
      </c>
      <c r="S18" s="20">
        <v>2</v>
      </c>
      <c r="T18" s="43"/>
    </row>
    <row r="19" spans="1:20" s="21" customFormat="1" x14ac:dyDescent="0.25">
      <c r="A19" s="20">
        <v>18</v>
      </c>
      <c r="B19" s="20" t="s">
        <v>179</v>
      </c>
      <c r="C19" s="35"/>
      <c r="D19" s="35"/>
      <c r="E19" s="19"/>
      <c r="F19" s="19"/>
      <c r="G19" s="35"/>
      <c r="H19" s="35"/>
      <c r="I19" s="35"/>
      <c r="J19" s="35">
        <v>11032342</v>
      </c>
      <c r="K19" s="35"/>
      <c r="L19" s="35"/>
      <c r="M19" s="35"/>
      <c r="N19" s="54">
        <v>0</v>
      </c>
      <c r="O19" s="36">
        <f t="shared" si="0"/>
        <v>0</v>
      </c>
      <c r="P19" s="36">
        <f t="shared" si="1"/>
        <v>0</v>
      </c>
      <c r="Q19" s="19" t="s">
        <v>88</v>
      </c>
      <c r="R19" s="20">
        <v>3</v>
      </c>
      <c r="S19" s="20">
        <v>2</v>
      </c>
      <c r="T19" s="43"/>
    </row>
    <row r="20" spans="1:20" s="33" customFormat="1" x14ac:dyDescent="0.25">
      <c r="A20" s="32">
        <v>19</v>
      </c>
      <c r="B20" s="32" t="s">
        <v>180</v>
      </c>
      <c r="C20" s="38"/>
      <c r="D20" s="38"/>
      <c r="E20" s="38"/>
      <c r="F20" s="38"/>
      <c r="G20" s="39"/>
      <c r="H20" s="39"/>
      <c r="I20" s="38"/>
      <c r="J20" s="38">
        <v>5159158.9000000004</v>
      </c>
      <c r="K20" s="38"/>
      <c r="L20" s="38"/>
      <c r="M20" s="38"/>
      <c r="N20" s="55">
        <v>0</v>
      </c>
      <c r="O20" s="36">
        <f t="shared" si="0"/>
        <v>0</v>
      </c>
      <c r="P20" s="36">
        <f t="shared" si="1"/>
        <v>0</v>
      </c>
      <c r="Q20" s="19" t="s">
        <v>123</v>
      </c>
      <c r="R20" s="32">
        <v>3</v>
      </c>
      <c r="S20" s="20">
        <v>2</v>
      </c>
      <c r="T20" s="43"/>
    </row>
    <row r="21" spans="1:20" s="21" customFormat="1" x14ac:dyDescent="0.25">
      <c r="A21" s="20">
        <v>20</v>
      </c>
      <c r="B21" s="20" t="s">
        <v>181</v>
      </c>
      <c r="C21" s="35"/>
      <c r="D21" s="35"/>
      <c r="E21" s="35"/>
      <c r="F21" s="35"/>
      <c r="G21" s="36"/>
      <c r="H21" s="36"/>
      <c r="I21" s="35"/>
      <c r="J21" s="35">
        <v>36727928</v>
      </c>
      <c r="K21" s="35"/>
      <c r="L21" s="35"/>
      <c r="M21" s="35"/>
      <c r="N21" s="54">
        <v>0</v>
      </c>
      <c r="O21" s="36">
        <f t="shared" si="0"/>
        <v>0</v>
      </c>
      <c r="P21" s="36">
        <f t="shared" si="1"/>
        <v>0</v>
      </c>
      <c r="Q21" s="19" t="s">
        <v>143</v>
      </c>
      <c r="R21" s="20">
        <v>2</v>
      </c>
      <c r="S21" s="20">
        <v>2</v>
      </c>
      <c r="T21" s="43"/>
    </row>
    <row r="22" spans="1:20" s="21" customFormat="1" x14ac:dyDescent="0.25">
      <c r="A22" s="20">
        <v>21</v>
      </c>
      <c r="B22" s="20" t="s">
        <v>182</v>
      </c>
      <c r="C22" s="34"/>
      <c r="D22" s="34"/>
      <c r="E22" s="34">
        <v>23244978</v>
      </c>
      <c r="F22" s="34"/>
      <c r="G22" s="34"/>
      <c r="H22" s="34"/>
      <c r="I22" s="34"/>
      <c r="J22" s="34"/>
      <c r="K22" s="34"/>
      <c r="L22" s="34"/>
      <c r="M22" s="34"/>
      <c r="N22" s="45">
        <v>101467</v>
      </c>
      <c r="O22" s="36">
        <f t="shared" si="0"/>
        <v>14205.380000000001</v>
      </c>
      <c r="P22" s="36">
        <f t="shared" si="1"/>
        <v>87261.62</v>
      </c>
      <c r="Q22" s="19" t="s">
        <v>144</v>
      </c>
      <c r="R22" s="20">
        <v>1</v>
      </c>
      <c r="S22" s="20">
        <v>2</v>
      </c>
      <c r="T22" s="43"/>
    </row>
    <row r="23" spans="1:20" s="21" customFormat="1" x14ac:dyDescent="0.25">
      <c r="A23" s="20">
        <v>22</v>
      </c>
      <c r="B23" s="20" t="s">
        <v>183</v>
      </c>
      <c r="C23" s="34"/>
      <c r="D23" s="34"/>
      <c r="E23" s="34"/>
      <c r="F23" s="34">
        <v>16844694</v>
      </c>
      <c r="G23" s="34"/>
      <c r="H23" s="34"/>
      <c r="I23" s="34"/>
      <c r="J23" s="34"/>
      <c r="K23" s="34"/>
      <c r="L23" s="34"/>
      <c r="M23" s="34"/>
      <c r="N23" s="45">
        <v>0</v>
      </c>
      <c r="O23" s="36">
        <f t="shared" si="0"/>
        <v>0</v>
      </c>
      <c r="P23" s="36">
        <f t="shared" si="1"/>
        <v>0</v>
      </c>
      <c r="Q23" s="19" t="s">
        <v>125</v>
      </c>
      <c r="R23" s="20">
        <v>5</v>
      </c>
      <c r="S23" s="20">
        <v>2</v>
      </c>
      <c r="T23" s="43"/>
    </row>
    <row r="24" spans="1:20" s="21" customFormat="1" x14ac:dyDescent="0.25">
      <c r="A24" s="20">
        <v>23</v>
      </c>
      <c r="B24" s="20" t="s">
        <v>184</v>
      </c>
      <c r="C24" s="34"/>
      <c r="D24" s="34"/>
      <c r="E24" s="34">
        <v>7363341</v>
      </c>
      <c r="F24" s="34">
        <v>3051784.77</v>
      </c>
      <c r="G24" s="34"/>
      <c r="H24" s="34"/>
      <c r="I24" s="34"/>
      <c r="J24" s="34"/>
      <c r="K24" s="34"/>
      <c r="L24" s="34"/>
      <c r="M24" s="34"/>
      <c r="N24" s="45">
        <v>116119.27</v>
      </c>
      <c r="O24" s="36">
        <f t="shared" si="0"/>
        <v>16256.697800000002</v>
      </c>
      <c r="P24" s="36">
        <f t="shared" si="1"/>
        <v>99862.572199999995</v>
      </c>
      <c r="Q24" s="19" t="s">
        <v>79</v>
      </c>
      <c r="R24" s="20">
        <v>3</v>
      </c>
      <c r="S24" s="20">
        <v>2</v>
      </c>
      <c r="T24" s="43"/>
    </row>
    <row r="25" spans="1:20" s="21" customFormat="1" x14ac:dyDescent="0.25">
      <c r="A25" s="20">
        <v>24</v>
      </c>
      <c r="B25" s="20" t="s">
        <v>185</v>
      </c>
      <c r="C25" s="34"/>
      <c r="D25" s="34"/>
      <c r="E25" s="34"/>
      <c r="F25" s="34"/>
      <c r="G25" s="34"/>
      <c r="H25" s="34"/>
      <c r="I25" s="34"/>
      <c r="J25" s="34">
        <v>15061663</v>
      </c>
      <c r="K25" s="34"/>
      <c r="L25" s="34"/>
      <c r="M25" s="34"/>
      <c r="N25" s="45">
        <v>624567</v>
      </c>
      <c r="O25" s="36">
        <f t="shared" si="0"/>
        <v>87439.38</v>
      </c>
      <c r="P25" s="36">
        <f t="shared" si="1"/>
        <v>537127.62</v>
      </c>
      <c r="Q25" s="19" t="s">
        <v>77</v>
      </c>
      <c r="R25" s="20">
        <v>1</v>
      </c>
      <c r="S25" s="20">
        <v>2</v>
      </c>
      <c r="T25" s="43"/>
    </row>
    <row r="26" spans="1:20" s="21" customFormat="1" x14ac:dyDescent="0.25">
      <c r="A26" s="20">
        <v>25</v>
      </c>
      <c r="B26" s="20" t="s">
        <v>186</v>
      </c>
      <c r="C26" s="34"/>
      <c r="D26" s="34"/>
      <c r="E26" s="34">
        <v>21472510</v>
      </c>
      <c r="F26" s="34"/>
      <c r="G26" s="34"/>
      <c r="H26" s="34"/>
      <c r="I26" s="34"/>
      <c r="J26" s="34"/>
      <c r="K26" s="34"/>
      <c r="L26" s="34"/>
      <c r="M26" s="34"/>
      <c r="N26" s="45">
        <v>452722.57</v>
      </c>
      <c r="O26" s="36">
        <f t="shared" si="0"/>
        <v>63381.159800000009</v>
      </c>
      <c r="P26" s="36">
        <f t="shared" si="1"/>
        <v>389341.41019999998</v>
      </c>
      <c r="Q26" s="19" t="s">
        <v>127</v>
      </c>
      <c r="R26" s="20">
        <v>2</v>
      </c>
      <c r="S26" s="20">
        <v>2</v>
      </c>
      <c r="T26" s="43"/>
    </row>
    <row r="27" spans="1:20" s="21" customFormat="1" x14ac:dyDescent="0.25">
      <c r="A27" s="20">
        <v>26</v>
      </c>
      <c r="B27" s="22" t="s">
        <v>187</v>
      </c>
      <c r="C27" s="34"/>
      <c r="D27" s="34"/>
      <c r="E27" s="34"/>
      <c r="F27" s="34"/>
      <c r="G27" s="34"/>
      <c r="H27" s="34"/>
      <c r="I27" s="34"/>
      <c r="J27" s="34">
        <v>15753462</v>
      </c>
      <c r="K27" s="34"/>
      <c r="L27" s="34"/>
      <c r="M27" s="34"/>
      <c r="N27" s="45">
        <v>0</v>
      </c>
      <c r="O27" s="36">
        <f t="shared" si="0"/>
        <v>0</v>
      </c>
      <c r="P27" s="36">
        <f t="shared" si="1"/>
        <v>0</v>
      </c>
      <c r="Q27" s="19" t="s">
        <v>91</v>
      </c>
      <c r="R27" s="20">
        <v>6</v>
      </c>
      <c r="S27" s="20">
        <v>2</v>
      </c>
      <c r="T27" s="43"/>
    </row>
    <row r="28" spans="1:20" s="21" customFormat="1" x14ac:dyDescent="0.25">
      <c r="A28" s="20">
        <v>27</v>
      </c>
      <c r="B28" s="20" t="s">
        <v>188</v>
      </c>
      <c r="C28" s="34"/>
      <c r="D28" s="34"/>
      <c r="E28" s="34"/>
      <c r="F28" s="34">
        <v>2017067</v>
      </c>
      <c r="G28" s="34"/>
      <c r="H28" s="34"/>
      <c r="I28" s="34"/>
      <c r="J28" s="34"/>
      <c r="K28" s="34"/>
      <c r="L28" s="34"/>
      <c r="M28" s="34"/>
      <c r="N28" s="45">
        <v>0</v>
      </c>
      <c r="O28" s="36">
        <f t="shared" si="0"/>
        <v>0</v>
      </c>
      <c r="P28" s="36">
        <f t="shared" si="1"/>
        <v>0</v>
      </c>
      <c r="Q28" s="19" t="s">
        <v>140</v>
      </c>
      <c r="R28" s="20">
        <v>1</v>
      </c>
      <c r="S28" s="20">
        <v>2</v>
      </c>
      <c r="T28" s="43"/>
    </row>
    <row r="29" spans="1:20" s="21" customFormat="1" x14ac:dyDescent="0.25">
      <c r="A29" s="20">
        <v>28</v>
      </c>
      <c r="B29" s="22" t="s">
        <v>189</v>
      </c>
      <c r="C29" s="34"/>
      <c r="D29" s="34"/>
      <c r="E29" s="34"/>
      <c r="F29" s="34">
        <v>19766138</v>
      </c>
      <c r="G29" s="34"/>
      <c r="H29" s="34"/>
      <c r="I29" s="34"/>
      <c r="J29" s="34"/>
      <c r="K29" s="34"/>
      <c r="L29" s="34"/>
      <c r="M29" s="34"/>
      <c r="N29" s="45">
        <v>0</v>
      </c>
      <c r="O29" s="36">
        <f t="shared" si="0"/>
        <v>0</v>
      </c>
      <c r="P29" s="36">
        <f t="shared" si="1"/>
        <v>0</v>
      </c>
      <c r="Q29" s="19" t="s">
        <v>138</v>
      </c>
      <c r="R29" s="20">
        <v>1</v>
      </c>
      <c r="S29" s="20">
        <v>2</v>
      </c>
      <c r="T29" s="43"/>
    </row>
    <row r="30" spans="1:20" s="21" customFormat="1" x14ac:dyDescent="0.25">
      <c r="A30" s="20">
        <v>29</v>
      </c>
      <c r="B30" s="20" t="s">
        <v>190</v>
      </c>
      <c r="C30" s="34"/>
      <c r="D30" s="34"/>
      <c r="E30" s="34">
        <v>12158123</v>
      </c>
      <c r="F30" s="34"/>
      <c r="G30" s="34"/>
      <c r="H30" s="34"/>
      <c r="I30" s="34"/>
      <c r="J30" s="34"/>
      <c r="K30" s="34"/>
      <c r="L30" s="34"/>
      <c r="M30" s="34"/>
      <c r="N30" s="45">
        <v>0</v>
      </c>
      <c r="O30" s="36">
        <f t="shared" si="0"/>
        <v>0</v>
      </c>
      <c r="P30" s="36">
        <f t="shared" si="1"/>
        <v>0</v>
      </c>
      <c r="Q30" s="19" t="s">
        <v>118</v>
      </c>
      <c r="R30" s="20">
        <v>3</v>
      </c>
      <c r="S30" s="20">
        <v>2</v>
      </c>
      <c r="T30" s="43"/>
    </row>
    <row r="31" spans="1:20" s="21" customFormat="1" x14ac:dyDescent="0.25">
      <c r="A31" s="20">
        <v>30</v>
      </c>
      <c r="B31" s="20" t="s">
        <v>191</v>
      </c>
      <c r="C31" s="34"/>
      <c r="D31" s="34"/>
      <c r="E31" s="34">
        <v>2366092</v>
      </c>
      <c r="F31" s="34"/>
      <c r="G31" s="34"/>
      <c r="H31" s="34"/>
      <c r="I31" s="34"/>
      <c r="J31" s="34"/>
      <c r="K31" s="34"/>
      <c r="L31" s="34"/>
      <c r="M31" s="34"/>
      <c r="N31" s="45">
        <v>0</v>
      </c>
      <c r="O31" s="36">
        <f t="shared" si="0"/>
        <v>0</v>
      </c>
      <c r="P31" s="36">
        <f t="shared" si="1"/>
        <v>0</v>
      </c>
      <c r="Q31" s="19" t="s">
        <v>86</v>
      </c>
      <c r="R31" s="20">
        <v>8</v>
      </c>
      <c r="S31" s="20">
        <v>2</v>
      </c>
      <c r="T31" s="43"/>
    </row>
    <row r="32" spans="1:20" s="21" customFormat="1" x14ac:dyDescent="0.25">
      <c r="A32" s="20">
        <v>31</v>
      </c>
      <c r="B32" s="20" t="s">
        <v>192</v>
      </c>
      <c r="C32" s="34"/>
      <c r="D32" s="34"/>
      <c r="E32" s="34"/>
      <c r="F32" s="34">
        <v>7400966</v>
      </c>
      <c r="G32" s="34"/>
      <c r="H32" s="34"/>
      <c r="I32" s="34"/>
      <c r="J32" s="34"/>
      <c r="K32" s="34"/>
      <c r="L32" s="34"/>
      <c r="M32" s="34"/>
      <c r="N32" s="45">
        <v>0</v>
      </c>
      <c r="O32" s="36">
        <f t="shared" si="0"/>
        <v>0</v>
      </c>
      <c r="P32" s="36">
        <f t="shared" si="1"/>
        <v>0</v>
      </c>
      <c r="Q32" s="19" t="s">
        <v>131</v>
      </c>
      <c r="R32" s="20">
        <v>3</v>
      </c>
      <c r="S32" s="20">
        <v>3</v>
      </c>
      <c r="T32" s="43"/>
    </row>
    <row r="33" spans="1:20" s="21" customFormat="1" x14ac:dyDescent="0.25">
      <c r="A33" s="20">
        <v>32</v>
      </c>
      <c r="B33" s="20" t="s">
        <v>193</v>
      </c>
      <c r="C33" s="34"/>
      <c r="D33" s="34"/>
      <c r="E33" s="34"/>
      <c r="F33" s="34"/>
      <c r="G33" s="34"/>
      <c r="H33" s="34">
        <v>24987347</v>
      </c>
      <c r="I33" s="34"/>
      <c r="J33" s="34"/>
      <c r="K33" s="34"/>
      <c r="L33" s="34"/>
      <c r="M33" s="34"/>
      <c r="N33" s="45">
        <v>0</v>
      </c>
      <c r="O33" s="36">
        <f t="shared" si="0"/>
        <v>0</v>
      </c>
      <c r="P33" s="36">
        <f t="shared" si="1"/>
        <v>0</v>
      </c>
      <c r="Q33" s="19" t="s">
        <v>135</v>
      </c>
      <c r="R33" s="20">
        <v>2</v>
      </c>
      <c r="S33" s="20">
        <v>3</v>
      </c>
      <c r="T33" s="43"/>
    </row>
    <row r="34" spans="1:20" s="21" customFormat="1" x14ac:dyDescent="0.25">
      <c r="A34" s="20">
        <v>33</v>
      </c>
      <c r="B34" s="20" t="s">
        <v>194</v>
      </c>
      <c r="C34" s="34"/>
      <c r="D34" s="34"/>
      <c r="E34" s="34"/>
      <c r="F34" s="34">
        <v>7803383</v>
      </c>
      <c r="G34" s="34"/>
      <c r="H34" s="34"/>
      <c r="I34" s="34"/>
      <c r="J34" s="34"/>
      <c r="K34" s="34"/>
      <c r="L34" s="34"/>
      <c r="M34" s="34"/>
      <c r="N34" s="45">
        <v>0</v>
      </c>
      <c r="O34" s="36">
        <f t="shared" si="0"/>
        <v>0</v>
      </c>
      <c r="P34" s="36">
        <f t="shared" si="1"/>
        <v>0</v>
      </c>
      <c r="Q34" s="19" t="s">
        <v>126</v>
      </c>
      <c r="R34" s="20">
        <v>3</v>
      </c>
      <c r="S34" s="20">
        <v>3</v>
      </c>
      <c r="T34" s="43"/>
    </row>
    <row r="35" spans="1:20" s="21" customFormat="1" x14ac:dyDescent="0.25">
      <c r="A35" s="20">
        <v>34</v>
      </c>
      <c r="B35" s="20" t="s">
        <v>195</v>
      </c>
      <c r="C35" s="34"/>
      <c r="D35" s="34"/>
      <c r="E35" s="34">
        <v>22263325</v>
      </c>
      <c r="F35" s="34"/>
      <c r="G35" s="34"/>
      <c r="H35" s="34"/>
      <c r="I35" s="34"/>
      <c r="J35" s="34"/>
      <c r="K35" s="34"/>
      <c r="L35" s="34"/>
      <c r="M35" s="34"/>
      <c r="N35" s="45">
        <v>0</v>
      </c>
      <c r="O35" s="36">
        <f t="shared" si="0"/>
        <v>0</v>
      </c>
      <c r="P35" s="36">
        <f t="shared" si="1"/>
        <v>0</v>
      </c>
      <c r="Q35" s="19" t="s">
        <v>144</v>
      </c>
      <c r="R35" s="20">
        <v>2</v>
      </c>
      <c r="S35" s="20">
        <v>3</v>
      </c>
      <c r="T35" s="43"/>
    </row>
    <row r="36" spans="1:20" s="21" customFormat="1" x14ac:dyDescent="0.25">
      <c r="A36" s="20">
        <v>35</v>
      </c>
      <c r="B36" s="20" t="s">
        <v>196</v>
      </c>
      <c r="C36" s="34"/>
      <c r="D36" s="34"/>
      <c r="E36" s="34"/>
      <c r="F36" s="34">
        <v>5347170</v>
      </c>
      <c r="G36" s="34"/>
      <c r="H36" s="34"/>
      <c r="I36" s="34"/>
      <c r="J36" s="34"/>
      <c r="K36" s="34"/>
      <c r="L36" s="34"/>
      <c r="M36" s="34"/>
      <c r="N36" s="45">
        <v>0</v>
      </c>
      <c r="O36" s="36">
        <f t="shared" si="0"/>
        <v>0</v>
      </c>
      <c r="P36" s="36">
        <f t="shared" si="1"/>
        <v>0</v>
      </c>
      <c r="Q36" s="19" t="s">
        <v>117</v>
      </c>
      <c r="R36" s="20">
        <v>7</v>
      </c>
      <c r="S36" s="20">
        <v>3</v>
      </c>
      <c r="T36" s="43"/>
    </row>
    <row r="37" spans="1:20" s="21" customFormat="1" x14ac:dyDescent="0.25">
      <c r="A37" s="20">
        <v>36</v>
      </c>
      <c r="B37" s="20" t="s">
        <v>197</v>
      </c>
      <c r="C37" s="34"/>
      <c r="D37" s="34"/>
      <c r="E37" s="34"/>
      <c r="F37" s="34">
        <v>6516132</v>
      </c>
      <c r="G37" s="34"/>
      <c r="H37" s="34"/>
      <c r="I37" s="34"/>
      <c r="J37" s="34"/>
      <c r="K37" s="34"/>
      <c r="L37" s="34"/>
      <c r="M37" s="34"/>
      <c r="N37" s="45">
        <v>0</v>
      </c>
      <c r="O37" s="36">
        <f t="shared" si="0"/>
        <v>0</v>
      </c>
      <c r="P37" s="36">
        <f t="shared" si="1"/>
        <v>0</v>
      </c>
      <c r="Q37" s="19" t="s">
        <v>79</v>
      </c>
      <c r="R37" s="20">
        <v>4</v>
      </c>
      <c r="S37" s="20">
        <v>3</v>
      </c>
      <c r="T37" s="43"/>
    </row>
    <row r="38" spans="1:20" s="21" customFormat="1" x14ac:dyDescent="0.25">
      <c r="A38" s="20">
        <v>37</v>
      </c>
      <c r="B38" s="20" t="s">
        <v>198</v>
      </c>
      <c r="C38" s="34"/>
      <c r="D38" s="34"/>
      <c r="E38" s="34">
        <v>35514537</v>
      </c>
      <c r="F38" s="34"/>
      <c r="G38" s="34"/>
      <c r="H38" s="34"/>
      <c r="I38" s="34"/>
      <c r="J38" s="34"/>
      <c r="K38" s="34"/>
      <c r="L38" s="34"/>
      <c r="M38" s="34"/>
      <c r="N38" s="45">
        <v>1022500</v>
      </c>
      <c r="O38" s="36">
        <f t="shared" si="0"/>
        <v>143150</v>
      </c>
      <c r="P38" s="36">
        <f t="shared" si="1"/>
        <v>879350</v>
      </c>
      <c r="Q38" s="19" t="s">
        <v>89</v>
      </c>
      <c r="R38" s="20">
        <v>5</v>
      </c>
      <c r="S38" s="20">
        <v>3</v>
      </c>
      <c r="T38" s="43"/>
    </row>
    <row r="39" spans="1:20" s="21" customFormat="1" x14ac:dyDescent="0.25">
      <c r="A39" s="20">
        <v>38</v>
      </c>
      <c r="B39" s="20" t="s">
        <v>199</v>
      </c>
      <c r="C39" s="34"/>
      <c r="D39" s="34"/>
      <c r="E39" s="34">
        <v>5347170</v>
      </c>
      <c r="F39" s="34"/>
      <c r="G39" s="34"/>
      <c r="H39" s="34"/>
      <c r="I39" s="34"/>
      <c r="J39" s="34"/>
      <c r="K39" s="34"/>
      <c r="L39" s="34"/>
      <c r="M39" s="34"/>
      <c r="N39" s="45">
        <v>150000</v>
      </c>
      <c r="O39" s="36">
        <f t="shared" si="0"/>
        <v>21000.000000000004</v>
      </c>
      <c r="P39" s="36">
        <f t="shared" si="1"/>
        <v>129000</v>
      </c>
      <c r="Q39" s="19" t="s">
        <v>87</v>
      </c>
      <c r="R39" s="20">
        <v>1</v>
      </c>
      <c r="S39" s="20">
        <v>3</v>
      </c>
      <c r="T39" s="43"/>
    </row>
    <row r="40" spans="1:20" s="21" customFormat="1" x14ac:dyDescent="0.25">
      <c r="A40" s="20">
        <v>39</v>
      </c>
      <c r="B40" s="20" t="s">
        <v>200</v>
      </c>
      <c r="C40" s="34"/>
      <c r="D40" s="34"/>
      <c r="E40" s="34"/>
      <c r="F40" s="34"/>
      <c r="G40" s="34"/>
      <c r="H40" s="34"/>
      <c r="I40" s="34">
        <v>34155772</v>
      </c>
      <c r="J40" s="34"/>
      <c r="K40" s="34"/>
      <c r="L40" s="34"/>
      <c r="M40" s="34"/>
      <c r="N40" s="45">
        <v>0</v>
      </c>
      <c r="O40" s="36">
        <f t="shared" si="0"/>
        <v>0</v>
      </c>
      <c r="P40" s="36">
        <f t="shared" si="1"/>
        <v>0</v>
      </c>
      <c r="Q40" s="19" t="s">
        <v>90</v>
      </c>
      <c r="R40" s="20">
        <v>2</v>
      </c>
      <c r="S40" s="20">
        <v>3</v>
      </c>
      <c r="T40" s="43"/>
    </row>
    <row r="41" spans="1:20" s="21" customFormat="1" x14ac:dyDescent="0.25">
      <c r="A41" s="20">
        <v>40</v>
      </c>
      <c r="B41" s="20" t="s">
        <v>201</v>
      </c>
      <c r="C41" s="34"/>
      <c r="D41" s="34"/>
      <c r="E41" s="34"/>
      <c r="F41" s="34"/>
      <c r="G41" s="34">
        <v>15079860</v>
      </c>
      <c r="H41" s="34"/>
      <c r="I41" s="34"/>
      <c r="J41" s="34"/>
      <c r="K41" s="34"/>
      <c r="L41" s="34"/>
      <c r="M41" s="34"/>
      <c r="N41" s="45">
        <v>230000</v>
      </c>
      <c r="O41" s="36">
        <f t="shared" si="0"/>
        <v>32200.000000000004</v>
      </c>
      <c r="P41" s="36">
        <f t="shared" si="1"/>
        <v>197800</v>
      </c>
      <c r="Q41" s="19" t="s">
        <v>136</v>
      </c>
      <c r="R41" s="20">
        <v>2</v>
      </c>
      <c r="S41" s="20">
        <v>3</v>
      </c>
      <c r="T41" s="43"/>
    </row>
    <row r="42" spans="1:20" s="21" customFormat="1" x14ac:dyDescent="0.25">
      <c r="A42" s="20">
        <v>41</v>
      </c>
      <c r="B42" s="20" t="s">
        <v>202</v>
      </c>
      <c r="C42" s="34"/>
      <c r="D42" s="34"/>
      <c r="E42" s="34">
        <v>4552593.8499999996</v>
      </c>
      <c r="F42" s="34">
        <v>3078009.85</v>
      </c>
      <c r="G42" s="34"/>
      <c r="H42" s="34"/>
      <c r="I42" s="34"/>
      <c r="J42" s="34"/>
      <c r="K42" s="34"/>
      <c r="L42" s="34"/>
      <c r="M42" s="34"/>
      <c r="N42" s="45">
        <v>170123.64</v>
      </c>
      <c r="O42" s="36">
        <f t="shared" si="0"/>
        <v>23817.309600000004</v>
      </c>
      <c r="P42" s="36">
        <f t="shared" si="1"/>
        <v>146306.33040000001</v>
      </c>
      <c r="Q42" s="19" t="s">
        <v>125</v>
      </c>
      <c r="R42" s="20">
        <v>6</v>
      </c>
      <c r="S42" s="20">
        <v>3</v>
      </c>
      <c r="T42" s="43"/>
    </row>
    <row r="43" spans="1:20" s="21" customFormat="1" x14ac:dyDescent="0.25">
      <c r="A43" s="20">
        <v>42</v>
      </c>
      <c r="B43" s="20" t="s">
        <v>203</v>
      </c>
      <c r="C43" s="34"/>
      <c r="D43" s="34"/>
      <c r="E43" s="34">
        <v>26816203.760000002</v>
      </c>
      <c r="F43" s="34"/>
      <c r="G43" s="34"/>
      <c r="H43" s="34"/>
      <c r="I43" s="34"/>
      <c r="J43" s="34"/>
      <c r="K43" s="34"/>
      <c r="L43" s="34"/>
      <c r="M43" s="34"/>
      <c r="N43" s="45">
        <v>0</v>
      </c>
      <c r="O43" s="36">
        <f t="shared" si="0"/>
        <v>0</v>
      </c>
      <c r="P43" s="36">
        <f t="shared" si="1"/>
        <v>0</v>
      </c>
      <c r="Q43" s="19" t="s">
        <v>142</v>
      </c>
      <c r="R43" s="20">
        <v>1</v>
      </c>
      <c r="S43" s="20">
        <v>3</v>
      </c>
      <c r="T43" s="43"/>
    </row>
    <row r="44" spans="1:20" s="21" customFormat="1" x14ac:dyDescent="0.25">
      <c r="A44" s="20">
        <v>43</v>
      </c>
      <c r="B44" s="20" t="s">
        <v>204</v>
      </c>
      <c r="C44" s="34"/>
      <c r="D44" s="34"/>
      <c r="E44" s="34"/>
      <c r="F44" s="34">
        <v>11969055</v>
      </c>
      <c r="G44" s="34"/>
      <c r="H44" s="34"/>
      <c r="I44" s="34"/>
      <c r="J44" s="34"/>
      <c r="K44" s="34"/>
      <c r="L44" s="34"/>
      <c r="M44" s="34"/>
      <c r="N44" s="45">
        <v>0</v>
      </c>
      <c r="O44" s="36">
        <f t="shared" si="0"/>
        <v>0</v>
      </c>
      <c r="P44" s="36">
        <f t="shared" si="1"/>
        <v>0</v>
      </c>
      <c r="Q44" s="19" t="s">
        <v>140</v>
      </c>
      <c r="R44" s="20">
        <v>2</v>
      </c>
      <c r="S44" s="20">
        <v>4</v>
      </c>
      <c r="T44" s="43"/>
    </row>
    <row r="45" spans="1:20" s="21" customFormat="1" x14ac:dyDescent="0.25">
      <c r="A45" s="20">
        <v>44</v>
      </c>
      <c r="B45" s="20" t="s">
        <v>205</v>
      </c>
      <c r="C45" s="34"/>
      <c r="D45" s="34"/>
      <c r="E45" s="34">
        <v>2292340</v>
      </c>
      <c r="F45" s="34"/>
      <c r="G45" s="34"/>
      <c r="H45" s="34"/>
      <c r="I45" s="34"/>
      <c r="J45" s="34"/>
      <c r="K45" s="34"/>
      <c r="L45" s="34"/>
      <c r="M45" s="34"/>
      <c r="N45" s="45">
        <v>0</v>
      </c>
      <c r="O45" s="36">
        <f t="shared" si="0"/>
        <v>0</v>
      </c>
      <c r="P45" s="36">
        <f t="shared" si="1"/>
        <v>0</v>
      </c>
      <c r="Q45" s="19" t="s">
        <v>86</v>
      </c>
      <c r="R45" s="20">
        <v>9</v>
      </c>
      <c r="S45" s="20">
        <v>4</v>
      </c>
      <c r="T45" s="43"/>
    </row>
    <row r="46" spans="1:20" s="21" customFormat="1" x14ac:dyDescent="0.25">
      <c r="A46" s="20">
        <v>45</v>
      </c>
      <c r="B46" s="20" t="s">
        <v>206</v>
      </c>
      <c r="C46" s="34"/>
      <c r="D46" s="34"/>
      <c r="E46" s="34"/>
      <c r="F46" s="34"/>
      <c r="G46" s="34"/>
      <c r="H46" s="34"/>
      <c r="I46" s="34"/>
      <c r="J46" s="34">
        <v>3478937</v>
      </c>
      <c r="K46" s="34"/>
      <c r="L46" s="34"/>
      <c r="M46" s="34"/>
      <c r="N46" s="45">
        <v>0</v>
      </c>
      <c r="O46" s="36">
        <f t="shared" si="0"/>
        <v>0</v>
      </c>
      <c r="P46" s="36">
        <f t="shared" si="1"/>
        <v>0</v>
      </c>
      <c r="Q46" s="19" t="s">
        <v>124</v>
      </c>
      <c r="R46" s="20">
        <v>7</v>
      </c>
      <c r="S46" s="20">
        <v>4</v>
      </c>
      <c r="T46" s="43"/>
    </row>
    <row r="47" spans="1:20" s="21" customFormat="1" x14ac:dyDescent="0.25">
      <c r="A47" s="20">
        <v>46</v>
      </c>
      <c r="B47" s="20" t="s">
        <v>207</v>
      </c>
      <c r="C47" s="34"/>
      <c r="D47" s="34"/>
      <c r="E47" s="34">
        <v>15241072.859999999</v>
      </c>
      <c r="F47" s="34">
        <v>7702950.4800000004</v>
      </c>
      <c r="G47" s="34"/>
      <c r="H47" s="34"/>
      <c r="I47" s="34"/>
      <c r="J47" s="34"/>
      <c r="K47" s="34"/>
      <c r="L47" s="34"/>
      <c r="M47" s="34"/>
      <c r="N47" s="45">
        <v>777078.66</v>
      </c>
      <c r="O47" s="36">
        <f t="shared" si="0"/>
        <v>108791.01240000002</v>
      </c>
      <c r="P47" s="36">
        <f t="shared" si="1"/>
        <v>668287.64760000003</v>
      </c>
      <c r="Q47" s="19" t="s">
        <v>130</v>
      </c>
      <c r="R47" s="20">
        <v>2</v>
      </c>
      <c r="S47" s="20">
        <v>4</v>
      </c>
      <c r="T47" s="43"/>
    </row>
    <row r="48" spans="1:20" s="21" customFormat="1" x14ac:dyDescent="0.25">
      <c r="A48" s="20">
        <v>47</v>
      </c>
      <c r="B48" s="20" t="s">
        <v>208</v>
      </c>
      <c r="C48" s="34"/>
      <c r="D48" s="34"/>
      <c r="E48" s="34">
        <v>10168500</v>
      </c>
      <c r="F48" s="34"/>
      <c r="G48" s="34"/>
      <c r="H48" s="34"/>
      <c r="I48" s="34"/>
      <c r="J48" s="34"/>
      <c r="K48" s="34"/>
      <c r="L48" s="34"/>
      <c r="M48" s="34"/>
      <c r="N48" s="45">
        <v>0</v>
      </c>
      <c r="O48" s="36">
        <f t="shared" si="0"/>
        <v>0</v>
      </c>
      <c r="P48" s="36">
        <f t="shared" si="1"/>
        <v>0</v>
      </c>
      <c r="Q48" s="19" t="s">
        <v>144</v>
      </c>
      <c r="R48" s="20">
        <v>3</v>
      </c>
      <c r="S48" s="20">
        <v>4</v>
      </c>
      <c r="T48" s="43"/>
    </row>
    <row r="49" spans="1:20" s="21" customFormat="1" x14ac:dyDescent="0.25">
      <c r="A49" s="20">
        <v>48</v>
      </c>
      <c r="B49" s="20" t="s">
        <v>209</v>
      </c>
      <c r="C49" s="34"/>
      <c r="D49" s="34"/>
      <c r="E49" s="34"/>
      <c r="F49" s="34"/>
      <c r="G49" s="34"/>
      <c r="H49" s="34"/>
      <c r="I49" s="34"/>
      <c r="J49" s="34">
        <v>15531785</v>
      </c>
      <c r="K49" s="34"/>
      <c r="L49" s="34"/>
      <c r="M49" s="34"/>
      <c r="N49" s="45">
        <v>0</v>
      </c>
      <c r="O49" s="36">
        <f t="shared" si="0"/>
        <v>0</v>
      </c>
      <c r="P49" s="36">
        <f t="shared" si="1"/>
        <v>0</v>
      </c>
      <c r="Q49" s="19" t="s">
        <v>143</v>
      </c>
      <c r="R49" s="20">
        <v>3</v>
      </c>
      <c r="S49" s="20">
        <v>4</v>
      </c>
      <c r="T49" s="43"/>
    </row>
    <row r="50" spans="1:20" s="21" customFormat="1" x14ac:dyDescent="0.25">
      <c r="A50" s="20">
        <v>49</v>
      </c>
      <c r="B50" s="20" t="s">
        <v>210</v>
      </c>
      <c r="C50" s="34"/>
      <c r="D50" s="34"/>
      <c r="E50" s="34"/>
      <c r="F50" s="34">
        <v>17634405.790000003</v>
      </c>
      <c r="G50" s="34"/>
      <c r="H50" s="34"/>
      <c r="I50" s="34"/>
      <c r="J50" s="34">
        <v>12267921.66</v>
      </c>
      <c r="K50" s="34"/>
      <c r="L50" s="34"/>
      <c r="M50" s="34"/>
      <c r="N50" s="45">
        <v>256226</v>
      </c>
      <c r="O50" s="36">
        <f t="shared" si="0"/>
        <v>35871.640000000007</v>
      </c>
      <c r="P50" s="36">
        <f t="shared" si="1"/>
        <v>220354.36</v>
      </c>
      <c r="Q50" s="19" t="s">
        <v>77</v>
      </c>
      <c r="R50" s="20">
        <v>2</v>
      </c>
      <c r="S50" s="20">
        <v>4</v>
      </c>
      <c r="T50" s="43"/>
    </row>
    <row r="51" spans="1:20" s="21" customFormat="1" x14ac:dyDescent="0.25">
      <c r="A51" s="20">
        <v>50</v>
      </c>
      <c r="B51" s="20" t="s">
        <v>211</v>
      </c>
      <c r="C51" s="34"/>
      <c r="D51" s="34"/>
      <c r="E51" s="34"/>
      <c r="F51" s="34"/>
      <c r="G51" s="34"/>
      <c r="H51" s="34"/>
      <c r="I51" s="34">
        <v>14883526</v>
      </c>
      <c r="J51" s="34"/>
      <c r="K51" s="34"/>
      <c r="L51" s="34"/>
      <c r="M51" s="34"/>
      <c r="N51" s="45">
        <v>200000</v>
      </c>
      <c r="O51" s="36">
        <f t="shared" si="0"/>
        <v>28000.000000000004</v>
      </c>
      <c r="P51" s="36">
        <f t="shared" si="1"/>
        <v>172000</v>
      </c>
      <c r="Q51" s="19" t="s">
        <v>137</v>
      </c>
      <c r="R51" s="20">
        <v>1</v>
      </c>
      <c r="S51" s="20">
        <v>4</v>
      </c>
      <c r="T51" s="43"/>
    </row>
    <row r="52" spans="1:20" s="21" customFormat="1" x14ac:dyDescent="0.25">
      <c r="A52" s="20">
        <v>51</v>
      </c>
      <c r="B52" s="20" t="s">
        <v>212</v>
      </c>
      <c r="C52" s="34"/>
      <c r="D52" s="34"/>
      <c r="E52" s="34"/>
      <c r="F52" s="34">
        <v>3264155</v>
      </c>
      <c r="G52" s="34"/>
      <c r="H52" s="34"/>
      <c r="I52" s="34"/>
      <c r="J52" s="34"/>
      <c r="K52" s="34"/>
      <c r="L52" s="34"/>
      <c r="M52" s="34"/>
      <c r="N52" s="45">
        <v>0</v>
      </c>
      <c r="O52" s="36">
        <f t="shared" si="0"/>
        <v>0</v>
      </c>
      <c r="P52" s="36">
        <f t="shared" si="1"/>
        <v>0</v>
      </c>
      <c r="Q52" s="19" t="s">
        <v>131</v>
      </c>
      <c r="R52" s="20">
        <v>4</v>
      </c>
      <c r="S52" s="20">
        <v>5</v>
      </c>
      <c r="T52" s="43"/>
    </row>
    <row r="53" spans="1:20" s="21" customFormat="1" x14ac:dyDescent="0.25">
      <c r="A53" s="20">
        <v>52</v>
      </c>
      <c r="B53" s="20" t="s">
        <v>213</v>
      </c>
      <c r="C53" s="34"/>
      <c r="D53" s="34"/>
      <c r="E53" s="34">
        <v>6038020.1900000004</v>
      </c>
      <c r="F53" s="34">
        <v>350222.81</v>
      </c>
      <c r="G53" s="34"/>
      <c r="H53" s="34"/>
      <c r="I53" s="34"/>
      <c r="J53" s="34"/>
      <c r="K53" s="34"/>
      <c r="L53" s="34"/>
      <c r="M53" s="34"/>
      <c r="N53" s="45">
        <v>0</v>
      </c>
      <c r="O53" s="36">
        <f t="shared" si="0"/>
        <v>0</v>
      </c>
      <c r="P53" s="36">
        <f t="shared" si="1"/>
        <v>0</v>
      </c>
      <c r="Q53" s="19" t="s">
        <v>79</v>
      </c>
      <c r="R53" s="20">
        <v>5</v>
      </c>
      <c r="S53" s="20">
        <v>5</v>
      </c>
      <c r="T53" s="43"/>
    </row>
    <row r="54" spans="1:20" s="21" customFormat="1" x14ac:dyDescent="0.25">
      <c r="A54" s="20">
        <v>53</v>
      </c>
      <c r="B54" s="20" t="s">
        <v>214</v>
      </c>
      <c r="C54" s="34"/>
      <c r="D54" s="34"/>
      <c r="E54" s="34"/>
      <c r="F54" s="34">
        <v>3574390</v>
      </c>
      <c r="G54" s="34"/>
      <c r="H54" s="34"/>
      <c r="I54" s="34"/>
      <c r="J54" s="34"/>
      <c r="K54" s="34"/>
      <c r="L54" s="34"/>
      <c r="M54" s="34"/>
      <c r="N54" s="45">
        <v>0</v>
      </c>
      <c r="O54" s="36">
        <f t="shared" si="0"/>
        <v>0</v>
      </c>
      <c r="P54" s="36">
        <f t="shared" si="1"/>
        <v>0</v>
      </c>
      <c r="Q54" s="19" t="s">
        <v>126</v>
      </c>
      <c r="R54" s="20">
        <v>4</v>
      </c>
      <c r="S54" s="20">
        <v>5</v>
      </c>
      <c r="T54" s="43"/>
    </row>
    <row r="55" spans="1:20" s="21" customFormat="1" x14ac:dyDescent="0.25">
      <c r="A55" s="20">
        <v>54</v>
      </c>
      <c r="B55" s="20" t="s">
        <v>215</v>
      </c>
      <c r="C55" s="34"/>
      <c r="D55" s="34"/>
      <c r="E55" s="34"/>
      <c r="F55" s="34"/>
      <c r="G55" s="34">
        <v>14918906</v>
      </c>
      <c r="H55" s="34"/>
      <c r="I55" s="34"/>
      <c r="J55" s="34"/>
      <c r="K55" s="34"/>
      <c r="L55" s="34"/>
      <c r="M55" s="34"/>
      <c r="N55" s="45">
        <v>0</v>
      </c>
      <c r="O55" s="36">
        <f t="shared" si="0"/>
        <v>0</v>
      </c>
      <c r="P55" s="36">
        <f t="shared" si="1"/>
        <v>0</v>
      </c>
      <c r="Q55" s="19" t="s">
        <v>138</v>
      </c>
      <c r="R55" s="20">
        <v>2</v>
      </c>
      <c r="S55" s="20">
        <v>5</v>
      </c>
      <c r="T55" s="43"/>
    </row>
    <row r="56" spans="1:20" s="21" customFormat="1" x14ac:dyDescent="0.25">
      <c r="A56" s="20">
        <v>55</v>
      </c>
      <c r="B56" s="20" t="s">
        <v>216</v>
      </c>
      <c r="C56" s="34"/>
      <c r="D56" s="34"/>
      <c r="E56" s="34">
        <v>3809899.0700000003</v>
      </c>
      <c r="F56" s="34">
        <v>5431835.9299999997</v>
      </c>
      <c r="G56" s="34"/>
      <c r="H56" s="34"/>
      <c r="I56" s="34"/>
      <c r="J56" s="34"/>
      <c r="K56" s="34"/>
      <c r="L56" s="34"/>
      <c r="M56" s="34"/>
      <c r="N56" s="45">
        <v>0</v>
      </c>
      <c r="O56" s="36">
        <f t="shared" si="0"/>
        <v>0</v>
      </c>
      <c r="P56" s="36">
        <f t="shared" si="1"/>
        <v>0</v>
      </c>
      <c r="Q56" s="19" t="s">
        <v>125</v>
      </c>
      <c r="R56" s="20">
        <v>7</v>
      </c>
      <c r="S56" s="20">
        <v>5</v>
      </c>
      <c r="T56" s="43"/>
    </row>
    <row r="57" spans="1:20" s="21" customFormat="1" x14ac:dyDescent="0.25">
      <c r="A57" s="20">
        <v>56</v>
      </c>
      <c r="B57" s="22" t="s">
        <v>217</v>
      </c>
      <c r="C57" s="34"/>
      <c r="D57" s="34"/>
      <c r="E57" s="34">
        <v>5853043.0800000001</v>
      </c>
      <c r="F57" s="34">
        <v>5592440.8700000001</v>
      </c>
      <c r="G57" s="34"/>
      <c r="H57" s="34"/>
      <c r="I57" s="34"/>
      <c r="J57" s="34"/>
      <c r="K57" s="34"/>
      <c r="L57" s="34"/>
      <c r="M57" s="34"/>
      <c r="N57" s="45">
        <v>0</v>
      </c>
      <c r="O57" s="36">
        <f t="shared" si="0"/>
        <v>0</v>
      </c>
      <c r="P57" s="36">
        <f t="shared" si="1"/>
        <v>0</v>
      </c>
      <c r="Q57" s="19" t="s">
        <v>130</v>
      </c>
      <c r="R57" s="20">
        <v>3</v>
      </c>
      <c r="S57" s="20">
        <v>5</v>
      </c>
      <c r="T57" s="43"/>
    </row>
    <row r="58" spans="1:20" s="21" customFormat="1" x14ac:dyDescent="0.25">
      <c r="A58" s="20">
        <v>57</v>
      </c>
      <c r="B58" s="20" t="s">
        <v>218</v>
      </c>
      <c r="C58" s="34"/>
      <c r="D58" s="34"/>
      <c r="E58" s="34"/>
      <c r="F58" s="34">
        <v>9057764</v>
      </c>
      <c r="G58" s="34"/>
      <c r="H58" s="34"/>
      <c r="I58" s="34"/>
      <c r="J58" s="34"/>
      <c r="K58" s="34"/>
      <c r="L58" s="34"/>
      <c r="M58" s="34"/>
      <c r="N58" s="45">
        <v>0</v>
      </c>
      <c r="O58" s="36">
        <f t="shared" si="0"/>
        <v>0</v>
      </c>
      <c r="P58" s="36">
        <f t="shared" si="1"/>
        <v>0</v>
      </c>
      <c r="Q58" s="19" t="s">
        <v>140</v>
      </c>
      <c r="R58" s="20">
        <v>3</v>
      </c>
      <c r="S58" s="20">
        <v>5</v>
      </c>
      <c r="T58" s="43"/>
    </row>
    <row r="59" spans="1:20" s="21" customFormat="1" x14ac:dyDescent="0.25">
      <c r="A59" s="20">
        <v>58</v>
      </c>
      <c r="B59" s="22" t="s">
        <v>219</v>
      </c>
      <c r="C59" s="34"/>
      <c r="D59" s="34"/>
      <c r="E59" s="34">
        <v>1929546.15</v>
      </c>
      <c r="F59" s="34">
        <v>1982473.85</v>
      </c>
      <c r="G59" s="34"/>
      <c r="H59" s="34"/>
      <c r="I59" s="34"/>
      <c r="J59" s="34"/>
      <c r="K59" s="34"/>
      <c r="L59" s="34"/>
      <c r="M59" s="34"/>
      <c r="N59" s="45">
        <v>0</v>
      </c>
      <c r="O59" s="36">
        <f t="shared" si="0"/>
        <v>0</v>
      </c>
      <c r="P59" s="36">
        <f t="shared" si="1"/>
        <v>0</v>
      </c>
      <c r="Q59" s="19" t="s">
        <v>79</v>
      </c>
      <c r="R59" s="20">
        <v>6</v>
      </c>
      <c r="S59" s="20">
        <v>5</v>
      </c>
      <c r="T59" s="43"/>
    </row>
    <row r="60" spans="1:20" s="21" customFormat="1" x14ac:dyDescent="0.25">
      <c r="A60" s="20">
        <v>59</v>
      </c>
      <c r="B60" s="22" t="s">
        <v>220</v>
      </c>
      <c r="C60" s="34"/>
      <c r="D60" s="34"/>
      <c r="E60" s="34"/>
      <c r="F60" s="34">
        <v>15170448</v>
      </c>
      <c r="G60" s="34"/>
      <c r="H60" s="34"/>
      <c r="I60" s="34"/>
      <c r="J60" s="34"/>
      <c r="K60" s="34"/>
      <c r="L60" s="34"/>
      <c r="M60" s="34"/>
      <c r="N60" s="45">
        <v>300000</v>
      </c>
      <c r="O60" s="36">
        <f t="shared" si="0"/>
        <v>42000.000000000007</v>
      </c>
      <c r="P60" s="36">
        <f t="shared" si="1"/>
        <v>258000</v>
      </c>
      <c r="Q60" s="19" t="s">
        <v>141</v>
      </c>
      <c r="R60" s="20">
        <v>3</v>
      </c>
      <c r="S60" s="20">
        <v>5</v>
      </c>
      <c r="T60" s="43"/>
    </row>
    <row r="61" spans="1:20" s="21" customFormat="1" x14ac:dyDescent="0.25">
      <c r="A61" s="20">
        <v>60</v>
      </c>
      <c r="B61" s="22" t="s">
        <v>221</v>
      </c>
      <c r="C61" s="34">
        <v>1581058</v>
      </c>
      <c r="D61" s="34"/>
      <c r="E61" s="34">
        <v>11403081</v>
      </c>
      <c r="F61" s="34"/>
      <c r="G61" s="34"/>
      <c r="H61" s="34"/>
      <c r="I61" s="34"/>
      <c r="J61" s="34"/>
      <c r="K61" s="34"/>
      <c r="L61" s="34"/>
      <c r="M61" s="34"/>
      <c r="N61" s="45">
        <v>0</v>
      </c>
      <c r="O61" s="36">
        <f t="shared" si="0"/>
        <v>0</v>
      </c>
      <c r="P61" s="36">
        <f t="shared" si="1"/>
        <v>0</v>
      </c>
      <c r="Q61" s="19" t="s">
        <v>91</v>
      </c>
      <c r="R61" s="20">
        <v>7</v>
      </c>
      <c r="S61" s="20">
        <v>5</v>
      </c>
      <c r="T61" s="43"/>
    </row>
    <row r="62" spans="1:20" s="21" customFormat="1" x14ac:dyDescent="0.25">
      <c r="A62" s="20">
        <v>61</v>
      </c>
      <c r="B62" s="22" t="s">
        <v>222</v>
      </c>
      <c r="C62" s="34"/>
      <c r="D62" s="34"/>
      <c r="E62" s="34">
        <v>25552184</v>
      </c>
      <c r="F62" s="34"/>
      <c r="G62" s="34"/>
      <c r="H62" s="34"/>
      <c r="I62" s="34"/>
      <c r="J62" s="34"/>
      <c r="K62" s="34"/>
      <c r="L62" s="34"/>
      <c r="M62" s="34"/>
      <c r="N62" s="45">
        <v>1100000</v>
      </c>
      <c r="O62" s="36">
        <f t="shared" si="0"/>
        <v>154000.00000000003</v>
      </c>
      <c r="P62" s="36">
        <f t="shared" si="1"/>
        <v>946000</v>
      </c>
      <c r="Q62" s="19" t="s">
        <v>89</v>
      </c>
      <c r="R62" s="20">
        <v>6</v>
      </c>
      <c r="S62" s="20">
        <v>5</v>
      </c>
      <c r="T62" s="43"/>
    </row>
    <row r="63" spans="1:20" s="21" customFormat="1" x14ac:dyDescent="0.25">
      <c r="A63" s="20">
        <v>62</v>
      </c>
      <c r="B63" s="20" t="s">
        <v>223</v>
      </c>
      <c r="C63" s="34"/>
      <c r="D63" s="34"/>
      <c r="E63" s="34"/>
      <c r="F63" s="34"/>
      <c r="G63" s="34">
        <v>10190150</v>
      </c>
      <c r="H63" s="34"/>
      <c r="I63" s="34"/>
      <c r="J63" s="34"/>
      <c r="K63" s="34"/>
      <c r="L63" s="34"/>
      <c r="M63" s="34"/>
      <c r="N63" s="45">
        <v>0</v>
      </c>
      <c r="O63" s="36">
        <f t="shared" si="0"/>
        <v>0</v>
      </c>
      <c r="P63" s="36">
        <f t="shared" si="1"/>
        <v>0</v>
      </c>
      <c r="Q63" s="19" t="s">
        <v>137</v>
      </c>
      <c r="R63" s="20">
        <v>2</v>
      </c>
      <c r="S63" s="20">
        <v>5</v>
      </c>
      <c r="T63" s="43"/>
    </row>
    <row r="64" spans="1:20" s="21" customFormat="1" x14ac:dyDescent="0.25">
      <c r="A64" s="20">
        <v>63</v>
      </c>
      <c r="B64" s="20" t="s">
        <v>224</v>
      </c>
      <c r="C64" s="34"/>
      <c r="D64" s="34"/>
      <c r="E64" s="34"/>
      <c r="F64" s="34">
        <v>15010514</v>
      </c>
      <c r="G64" s="34"/>
      <c r="H64" s="34"/>
      <c r="I64" s="34"/>
      <c r="J64" s="34"/>
      <c r="K64" s="34"/>
      <c r="L64" s="34"/>
      <c r="M64" s="34"/>
      <c r="N64" s="45">
        <v>336190</v>
      </c>
      <c r="O64" s="36">
        <f t="shared" si="0"/>
        <v>47066.600000000006</v>
      </c>
      <c r="P64" s="36">
        <f t="shared" si="1"/>
        <v>289123.40000000002</v>
      </c>
      <c r="Q64" s="19" t="s">
        <v>83</v>
      </c>
      <c r="R64" s="20">
        <v>1</v>
      </c>
      <c r="S64" s="20">
        <v>5</v>
      </c>
      <c r="T64" s="43"/>
    </row>
    <row r="65" spans="1:20" s="21" customFormat="1" x14ac:dyDescent="0.25">
      <c r="A65" s="20">
        <v>65</v>
      </c>
      <c r="B65" s="20" t="s">
        <v>225</v>
      </c>
      <c r="C65" s="34"/>
      <c r="D65" s="34"/>
      <c r="E65" s="34"/>
      <c r="F65" s="34">
        <v>6575000</v>
      </c>
      <c r="G65" s="34"/>
      <c r="H65" s="34"/>
      <c r="I65" s="34"/>
      <c r="J65" s="34"/>
      <c r="K65" s="34"/>
      <c r="L65" s="34"/>
      <c r="M65" s="34"/>
      <c r="N65" s="45">
        <v>0</v>
      </c>
      <c r="O65" s="36">
        <f t="shared" si="0"/>
        <v>0</v>
      </c>
      <c r="P65" s="36">
        <f t="shared" si="1"/>
        <v>0</v>
      </c>
      <c r="Q65" s="19" t="s">
        <v>87</v>
      </c>
      <c r="R65" s="20">
        <v>2</v>
      </c>
      <c r="S65" s="20">
        <v>5</v>
      </c>
      <c r="T65" s="43"/>
    </row>
    <row r="66" spans="1:20" s="21" customFormat="1" x14ac:dyDescent="0.25">
      <c r="A66" s="20">
        <v>66</v>
      </c>
      <c r="B66" s="22" t="s">
        <v>226</v>
      </c>
      <c r="C66" s="34"/>
      <c r="D66" s="34"/>
      <c r="E66" s="34">
        <v>6430088</v>
      </c>
      <c r="F66" s="34"/>
      <c r="G66" s="34"/>
      <c r="H66" s="34"/>
      <c r="I66" s="34"/>
      <c r="J66" s="34"/>
      <c r="K66" s="34"/>
      <c r="L66" s="34"/>
      <c r="M66" s="34"/>
      <c r="N66" s="45">
        <v>483525.23</v>
      </c>
      <c r="O66" s="36">
        <f t="shared" si="0"/>
        <v>67693.532200000001</v>
      </c>
      <c r="P66" s="36">
        <f t="shared" si="1"/>
        <v>415831.69779999997</v>
      </c>
      <c r="Q66" s="19" t="s">
        <v>118</v>
      </c>
      <c r="R66" s="20">
        <v>4</v>
      </c>
      <c r="S66" s="20">
        <v>6</v>
      </c>
      <c r="T66" s="43"/>
    </row>
    <row r="67" spans="1:20" s="21" customFormat="1" x14ac:dyDescent="0.25">
      <c r="A67" s="20">
        <v>67</v>
      </c>
      <c r="B67" s="20" t="s">
        <v>227</v>
      </c>
      <c r="C67" s="34"/>
      <c r="D67" s="34"/>
      <c r="E67" s="34"/>
      <c r="F67" s="34"/>
      <c r="G67" s="34"/>
      <c r="H67" s="34"/>
      <c r="I67" s="34">
        <v>8404669</v>
      </c>
      <c r="J67" s="34"/>
      <c r="K67" s="34"/>
      <c r="L67" s="34"/>
      <c r="M67" s="34"/>
      <c r="N67" s="45">
        <v>0</v>
      </c>
      <c r="O67" s="36">
        <f t="shared" si="0"/>
        <v>0</v>
      </c>
      <c r="P67" s="36">
        <f t="shared" si="1"/>
        <v>0</v>
      </c>
      <c r="Q67" s="19" t="s">
        <v>90</v>
      </c>
      <c r="R67" s="20">
        <v>3</v>
      </c>
      <c r="S67" s="20">
        <v>6</v>
      </c>
      <c r="T67" s="43"/>
    </row>
    <row r="68" spans="1:20" s="21" customFormat="1" x14ac:dyDescent="0.25">
      <c r="A68" s="20">
        <v>68</v>
      </c>
      <c r="B68" s="20" t="s">
        <v>228</v>
      </c>
      <c r="C68" s="34"/>
      <c r="D68" s="34"/>
      <c r="E68" s="34">
        <v>1642962</v>
      </c>
      <c r="F68" s="34"/>
      <c r="G68" s="34"/>
      <c r="H68" s="34"/>
      <c r="I68" s="34"/>
      <c r="J68" s="34"/>
      <c r="K68" s="34"/>
      <c r="L68" s="34"/>
      <c r="M68" s="34"/>
      <c r="N68" s="45">
        <v>0</v>
      </c>
      <c r="O68" s="36">
        <f t="shared" ref="O68:O93" si="2">N68*0.14</f>
        <v>0</v>
      </c>
      <c r="P68" s="36">
        <f t="shared" ref="P68:P93" si="3">N68*0.86</f>
        <v>0</v>
      </c>
      <c r="Q68" s="19" t="s">
        <v>87</v>
      </c>
      <c r="R68" s="20">
        <v>2</v>
      </c>
      <c r="S68" s="20">
        <v>6</v>
      </c>
      <c r="T68" s="43"/>
    </row>
    <row r="69" spans="1:20" s="21" customFormat="1" x14ac:dyDescent="0.25">
      <c r="A69" s="20">
        <v>69</v>
      </c>
      <c r="B69" s="22" t="s">
        <v>229</v>
      </c>
      <c r="C69" s="34"/>
      <c r="D69" s="34"/>
      <c r="E69" s="34">
        <v>2757459</v>
      </c>
      <c r="F69" s="34"/>
      <c r="G69" s="34"/>
      <c r="H69" s="34"/>
      <c r="I69" s="34"/>
      <c r="J69" s="34"/>
      <c r="K69" s="34"/>
      <c r="L69" s="34"/>
      <c r="M69" s="34"/>
      <c r="N69" s="45">
        <v>0</v>
      </c>
      <c r="O69" s="36">
        <f t="shared" si="2"/>
        <v>0</v>
      </c>
      <c r="P69" s="36">
        <f t="shared" si="3"/>
        <v>0</v>
      </c>
      <c r="Q69" s="19" t="s">
        <v>89</v>
      </c>
      <c r="R69" s="20">
        <v>10</v>
      </c>
      <c r="S69" s="20">
        <v>6</v>
      </c>
      <c r="T69" s="43"/>
    </row>
    <row r="70" spans="1:20" s="21" customFormat="1" x14ac:dyDescent="0.25">
      <c r="A70" s="20">
        <v>70</v>
      </c>
      <c r="B70" s="22" t="s">
        <v>230</v>
      </c>
      <c r="C70" s="34"/>
      <c r="D70" s="34"/>
      <c r="E70" s="34"/>
      <c r="F70" s="34"/>
      <c r="G70" s="34"/>
      <c r="H70" s="34"/>
      <c r="I70" s="34"/>
      <c r="J70" s="34">
        <v>4689243</v>
      </c>
      <c r="K70" s="34"/>
      <c r="L70" s="34"/>
      <c r="M70" s="34"/>
      <c r="N70" s="45">
        <v>0</v>
      </c>
      <c r="O70" s="36">
        <f t="shared" si="2"/>
        <v>0</v>
      </c>
      <c r="P70" s="36">
        <f t="shared" si="3"/>
        <v>0</v>
      </c>
      <c r="Q70" s="19" t="s">
        <v>117</v>
      </c>
      <c r="R70" s="20">
        <v>8</v>
      </c>
      <c r="S70" s="20">
        <v>6</v>
      </c>
      <c r="T70" s="43"/>
    </row>
    <row r="71" spans="1:20" s="21" customFormat="1" x14ac:dyDescent="0.25">
      <c r="A71" s="40">
        <v>71</v>
      </c>
      <c r="B71" s="40" t="s">
        <v>231</v>
      </c>
      <c r="C71" s="41"/>
      <c r="D71" s="41"/>
      <c r="E71" s="41"/>
      <c r="F71" s="41"/>
      <c r="G71" s="41"/>
      <c r="H71" s="41"/>
      <c r="I71" s="41">
        <v>6240271</v>
      </c>
      <c r="J71" s="41"/>
      <c r="K71" s="41"/>
      <c r="L71" s="41"/>
      <c r="M71" s="41"/>
      <c r="N71" s="56">
        <v>0</v>
      </c>
      <c r="O71" s="36">
        <f t="shared" si="2"/>
        <v>0</v>
      </c>
      <c r="P71" s="36">
        <f t="shared" si="3"/>
        <v>0</v>
      </c>
      <c r="Q71" s="42" t="s">
        <v>90</v>
      </c>
      <c r="R71" s="40">
        <v>4</v>
      </c>
      <c r="S71" s="20">
        <v>6</v>
      </c>
      <c r="T71" s="43"/>
    </row>
    <row r="72" spans="1:20" s="21" customFormat="1" x14ac:dyDescent="0.25">
      <c r="A72" s="20">
        <v>72</v>
      </c>
      <c r="B72" s="20" t="s">
        <v>232</v>
      </c>
      <c r="C72" s="34"/>
      <c r="D72" s="34"/>
      <c r="E72" s="34">
        <v>13101081</v>
      </c>
      <c r="F72" s="34"/>
      <c r="G72" s="34"/>
      <c r="H72" s="34"/>
      <c r="I72" s="34"/>
      <c r="J72" s="34"/>
      <c r="K72" s="34"/>
      <c r="L72" s="34"/>
      <c r="M72" s="34"/>
      <c r="N72" s="45">
        <v>0</v>
      </c>
      <c r="O72" s="36">
        <f t="shared" si="2"/>
        <v>0</v>
      </c>
      <c r="P72" s="36">
        <f t="shared" si="3"/>
        <v>0</v>
      </c>
      <c r="Q72" s="19" t="s">
        <v>144</v>
      </c>
      <c r="R72" s="20">
        <v>4</v>
      </c>
      <c r="S72" s="20">
        <v>6</v>
      </c>
      <c r="T72" s="43"/>
    </row>
    <row r="73" spans="1:20" s="21" customFormat="1" x14ac:dyDescent="0.25">
      <c r="A73" s="20">
        <v>73</v>
      </c>
      <c r="B73" s="20" t="s">
        <v>233</v>
      </c>
      <c r="C73" s="34"/>
      <c r="D73" s="34"/>
      <c r="E73" s="34"/>
      <c r="F73" s="34"/>
      <c r="G73" s="34"/>
      <c r="H73" s="34"/>
      <c r="I73" s="34">
        <v>16716505</v>
      </c>
      <c r="J73" s="34"/>
      <c r="K73" s="34"/>
      <c r="L73" s="34"/>
      <c r="M73" s="34"/>
      <c r="N73" s="45">
        <v>0</v>
      </c>
      <c r="O73" s="36">
        <f t="shared" si="2"/>
        <v>0</v>
      </c>
      <c r="P73" s="36">
        <f t="shared" si="3"/>
        <v>0</v>
      </c>
      <c r="Q73" s="19" t="s">
        <v>84</v>
      </c>
      <c r="R73" s="20">
        <v>2</v>
      </c>
      <c r="S73" s="20">
        <v>6</v>
      </c>
      <c r="T73" s="43"/>
    </row>
    <row r="74" spans="1:20" s="21" customFormat="1" x14ac:dyDescent="0.25">
      <c r="A74" s="20">
        <v>74</v>
      </c>
      <c r="B74" s="20" t="s">
        <v>234</v>
      </c>
      <c r="C74" s="34"/>
      <c r="D74" s="34"/>
      <c r="E74" s="34"/>
      <c r="F74" s="34"/>
      <c r="G74" s="34">
        <v>11206363</v>
      </c>
      <c r="H74" s="34"/>
      <c r="I74" s="34"/>
      <c r="J74" s="34"/>
      <c r="K74" s="34"/>
      <c r="L74" s="34"/>
      <c r="M74" s="34"/>
      <c r="N74" s="45">
        <v>182750.37</v>
      </c>
      <c r="O74" s="36">
        <f t="shared" si="2"/>
        <v>25585.051800000001</v>
      </c>
      <c r="P74" s="36">
        <f t="shared" si="3"/>
        <v>157165.31819999998</v>
      </c>
      <c r="Q74" s="19" t="s">
        <v>136</v>
      </c>
      <c r="R74" s="20">
        <v>3</v>
      </c>
      <c r="S74" s="20">
        <v>6</v>
      </c>
      <c r="T74" s="43"/>
    </row>
    <row r="75" spans="1:20" s="21" customFormat="1" x14ac:dyDescent="0.25">
      <c r="A75" s="20">
        <v>75</v>
      </c>
      <c r="B75" s="20" t="s">
        <v>235</v>
      </c>
      <c r="C75" s="34"/>
      <c r="D75" s="34"/>
      <c r="E75" s="34"/>
      <c r="F75" s="34">
        <v>3705998</v>
      </c>
      <c r="G75" s="34"/>
      <c r="H75" s="34"/>
      <c r="I75" s="34"/>
      <c r="J75" s="34"/>
      <c r="K75" s="34"/>
      <c r="L75" s="34"/>
      <c r="M75" s="34"/>
      <c r="N75" s="45">
        <v>0</v>
      </c>
      <c r="O75" s="36">
        <f t="shared" si="2"/>
        <v>0</v>
      </c>
      <c r="P75" s="36">
        <f t="shared" si="3"/>
        <v>0</v>
      </c>
      <c r="Q75" s="19" t="s">
        <v>141</v>
      </c>
      <c r="R75" s="20">
        <v>4</v>
      </c>
      <c r="S75" s="20">
        <v>6</v>
      </c>
      <c r="T75" s="43"/>
    </row>
    <row r="76" spans="1:20" s="31" customFormat="1" x14ac:dyDescent="0.25">
      <c r="A76" s="20">
        <v>79</v>
      </c>
      <c r="B76" s="22" t="s">
        <v>236</v>
      </c>
      <c r="C76" s="45"/>
      <c r="D76" s="45"/>
      <c r="E76" s="45">
        <v>3995166</v>
      </c>
      <c r="F76" s="45"/>
      <c r="G76" s="45"/>
      <c r="H76" s="45"/>
      <c r="I76" s="45"/>
      <c r="J76" s="45"/>
      <c r="K76" s="45"/>
      <c r="L76" s="46"/>
      <c r="M76" s="45"/>
      <c r="N76" s="45">
        <v>0</v>
      </c>
      <c r="O76" s="36">
        <f t="shared" si="2"/>
        <v>0</v>
      </c>
      <c r="P76" s="36">
        <f t="shared" si="3"/>
        <v>0</v>
      </c>
      <c r="Q76" s="20" t="s">
        <v>86</v>
      </c>
      <c r="R76" s="20">
        <v>11</v>
      </c>
      <c r="S76" s="20">
        <v>6</v>
      </c>
      <c r="T76" s="43"/>
    </row>
    <row r="77" spans="1:20" s="21" customFormat="1" x14ac:dyDescent="0.25">
      <c r="A77" s="20">
        <v>80</v>
      </c>
      <c r="B77" s="22" t="s">
        <v>237</v>
      </c>
      <c r="C77" s="45"/>
      <c r="D77" s="45"/>
      <c r="E77" s="45">
        <v>8736715.4719999991</v>
      </c>
      <c r="F77" s="45"/>
      <c r="G77" s="45"/>
      <c r="H77" s="45"/>
      <c r="I77" s="45"/>
      <c r="J77" s="45">
        <v>4715931.82</v>
      </c>
      <c r="K77" s="45"/>
      <c r="L77" s="46"/>
      <c r="M77" s="45"/>
      <c r="N77" s="45">
        <v>240938.44</v>
      </c>
      <c r="O77" s="36">
        <f t="shared" si="2"/>
        <v>33731.381600000001</v>
      </c>
      <c r="P77" s="36">
        <f t="shared" si="3"/>
        <v>207207.05840000001</v>
      </c>
      <c r="Q77" s="20" t="s">
        <v>80</v>
      </c>
      <c r="R77" s="20">
        <v>5</v>
      </c>
      <c r="S77" s="20">
        <v>6</v>
      </c>
      <c r="T77" s="43"/>
    </row>
    <row r="78" spans="1:20" s="21" customFormat="1" x14ac:dyDescent="0.25">
      <c r="A78" s="20">
        <v>81</v>
      </c>
      <c r="B78" s="20" t="s">
        <v>238</v>
      </c>
      <c r="C78" s="45"/>
      <c r="D78" s="45"/>
      <c r="E78" s="45">
        <v>4436884</v>
      </c>
      <c r="F78" s="45"/>
      <c r="G78" s="45"/>
      <c r="H78" s="45"/>
      <c r="I78" s="45"/>
      <c r="J78" s="45"/>
      <c r="K78" s="45"/>
      <c r="L78" s="46"/>
      <c r="M78" s="45"/>
      <c r="N78" s="45">
        <v>0</v>
      </c>
      <c r="O78" s="36">
        <f t="shared" si="2"/>
        <v>0</v>
      </c>
      <c r="P78" s="36">
        <f t="shared" si="3"/>
        <v>0</v>
      </c>
      <c r="Q78" s="20" t="s">
        <v>142</v>
      </c>
      <c r="R78" s="20">
        <v>2</v>
      </c>
      <c r="S78" s="20">
        <v>6</v>
      </c>
      <c r="T78" s="43"/>
    </row>
    <row r="79" spans="1:20" s="21" customFormat="1" x14ac:dyDescent="0.25">
      <c r="A79" s="20">
        <v>82</v>
      </c>
      <c r="B79" s="22" t="s">
        <v>239</v>
      </c>
      <c r="C79" s="45">
        <v>491243.98499999999</v>
      </c>
      <c r="D79" s="45"/>
      <c r="E79" s="45">
        <v>19959771.015000001</v>
      </c>
      <c r="F79" s="45"/>
      <c r="G79" s="45"/>
      <c r="H79" s="45"/>
      <c r="I79" s="45"/>
      <c r="J79" s="45"/>
      <c r="K79" s="45"/>
      <c r="L79" s="46"/>
      <c r="M79" s="45"/>
      <c r="N79" s="45">
        <v>0</v>
      </c>
      <c r="O79" s="36">
        <f t="shared" si="2"/>
        <v>0</v>
      </c>
      <c r="P79" s="36">
        <f t="shared" si="3"/>
        <v>0</v>
      </c>
      <c r="Q79" s="20" t="s">
        <v>127</v>
      </c>
      <c r="R79" s="20">
        <v>3</v>
      </c>
      <c r="S79" s="20">
        <v>6</v>
      </c>
      <c r="T79" s="43"/>
    </row>
    <row r="80" spans="1:20" s="21" customFormat="1" x14ac:dyDescent="0.25">
      <c r="A80" s="20">
        <v>83</v>
      </c>
      <c r="B80" s="20" t="s">
        <v>240</v>
      </c>
      <c r="C80" s="45">
        <v>13597054.679</v>
      </c>
      <c r="D80" s="45"/>
      <c r="E80" s="45"/>
      <c r="F80" s="45"/>
      <c r="G80" s="45"/>
      <c r="H80" s="45"/>
      <c r="I80" s="45"/>
      <c r="J80" s="45">
        <v>3250310.77</v>
      </c>
      <c r="K80" s="45"/>
      <c r="L80" s="46"/>
      <c r="M80" s="45"/>
      <c r="N80" s="45">
        <v>0</v>
      </c>
      <c r="O80" s="36">
        <f t="shared" si="2"/>
        <v>0</v>
      </c>
      <c r="P80" s="36">
        <f t="shared" si="3"/>
        <v>0</v>
      </c>
      <c r="Q80" s="20" t="s">
        <v>77</v>
      </c>
      <c r="R80" s="20">
        <v>3</v>
      </c>
      <c r="S80" s="20">
        <v>6</v>
      </c>
      <c r="T80" s="43"/>
    </row>
    <row r="81" spans="1:20" s="21" customFormat="1" x14ac:dyDescent="0.25">
      <c r="A81" s="20">
        <v>84</v>
      </c>
      <c r="B81" s="20" t="s">
        <v>241</v>
      </c>
      <c r="C81" s="45"/>
      <c r="D81" s="45"/>
      <c r="E81" s="45"/>
      <c r="F81" s="45"/>
      <c r="G81" s="45"/>
      <c r="H81" s="45">
        <v>11681236</v>
      </c>
      <c r="I81" s="45"/>
      <c r="J81" s="45"/>
      <c r="K81" s="45"/>
      <c r="L81" s="46"/>
      <c r="M81" s="45"/>
      <c r="N81" s="45">
        <v>0</v>
      </c>
      <c r="O81" s="36">
        <f t="shared" si="2"/>
        <v>0</v>
      </c>
      <c r="P81" s="36">
        <f t="shared" si="3"/>
        <v>0</v>
      </c>
      <c r="Q81" s="20" t="s">
        <v>135</v>
      </c>
      <c r="R81" s="20">
        <v>3</v>
      </c>
      <c r="S81" s="20">
        <v>6</v>
      </c>
      <c r="T81" s="43"/>
    </row>
    <row r="82" spans="1:20" s="21" customFormat="1" x14ac:dyDescent="0.25">
      <c r="A82" s="20">
        <v>85</v>
      </c>
      <c r="B82" s="20" t="s">
        <v>242</v>
      </c>
      <c r="C82" s="45"/>
      <c r="D82" s="45"/>
      <c r="E82" s="45"/>
      <c r="F82" s="45"/>
      <c r="G82" s="45"/>
      <c r="H82" s="45"/>
      <c r="I82" s="45">
        <v>3836480</v>
      </c>
      <c r="J82" s="45"/>
      <c r="K82" s="45"/>
      <c r="L82" s="46"/>
      <c r="M82" s="45"/>
      <c r="N82" s="45">
        <v>0</v>
      </c>
      <c r="O82" s="36">
        <f t="shared" si="2"/>
        <v>0</v>
      </c>
      <c r="P82" s="36">
        <f t="shared" si="3"/>
        <v>0</v>
      </c>
      <c r="Q82" s="20" t="s">
        <v>137</v>
      </c>
      <c r="R82" s="20">
        <v>3</v>
      </c>
      <c r="S82" s="20">
        <v>6</v>
      </c>
      <c r="T82" s="43"/>
    </row>
    <row r="83" spans="1:20" s="21" customFormat="1" x14ac:dyDescent="0.25">
      <c r="A83" s="20">
        <v>86</v>
      </c>
      <c r="B83" s="22" t="s">
        <v>243</v>
      </c>
      <c r="C83" s="45"/>
      <c r="D83" s="45"/>
      <c r="E83" s="45">
        <v>10766653.289999999</v>
      </c>
      <c r="F83" s="45"/>
      <c r="G83" s="45"/>
      <c r="H83" s="45"/>
      <c r="I83" s="45"/>
      <c r="J83" s="45">
        <v>5035726.7240000004</v>
      </c>
      <c r="K83" s="45"/>
      <c r="L83" s="46"/>
      <c r="M83" s="45"/>
      <c r="N83" s="45">
        <v>0</v>
      </c>
      <c r="O83" s="36">
        <f t="shared" si="2"/>
        <v>0</v>
      </c>
      <c r="P83" s="36">
        <f t="shared" si="3"/>
        <v>0</v>
      </c>
      <c r="Q83" s="20" t="s">
        <v>122</v>
      </c>
      <c r="R83" s="20">
        <v>7</v>
      </c>
      <c r="S83" s="20">
        <v>6</v>
      </c>
      <c r="T83" s="43"/>
    </row>
    <row r="84" spans="1:20" s="21" customFormat="1" x14ac:dyDescent="0.25">
      <c r="A84" s="20">
        <v>87</v>
      </c>
      <c r="B84" s="22" t="s">
        <v>244</v>
      </c>
      <c r="C84" s="45"/>
      <c r="D84" s="45"/>
      <c r="E84" s="45"/>
      <c r="F84" s="45"/>
      <c r="G84" s="45"/>
      <c r="H84" s="45"/>
      <c r="I84" s="45"/>
      <c r="J84" s="45"/>
      <c r="K84" s="45"/>
      <c r="L84" s="45">
        <v>4209533</v>
      </c>
      <c r="M84" s="45"/>
      <c r="N84" s="45">
        <v>0</v>
      </c>
      <c r="O84" s="36">
        <f t="shared" si="2"/>
        <v>0</v>
      </c>
      <c r="P84" s="36">
        <f t="shared" si="3"/>
        <v>0</v>
      </c>
      <c r="Q84" s="19" t="s">
        <v>146</v>
      </c>
      <c r="R84" s="20">
        <v>4</v>
      </c>
      <c r="S84" s="20">
        <v>6</v>
      </c>
      <c r="T84" s="43"/>
    </row>
    <row r="85" spans="1:20" s="21" customFormat="1" x14ac:dyDescent="0.25">
      <c r="A85" s="20">
        <v>88</v>
      </c>
      <c r="B85" s="22" t="s">
        <v>245</v>
      </c>
      <c r="C85" s="45"/>
      <c r="D85" s="45"/>
      <c r="E85" s="45">
        <v>1092242.6100000001</v>
      </c>
      <c r="F85" s="45">
        <v>6565980.71</v>
      </c>
      <c r="G85" s="45"/>
      <c r="H85" s="45"/>
      <c r="I85" s="45"/>
      <c r="J85" s="45"/>
      <c r="K85" s="45"/>
      <c r="L85" s="45"/>
      <c r="M85" s="45"/>
      <c r="N85" s="45">
        <v>0</v>
      </c>
      <c r="O85" s="36">
        <f t="shared" si="2"/>
        <v>0</v>
      </c>
      <c r="P85" s="36">
        <f t="shared" si="3"/>
        <v>0</v>
      </c>
      <c r="Q85" s="20" t="s">
        <v>130</v>
      </c>
      <c r="R85" s="20">
        <v>4</v>
      </c>
      <c r="S85" s="20">
        <v>6</v>
      </c>
      <c r="T85" s="43"/>
    </row>
    <row r="86" spans="1:20" s="21" customFormat="1" x14ac:dyDescent="0.25">
      <c r="A86" s="20">
        <v>89</v>
      </c>
      <c r="B86" s="22" t="s">
        <v>246</v>
      </c>
      <c r="C86" s="45"/>
      <c r="D86" s="45"/>
      <c r="E86" s="45"/>
      <c r="F86" s="45">
        <v>2772925</v>
      </c>
      <c r="G86" s="45"/>
      <c r="H86" s="45"/>
      <c r="I86" s="45"/>
      <c r="J86" s="45"/>
      <c r="K86" s="45"/>
      <c r="L86" s="46"/>
      <c r="M86" s="45"/>
      <c r="N86" s="45">
        <v>0</v>
      </c>
      <c r="O86" s="36">
        <f t="shared" si="2"/>
        <v>0</v>
      </c>
      <c r="P86" s="36">
        <f t="shared" si="3"/>
        <v>0</v>
      </c>
      <c r="Q86" s="20" t="s">
        <v>130</v>
      </c>
      <c r="R86" s="20">
        <v>5</v>
      </c>
      <c r="S86" s="20">
        <v>6</v>
      </c>
      <c r="T86" s="43"/>
    </row>
    <row r="87" spans="1:20" s="21" customFormat="1" x14ac:dyDescent="0.25">
      <c r="A87" s="20">
        <v>90</v>
      </c>
      <c r="B87" s="22" t="s">
        <v>247</v>
      </c>
      <c r="C87" s="45"/>
      <c r="D87" s="45"/>
      <c r="E87" s="45">
        <v>1865950.84</v>
      </c>
      <c r="F87" s="45">
        <v>1241270.5900000001</v>
      </c>
      <c r="G87" s="45"/>
      <c r="H87" s="45"/>
      <c r="I87" s="45"/>
      <c r="J87" s="45">
        <v>22426.7</v>
      </c>
      <c r="K87" s="45"/>
      <c r="L87" s="46"/>
      <c r="M87" s="45"/>
      <c r="N87" s="45">
        <v>0</v>
      </c>
      <c r="O87" s="36">
        <f t="shared" si="2"/>
        <v>0</v>
      </c>
      <c r="P87" s="36">
        <f t="shared" si="3"/>
        <v>0</v>
      </c>
      <c r="Q87" s="20" t="s">
        <v>131</v>
      </c>
      <c r="R87" s="20">
        <v>6</v>
      </c>
      <c r="S87" s="20">
        <v>6</v>
      </c>
      <c r="T87" s="43"/>
    </row>
    <row r="88" spans="1:20" s="21" customFormat="1" x14ac:dyDescent="0.25">
      <c r="A88" s="20">
        <v>91</v>
      </c>
      <c r="B88" s="22" t="s">
        <v>248</v>
      </c>
      <c r="C88" s="45"/>
      <c r="D88" s="45"/>
      <c r="E88" s="45"/>
      <c r="F88" s="45"/>
      <c r="G88" s="45"/>
      <c r="H88" s="45"/>
      <c r="I88" s="45"/>
      <c r="J88" s="45">
        <v>5676932</v>
      </c>
      <c r="K88" s="45"/>
      <c r="L88" s="46"/>
      <c r="M88" s="45"/>
      <c r="N88" s="45">
        <v>0</v>
      </c>
      <c r="O88" s="36">
        <f t="shared" si="2"/>
        <v>0</v>
      </c>
      <c r="P88" s="36">
        <f t="shared" si="3"/>
        <v>0</v>
      </c>
      <c r="Q88" s="20" t="s">
        <v>123</v>
      </c>
      <c r="R88" s="20">
        <v>5</v>
      </c>
      <c r="S88" s="20">
        <v>6</v>
      </c>
      <c r="T88" s="43"/>
    </row>
    <row r="89" spans="1:20" s="21" customFormat="1" x14ac:dyDescent="0.25">
      <c r="A89" s="20">
        <v>92</v>
      </c>
      <c r="B89" s="22" t="s">
        <v>249</v>
      </c>
      <c r="C89" s="45"/>
      <c r="D89" s="45"/>
      <c r="E89" s="45">
        <v>120705.26</v>
      </c>
      <c r="F89" s="45"/>
      <c r="G89" s="45"/>
      <c r="H89" s="45"/>
      <c r="I89" s="45"/>
      <c r="J89" s="45">
        <v>116300.22500000001</v>
      </c>
      <c r="K89" s="45"/>
      <c r="L89" s="46"/>
      <c r="M89" s="45"/>
      <c r="N89" s="45">
        <v>0</v>
      </c>
      <c r="O89" s="36">
        <f t="shared" si="2"/>
        <v>0</v>
      </c>
      <c r="P89" s="36">
        <f t="shared" si="3"/>
        <v>0</v>
      </c>
      <c r="Q89" s="20" t="s">
        <v>124</v>
      </c>
      <c r="R89" s="20">
        <v>8</v>
      </c>
      <c r="S89" s="20">
        <v>6</v>
      </c>
      <c r="T89" s="43"/>
    </row>
    <row r="90" spans="1:20" s="21" customFormat="1" x14ac:dyDescent="0.25">
      <c r="A90" s="20">
        <v>93</v>
      </c>
      <c r="B90" s="22" t="s">
        <v>250</v>
      </c>
      <c r="C90" s="45"/>
      <c r="D90" s="45"/>
      <c r="E90" s="45"/>
      <c r="F90" s="45">
        <v>7869228</v>
      </c>
      <c r="G90" s="45"/>
      <c r="H90" s="45"/>
      <c r="I90" s="45"/>
      <c r="J90" s="45"/>
      <c r="K90" s="45"/>
      <c r="L90" s="46"/>
      <c r="M90" s="45"/>
      <c r="N90" s="45">
        <v>483525.43</v>
      </c>
      <c r="O90" s="36">
        <f t="shared" si="2"/>
        <v>67693.560200000007</v>
      </c>
      <c r="P90" s="36">
        <f t="shared" si="3"/>
        <v>415831.86979999999</v>
      </c>
      <c r="Q90" s="20" t="s">
        <v>126</v>
      </c>
      <c r="R90" s="20">
        <v>5</v>
      </c>
      <c r="S90" s="20">
        <v>6</v>
      </c>
      <c r="T90" s="43"/>
    </row>
    <row r="91" spans="1:20" s="21" customFormat="1" x14ac:dyDescent="0.25">
      <c r="A91" s="20">
        <v>94</v>
      </c>
      <c r="B91" s="22" t="s">
        <v>251</v>
      </c>
      <c r="C91" s="45">
        <v>795781.3</v>
      </c>
      <c r="D91" s="45"/>
      <c r="E91" s="45">
        <v>1039759.708</v>
      </c>
      <c r="F91" s="45"/>
      <c r="G91" s="45"/>
      <c r="H91" s="45"/>
      <c r="I91" s="45"/>
      <c r="J91" s="45">
        <v>5168075.6689999998</v>
      </c>
      <c r="K91" s="45"/>
      <c r="L91" s="46"/>
      <c r="M91" s="45"/>
      <c r="N91" s="45">
        <v>0</v>
      </c>
      <c r="O91" s="36">
        <f t="shared" si="2"/>
        <v>0</v>
      </c>
      <c r="P91" s="36">
        <f t="shared" si="3"/>
        <v>0</v>
      </c>
      <c r="Q91" s="20" t="s">
        <v>91</v>
      </c>
      <c r="R91" s="20">
        <v>8</v>
      </c>
      <c r="S91" s="20">
        <v>6</v>
      </c>
      <c r="T91" s="43"/>
    </row>
    <row r="92" spans="1:20" x14ac:dyDescent="0.25">
      <c r="A92" s="47">
        <v>77</v>
      </c>
      <c r="B92" s="47" t="s">
        <v>252</v>
      </c>
      <c r="C92" s="48"/>
      <c r="D92" s="48"/>
      <c r="E92" s="48"/>
      <c r="F92" s="48"/>
      <c r="G92" s="48"/>
      <c r="H92" s="48"/>
      <c r="I92" s="47">
        <v>4828643</v>
      </c>
      <c r="J92" s="48"/>
      <c r="K92" s="48"/>
      <c r="L92" s="48"/>
      <c r="M92" s="48"/>
      <c r="N92" s="57">
        <v>486119.06</v>
      </c>
      <c r="O92" s="36">
        <f t="shared" si="2"/>
        <v>68056.66840000001</v>
      </c>
      <c r="P92" s="36">
        <f t="shared" si="3"/>
        <v>418062.39159999997</v>
      </c>
      <c r="Q92" s="47" t="s">
        <v>88</v>
      </c>
      <c r="R92" s="47">
        <v>4</v>
      </c>
      <c r="S92" s="47">
        <v>6</v>
      </c>
    </row>
    <row r="93" spans="1:20" x14ac:dyDescent="0.25">
      <c r="A93" s="47">
        <v>78</v>
      </c>
      <c r="B93" s="47" t="s">
        <v>253</v>
      </c>
      <c r="C93" s="47">
        <v>366417.97</v>
      </c>
      <c r="D93" s="48"/>
      <c r="E93" s="48"/>
      <c r="F93" s="48"/>
      <c r="G93" s="48"/>
      <c r="H93" s="48"/>
      <c r="I93" s="47">
        <v>3904887.04</v>
      </c>
      <c r="J93" s="48"/>
      <c r="K93" s="48"/>
      <c r="L93" s="48"/>
      <c r="M93" s="48"/>
      <c r="N93" s="57">
        <v>32269.14</v>
      </c>
      <c r="O93" s="36">
        <f t="shared" si="2"/>
        <v>4517.6796000000004</v>
      </c>
      <c r="P93" s="36">
        <f t="shared" si="3"/>
        <v>27751.4604</v>
      </c>
      <c r="Q93" s="47" t="s">
        <v>116</v>
      </c>
      <c r="R93" s="47">
        <v>5</v>
      </c>
      <c r="S93" s="47">
        <v>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Package_wise_str_df</vt:lpstr>
      <vt:lpstr>Sheet1</vt:lpstr>
      <vt:lpstr>Sheet5</vt:lpstr>
      <vt:lpstr>Sheet3</vt:lpstr>
      <vt:lpstr>Sheet2</vt:lpstr>
      <vt:lpstr>IPC_Dist</vt:lpstr>
      <vt:lpstr>Mobilization_Dist</vt:lpstr>
      <vt:lpstr>Mobilization_Dist_prep</vt:lpstr>
      <vt:lpstr>Sheet4</vt:lpstr>
      <vt:lpstr>Package_wise_cost</vt:lpstr>
      <vt:lpstr>Monthly_Rpa</vt:lpstr>
      <vt:lpstr>Monthly_Gob</vt:lpstr>
      <vt:lpstr>InvoiceNo</vt:lpstr>
      <vt:lpstr>Budget_Allocation</vt:lpstr>
      <vt:lpstr>Fy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2020-12-24T08:38:08Z</dcterms:modified>
</cp:coreProperties>
</file>