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19425" windowHeight="10425"/>
  </bookViews>
  <sheets>
    <sheet name="Ganesh Haor" sheetId="2" r:id="rId1"/>
    <sheet name="Sheet1" sheetId="5" r:id="rId2"/>
  </sheets>
  <definedNames>
    <definedName name="_xlnm.Print_Area" localSheetId="0">'Ganesh Haor'!$A$1:$F$18</definedName>
    <definedName name="_xlnm.Print_Titles" localSheetId="0">'Ganesh Haor'!$2:$2</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8" i="2" l="1"/>
</calcChain>
</file>

<file path=xl/sharedStrings.xml><?xml version="1.0" encoding="utf-8"?>
<sst xmlns="http://schemas.openxmlformats.org/spreadsheetml/2006/main" count="62" uniqueCount="44">
  <si>
    <t>Sl. No:</t>
  </si>
  <si>
    <t>Item Description</t>
  </si>
  <si>
    <t>Qnty</t>
  </si>
  <si>
    <t>Unit</t>
  </si>
  <si>
    <t>16-100</t>
  </si>
  <si>
    <t>Erection of bamboo profile with full bamboo posts and pegs not less than 60mm in diameter and coir strings etc. complete as per direction of Engineer in charge.</t>
  </si>
  <si>
    <t>each</t>
  </si>
  <si>
    <t>Cum</t>
  </si>
  <si>
    <t>cum</t>
  </si>
  <si>
    <t>04-120</t>
  </si>
  <si>
    <t xml:space="preserve">Construction of B.M. Pillars at site with first class bricks in cement mortar (1:4) of size 38cm x 38cm x 75cm on cement concrete (1:2:4) base of size 50cm x 50cm x 7.5cm with 12mm thick cement plastering (1:2) on exposed surfaces of pillar and cement morter on top (1:2), with inscription of "BWDB" with 25cm of the pillar balow ground level etc. complete including ramming the backfill and the cost of all materials as per direction of Engineer in charge. </t>
  </si>
  <si>
    <t>12-310-20</t>
  </si>
  <si>
    <t>16-220</t>
  </si>
  <si>
    <t>Earth work by manual labour with clayey soil (minimum 30% clay, 0-40% silt and 0-30% sand) in construction of cross bundh/ 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</si>
  <si>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16-240</t>
  </si>
  <si>
    <t>Preparetion  of mobilization of the site for construction of submersoble embankment or other structural components in c/w``Haor Flood Management and Livelihood Improvement Project (BWDB part) as per Technical Specifications, including land lease, rental charges, obtaining permissions for work, developing work area, preparation of platform for temporary semi pucca site office (40sqm), CI sheet labor sheds (200sqm), CI sheet stores (200 sqm), supply of wooden &amp; cane seated furniture etc. as per specified and as per Contractor's method Statement and as per direction of Engineer in Charge.</t>
  </si>
  <si>
    <t>Peovide and maintain 1 (one) no. Engine boat with boatmen having sun and rainproof cover to facilitate supervision by the Engineer/Engineer's Representative during whole construction period of the work as per Technical Specification, Contractor's Method Statement and as per direction of Engineer in Charge.</t>
  </si>
  <si>
    <t>Day</t>
  </si>
  <si>
    <t>Demobilization and clean-up of the site upon completion of the works, as per Technical Specification, Contractor's Method Statement and as per direction of Engineer in Charge.</t>
  </si>
  <si>
    <t>Providing and maintaining adequate portable water supply by installing 4 nos. of tube well and sanitation facilities by installing 6 nos. of sanitary latrines for usage of labours, Officials and others for prevailing the hygenic and healthy environment at allover the working sithe as per direction of the engineer in charge.</t>
  </si>
  <si>
    <t>Mobilize, strengthen required land based consatruction equipment such as excavator, dump truck, chain dozer, vibro-compactor and plants such as gemetor for site electrification, digital camera for taking photographs and digital vedio camera for recording/Taking Photograph as sequences of works etc. for keeping records of the works by providing following information including transfer to site, complete for the purposes stated in the technical specification and Contractor's Method Statement and as per direction of Engineer in Charge.</t>
  </si>
  <si>
    <t>Operate, maintain of plant and equipment such as generator for site electrification for the purpose stated in the  technical specification and Contractor's Method Statement and as per direction of Engineer in Charge.</t>
  </si>
  <si>
    <t>LS</t>
  </si>
  <si>
    <t>NSI</t>
  </si>
  <si>
    <t>16-600-10</t>
  </si>
  <si>
    <t xml:space="preserve">Earth work by Mechanical Excavator (long Boom) in all kinds of soil in excavation/ re-excavation of channel/canal/khal etc. including disposal of spoil soil up to 30m away from point of excavation with rough dressing and leveling etc. complete as per direction of  Engineer- in- charge.                    </t>
  </si>
  <si>
    <t>Earth work by manual labor in all kinds of soil  in removing cross bundh/ ring bundh, including all leads and lifts complete and placing the spoils to a safe distance, (minimum 15m apart from the bank) as per direction of Engineer in charge</t>
  </si>
  <si>
    <r>
      <t xml:space="preserve">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
</t>
    </r>
    <r>
      <rPr>
        <b/>
        <sz val="11"/>
        <rFont val="Times New Roman"/>
        <family val="1"/>
      </rPr>
      <t>12-310-20: by Pump</t>
    </r>
  </si>
  <si>
    <t>Item Code no.</t>
  </si>
  <si>
    <t>Each</t>
  </si>
  <si>
    <t>Environmental Monitoring through Sample Collection and analysis such as Air quality test, Surface water test, Sound Level monitoring, Traffic signs and road navigation,  safety provisions with first aid and medical Assistant as per direction of engineer in charge.</t>
  </si>
  <si>
    <t>16-600-20</t>
  </si>
  <si>
    <t xml:space="preserve">Earth work by Mechanical Excavator (long Boom) in all kinds of soil in excavation/ re-excavation of channel/canal/khal etc. including disposal of spoil soil up to 30m to 100 m  from point of excavation with rough dressing and leveling etc. complete as per direction of  Engineer- in- charge.                    </t>
  </si>
  <si>
    <t>Mobilization of Site :</t>
  </si>
  <si>
    <t xml:space="preserve">Re-excavation of Khal of Naogaon Haor   </t>
  </si>
  <si>
    <t xml:space="preserve"> BM Pillar : @500C/C each BM(26.155/0.500)+1 = 53 Nos</t>
  </si>
  <si>
    <t>2  x 7 x 40.00 x {(3.00+9.00)/2} x 2.00 = 6720.00</t>
  </si>
  <si>
    <t>Each Profile @ 50.00 m
5 x 26155.00 m /50.00 = 2616 Nos.</t>
  </si>
  <si>
    <r>
      <rPr>
        <u/>
        <sz val="11"/>
        <rFont val="Times New Roman"/>
        <family val="1"/>
      </rPr>
      <t>7Khal x 1 x 90 Days x 2.50 Hours x 60 x 60 x 90%</t>
    </r>
    <r>
      <rPr>
        <sz val="11"/>
        <rFont val="Times New Roman"/>
        <family val="1"/>
      </rPr>
      <t xml:space="preserve">
35.314
= 144503.60</t>
    </r>
  </si>
  <si>
    <t>6720.00 x 90% = 6048.00</t>
  </si>
  <si>
    <t>1 Item</t>
  </si>
  <si>
    <t>150 Days</t>
  </si>
  <si>
    <t xml:space="preserve">Detail estimate for Re-Excavation of Khal (a) Pangair Dair Khal from KM 0.080 to KM 4.360=4.280 KM, (b) Bera Khal from KM 0.520 to KM 2.030=1.510 KM, (c) Gokhra  khal from KM 0.185 to KM 0.910=0.725 KM (Part-A), (d) Neora Khal from KM 0.120 to KM 2.635=2.515 KM, e) Nandir Khal from KM 0.00 to KM 5.985=5.985 KM, f) Khaiyar Khal from KM 0.495 to KM 8.405=7.910 KM and f) Markhali Khal from KM 1.01 to KM 4.120=3.11 KM(Part-B)Total=26.035)   of Naogaon Haor Sub-Project (Part-B)in c/w Haor Flood Management and Livelihood Improved Improvement Project(BWDB Part) under Kishoregange WD Division, BWDB, Kishoregonj during the FY2017-18. </t>
  </si>
  <si>
    <t>Analysis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</si>
</sst>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Times New Roman"/>
      <family val="1"/>
    </font>
    <font>
      <sz val="11"/>
      <color theme="1"/>
      <name val="Times New Roman"/>
      <family val="1"/>
    </font>
    <font>
      <sz val="11"/>
      <name val="Times New Roman"/>
      <family val="1"/>
    </font>
    <font>
      <sz val="12"/>
      <color theme="1"/>
      <name val="Times New Roman"/>
      <family val="1"/>
    </font>
    <font>
      <b/>
      <sz val="11"/>
      <name val="Times New Roman"/>
      <family val="1"/>
    </font>
    <font>
      <b/>
      <sz val="12"/>
      <name val="Times New Roman"/>
      <family val="1"/>
    </font>
    <font>
      <sz val="10"/>
      <name val="Arial"/>
      <family val="2"/>
    </font>
    <font>
      <sz val="10.5"/>
      <name val="Times New Roman"/>
      <family val="1"/>
    </font>
    <font>
      <u/>
      <sz val="11"/>
      <name val="Times New Roman"/>
      <family val="1"/>
    </font>
  </fonts>
  <fills count="4">
    <fill>
      <patternFill patternType="none"/>
    </fill>
    <fill>
      <patternFill patternType="gray125"/>
    </fill>
    <fill>
      <patternFill patternType="solid">
        <fgColor rgb="FFFFFFFF"/>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7" fillId="0" borderId="0"/>
  </cellStyleXfs>
  <cellXfs count="29">
    <xf numFmtId="0" fontId="0" fillId="0" borderId="0" xfId="0"/>
    <xf numFmtId="0" fontId="2" fillId="0" borderId="0" xfId="0" applyFont="1" applyBorder="1"/>
    <xf numFmtId="0" fontId="1" fillId="0" borderId="1" xfId="0" applyFont="1" applyBorder="1" applyAlignment="1">
      <alignment horizontal="center" vertical="center" wrapText="1"/>
    </xf>
    <xf numFmtId="0" fontId="2" fillId="0" borderId="1" xfId="0" applyFont="1" applyBorder="1" applyAlignment="1">
      <alignment horizontal="center" vertical="top"/>
    </xf>
    <xf numFmtId="0" fontId="1" fillId="0" borderId="1" xfId="0" applyFont="1" applyBorder="1" applyAlignment="1">
      <alignment horizontal="center" vertical="top" wrapText="1"/>
    </xf>
    <xf numFmtId="0" fontId="2" fillId="2" borderId="1" xfId="0" applyFont="1" applyFill="1" applyBorder="1" applyAlignment="1">
      <alignment horizontal="center" vertical="top" wrapText="1"/>
    </xf>
    <xf numFmtId="0" fontId="2" fillId="0" borderId="1" xfId="0" applyFont="1" applyBorder="1" applyAlignment="1">
      <alignment horizontal="justify" vertical="top" wrapText="1"/>
    </xf>
    <xf numFmtId="0" fontId="2" fillId="0" borderId="1" xfId="0" applyFont="1" applyBorder="1" applyAlignment="1">
      <alignment horizontal="center" vertical="top" wrapText="1"/>
    </xf>
    <xf numFmtId="0" fontId="2" fillId="0" borderId="1" xfId="0" applyFont="1" applyBorder="1" applyAlignment="1">
      <alignment horizontal="justify" vertical="top"/>
    </xf>
    <xf numFmtId="0" fontId="3" fillId="0" borderId="1" xfId="0" applyFont="1" applyBorder="1" applyAlignment="1">
      <alignment horizontal="justify" vertical="top" wrapText="1"/>
    </xf>
    <xf numFmtId="0" fontId="3" fillId="0" borderId="1" xfId="0" applyFont="1" applyBorder="1" applyAlignment="1">
      <alignment horizontal="center" vertical="top" wrapText="1"/>
    </xf>
    <xf numFmtId="0" fontId="4" fillId="0" borderId="0" xfId="0" applyFont="1" applyBorder="1"/>
    <xf numFmtId="0" fontId="3" fillId="0" borderId="1" xfId="0" applyFont="1" applyFill="1" applyBorder="1" applyAlignment="1">
      <alignment horizontal="center" vertical="top"/>
    </xf>
    <xf numFmtId="0" fontId="2" fillId="0" borderId="0" xfId="0" applyFont="1"/>
    <xf numFmtId="0" fontId="2" fillId="0" borderId="0" xfId="0" applyFont="1" applyFill="1"/>
    <xf numFmtId="0" fontId="2" fillId="0" borderId="1" xfId="0" applyFont="1" applyBorder="1" applyAlignment="1">
      <alignment horizontal="center"/>
    </xf>
    <xf numFmtId="2" fontId="2" fillId="0" borderId="1" xfId="0" applyNumberFormat="1" applyFont="1" applyBorder="1" applyAlignment="1">
      <alignment horizontal="center"/>
    </xf>
    <xf numFmtId="2" fontId="3" fillId="0" borderId="1" xfId="0" applyNumberFormat="1" applyFont="1" applyBorder="1" applyAlignment="1">
      <alignment horizontal="center" wrapText="1"/>
    </xf>
    <xf numFmtId="0" fontId="3" fillId="0" borderId="1" xfId="0" applyFont="1" applyBorder="1" applyAlignment="1">
      <alignment horizontal="center" wrapText="1"/>
    </xf>
    <xf numFmtId="2" fontId="3" fillId="3" borderId="1" xfId="0" applyNumberFormat="1" applyFont="1" applyFill="1" applyBorder="1" applyAlignment="1">
      <alignment horizontal="center" wrapText="1"/>
    </xf>
    <xf numFmtId="0" fontId="2" fillId="0" borderId="1" xfId="0" applyFont="1" applyBorder="1" applyAlignment="1">
      <alignment horizontal="center" wrapText="1"/>
    </xf>
    <xf numFmtId="0" fontId="8" fillId="0" borderId="0" xfId="1" applyFont="1" applyFill="1" applyBorder="1" applyAlignment="1">
      <alignment vertical="top"/>
    </xf>
    <xf numFmtId="0" fontId="2" fillId="0" borderId="1" xfId="0" applyNumberFormat="1" applyFont="1" applyBorder="1" applyAlignment="1">
      <alignment horizontal="justify" vertical="top" wrapText="1"/>
    </xf>
    <xf numFmtId="0" fontId="2" fillId="0" borderId="1" xfId="0" applyNumberFormat="1" applyFont="1" applyBorder="1" applyAlignment="1">
      <alignment horizontal="right" wrapText="1"/>
    </xf>
    <xf numFmtId="0" fontId="2" fillId="0" borderId="1" xfId="0" applyFont="1" applyBorder="1" applyAlignment="1">
      <alignment horizontal="right" wrapText="1"/>
    </xf>
    <xf numFmtId="0" fontId="3" fillId="0" borderId="1" xfId="0" applyFont="1" applyBorder="1" applyAlignment="1">
      <alignment horizontal="right" wrapText="1"/>
    </xf>
    <xf numFmtId="0" fontId="8" fillId="0" borderId="2" xfId="1" applyFont="1" applyFill="1" applyBorder="1" applyAlignment="1">
      <alignment horizontal="justify" vertical="top" wrapText="1"/>
    </xf>
    <xf numFmtId="0" fontId="1" fillId="0" borderId="1" xfId="0" applyFont="1" applyBorder="1" applyAlignment="1">
      <alignment horizontal="center" vertical="top" wrapText="1"/>
    </xf>
    <xf numFmtId="0" fontId="6" fillId="0" borderId="1" xfId="0" applyFont="1" applyBorder="1" applyAlignment="1">
      <alignment horizontal="left" vertical="top" wrapText="1"/>
    </xf>
  </cellXfs>
  <cellStyles count="2">
    <cellStyle name="Normal" xfId="0" builtinId="0"/>
    <cellStyle name="Normal 4"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tabSelected="1" view="pageBreakPreview" zoomScale="85" zoomScaleSheetLayoutView="85" workbookViewId="0">
      <selection activeCell="M3" sqref="M3"/>
    </sheetView>
  </sheetViews>
  <sheetFormatPr defaultColWidth="9.140625" defaultRowHeight="15" x14ac:dyDescent="0.25"/>
  <cols>
    <col min="1" max="1" width="5.140625" style="1" customWidth="1"/>
    <col min="2" max="2" width="9.140625" style="1" customWidth="1"/>
    <col min="3" max="3" width="41.85546875" style="1" customWidth="1"/>
    <col min="4" max="4" width="51" style="1" customWidth="1"/>
    <col min="5" max="5" width="11.5703125" style="1" customWidth="1"/>
    <col min="6" max="6" width="6.42578125" style="1" customWidth="1"/>
    <col min="7" max="16384" width="9.140625" style="1"/>
  </cols>
  <sheetData>
    <row r="1" spans="1:32" s="11" customFormat="1" ht="109.5" customHeight="1" x14ac:dyDescent="0.25">
      <c r="A1" s="26" t="s">
        <v>42</v>
      </c>
      <c r="B1" s="26"/>
      <c r="C1" s="26"/>
      <c r="D1" s="26"/>
      <c r="E1" s="26"/>
      <c r="F1" s="26"/>
      <c r="G1" s="21"/>
      <c r="H1" s="21"/>
      <c r="I1" s="21"/>
      <c r="J1" s="21"/>
      <c r="K1" s="21"/>
      <c r="L1" s="21"/>
      <c r="M1" s="21"/>
      <c r="N1" s="21"/>
      <c r="O1" s="21"/>
      <c r="P1" s="21"/>
      <c r="Q1" s="21"/>
      <c r="R1" s="21"/>
      <c r="S1" s="21"/>
      <c r="T1" s="21"/>
      <c r="U1" s="21"/>
      <c r="V1" s="21"/>
      <c r="W1" s="21"/>
      <c r="X1" s="21"/>
      <c r="Y1" s="21"/>
      <c r="Z1" s="21"/>
      <c r="AA1" s="21"/>
      <c r="AB1" s="21"/>
      <c r="AC1" s="21"/>
      <c r="AD1" s="21"/>
      <c r="AE1" s="21"/>
      <c r="AF1" s="21"/>
    </row>
    <row r="2" spans="1:32" ht="31.5" customHeight="1" x14ac:dyDescent="0.25">
      <c r="A2" s="2" t="s">
        <v>0</v>
      </c>
      <c r="B2" s="2" t="s">
        <v>28</v>
      </c>
      <c r="C2" s="2" t="s">
        <v>1</v>
      </c>
      <c r="D2" s="2"/>
      <c r="E2" s="2" t="s">
        <v>2</v>
      </c>
      <c r="F2" s="2" t="s">
        <v>3</v>
      </c>
    </row>
    <row r="3" spans="1:32" x14ac:dyDescent="0.25">
      <c r="A3" s="3"/>
      <c r="B3" s="27" t="s">
        <v>34</v>
      </c>
      <c r="C3" s="27"/>
      <c r="D3" s="4"/>
      <c r="E3" s="4"/>
      <c r="F3" s="4"/>
    </row>
    <row r="4" spans="1:32" ht="151.5" customHeight="1" x14ac:dyDescent="0.25">
      <c r="A4" s="3">
        <v>1</v>
      </c>
      <c r="B4" s="7" t="s">
        <v>9</v>
      </c>
      <c r="C4" s="22" t="s">
        <v>10</v>
      </c>
      <c r="D4" s="23" t="s">
        <v>35</v>
      </c>
      <c r="E4" s="20">
        <v>53</v>
      </c>
      <c r="F4" s="20" t="s">
        <v>29</v>
      </c>
    </row>
    <row r="5" spans="1:32" ht="60" x14ac:dyDescent="0.25">
      <c r="A5" s="3">
        <v>2</v>
      </c>
      <c r="B5" s="5" t="s">
        <v>4</v>
      </c>
      <c r="C5" s="6" t="s">
        <v>5</v>
      </c>
      <c r="D5" s="24" t="s">
        <v>37</v>
      </c>
      <c r="E5" s="15">
        <v>2616</v>
      </c>
      <c r="F5" s="15" t="s">
        <v>6</v>
      </c>
    </row>
    <row r="6" spans="1:32" ht="150" x14ac:dyDescent="0.25">
      <c r="A6" s="3">
        <v>3</v>
      </c>
      <c r="B6" s="5" t="s">
        <v>12</v>
      </c>
      <c r="C6" s="6" t="s">
        <v>13</v>
      </c>
      <c r="D6" s="24" t="s">
        <v>36</v>
      </c>
      <c r="E6" s="16">
        <v>6720</v>
      </c>
      <c r="F6" s="15" t="s">
        <v>8</v>
      </c>
    </row>
    <row r="7" spans="1:32" s="13" customFormat="1" ht="149.25" x14ac:dyDescent="0.25">
      <c r="A7" s="12">
        <v>4</v>
      </c>
      <c r="B7" s="10" t="s">
        <v>11</v>
      </c>
      <c r="C7" s="9" t="s">
        <v>27</v>
      </c>
      <c r="D7" s="18" t="s">
        <v>38</v>
      </c>
      <c r="E7" s="17">
        <v>144503.6</v>
      </c>
      <c r="F7" s="18" t="s">
        <v>8</v>
      </c>
    </row>
    <row r="8" spans="1:32" s="13" customFormat="1" ht="105" x14ac:dyDescent="0.25">
      <c r="A8" s="12">
        <v>5</v>
      </c>
      <c r="B8" s="10" t="s">
        <v>24</v>
      </c>
      <c r="C8" s="9" t="s">
        <v>25</v>
      </c>
      <c r="D8" s="9"/>
      <c r="E8" s="19">
        <v>223887.3</v>
      </c>
      <c r="F8" s="18" t="s">
        <v>7</v>
      </c>
      <c r="I8" s="13">
        <f>447774.538/2</f>
        <v>223887.269</v>
      </c>
    </row>
    <row r="9" spans="1:32" s="14" customFormat="1" ht="99.75" customHeight="1" x14ac:dyDescent="0.25">
      <c r="A9" s="12">
        <v>6</v>
      </c>
      <c r="B9" s="10" t="s">
        <v>31</v>
      </c>
      <c r="C9" s="9" t="s">
        <v>32</v>
      </c>
      <c r="D9" s="9"/>
      <c r="E9" s="19">
        <v>223887.3</v>
      </c>
      <c r="F9" s="18" t="s">
        <v>7</v>
      </c>
    </row>
    <row r="10" spans="1:32" s="13" customFormat="1" ht="90" x14ac:dyDescent="0.25">
      <c r="A10" s="12">
        <v>7</v>
      </c>
      <c r="B10" s="10" t="s">
        <v>14</v>
      </c>
      <c r="C10" s="9" t="s">
        <v>26</v>
      </c>
      <c r="D10" s="25" t="s">
        <v>39</v>
      </c>
      <c r="E10" s="17">
        <v>6048</v>
      </c>
      <c r="F10" s="18" t="s">
        <v>8</v>
      </c>
    </row>
    <row r="11" spans="1:32" s="13" customFormat="1" ht="18.75" customHeight="1" x14ac:dyDescent="0.25">
      <c r="A11" s="12"/>
      <c r="B11" s="28" t="s">
        <v>33</v>
      </c>
      <c r="C11" s="28"/>
      <c r="D11" s="28"/>
      <c r="E11" s="28"/>
      <c r="F11" s="28"/>
    </row>
    <row r="12" spans="1:32" ht="195.75" customHeight="1" x14ac:dyDescent="0.25">
      <c r="A12" s="12">
        <v>8</v>
      </c>
      <c r="B12" s="7" t="s">
        <v>43</v>
      </c>
      <c r="C12" s="6" t="s">
        <v>15</v>
      </c>
      <c r="D12" s="20" t="s">
        <v>40</v>
      </c>
      <c r="E12" s="15">
        <v>1</v>
      </c>
      <c r="F12" s="15" t="s">
        <v>22</v>
      </c>
    </row>
    <row r="13" spans="1:32" ht="120" x14ac:dyDescent="0.25">
      <c r="A13" s="12">
        <v>9</v>
      </c>
      <c r="B13" s="7" t="s">
        <v>43</v>
      </c>
      <c r="C13" s="6" t="s">
        <v>16</v>
      </c>
      <c r="D13" s="20" t="s">
        <v>41</v>
      </c>
      <c r="E13" s="15">
        <v>150</v>
      </c>
      <c r="F13" s="15" t="s">
        <v>17</v>
      </c>
    </row>
    <row r="14" spans="1:32" ht="60" x14ac:dyDescent="0.25">
      <c r="A14" s="12">
        <v>10</v>
      </c>
      <c r="B14" s="7" t="s">
        <v>43</v>
      </c>
      <c r="C14" s="6" t="s">
        <v>18</v>
      </c>
      <c r="D14" s="20" t="s">
        <v>40</v>
      </c>
      <c r="E14" s="15">
        <v>1</v>
      </c>
      <c r="F14" s="15" t="s">
        <v>22</v>
      </c>
    </row>
    <row r="15" spans="1:32" ht="105" x14ac:dyDescent="0.25">
      <c r="A15" s="12">
        <v>11</v>
      </c>
      <c r="B15" s="7" t="s">
        <v>43</v>
      </c>
      <c r="C15" s="6" t="s">
        <v>19</v>
      </c>
      <c r="D15" s="20" t="s">
        <v>40</v>
      </c>
      <c r="E15" s="15">
        <v>1</v>
      </c>
      <c r="F15" s="15" t="s">
        <v>22</v>
      </c>
    </row>
    <row r="16" spans="1:32" ht="166.5" customHeight="1" x14ac:dyDescent="0.25">
      <c r="A16" s="12">
        <v>12</v>
      </c>
      <c r="B16" s="7" t="s">
        <v>43</v>
      </c>
      <c r="C16" s="6" t="s">
        <v>20</v>
      </c>
      <c r="D16" s="20" t="s">
        <v>40</v>
      </c>
      <c r="E16" s="15">
        <v>1</v>
      </c>
      <c r="F16" s="15" t="s">
        <v>22</v>
      </c>
    </row>
    <row r="17" spans="1:6" ht="75" x14ac:dyDescent="0.25">
      <c r="A17" s="12">
        <v>13</v>
      </c>
      <c r="B17" s="7" t="s">
        <v>43</v>
      </c>
      <c r="C17" s="8" t="s">
        <v>21</v>
      </c>
      <c r="D17" s="15" t="s">
        <v>40</v>
      </c>
      <c r="E17" s="15">
        <v>1</v>
      </c>
      <c r="F17" s="15" t="s">
        <v>22</v>
      </c>
    </row>
    <row r="18" spans="1:6" ht="90" x14ac:dyDescent="0.25">
      <c r="A18" s="12">
        <v>14</v>
      </c>
      <c r="B18" s="7" t="s">
        <v>23</v>
      </c>
      <c r="C18" s="8" t="s">
        <v>30</v>
      </c>
      <c r="D18" s="15" t="s">
        <v>40</v>
      </c>
      <c r="E18" s="15">
        <v>1</v>
      </c>
      <c r="F18" s="15" t="s">
        <v>22</v>
      </c>
    </row>
  </sheetData>
  <mergeCells count="3">
    <mergeCell ref="A1:F1"/>
    <mergeCell ref="B3:C3"/>
    <mergeCell ref="B11:F11"/>
  </mergeCells>
  <pageMargins left="0.75" right="0.25" top="0.75" bottom="0.25" header="0.3" footer="0.2"/>
  <pageSetup paperSize="9" scale="73" orientation="portrait" r:id="rId1"/>
  <headerFooter>
    <oddFooter>Page &amp;P of &amp;N</oddFooter>
  </headerFooter>
  <rowBreaks count="1" manualBreakCount="1">
    <brk id="1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Ganesh Haor</vt:lpstr>
      <vt:lpstr>Sheet1</vt:lpstr>
      <vt:lpstr>'Ganesh Haor'!Print_Area</vt:lpstr>
      <vt:lpstr>'Ganesh Haor'!Print_Titles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2020-03-14T08:55:51Z</dcterms:modified>
</cp:coreProperties>
</file>