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G:\Office Work\Progress Monitoring Kishoregonj\Kishoreganj\Kishoreganj\"/>
    </mc:Choice>
  </mc:AlternateContent>
  <xr:revisionPtr revIDLastSave="0" documentId="13_ncr:1_{0F78C62C-F631-4DB7-AD81-A78A25D4CF28}" xr6:coauthVersionLast="45" xr6:coauthVersionMax="45" xr10:uidLastSave="{00000000-0000-0000-0000-000000000000}"/>
  <bookViews>
    <workbookView xWindow="-110" yWindow="-110" windowWidth="19420" windowHeight="10420" activeTab="4" xr2:uid="{00000000-000D-0000-FFFF-FFFF00000000}"/>
  </bookViews>
  <sheets>
    <sheet name="Embankment" sheetId="1" r:id="rId1"/>
    <sheet name="Regulator" sheetId="4" r:id="rId2"/>
    <sheet name="Block Road" sheetId="5" r:id="rId3"/>
    <sheet name="Sheet2" sheetId="2" r:id="rId4"/>
    <sheet name="Sheet1" sheetId="6" r:id="rId5"/>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7" i="6" l="1"/>
  <c r="I36" i="2"/>
  <c r="I35" i="2"/>
  <c r="J10" i="2"/>
</calcChain>
</file>

<file path=xl/sharedStrings.xml><?xml version="1.0" encoding="utf-8"?>
<sst xmlns="http://schemas.openxmlformats.org/spreadsheetml/2006/main" count="465" uniqueCount="249">
  <si>
    <t>Sl No</t>
  </si>
  <si>
    <t>Item Code</t>
  </si>
  <si>
    <t xml:space="preserve">Description </t>
  </si>
  <si>
    <t>Unit</t>
  </si>
  <si>
    <t>Rate</t>
  </si>
  <si>
    <t>16-100</t>
  </si>
  <si>
    <t>16-220</t>
  </si>
  <si>
    <t>16-130</t>
  </si>
  <si>
    <t>16-240</t>
  </si>
  <si>
    <t>16-190</t>
  </si>
  <si>
    <t>Lalpur Khal</t>
  </si>
  <si>
    <t>each</t>
  </si>
  <si>
    <t>cum</t>
  </si>
  <si>
    <t>04-120</t>
  </si>
  <si>
    <t>BM pilar</t>
  </si>
  <si>
    <t>04-180</t>
  </si>
  <si>
    <t>Site preparation</t>
  </si>
  <si>
    <t>Sqm</t>
  </si>
  <si>
    <t>Filing Expansion joint</t>
  </si>
  <si>
    <t>m</t>
  </si>
  <si>
    <t>12-100</t>
  </si>
  <si>
    <t>Pizeometer</t>
  </si>
  <si>
    <t>16-310</t>
  </si>
  <si>
    <t>Foundation Excavation</t>
  </si>
  <si>
    <t>16-200</t>
  </si>
  <si>
    <t>16-560</t>
  </si>
  <si>
    <t>Shoring for slope protection</t>
  </si>
  <si>
    <t xml:space="preserve">Bailing out </t>
  </si>
  <si>
    <t>Sheet pile Supply</t>
  </si>
  <si>
    <t>M ton</t>
  </si>
  <si>
    <t>Cutting of sheet Pile</t>
  </si>
  <si>
    <t>12-300</t>
  </si>
  <si>
    <t>Construction of sump well</t>
  </si>
  <si>
    <t>Sheet pile Drive</t>
  </si>
  <si>
    <t>72-180</t>
  </si>
  <si>
    <t>Painting of steel sheet pile</t>
  </si>
  <si>
    <t>72-540</t>
  </si>
  <si>
    <t>44-310</t>
  </si>
  <si>
    <t>Supplying and placing of hesian cloth</t>
  </si>
  <si>
    <t>Supplying and laying of polythene</t>
  </si>
  <si>
    <t>28-120</t>
  </si>
  <si>
    <t>CC 1:3:6</t>
  </si>
  <si>
    <t>CC 1:4:8</t>
  </si>
  <si>
    <t>RCC 1:1.5:3</t>
  </si>
  <si>
    <t>Reinforcement: 8 mm to 22mm</t>
  </si>
  <si>
    <t>kg</t>
  </si>
  <si>
    <t xml:space="preserve">Reinforcement: 6 mm </t>
  </si>
  <si>
    <t>36-150-60</t>
  </si>
  <si>
    <t>Shuttering : Footing beams,beams, 
grade beams</t>
  </si>
  <si>
    <t>36-150-10</t>
  </si>
  <si>
    <t>Shuttering : Vertical and inclined walls</t>
  </si>
  <si>
    <t>36-150-20</t>
  </si>
  <si>
    <t>Shuttering : Deck slab operating deck slab</t>
  </si>
  <si>
    <t>P.V.C water stops</t>
  </si>
  <si>
    <t>Back filling sand:FM&gt;1.50</t>
  </si>
  <si>
    <t>40-610-20</t>
  </si>
  <si>
    <t>Khoa filter: 40mm to 20mm</t>
  </si>
  <si>
    <t>40-610-30</t>
  </si>
  <si>
    <t>Khoa filter: 20mm to 5mm</t>
  </si>
  <si>
    <t>40-650-20</t>
  </si>
  <si>
    <t>Sand filter: FM 1.50 to 2.0</t>
  </si>
  <si>
    <t>40-140-50</t>
  </si>
  <si>
    <t>CC Block 30x30x30</t>
  </si>
  <si>
    <t>40-220-10</t>
  </si>
  <si>
    <t xml:space="preserve">Labour charge </t>
  </si>
  <si>
    <t>76-170</t>
  </si>
  <si>
    <t>M.S Work in plats, angles, channels</t>
  </si>
  <si>
    <t>Sulpply of lift gate: 1.95mx1.65m</t>
  </si>
  <si>
    <t>Labour charge for fitting lift gate</t>
  </si>
  <si>
    <t>76-190</t>
  </si>
  <si>
    <t>Supply and instalation of padestal
 type lifting device</t>
  </si>
  <si>
    <t>Earth Work in embankment construction</t>
  </si>
  <si>
    <t>Earth Work in Channel excavation</t>
  </si>
  <si>
    <t>Extra rate for additoinal lift</t>
  </si>
  <si>
    <t>Extra rate for additoinal lead</t>
  </si>
  <si>
    <t>Ring bundh Constructiuon</t>
  </si>
  <si>
    <t>04-280</t>
  </si>
  <si>
    <t>Cement mortar gauge</t>
  </si>
  <si>
    <t>Ring bundh remover</t>
  </si>
  <si>
    <t>Back filling sand:FM&gt;.80</t>
  </si>
  <si>
    <t>16-530</t>
  </si>
  <si>
    <t>Back file by earth</t>
  </si>
  <si>
    <t>68-130</t>
  </si>
  <si>
    <t>Fall boards</t>
  </si>
  <si>
    <t>48-100</t>
  </si>
  <si>
    <t>Fine dreasing and close turfing</t>
  </si>
  <si>
    <t>80-260-20</t>
  </si>
  <si>
    <t>G.I water distribution pipe:
50mm dia G.I pipe line</t>
  </si>
  <si>
    <t>80-230-20</t>
  </si>
  <si>
    <t>G.I water distribution pipe:
20mm dia G.I pipe line</t>
  </si>
  <si>
    <t>NSI</t>
  </si>
  <si>
    <t>Name plate</t>
  </si>
  <si>
    <t>12-310-20</t>
  </si>
  <si>
    <t>44-240-30</t>
  </si>
  <si>
    <t>44-320-10</t>
  </si>
  <si>
    <t>44-270-20</t>
  </si>
  <si>
    <t>28-100-20</t>
  </si>
  <si>
    <t>28-200-10</t>
  </si>
  <si>
    <t>76-115-10</t>
  </si>
  <si>
    <t>76-630-10</t>
  </si>
  <si>
    <t>76-240-40</t>
  </si>
  <si>
    <t>76-260-20</t>
  </si>
  <si>
    <t>16-140-10</t>
  </si>
  <si>
    <t>16-540-20</t>
  </si>
  <si>
    <t>44-220-10</t>
  </si>
  <si>
    <t>16-520-20</t>
  </si>
  <si>
    <t>01-120</t>
  </si>
  <si>
    <t>16-650-10</t>
  </si>
  <si>
    <t>16-410-10</t>
  </si>
  <si>
    <t>16-120-10</t>
  </si>
  <si>
    <t>48-130</t>
  </si>
  <si>
    <t>sqm</t>
  </si>
  <si>
    <t>16-300</t>
  </si>
  <si>
    <t>04-620-20</t>
  </si>
  <si>
    <t>76-120-10</t>
  </si>
  <si>
    <t>Noapara Haor</t>
  </si>
  <si>
    <t>2 Lead Cum</t>
  </si>
  <si>
    <t>pld Cum</t>
  </si>
  <si>
    <t>56-100</t>
  </si>
  <si>
    <t>56-110</t>
  </si>
  <si>
    <t>Approved 
Analysis Rate</t>
  </si>
  <si>
    <t>24-310-10</t>
  </si>
  <si>
    <t>04-110</t>
  </si>
  <si>
    <t>40-540</t>
  </si>
  <si>
    <t>40-550</t>
  </si>
  <si>
    <t>40-560-10</t>
  </si>
  <si>
    <t>40-580</t>
  </si>
  <si>
    <t>No</t>
  </si>
  <si>
    <t>sum</t>
  </si>
  <si>
    <t>Day</t>
  </si>
  <si>
    <t>04-120 (Submersible Road)</t>
  </si>
  <si>
    <t>Construction of B.M. Pillars at site with first class bricks in cement mortar (1:4) of size 38cmx38cm x75cm on cement concrete (1:2:4) base of size 50cmx50cmx7.5cm with 12mm thick cement plastering (1:2) on exposed surfaces of pillar and cement mortar on top (1:2), with inscription of "BWDB" with 25cm of the pillar below ground level etc. complete including ramming the backfill and the cost of all materials as per direction of Engineer in charge.</t>
  </si>
  <si>
    <t>One Thousand Two Hundred and Three point Seven Seven One</t>
  </si>
  <si>
    <t>Erection of bamboo profile with full bamboo posts and pegs not less than 60mm in diameter and coir strings etc. complete as per direction of Engineer in charge.</t>
  </si>
  <si>
    <t>Two Hundred and Ninety point Four Eight One</t>
  </si>
  <si>
    <t>16-650</t>
  </si>
  <si>
    <t>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Embankment by Mech. Equipment; ht: 0 to 4m; 85% comp</t>
  </si>
  <si>
    <t>One Hundred and Twenty-Six point Three Two One</t>
  </si>
  <si>
    <t>16-410</t>
  </si>
  <si>
    <t>Earth work by carried earth (by truck/boat or any other means) supplied at contractor's own cost (including royalty) direction of Engineer in charge.Earth work bymanual labour in all kinds of soil for excavation/ re-excavation of pond/ tank in layers of 150mm includingbreaking clods, dressing, profiling etc. complete with all leads and lifts as per direction of Engineer in charge.</t>
  </si>
  <si>
    <t>Three Hundred and Forty-Six point Two Eight One</t>
  </si>
  <si>
    <t>16-120</t>
  </si>
  <si>
    <t>Earth work by manual labour in constructing/ resectioning of embankment/canal bank/ road etc. compacted to 85%/90% maximum dry density at optimum moisture content, with reference ..., (compaction will be done by the contractor with approved equipment, including all ancillary charges for compaction and testing) as per direction of Engineer in charge.</t>
  </si>
  <si>
    <t>One Hundred and Eighty-Two point Nine Three One</t>
  </si>
  <si>
    <t>6(a)</t>
  </si>
  <si>
    <t>Extra rate for every additional lead of 15m or part thereof beyond the initial lead of 30m upto a maximum of 19 leads (3 m neglected) for all kinds of earth work.</t>
  </si>
  <si>
    <t>two lead/cum</t>
  </si>
  <si>
    <t>Twenty-Nine point One Four One</t>
  </si>
  <si>
    <t>6(b)</t>
  </si>
  <si>
    <t>pld/cum</t>
  </si>
  <si>
    <t>Fourteen point Five Seven One</t>
  </si>
  <si>
    <t>Fine dressing and close turfing of the slopes and the crest of embankment with 75mm thick, good quality durba or charkanta sods of size 200mm x 200mm, with all leads and lifts, including ramming, watering until the turfgrows properly, maintaining etc. complete (measurement will be given onwell grown grass only). as per direction of Engineer in charge</t>
  </si>
  <si>
    <t>Twenty-Six point One Seven One</t>
  </si>
  <si>
    <t>Royalty of specified earth taken from private land (with prior permission of the Executive Engineer on production of royalty deeds with the land owner) from the area to be selected by the contractor with mutual agreement.</t>
  </si>
  <si>
    <t>Fourteen point Four Seven One</t>
  </si>
  <si>
    <t>Biological protection of bare earth surface by Dholkalmi with minimum 50cm long sapling, planting @ not more than 30 cm apart including supplying, sizing, taping and nursing etc. complete as per direction of the Engineer in charge.(6 rows each side)</t>
  </si>
  <si>
    <t>Four point Four Seven One</t>
  </si>
  <si>
    <t>56-100 (Block Road)</t>
  </si>
  <si>
    <t>Earth work in box cutting up to 1.00 m depth, in all kinds of soil with all leads, removing the spoils to a safe distance, including levelling and dressing, maintaining required cambering etc. complete, as per direction of Engineer in charge.</t>
  </si>
  <si>
    <t>One Hundred and Thirty-Five point Zero Zero Five</t>
  </si>
  <si>
    <t>Construction of improved road sub-grade of sand (FM&gt;=0.8) in maximum 150mm thick layer including dressing, levelling, ramming, watering, cambering and compacting to attain minimum CBR-8% by..drawing and direction of Engineer in charge (payment shall be made on compacted volume).</t>
  </si>
  <si>
    <t>Seven Hundred and Thirty-Three point One Two One</t>
  </si>
  <si>
    <t>Approved Analysis Rate</t>
  </si>
  <si>
    <t>Preparetion of Bed by cutting and filling including watering to bring moisture+-2% of OMC &amp; compaction by appropiate machanical meands etc to attain minimum compaction 98% oc MDD (standard) to obtain a minimum soaked CBR 4&amp; etc all complete as per direction of the Engineer in charge.</t>
  </si>
  <si>
    <t>Eleven point Three Zero Nine</t>
  </si>
  <si>
    <t>Manufacturing and supplying of 30cm x 30cm x 30cm C.C Block inleanest mix. 1:2:4, with cement , sand(Fm&gt;=1.5) and stone chips (40mm down graded), to attain a minimum 28 days cylinder strength of 15.0 N/mm2 including grading, washing stone chips, mixing laying in forms, consolidation, curing for at lest 21 days, including preparation of platform, shuttering and stackiing in measureable stacks etc complete including supply of all materials (steel shutter to be used) as per direction of Engineer in Charge. Block size 30cm x 30cm x 30 cm</t>
  </si>
  <si>
    <t>Three Hundred and Forty point Zero Zero One</t>
  </si>
  <si>
    <t>Manufacturing and supplying of trapezoidal size 100cm x 65cm x(10-15)cm C.C. blocks in leanest mix. 1:2:4 with cement, sand (FM&gt;=1.5) and Stone Chips (40mm down graded) to attain a minimum 28 days cylinder strength of 15.0 N/mm² including grading, washing stonechips, mixing, laying in forms, consolidation, curing for at least 21 days, including preparation of platform, shuttering and stacking in measurable stacks etc. complete including supply of all materials (steel shutter to be used) as per direction of Engineer in charge. Block size 100 cm x 65 cm x 12.5 cm</t>
  </si>
  <si>
    <t>Nine Hundred and Seventy-Seven point One Eight One</t>
  </si>
  <si>
    <t>24-310</t>
  </si>
  <si>
    <t>Flush pointing to brick works, in sand cement mortar (sand of FM&gt;=1.3), including scaffolding, curing, raking out joints, clearing the surface etc. complete in all floors including the cost of all materials and as per direction of Engineer in charge.</t>
  </si>
  <si>
    <t>One Hundred and Sixty-Two point Four Seven One</t>
  </si>
  <si>
    <t>40-220</t>
  </si>
  <si>
    <t>Labour charge for protective work in laying sand cement blocks of different sizes including preparation of base, ramming of base etc. complete as per direction of the Engineer in charge:</t>
  </si>
  <si>
    <t>Two Thousand AND Twenty-Seven point Zero Four One</t>
  </si>
  <si>
    <t>36-150</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</si>
  <si>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t>
  </si>
  <si>
    <t>Nine Hundred and Nine point Six Nine One</t>
  </si>
  <si>
    <t>76-120</t>
  </si>
  <si>
    <t>M.S. Work for reinforcement with deformed M.S. bar, fy=414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76-120-10: 8mm dia to 30mm dia</t>
  </si>
  <si>
    <t>Seventy-Seven point Three Four One</t>
  </si>
  <si>
    <t>76-115</t>
  </si>
  <si>
    <t>M.S Work for reinforcement with Standard deformed bar fy=276 N/mm^2 in RCC works including local handling, cutting, forging,bending,cleaning and fabrication with supply of deformed M.S. bar in different sizes and bending with 22 to 18 gages G.I. wire etc. complete including the cost of all materials as per direction of Engineer in charge.</t>
  </si>
  <si>
    <t>Seventy-Four point Three Seven One</t>
  </si>
  <si>
    <t>28-200</t>
  </si>
  <si>
    <t>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t>
  </si>
  <si>
    <t>Eleven Thousand Six Hundred and Seventy-Four point Four Nine One</t>
  </si>
  <si>
    <t>Fixing in position, boundary pillars/bench mark pillars/K.M. post etc. of size 110cm height, bottom dia 25cm and top dia 20cm, embedded 45cm below G.L. including carriage, earth cutting, filling, ramming, etc. complete as per direction of Engineer in charge</t>
  </si>
  <si>
    <t>Forty-Seven point Nine One One</t>
  </si>
  <si>
    <t>40-450-20</t>
  </si>
  <si>
    <t>Supplying, sizing and placing of barrack bamboo pins and stays of diameter &gt;= 8.0 cm in position etc. complete as per direction of Engineer in charge.</t>
  </si>
  <si>
    <t>nos</t>
  </si>
  <si>
    <t>One Hundred and Thirty-One point Five Five One</t>
  </si>
  <si>
    <t>40-550-10</t>
  </si>
  <si>
    <t>Labour charge for driving barrack bamboo pins of diameter &gt;= 8.0 cm, by hammer or monkey hammer, as per direction of Engineer in charge.</t>
  </si>
  <si>
    <t>One Hundred and Thirty-Two point Nine Four One</t>
  </si>
  <si>
    <t>40-560</t>
  </si>
  <si>
    <t>Supplying, sizing and fitting in position 8.0 cm and above dia in size full barrack bamboo half split walling pieces with nails average 1.00 m apart including supply of all materials as per direction of Engineer in charge.</t>
  </si>
  <si>
    <t>Sixty-Four point Five Three One</t>
  </si>
  <si>
    <t>Supplying and placing in position and fitting, fixing single layer tarjah doubly woven matting with necessary ties including the cost of all materials etc. complete as per direction of Engineer in charge.</t>
  </si>
  <si>
    <t>One Hundred and Sixty-Two point Four Five One</t>
  </si>
  <si>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</si>
  <si>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LS</t>
  </si>
  <si>
    <t>Nine Lakh Sixty-Seven Thousand AND Fifty point Eight Five One</t>
  </si>
  <si>
    <t>Peovide and maintain 1 (one) no. Engine boat with boatmen having sun and rainproof cover to facilitate supervision by the Engineer/Engineer's Representative during whole construction period of the work as per Technical Specification, Contractor's Method Statement and as per direction of Engineer in Charge.</t>
  </si>
  <si>
    <t>DAY</t>
  </si>
  <si>
    <t>Two Thousand Four Hundred and Ninety-Seven point Eight Six One</t>
  </si>
  <si>
    <t>Demobilization and clean-up of the site upon completion of the works, as per Technical Specification, Contractor's Method Statement and as per direction of Engineer in Charge.</t>
  </si>
  <si>
    <t>One Lakh Twelve Thousand Three Hundred and Forty-Four point One Zero One</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</si>
  <si>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</si>
  <si>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One Lakh Eleven Thousand One Hundred and Forty-Eight point Nine Five One</t>
  </si>
  <si>
    <t>Mobilize, strengthen required land based consatruction equipment such as excavator, dump truck, chain dozer, vibro-compactor and plants such as gemetor for site electrification, digital camera for taking photographs and digital vedio camera for recording/Taking Photograph as sequences of works etc. for keeping records of the works by providing following information including transfer to site, complete for the purposes stated in the technical specification and Contractor's Method Statement and as per direction of Engineer in Charge.</t>
  </si>
  <si>
    <t>Ninety-Two Thousand AND Twenty-Six point Five Five One</t>
  </si>
  <si>
    <t>Operate, maintain of plant and equipment such as generator for site electrification for the purpose stated in the technical specification and Contractor's Method Statement and as per direction of Engineer in Charge.</t>
  </si>
  <si>
    <t>One Lakh Ten Thousand Nine Hundred and Nine point Nine Two One</t>
  </si>
  <si>
    <t>EMB</t>
  </si>
  <si>
    <t>Block Road</t>
  </si>
  <si>
    <t>CC Block</t>
  </si>
  <si>
    <t>76-240</t>
  </si>
  <si>
    <t>Manufacturing &amp; Supplying of M.S. Vertical Lift Gate shutter of 8mm thick M.S. skin plate and stiffener with minimum 75mmx75mmx10mm M.S. angle as frame, horizontal &amp; vertical beam, 75mmx25mmx12mm P-type rubber seal, fixed with 10mm dia x 63.5mm M.S. counter shank bolts with nuts and 40mmx10mm M.S. strip as clamp drilled spaces @ 150mm c/c, stem attachment with proper thread, nut, cotter pin and washer as per approved design including the cost of all materials of proper grade &amp; brand new with a prime coat of redoxide where necessary as per specification and direction of Engineer in charge.</t>
  </si>
  <si>
    <t>Ninety-Six Thousand Seven Hundred and Ninety-Nine point Six Three One</t>
  </si>
  <si>
    <t>76-260</t>
  </si>
  <si>
    <t>Labour charge for fitting and fixing of M.S. vertical lift gate/ flap gate shutters of different size including making holes in concrete for hooking arrangements with supply of necessary materials, tools and other accessories required for fitting the same to regulator/sluice and mending the damages with CC (1:2:4), removing the spoils etc. complete including the cost of all materials as per direction of Engineer in charge.</t>
  </si>
  <si>
    <t>Nine Thousand Nine Hundred and Ninety-One point Nine One One</t>
  </si>
  <si>
    <t>Manufacturing, supplying and Installation of Padestal type lifting device for slide gate with 63mm dia threaded steel shaft, 146mm outer dia bronze nut, thrust bearing, steel bevel gear etc. as per approved design including supply of all components, labours with a prime coat of redoxide where necessary etc. complete including the cost of all materials as per specification and direction of Engineer in charge.</t>
  </si>
  <si>
    <t>Eighty-Four Thousand One Hundred and Thirty-Five point Eight Five One</t>
  </si>
  <si>
    <t>16-140</t>
  </si>
  <si>
    <t>Earth work by manual labour in resectioning of embankment/ canal bank/ river slopes/ road/ compound etc. manually compacted by 7.0 kg iron rammer to avoid any air pocket in clayey soil (minimum 30% clay, 0-40% silt and 0-30% sand) within the initial lead of 30m and all lifts including throwing the spoils to profile in layers not exceeding 150mm thickness with clod breaking to a maximum size of 100mm, removing roots &amp; stumps of trees of girth upto 200mm from the ground, benching the side slopes, stripping/ ploughing the base of embankment and borrowpit areas, dug bailing, bail out of water, rough dressing including 150mm cambering at the centre of the crest (where necessary) etc. complete as per direction of Engineer in charge.</t>
  </si>
  <si>
    <t>One Hundred and Eighty-Seven point Seven Nine One</t>
  </si>
  <si>
    <t>Earth work by manual labour in all kinds of soil in excavation or reexcavation of channels with the initial lead of 30m and lift of 1.5m including levelling, dressing and throwing the spoils to profile with breaking clods, rough dressing, clearing jungles including cutting trees upto 200mm girth, dug bailing etc. complete as per direction of Engineer in charge.</t>
  </si>
  <si>
    <t>One Hundred and Forty-Two point Four Seven One</t>
  </si>
  <si>
    <t>Extra rate for every additional lift of 1.0m or part thereof beyond the initial lift of 1.5m (30cm neglected) for all kinds of earth work.</t>
  </si>
  <si>
    <t>plt/cum</t>
  </si>
  <si>
    <t>Ten point Nine Nine One</t>
  </si>
  <si>
    <t>Extra rate for every additional lead of 15m or part thereof beyond the initial lead of 30m upto a maximum of 19 leads (3m negleted) for all kinds of earth work</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</si>
  <si>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</si>
  <si>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One Hundred and Forty-Two point Four Two One</t>
  </si>
  <si>
    <t>Constructing at site, cement mortar gauge on masonry wall, including engraving in meter, decimeter &amp; centimeter, painting and figuring with</t>
  </si>
  <si>
    <t>Earth work by manual labour, in all kinds of soil in removing the cross bundh/ ring bundh, including all leads and lifts complete and placing the spoils to a safe distance, (minimun 15m apart from the bank) as per direction of Engineer in charge.</t>
  </si>
  <si>
    <t>16-540</t>
  </si>
  <si>
    <t>Back filling in hydraulic structures including all leads and lifts in 150mm layer including watering, ramming, compacting to 30% relative density etc. complete by compactor or any other suitable method as per direction of Engineer in charge.</t>
  </si>
  <si>
    <t>Back filling in hydraulic structures and slope building in protective works including all leads and lifts with selected local soil in layer of 150mm including watering, ramming etc. complete compacted to 20% relative density by compactor or any other suitable method as per direction of Engineer in charge.</t>
  </si>
  <si>
    <t>Supplying pressure treated wooden fall boards/stop logs of different sizes (not less than 15cm in depth) of sal, sundari, garjan, shishu or equivalent for regulator/ sluices, including fixing in position with eye hook etc. complete as per direction of Engineer in charge.</t>
  </si>
  <si>
    <t>Sixty Thousand Nine Hundred and Sixty-Six point Four Zero One</t>
  </si>
  <si>
    <t>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t>
  </si>
  <si>
    <t>80-260</t>
  </si>
  <si>
    <t>Supplying, fitting and fixing of the different dia G.I. water distribution pipe line, with all special fittings such as bends, elbows, sockets, reducing sockets, tees, unions etc. including cutting trench up to an average depth of 0.90m, maintaining proper level, cutting pipes where necessary, making threads etc. all complete, as per direction of Engineer in charge. 50mm dia G.I. pipe line. 80-260-20: 50mm dia G.I. pipe line.</t>
  </si>
  <si>
    <t>Three Hundred and Thirty-Nine point Zero Two One</t>
  </si>
  <si>
    <t>Environmental Monitoring through Sample Collection and analysis such as Air quality test, Surface water test, Sound Level monitoring, Traffic signs and road navigation, safety provisions with first aid and medical Assistant as per direction of engineer in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</si>
</sst>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xf numFmtId="0" fontId="0" fillId="0" borderId="1" xfId="0" applyBorder="1" applyAlignment="1">
      <alignment horizontal="center"/>
    </xf>
    <xf numFmtId="0" fontId="2" fillId="0" borderId="1" xfId="0" applyFont="1" applyBorder="1"/>
    <xf numFmtId="0" fontId="1" fillId="0" borderId="1" xfId="0" applyFont="1" applyBorder="1" applyAlignment="1">
      <alignment horizontal="center"/>
    </xf>
    <xf numFmtId="0" fontId="2" fillId="0" borderId="1" xfId="0" applyFont="1" applyBorder="1" applyAlignment="1">
      <alignment horizont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164" fontId="2" fillId="0" borderId="0" xfId="0" applyNumberFormat="1" applyFont="1" applyAlignment="1">
      <alignment horizontal="center"/>
    </xf>
    <xf numFmtId="0" fontId="2" fillId="0" borderId="5" xfId="0" applyFont="1" applyFill="1" applyBorder="1" applyAlignment="1">
      <alignment horizontal="center"/>
    </xf>
    <xf numFmtId="0" fontId="2" fillId="0" borderId="0" xfId="0" applyFont="1" applyFill="1" applyBorder="1" applyAlignment="1">
      <alignment horizontal="center"/>
    </xf>
    <xf numFmtId="0" fontId="3" fillId="0" borderId="6" xfId="0" applyFont="1" applyBorder="1" applyAlignment="1">
      <alignment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xf>
    <xf numFmtId="0" fontId="2" fillId="0" borderId="1" xfId="0" applyFont="1" applyBorder="1" applyAlignment="1">
      <alignment horizontal="center" wrapText="1"/>
    </xf>
    <xf numFmtId="0" fontId="2" fillId="0" borderId="4" xfId="0" applyFont="1" applyBorder="1" applyAlignment="1">
      <alignment horizontal="center"/>
    </xf>
    <xf numFmtId="0" fontId="2" fillId="0" borderId="1" xfId="0" applyFont="1" applyFill="1" applyBorder="1" applyAlignment="1">
      <alignment horizontal="center" vertical="center" wrapText="1"/>
    </xf>
    <xf numFmtId="0" fontId="2" fillId="0" borderId="4" xfId="0" applyFont="1" applyBorder="1" applyAlignment="1">
      <alignment horizontal="center" vertical="center"/>
    </xf>
    <xf numFmtId="0" fontId="0" fillId="0" borderId="1" xfId="0" applyFill="1" applyBorder="1" applyAlignment="1">
      <alignment horizontal="center"/>
    </xf>
    <xf numFmtId="0" fontId="0" fillId="0" borderId="4" xfId="0" applyBorder="1" applyAlignment="1">
      <alignment horizontal="center"/>
    </xf>
    <xf numFmtId="0" fontId="0" fillId="0" borderId="0" xfId="0" applyAlignment="1">
      <alignment horizontal="center"/>
    </xf>
    <xf numFmtId="0" fontId="2" fillId="0" borderId="1" xfId="0" applyFont="1" applyBorder="1" applyAlignment="1">
      <alignment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4" fontId="0" fillId="0" borderId="0" xfId="0" applyNumberForma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zoomScaleNormal="100" workbookViewId="0">
      <selection activeCell="F7" sqref="F7"/>
    </sheetView>
  </sheetViews>
  <sheetFormatPr defaultRowHeight="14.5" x14ac:dyDescent="0.35"/>
  <cols>
    <col min="2" max="2" width="12.7265625" customWidth="1"/>
    <col min="3" max="3" width="23.26953125" customWidth="1"/>
    <col min="4" max="4" width="11.81640625" bestFit="1" customWidth="1"/>
    <col min="6" max="6" width="17" bestFit="1" customWidth="1"/>
    <col min="8" max="8" width="12" bestFit="1" customWidth="1"/>
  </cols>
  <sheetData>
    <row r="1" spans="1:10" ht="18.75" customHeight="1" x14ac:dyDescent="0.35">
      <c r="A1" s="24" t="s">
        <v>0</v>
      </c>
      <c r="B1" s="24" t="s">
        <v>1</v>
      </c>
      <c r="C1" s="24" t="s">
        <v>2</v>
      </c>
      <c r="D1" s="24" t="s">
        <v>3</v>
      </c>
      <c r="E1" s="24" t="s">
        <v>4</v>
      </c>
      <c r="F1" s="11" t="s">
        <v>115</v>
      </c>
    </row>
    <row r="2" spans="1:10" x14ac:dyDescent="0.35">
      <c r="A2" s="25"/>
      <c r="B2" s="25"/>
      <c r="C2" s="25"/>
      <c r="D2" s="25"/>
      <c r="E2" s="25"/>
      <c r="F2" s="4"/>
    </row>
    <row r="3" spans="1:10" ht="18.75" customHeight="1" x14ac:dyDescent="0.35">
      <c r="A3" s="6"/>
      <c r="B3" s="7"/>
      <c r="C3" s="7"/>
      <c r="D3" s="7"/>
      <c r="E3" s="7"/>
      <c r="F3" s="8"/>
    </row>
    <row r="4" spans="1:10" ht="33.75" customHeight="1" x14ac:dyDescent="0.35">
      <c r="A4" s="5">
        <v>1</v>
      </c>
      <c r="B4" s="5" t="s">
        <v>106</v>
      </c>
      <c r="C4" s="5"/>
      <c r="D4" s="5" t="s">
        <v>11</v>
      </c>
      <c r="E4" s="5"/>
      <c r="F4" s="2">
        <v>23</v>
      </c>
    </row>
    <row r="5" spans="1:10" ht="33.75" customHeight="1" x14ac:dyDescent="0.35">
      <c r="A5" s="5">
        <v>2</v>
      </c>
      <c r="B5" s="5" t="s">
        <v>5</v>
      </c>
      <c r="C5" s="5"/>
      <c r="D5" s="5" t="s">
        <v>11</v>
      </c>
      <c r="E5" s="5"/>
      <c r="F5" s="5">
        <v>881</v>
      </c>
    </row>
    <row r="6" spans="1:10" ht="33.75" customHeight="1" x14ac:dyDescent="0.35">
      <c r="A6" s="5">
        <v>3</v>
      </c>
      <c r="B6" s="5" t="s">
        <v>107</v>
      </c>
      <c r="C6" s="5"/>
      <c r="D6" s="5" t="s">
        <v>12</v>
      </c>
      <c r="E6" s="5"/>
      <c r="F6" s="5">
        <v>65493.18</v>
      </c>
      <c r="H6" s="9"/>
      <c r="J6" s="10"/>
    </row>
    <row r="7" spans="1:10" ht="33.75" customHeight="1" x14ac:dyDescent="0.35">
      <c r="A7" s="5">
        <v>4</v>
      </c>
      <c r="B7" s="5" t="s">
        <v>108</v>
      </c>
      <c r="C7" s="5"/>
      <c r="D7" s="5" t="s">
        <v>12</v>
      </c>
      <c r="E7" s="5"/>
      <c r="F7" s="22">
        <v>21831.06</v>
      </c>
      <c r="J7" s="10"/>
    </row>
    <row r="8" spans="1:10" ht="33.75" customHeight="1" x14ac:dyDescent="0.35">
      <c r="A8" s="5">
        <v>5</v>
      </c>
      <c r="B8" s="5" t="s">
        <v>109</v>
      </c>
      <c r="C8" s="5"/>
      <c r="D8" s="5" t="s">
        <v>12</v>
      </c>
      <c r="E8" s="5"/>
      <c r="F8" s="5">
        <v>21831.06</v>
      </c>
      <c r="J8" s="10"/>
    </row>
    <row r="9" spans="1:10" ht="33.75" customHeight="1" x14ac:dyDescent="0.35">
      <c r="A9" s="5">
        <v>6</v>
      </c>
      <c r="B9" s="5" t="s">
        <v>9</v>
      </c>
      <c r="C9" s="5"/>
      <c r="D9" s="5" t="s">
        <v>116</v>
      </c>
      <c r="E9" s="5"/>
      <c r="F9" s="5">
        <v>10915.53</v>
      </c>
      <c r="J9" s="10"/>
    </row>
    <row r="10" spans="1:10" ht="33.75" customHeight="1" x14ac:dyDescent="0.35">
      <c r="A10" s="5">
        <v>7</v>
      </c>
      <c r="B10" s="5" t="s">
        <v>9</v>
      </c>
      <c r="C10" s="5"/>
      <c r="D10" s="5" t="s">
        <v>117</v>
      </c>
      <c r="E10" s="5"/>
      <c r="F10" s="5">
        <v>10915.53</v>
      </c>
      <c r="J10" s="10"/>
    </row>
    <row r="11" spans="1:10" ht="33.75" customHeight="1" x14ac:dyDescent="0.35">
      <c r="A11" s="5">
        <v>8</v>
      </c>
      <c r="B11" s="5" t="s">
        <v>84</v>
      </c>
      <c r="C11" s="5"/>
      <c r="D11" s="5" t="s">
        <v>111</v>
      </c>
      <c r="E11" s="5"/>
      <c r="F11" s="5">
        <v>80364</v>
      </c>
      <c r="J11" s="10"/>
    </row>
    <row r="12" spans="1:10" ht="33.75" customHeight="1" x14ac:dyDescent="0.35">
      <c r="A12" s="5">
        <v>9</v>
      </c>
      <c r="B12" s="5" t="s">
        <v>112</v>
      </c>
      <c r="C12" s="5"/>
      <c r="D12" s="5" t="s">
        <v>12</v>
      </c>
      <c r="E12" s="5"/>
      <c r="F12" s="5">
        <v>87324.24</v>
      </c>
      <c r="J12" s="10"/>
    </row>
    <row r="13" spans="1:10" ht="33.75" customHeight="1" x14ac:dyDescent="0.35">
      <c r="A13" s="5">
        <v>10</v>
      </c>
      <c r="B13" s="5" t="s">
        <v>110</v>
      </c>
      <c r="C13" s="5"/>
      <c r="D13" s="5" t="s">
        <v>19</v>
      </c>
      <c r="E13" s="5"/>
      <c r="F13" s="5">
        <v>130320</v>
      </c>
    </row>
    <row r="14" spans="1:10" ht="33.75" customHeight="1" x14ac:dyDescent="0.35">
      <c r="A14" s="5"/>
      <c r="B14" s="5"/>
      <c r="C14" s="5"/>
      <c r="D14" s="5"/>
      <c r="E14" s="5"/>
      <c r="F14" s="5"/>
    </row>
    <row r="15" spans="1:10" ht="33.75" customHeight="1" x14ac:dyDescent="0.35">
      <c r="A15" s="5"/>
      <c r="B15" s="5"/>
      <c r="C15" s="5"/>
      <c r="D15" s="5"/>
      <c r="E15" s="5"/>
      <c r="F15" s="5"/>
    </row>
    <row r="16" spans="1:10" ht="33.75" customHeight="1" x14ac:dyDescent="0.35">
      <c r="A16" s="5"/>
      <c r="B16" s="5"/>
      <c r="C16" s="5"/>
      <c r="D16" s="5"/>
      <c r="E16" s="5"/>
      <c r="F16" s="5"/>
    </row>
    <row r="17" spans="1:6" ht="33.75" customHeight="1" x14ac:dyDescent="0.35">
      <c r="A17" s="5"/>
      <c r="B17" s="5"/>
      <c r="C17" s="5"/>
      <c r="D17" s="5"/>
      <c r="E17" s="5"/>
      <c r="F17" s="5"/>
    </row>
    <row r="18" spans="1:6" ht="33.75" customHeight="1" x14ac:dyDescent="0.35">
      <c r="A18" s="5"/>
      <c r="B18" s="5"/>
      <c r="C18" s="5"/>
      <c r="D18" s="5"/>
      <c r="E18" s="5"/>
      <c r="F18" s="5"/>
    </row>
    <row r="19" spans="1:6" ht="33.75" customHeight="1" x14ac:dyDescent="0.35">
      <c r="A19" s="5"/>
      <c r="B19" s="5"/>
      <c r="C19" s="5"/>
      <c r="D19" s="5"/>
      <c r="E19" s="5"/>
      <c r="F19" s="5"/>
    </row>
    <row r="20" spans="1:6" ht="33.75" customHeight="1" x14ac:dyDescent="0.35">
      <c r="A20" s="5"/>
      <c r="B20" s="5"/>
      <c r="C20" s="5"/>
      <c r="D20" s="5"/>
      <c r="E20" s="5"/>
      <c r="F20" s="5"/>
    </row>
    <row r="21" spans="1:6" ht="33.75" customHeight="1" x14ac:dyDescent="0.35">
      <c r="A21" s="5"/>
      <c r="B21" s="5"/>
      <c r="C21" s="5"/>
      <c r="D21" s="5"/>
      <c r="E21" s="5"/>
      <c r="F21" s="5"/>
    </row>
    <row r="22" spans="1:6" ht="33.75" customHeight="1" x14ac:dyDescent="0.35">
      <c r="A22" s="5"/>
      <c r="B22" s="5"/>
      <c r="C22" s="5"/>
      <c r="D22" s="5"/>
      <c r="E22" s="5"/>
      <c r="F22" s="5"/>
    </row>
    <row r="23" spans="1:6" ht="33.75" customHeight="1" x14ac:dyDescent="0.35">
      <c r="A23" s="5"/>
      <c r="B23" s="5"/>
      <c r="C23" s="5"/>
      <c r="D23" s="5"/>
      <c r="E23" s="5"/>
      <c r="F23" s="5"/>
    </row>
    <row r="24" spans="1:6" ht="33.75" customHeight="1" x14ac:dyDescent="0.35">
      <c r="A24" s="3"/>
      <c r="B24" s="3"/>
      <c r="C24" s="3"/>
      <c r="D24" s="3"/>
      <c r="E24" s="3"/>
      <c r="F24" s="5"/>
    </row>
    <row r="25" spans="1:6" ht="33.75" customHeight="1" x14ac:dyDescent="0.35">
      <c r="A25" s="3"/>
      <c r="B25" s="3"/>
      <c r="C25" s="3"/>
      <c r="D25" s="3"/>
      <c r="E25" s="3"/>
      <c r="F25" s="5"/>
    </row>
    <row r="26" spans="1:6" ht="33.75" customHeight="1" x14ac:dyDescent="0.35">
      <c r="A26" s="3"/>
      <c r="B26" s="3"/>
      <c r="C26" s="3"/>
      <c r="D26" s="3"/>
      <c r="E26" s="3"/>
      <c r="F26" s="5"/>
    </row>
    <row r="27" spans="1:6" ht="33.75" customHeight="1" x14ac:dyDescent="0.35">
      <c r="A27" s="3"/>
      <c r="B27" s="3"/>
      <c r="C27" s="3"/>
      <c r="D27" s="3"/>
      <c r="E27" s="3"/>
      <c r="F27" s="5"/>
    </row>
    <row r="28" spans="1:6" ht="33.75" customHeight="1" x14ac:dyDescent="0.35">
      <c r="A28" s="3"/>
      <c r="B28" s="3"/>
      <c r="C28" s="3"/>
      <c r="D28" s="3"/>
      <c r="E28" s="3"/>
      <c r="F28" s="5"/>
    </row>
    <row r="29" spans="1:6" ht="33.75" customHeight="1" x14ac:dyDescent="0.35">
      <c r="A29" s="3"/>
      <c r="B29" s="3"/>
      <c r="C29" s="3"/>
      <c r="D29" s="3"/>
      <c r="E29" s="3"/>
      <c r="F29" s="5"/>
    </row>
    <row r="30" spans="1:6" ht="33.75" customHeight="1" x14ac:dyDescent="0.35">
      <c r="A30" s="3"/>
      <c r="B30" s="3"/>
      <c r="C30" s="3"/>
      <c r="D30" s="3"/>
      <c r="E30" s="3"/>
      <c r="F30" s="5"/>
    </row>
    <row r="31" spans="1:6" ht="33.75" customHeight="1" x14ac:dyDescent="0.35">
      <c r="A31" s="1"/>
      <c r="B31" s="1"/>
      <c r="C31" s="1"/>
      <c r="D31" s="1"/>
      <c r="E31" s="1"/>
      <c r="F31" s="2"/>
    </row>
    <row r="32" spans="1:6" ht="33.75" customHeight="1" x14ac:dyDescent="0.35">
      <c r="A32" s="1"/>
      <c r="B32" s="1"/>
      <c r="C32" s="1"/>
      <c r="D32" s="1"/>
      <c r="E32" s="1"/>
      <c r="F32" s="1"/>
    </row>
  </sheetData>
  <mergeCells count="5">
    <mergeCell ref="A1:A2"/>
    <mergeCell ref="B1:B2"/>
    <mergeCell ref="C1:C2"/>
    <mergeCell ref="D1:D2"/>
    <mergeCell ref="E1:E2"/>
  </mergeCells>
  <pageMargins left="0.25" right="0.25" top="0.75" bottom="0.75" header="0.3" footer="0.3"/>
  <pageSetup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0"/>
  <sheetViews>
    <sheetView topLeftCell="A34" zoomScaleNormal="100" workbookViewId="0">
      <selection activeCell="H45" sqref="H45"/>
    </sheetView>
  </sheetViews>
  <sheetFormatPr defaultRowHeight="14.5" x14ac:dyDescent="0.35"/>
  <cols>
    <col min="2" max="2" width="12.7265625" customWidth="1"/>
    <col min="3" max="3" width="39.1796875" bestFit="1" customWidth="1"/>
    <col min="6" max="6" width="14.54296875" bestFit="1" customWidth="1"/>
  </cols>
  <sheetData>
    <row r="1" spans="1:6" ht="18.75" customHeight="1" x14ac:dyDescent="0.35">
      <c r="A1" s="26" t="s">
        <v>0</v>
      </c>
      <c r="B1" s="26" t="s">
        <v>1</v>
      </c>
      <c r="C1" s="26" t="s">
        <v>2</v>
      </c>
      <c r="D1" s="26" t="s">
        <v>3</v>
      </c>
      <c r="E1" s="26" t="s">
        <v>4</v>
      </c>
      <c r="F1" s="11" t="s">
        <v>10</v>
      </c>
    </row>
    <row r="2" spans="1:6" x14ac:dyDescent="0.35">
      <c r="A2" s="26"/>
      <c r="B2" s="26"/>
      <c r="C2" s="26"/>
      <c r="D2" s="26"/>
      <c r="E2" s="26"/>
      <c r="F2" s="4"/>
    </row>
    <row r="3" spans="1:6" ht="25.5" customHeight="1" x14ac:dyDescent="0.35">
      <c r="A3" s="5">
        <v>1</v>
      </c>
      <c r="B3" s="5" t="s">
        <v>13</v>
      </c>
      <c r="C3" s="12" t="s">
        <v>14</v>
      </c>
      <c r="D3" s="5" t="s">
        <v>11</v>
      </c>
      <c r="E3" s="5"/>
      <c r="F3" s="2">
        <v>5</v>
      </c>
    </row>
    <row r="4" spans="1:6" ht="25.5" customHeight="1" x14ac:dyDescent="0.35">
      <c r="A4" s="5">
        <v>2</v>
      </c>
      <c r="B4" s="5" t="s">
        <v>15</v>
      </c>
      <c r="C4" s="12" t="s">
        <v>16</v>
      </c>
      <c r="D4" s="5" t="s">
        <v>17</v>
      </c>
      <c r="E4" s="5"/>
      <c r="F4" s="5">
        <v>9600</v>
      </c>
    </row>
    <row r="5" spans="1:6" ht="25.5" customHeight="1" x14ac:dyDescent="0.35">
      <c r="A5" s="5">
        <v>3</v>
      </c>
      <c r="B5" s="5" t="s">
        <v>113</v>
      </c>
      <c r="C5" s="12" t="s">
        <v>18</v>
      </c>
      <c r="D5" s="5" t="s">
        <v>19</v>
      </c>
      <c r="E5" s="5"/>
      <c r="F5" s="5">
        <v>23</v>
      </c>
    </row>
    <row r="6" spans="1:6" ht="25.5" customHeight="1" x14ac:dyDescent="0.35">
      <c r="A6" s="5">
        <v>4</v>
      </c>
      <c r="B6" s="5" t="s">
        <v>20</v>
      </c>
      <c r="C6" s="12" t="s">
        <v>21</v>
      </c>
      <c r="D6" s="5" t="s">
        <v>11</v>
      </c>
      <c r="E6" s="5"/>
      <c r="F6" s="15">
        <v>4</v>
      </c>
    </row>
    <row r="7" spans="1:6" ht="25.5" customHeight="1" x14ac:dyDescent="0.35">
      <c r="A7" s="5">
        <v>5</v>
      </c>
      <c r="B7" s="5" t="s">
        <v>22</v>
      </c>
      <c r="C7" s="12" t="s">
        <v>23</v>
      </c>
      <c r="D7" s="5" t="s">
        <v>12</v>
      </c>
      <c r="E7" s="5"/>
      <c r="F7" s="17">
        <v>7241.83</v>
      </c>
    </row>
    <row r="8" spans="1:6" ht="25.5" customHeight="1" x14ac:dyDescent="0.35">
      <c r="A8" s="5">
        <v>6</v>
      </c>
      <c r="B8" s="5" t="s">
        <v>25</v>
      </c>
      <c r="C8" s="12" t="s">
        <v>26</v>
      </c>
      <c r="D8" s="5" t="s">
        <v>17</v>
      </c>
      <c r="E8" s="5"/>
      <c r="F8" s="5">
        <v>243</v>
      </c>
    </row>
    <row r="9" spans="1:6" ht="25.5" customHeight="1" x14ac:dyDescent="0.35">
      <c r="A9" s="5">
        <v>7</v>
      </c>
      <c r="B9" s="5" t="s">
        <v>92</v>
      </c>
      <c r="C9" s="12" t="s">
        <v>27</v>
      </c>
      <c r="D9" s="5" t="s">
        <v>12</v>
      </c>
      <c r="E9" s="5"/>
      <c r="F9" s="5">
        <v>91748.32</v>
      </c>
    </row>
    <row r="10" spans="1:6" ht="25.5" customHeight="1" x14ac:dyDescent="0.35">
      <c r="A10" s="5">
        <v>8</v>
      </c>
      <c r="B10" s="5" t="s">
        <v>93</v>
      </c>
      <c r="C10" s="12" t="s">
        <v>28</v>
      </c>
      <c r="D10" s="5" t="s">
        <v>29</v>
      </c>
      <c r="E10" s="5"/>
      <c r="F10" s="5">
        <v>26.88</v>
      </c>
    </row>
    <row r="11" spans="1:6" ht="25.5" customHeight="1" x14ac:dyDescent="0.35">
      <c r="A11" s="5">
        <v>9</v>
      </c>
      <c r="B11" s="5" t="s">
        <v>94</v>
      </c>
      <c r="C11" s="12" t="s">
        <v>30</v>
      </c>
      <c r="D11" s="5" t="s">
        <v>19</v>
      </c>
      <c r="E11" s="5"/>
      <c r="F11" s="5">
        <v>91</v>
      </c>
    </row>
    <row r="12" spans="1:6" ht="25.5" customHeight="1" x14ac:dyDescent="0.35">
      <c r="A12" s="5">
        <v>10</v>
      </c>
      <c r="B12" s="5" t="s">
        <v>31</v>
      </c>
      <c r="C12" s="12" t="s">
        <v>32</v>
      </c>
      <c r="D12" s="5" t="s">
        <v>11</v>
      </c>
      <c r="E12" s="5"/>
      <c r="F12" s="5">
        <v>4</v>
      </c>
    </row>
    <row r="13" spans="1:6" ht="25.5" customHeight="1" x14ac:dyDescent="0.35">
      <c r="A13" s="5">
        <v>11</v>
      </c>
      <c r="B13" s="5" t="s">
        <v>95</v>
      </c>
      <c r="C13" s="13" t="s">
        <v>33</v>
      </c>
      <c r="D13" s="5" t="s">
        <v>17</v>
      </c>
      <c r="E13" s="5"/>
      <c r="F13" s="5">
        <v>336</v>
      </c>
    </row>
    <row r="14" spans="1:6" ht="25.5" customHeight="1" x14ac:dyDescent="0.35">
      <c r="A14" s="5">
        <v>12</v>
      </c>
      <c r="B14" s="5" t="s">
        <v>34</v>
      </c>
      <c r="C14" s="12" t="s">
        <v>35</v>
      </c>
      <c r="D14" s="5" t="s">
        <v>17</v>
      </c>
      <c r="E14" s="5"/>
      <c r="F14" s="5">
        <v>336</v>
      </c>
    </row>
    <row r="15" spans="1:6" ht="25.5" customHeight="1" x14ac:dyDescent="0.35">
      <c r="A15" s="5">
        <v>13</v>
      </c>
      <c r="B15" s="5" t="s">
        <v>36</v>
      </c>
      <c r="C15" s="18"/>
      <c r="D15" s="5" t="s">
        <v>17</v>
      </c>
      <c r="E15" s="5"/>
      <c r="F15" s="5">
        <v>95.1</v>
      </c>
    </row>
    <row r="16" spans="1:6" ht="25.5" customHeight="1" x14ac:dyDescent="0.35">
      <c r="A16" s="5">
        <v>14</v>
      </c>
      <c r="B16" s="5" t="s">
        <v>37</v>
      </c>
      <c r="C16" s="12" t="s">
        <v>38</v>
      </c>
      <c r="D16" s="5" t="s">
        <v>17</v>
      </c>
      <c r="E16" s="5"/>
      <c r="F16" s="5">
        <v>81.900000000000006</v>
      </c>
    </row>
    <row r="17" spans="1:6" ht="25.5" customHeight="1" x14ac:dyDescent="0.35">
      <c r="A17" s="5">
        <v>15</v>
      </c>
      <c r="B17" s="5" t="s">
        <v>104</v>
      </c>
      <c r="C17" s="12" t="s">
        <v>39</v>
      </c>
      <c r="D17" s="5" t="s">
        <v>17</v>
      </c>
      <c r="E17" s="5"/>
      <c r="F17" s="5">
        <v>377.77</v>
      </c>
    </row>
    <row r="18" spans="1:6" ht="25.5" customHeight="1" x14ac:dyDescent="0.35">
      <c r="A18" s="5">
        <v>16</v>
      </c>
      <c r="B18" s="5" t="s">
        <v>40</v>
      </c>
      <c r="C18" s="12" t="s">
        <v>41</v>
      </c>
      <c r="D18" s="5" t="s">
        <v>12</v>
      </c>
      <c r="E18" s="5"/>
      <c r="F18" s="5">
        <v>46.4</v>
      </c>
    </row>
    <row r="19" spans="1:6" ht="25.5" customHeight="1" x14ac:dyDescent="0.35">
      <c r="A19" s="5">
        <v>17</v>
      </c>
      <c r="B19" s="5" t="s">
        <v>96</v>
      </c>
      <c r="C19" s="12" t="s">
        <v>42</v>
      </c>
      <c r="D19" s="5" t="s">
        <v>12</v>
      </c>
      <c r="E19" s="5"/>
      <c r="F19" s="5">
        <v>1.75</v>
      </c>
    </row>
    <row r="20" spans="1:6" ht="25.5" customHeight="1" x14ac:dyDescent="0.35">
      <c r="A20" s="5">
        <v>18</v>
      </c>
      <c r="B20" s="5" t="s">
        <v>97</v>
      </c>
      <c r="C20" s="12" t="s">
        <v>43</v>
      </c>
      <c r="D20" s="5" t="s">
        <v>12</v>
      </c>
      <c r="E20" s="5"/>
      <c r="F20" s="5">
        <v>371.6</v>
      </c>
    </row>
    <row r="21" spans="1:6" ht="25.5" customHeight="1" x14ac:dyDescent="0.35">
      <c r="A21" s="5">
        <v>19</v>
      </c>
      <c r="B21" s="5" t="s">
        <v>114</v>
      </c>
      <c r="C21" s="12" t="s">
        <v>44</v>
      </c>
      <c r="D21" s="5" t="s">
        <v>45</v>
      </c>
      <c r="E21" s="5"/>
      <c r="F21" s="5">
        <v>29475</v>
      </c>
    </row>
    <row r="22" spans="1:6" ht="25.5" customHeight="1" x14ac:dyDescent="0.35">
      <c r="A22" s="5">
        <v>20</v>
      </c>
      <c r="B22" s="5" t="s">
        <v>98</v>
      </c>
      <c r="C22" s="12" t="s">
        <v>46</v>
      </c>
      <c r="D22" s="5" t="s">
        <v>45</v>
      </c>
      <c r="E22" s="5"/>
      <c r="F22" s="5">
        <v>33.26</v>
      </c>
    </row>
    <row r="23" spans="1:6" ht="25.5" customHeight="1" x14ac:dyDescent="0.35">
      <c r="A23" s="5">
        <v>21</v>
      </c>
      <c r="B23" s="5" t="s">
        <v>47</v>
      </c>
      <c r="C23" s="14" t="s">
        <v>48</v>
      </c>
      <c r="D23" s="5" t="s">
        <v>17</v>
      </c>
      <c r="E23" s="5"/>
      <c r="F23" s="5">
        <v>301.52</v>
      </c>
    </row>
    <row r="24" spans="1:6" ht="25.5" customHeight="1" x14ac:dyDescent="0.35">
      <c r="A24" s="5">
        <v>22</v>
      </c>
      <c r="B24" s="5" t="s">
        <v>49</v>
      </c>
      <c r="C24" s="14" t="s">
        <v>50</v>
      </c>
      <c r="D24" s="5" t="s">
        <v>17</v>
      </c>
      <c r="E24" s="5"/>
      <c r="F24" s="5">
        <v>790.26</v>
      </c>
    </row>
    <row r="25" spans="1:6" ht="25.5" customHeight="1" x14ac:dyDescent="0.35">
      <c r="A25" s="5">
        <v>23</v>
      </c>
      <c r="B25" s="5" t="s">
        <v>51</v>
      </c>
      <c r="C25" s="14" t="s">
        <v>52</v>
      </c>
      <c r="D25" s="5" t="s">
        <v>17</v>
      </c>
      <c r="E25" s="5"/>
      <c r="F25" s="5">
        <v>106.01</v>
      </c>
    </row>
    <row r="26" spans="1:6" ht="25.5" customHeight="1" x14ac:dyDescent="0.35">
      <c r="A26" s="5">
        <v>24</v>
      </c>
      <c r="B26" s="5" t="s">
        <v>99</v>
      </c>
      <c r="C26" s="18" t="s">
        <v>53</v>
      </c>
      <c r="D26" s="5" t="s">
        <v>19</v>
      </c>
      <c r="E26" s="5"/>
      <c r="F26" s="5">
        <v>23</v>
      </c>
    </row>
    <row r="27" spans="1:6" ht="25.5" customHeight="1" x14ac:dyDescent="0.35">
      <c r="A27" s="5">
        <v>25</v>
      </c>
      <c r="B27" s="5" t="s">
        <v>105</v>
      </c>
      <c r="C27" s="12" t="s">
        <v>54</v>
      </c>
      <c r="D27" s="5" t="s">
        <v>12</v>
      </c>
      <c r="E27" s="5"/>
      <c r="F27" s="5">
        <v>261.41000000000003</v>
      </c>
    </row>
    <row r="28" spans="1:6" ht="25.5" customHeight="1" x14ac:dyDescent="0.35">
      <c r="A28" s="5">
        <v>26</v>
      </c>
      <c r="B28" s="2" t="s">
        <v>55</v>
      </c>
      <c r="C28" s="19" t="s">
        <v>56</v>
      </c>
      <c r="D28" s="2" t="s">
        <v>12</v>
      </c>
      <c r="E28" s="2"/>
      <c r="F28" s="2">
        <v>64.72</v>
      </c>
    </row>
    <row r="29" spans="1:6" ht="25.5" customHeight="1" x14ac:dyDescent="0.35">
      <c r="A29" s="5">
        <v>27</v>
      </c>
      <c r="B29" s="2" t="s">
        <v>57</v>
      </c>
      <c r="C29" s="19" t="s">
        <v>58</v>
      </c>
      <c r="D29" s="2" t="s">
        <v>12</v>
      </c>
      <c r="E29" s="2"/>
      <c r="F29" s="2">
        <v>67.400000000000006</v>
      </c>
    </row>
    <row r="30" spans="1:6" ht="25.5" customHeight="1" x14ac:dyDescent="0.35">
      <c r="A30" s="5">
        <v>28</v>
      </c>
      <c r="B30" s="15" t="s">
        <v>59</v>
      </c>
      <c r="C30" s="12" t="s">
        <v>60</v>
      </c>
      <c r="D30" s="2" t="s">
        <v>12</v>
      </c>
      <c r="E30" s="2"/>
      <c r="F30" s="2">
        <v>8.7899999999999991</v>
      </c>
    </row>
    <row r="31" spans="1:6" ht="25.5" customHeight="1" x14ac:dyDescent="0.35">
      <c r="A31" s="5">
        <v>29</v>
      </c>
      <c r="B31" s="15" t="s">
        <v>61</v>
      </c>
      <c r="C31" s="12" t="s">
        <v>62</v>
      </c>
      <c r="D31" s="2" t="s">
        <v>11</v>
      </c>
      <c r="E31" s="2"/>
      <c r="F31" s="2">
        <v>10932</v>
      </c>
    </row>
    <row r="32" spans="1:6" ht="25.5" customHeight="1" x14ac:dyDescent="0.35">
      <c r="A32" s="5">
        <v>30</v>
      </c>
      <c r="B32" s="15" t="s">
        <v>63</v>
      </c>
      <c r="C32" s="12" t="s">
        <v>64</v>
      </c>
      <c r="D32" s="2" t="s">
        <v>11</v>
      </c>
      <c r="E32" s="2"/>
      <c r="F32" s="2">
        <v>295.18</v>
      </c>
    </row>
    <row r="33" spans="1:6" ht="25.5" customHeight="1" x14ac:dyDescent="0.35">
      <c r="A33" s="5">
        <v>31</v>
      </c>
      <c r="B33" s="15" t="s">
        <v>65</v>
      </c>
      <c r="C33" s="12" t="s">
        <v>66</v>
      </c>
      <c r="D33" s="2" t="s">
        <v>45</v>
      </c>
      <c r="E33" s="2"/>
      <c r="F33" s="20">
        <v>971.67</v>
      </c>
    </row>
    <row r="34" spans="1:6" ht="25.5" customHeight="1" x14ac:dyDescent="0.35">
      <c r="A34" s="5">
        <v>32</v>
      </c>
      <c r="B34" s="15" t="s">
        <v>88</v>
      </c>
      <c r="C34" s="16" t="s">
        <v>89</v>
      </c>
      <c r="D34" s="2" t="s">
        <v>19</v>
      </c>
      <c r="E34" s="2"/>
      <c r="F34" s="2">
        <v>9.1999999999999993</v>
      </c>
    </row>
    <row r="35" spans="1:6" ht="25.5" customHeight="1" x14ac:dyDescent="0.35">
      <c r="A35" s="5">
        <v>33</v>
      </c>
      <c r="B35" s="15" t="s">
        <v>100</v>
      </c>
      <c r="C35" s="12" t="s">
        <v>67</v>
      </c>
      <c r="D35" s="2" t="s">
        <v>11</v>
      </c>
      <c r="E35" s="2"/>
      <c r="F35" s="2">
        <v>2</v>
      </c>
    </row>
    <row r="36" spans="1:6" ht="25.5" customHeight="1" x14ac:dyDescent="0.35">
      <c r="A36" s="5">
        <v>33</v>
      </c>
      <c r="B36" s="15" t="s">
        <v>101</v>
      </c>
      <c r="C36" s="12" t="s">
        <v>68</v>
      </c>
      <c r="D36" s="2" t="s">
        <v>11</v>
      </c>
      <c r="E36" s="2"/>
      <c r="F36" s="2">
        <v>2</v>
      </c>
    </row>
    <row r="37" spans="1:6" ht="25.5" customHeight="1" x14ac:dyDescent="0.35">
      <c r="A37" s="5">
        <v>34</v>
      </c>
      <c r="B37" s="15" t="s">
        <v>69</v>
      </c>
      <c r="C37" s="14" t="s">
        <v>70</v>
      </c>
      <c r="D37" s="2" t="s">
        <v>11</v>
      </c>
      <c r="E37" s="2"/>
      <c r="F37" s="2">
        <v>2</v>
      </c>
    </row>
    <row r="38" spans="1:6" ht="25.5" customHeight="1" x14ac:dyDescent="0.35">
      <c r="A38" s="5">
        <v>35</v>
      </c>
      <c r="B38" s="15" t="s">
        <v>102</v>
      </c>
      <c r="C38" s="12" t="s">
        <v>71</v>
      </c>
      <c r="D38" s="2" t="s">
        <v>12</v>
      </c>
      <c r="E38" s="2"/>
      <c r="F38" s="2">
        <v>1732.5</v>
      </c>
    </row>
    <row r="39" spans="1:6" ht="25.5" customHeight="1" x14ac:dyDescent="0.35">
      <c r="A39" s="5">
        <v>36</v>
      </c>
      <c r="B39" s="15" t="s">
        <v>7</v>
      </c>
      <c r="C39" s="12" t="s">
        <v>72</v>
      </c>
      <c r="D39" s="2" t="s">
        <v>12</v>
      </c>
      <c r="E39" s="2"/>
      <c r="F39" s="21">
        <v>23009.21</v>
      </c>
    </row>
    <row r="40" spans="1:6" ht="25.5" customHeight="1" x14ac:dyDescent="0.35">
      <c r="A40" s="5">
        <v>37</v>
      </c>
      <c r="B40" s="15" t="s">
        <v>24</v>
      </c>
      <c r="C40" s="12" t="s">
        <v>73</v>
      </c>
      <c r="D40" s="2" t="s">
        <v>12</v>
      </c>
      <c r="E40" s="2"/>
      <c r="F40" s="2">
        <v>23009.21</v>
      </c>
    </row>
    <row r="41" spans="1:6" ht="25.5" customHeight="1" x14ac:dyDescent="0.35">
      <c r="A41" s="5">
        <v>38</v>
      </c>
      <c r="B41" s="15" t="s">
        <v>9</v>
      </c>
      <c r="C41" s="12" t="s">
        <v>74</v>
      </c>
      <c r="D41" s="2" t="s">
        <v>12</v>
      </c>
      <c r="E41" s="2"/>
      <c r="F41" s="2">
        <v>13987.39</v>
      </c>
    </row>
    <row r="42" spans="1:6" ht="25.5" customHeight="1" x14ac:dyDescent="0.35">
      <c r="A42" s="5">
        <v>39</v>
      </c>
      <c r="B42" s="15" t="s">
        <v>6</v>
      </c>
      <c r="C42" s="5" t="s">
        <v>75</v>
      </c>
      <c r="D42" s="2" t="s">
        <v>12</v>
      </c>
      <c r="E42" s="2"/>
      <c r="F42" s="2">
        <v>4092</v>
      </c>
    </row>
    <row r="43" spans="1:6" ht="15.5" x14ac:dyDescent="0.35">
      <c r="A43" s="5">
        <v>40</v>
      </c>
      <c r="B43" s="15" t="s">
        <v>76</v>
      </c>
      <c r="C43" s="5" t="s">
        <v>77</v>
      </c>
      <c r="D43" s="2" t="s">
        <v>19</v>
      </c>
      <c r="E43" s="2"/>
      <c r="F43" s="2">
        <v>6</v>
      </c>
    </row>
    <row r="44" spans="1:6" ht="25.5" customHeight="1" x14ac:dyDescent="0.35">
      <c r="A44" s="5">
        <v>41</v>
      </c>
      <c r="B44" s="15" t="s">
        <v>8</v>
      </c>
      <c r="C44" s="5" t="s">
        <v>78</v>
      </c>
      <c r="D44" s="2" t="s">
        <v>12</v>
      </c>
      <c r="E44" s="2"/>
      <c r="F44" s="2">
        <v>2455.1999999999998</v>
      </c>
    </row>
    <row r="45" spans="1:6" ht="25.5" customHeight="1" x14ac:dyDescent="0.35">
      <c r="A45" s="5">
        <v>42</v>
      </c>
      <c r="B45" s="15" t="s">
        <v>103</v>
      </c>
      <c r="C45" s="5" t="s">
        <v>79</v>
      </c>
      <c r="D45" s="2" t="s">
        <v>12</v>
      </c>
      <c r="E45" s="2"/>
      <c r="F45" s="2">
        <v>1361.58</v>
      </c>
    </row>
    <row r="46" spans="1:6" ht="25.5" customHeight="1" x14ac:dyDescent="0.35">
      <c r="A46" s="5">
        <v>43</v>
      </c>
      <c r="B46" s="15" t="s">
        <v>80</v>
      </c>
      <c r="C46" s="5" t="s">
        <v>81</v>
      </c>
      <c r="D46" s="2" t="s">
        <v>12</v>
      </c>
      <c r="E46" s="2"/>
      <c r="F46" s="2">
        <v>1584.19</v>
      </c>
    </row>
    <row r="47" spans="1:6" ht="25.5" customHeight="1" x14ac:dyDescent="0.35">
      <c r="A47" s="5">
        <v>44</v>
      </c>
      <c r="B47" s="15" t="s">
        <v>82</v>
      </c>
      <c r="C47" s="5" t="s">
        <v>83</v>
      </c>
      <c r="D47" s="2" t="s">
        <v>12</v>
      </c>
      <c r="E47" s="2"/>
      <c r="F47" s="2">
        <v>1.33</v>
      </c>
    </row>
    <row r="48" spans="1:6" ht="25.5" customHeight="1" x14ac:dyDescent="0.35">
      <c r="A48" s="5">
        <v>45</v>
      </c>
      <c r="B48" s="15" t="s">
        <v>84</v>
      </c>
      <c r="C48" s="5" t="s">
        <v>85</v>
      </c>
      <c r="D48" s="2" t="s">
        <v>17</v>
      </c>
      <c r="E48" s="2"/>
      <c r="F48" s="2">
        <v>1320</v>
      </c>
    </row>
    <row r="49" spans="1:6" ht="25.5" customHeight="1" x14ac:dyDescent="0.35">
      <c r="A49" s="5">
        <v>46</v>
      </c>
      <c r="B49" s="15" t="s">
        <v>86</v>
      </c>
      <c r="C49" s="16" t="s">
        <v>87</v>
      </c>
      <c r="D49" s="2" t="s">
        <v>19</v>
      </c>
      <c r="E49" s="2"/>
      <c r="F49" s="2">
        <v>14</v>
      </c>
    </row>
    <row r="50" spans="1:6" ht="25.5" customHeight="1" x14ac:dyDescent="0.35">
      <c r="A50" s="5">
        <v>47</v>
      </c>
      <c r="B50" s="15" t="s">
        <v>90</v>
      </c>
      <c r="C50" s="5" t="s">
        <v>91</v>
      </c>
      <c r="D50" s="2" t="s">
        <v>11</v>
      </c>
      <c r="E50" s="2"/>
      <c r="F50" s="2">
        <v>1</v>
      </c>
    </row>
  </sheetData>
  <sortState xmlns:xlrd2="http://schemas.microsoft.com/office/spreadsheetml/2017/richdata2" ref="A3:G50">
    <sortCondition ref="A3:A50"/>
  </sortState>
  <mergeCells count="5">
    <mergeCell ref="A1:A2"/>
    <mergeCell ref="B1:B2"/>
    <mergeCell ref="C1:C2"/>
    <mergeCell ref="D1:D2"/>
    <mergeCell ref="E1:E2"/>
  </mergeCells>
  <pageMargins left="0.25" right="0.25" top="0.75" bottom="0.75" header="0.3" footer="0.3"/>
  <pageSetup scale="8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4"/>
  <sheetViews>
    <sheetView zoomScaleNormal="100" workbookViewId="0">
      <selection activeCell="L7" sqref="L7"/>
    </sheetView>
  </sheetViews>
  <sheetFormatPr defaultRowHeight="14.5" x14ac:dyDescent="0.35"/>
  <cols>
    <col min="2" max="2" width="12.7265625" customWidth="1"/>
    <col min="3" max="3" width="23.26953125" customWidth="1"/>
    <col min="4" max="4" width="11.81640625" bestFit="1" customWidth="1"/>
    <col min="6" max="6" width="17" bestFit="1" customWidth="1"/>
    <col min="8" max="8" width="12" bestFit="1" customWidth="1"/>
  </cols>
  <sheetData>
    <row r="1" spans="1:10" ht="18.75" customHeight="1" x14ac:dyDescent="0.35">
      <c r="A1" s="24" t="s">
        <v>0</v>
      </c>
      <c r="B1" s="24" t="s">
        <v>1</v>
      </c>
      <c r="C1" s="24" t="s">
        <v>2</v>
      </c>
      <c r="D1" s="24" t="s">
        <v>3</v>
      </c>
      <c r="E1" s="24" t="s">
        <v>4</v>
      </c>
      <c r="F1" s="11" t="s">
        <v>115</v>
      </c>
    </row>
    <row r="2" spans="1:10" x14ac:dyDescent="0.35">
      <c r="A2" s="25"/>
      <c r="B2" s="25"/>
      <c r="C2" s="25"/>
      <c r="D2" s="25"/>
      <c r="E2" s="25"/>
      <c r="F2" s="4"/>
    </row>
    <row r="3" spans="1:10" ht="33.75" customHeight="1" x14ac:dyDescent="0.35">
      <c r="A3" s="5">
        <v>1</v>
      </c>
      <c r="B3" s="5" t="s">
        <v>118</v>
      </c>
      <c r="C3" s="5"/>
      <c r="D3" s="5" t="s">
        <v>12</v>
      </c>
      <c r="E3" s="5"/>
      <c r="F3" s="2">
        <v>2199.15</v>
      </c>
    </row>
    <row r="4" spans="1:10" ht="33.75" customHeight="1" x14ac:dyDescent="0.35">
      <c r="A4" s="5">
        <v>2</v>
      </c>
      <c r="B4" s="5" t="s">
        <v>119</v>
      </c>
      <c r="C4" s="5"/>
      <c r="D4" s="5" t="s">
        <v>12</v>
      </c>
      <c r="E4" s="1"/>
      <c r="F4" s="5">
        <v>733.05</v>
      </c>
    </row>
    <row r="5" spans="1:10" ht="31" x14ac:dyDescent="0.35">
      <c r="A5" s="5">
        <v>3</v>
      </c>
      <c r="B5" s="16" t="s">
        <v>120</v>
      </c>
      <c r="C5" s="5"/>
      <c r="D5" s="5" t="s">
        <v>111</v>
      </c>
      <c r="E5" s="1"/>
      <c r="F5" s="5">
        <v>4887</v>
      </c>
      <c r="H5" s="9"/>
      <c r="J5" s="10"/>
    </row>
    <row r="6" spans="1:10" ht="33.75" customHeight="1" x14ac:dyDescent="0.35">
      <c r="A6" s="5">
        <v>4</v>
      </c>
      <c r="B6" s="16" t="s">
        <v>120</v>
      </c>
      <c r="C6" s="5"/>
      <c r="D6" s="5" t="s">
        <v>127</v>
      </c>
      <c r="E6" s="1"/>
      <c r="F6" s="5">
        <v>49006</v>
      </c>
      <c r="J6" s="10"/>
    </row>
    <row r="7" spans="1:10" ht="33.75" customHeight="1" x14ac:dyDescent="0.35">
      <c r="A7" s="5">
        <v>5</v>
      </c>
      <c r="B7" s="16" t="s">
        <v>120</v>
      </c>
      <c r="C7" s="5"/>
      <c r="D7" s="5" t="s">
        <v>127</v>
      </c>
      <c r="E7" s="1"/>
      <c r="F7" s="5">
        <v>3258</v>
      </c>
      <c r="J7" s="10"/>
    </row>
    <row r="8" spans="1:10" ht="33.75" customHeight="1" x14ac:dyDescent="0.35">
      <c r="A8" s="5">
        <v>6</v>
      </c>
      <c r="B8" s="5" t="s">
        <v>121</v>
      </c>
      <c r="C8" s="5"/>
      <c r="D8" s="5" t="s">
        <v>111</v>
      </c>
      <c r="E8" s="1"/>
      <c r="F8" s="5">
        <v>4887</v>
      </c>
      <c r="J8" s="10"/>
    </row>
    <row r="9" spans="1:10" ht="33.75" customHeight="1" x14ac:dyDescent="0.35">
      <c r="A9" s="5">
        <v>7</v>
      </c>
      <c r="B9" s="5" t="s">
        <v>63</v>
      </c>
      <c r="C9" s="5"/>
      <c r="D9" s="5" t="s">
        <v>12</v>
      </c>
      <c r="E9" s="1"/>
      <c r="F9" s="5">
        <v>1587.87</v>
      </c>
      <c r="J9" s="10"/>
    </row>
    <row r="10" spans="1:10" ht="33.75" customHeight="1" x14ac:dyDescent="0.35">
      <c r="A10" s="5">
        <v>8</v>
      </c>
      <c r="B10" s="5" t="s">
        <v>49</v>
      </c>
      <c r="C10" s="5"/>
      <c r="D10" s="5" t="s">
        <v>111</v>
      </c>
      <c r="E10" s="1"/>
      <c r="F10" s="5">
        <v>14.44</v>
      </c>
      <c r="J10" s="10"/>
    </row>
    <row r="11" spans="1:10" ht="33.75" customHeight="1" x14ac:dyDescent="0.35">
      <c r="A11" s="5">
        <v>9</v>
      </c>
      <c r="B11" s="5" t="s">
        <v>114</v>
      </c>
      <c r="C11" s="5"/>
      <c r="D11" s="5" t="s">
        <v>45</v>
      </c>
      <c r="E11" s="1"/>
      <c r="F11" s="5">
        <v>68.38</v>
      </c>
      <c r="J11" s="10"/>
    </row>
    <row r="12" spans="1:10" ht="33.75" customHeight="1" x14ac:dyDescent="0.35">
      <c r="A12" s="5">
        <v>10</v>
      </c>
      <c r="B12" s="5" t="s">
        <v>98</v>
      </c>
      <c r="C12" s="5"/>
      <c r="D12" s="5" t="s">
        <v>45</v>
      </c>
      <c r="E12" s="1"/>
      <c r="F12" s="5">
        <v>14.36</v>
      </c>
    </row>
    <row r="13" spans="1:10" ht="33.75" customHeight="1" x14ac:dyDescent="0.35">
      <c r="A13" s="5">
        <v>11</v>
      </c>
      <c r="B13" s="5" t="s">
        <v>97</v>
      </c>
      <c r="C13" s="5"/>
      <c r="D13" s="5" t="s">
        <v>12</v>
      </c>
      <c r="E13" s="1"/>
      <c r="F13" s="5">
        <v>14.44</v>
      </c>
    </row>
    <row r="14" spans="1:10" ht="33.75" customHeight="1" x14ac:dyDescent="0.35">
      <c r="A14" s="5">
        <v>12</v>
      </c>
      <c r="B14" s="5" t="s">
        <v>122</v>
      </c>
      <c r="C14" s="5"/>
      <c r="D14" s="5" t="s">
        <v>11</v>
      </c>
      <c r="E14" s="1"/>
      <c r="F14" s="5">
        <v>12</v>
      </c>
    </row>
    <row r="15" spans="1:10" ht="33.75" customHeight="1" x14ac:dyDescent="0.35">
      <c r="A15" s="5">
        <v>13</v>
      </c>
      <c r="B15" s="5" t="s">
        <v>123</v>
      </c>
      <c r="C15" s="5"/>
      <c r="D15" s="5" t="s">
        <v>127</v>
      </c>
      <c r="E15" s="1"/>
      <c r="F15" s="5">
        <v>5431</v>
      </c>
    </row>
    <row r="16" spans="1:10" ht="33.75" customHeight="1" x14ac:dyDescent="0.35">
      <c r="A16" s="5">
        <v>14</v>
      </c>
      <c r="B16" s="5" t="s">
        <v>124</v>
      </c>
      <c r="C16" s="5"/>
      <c r="D16" s="5" t="s">
        <v>19</v>
      </c>
      <c r="E16" s="1"/>
      <c r="F16" s="5">
        <v>8146.5</v>
      </c>
    </row>
    <row r="17" spans="1:6" ht="33.75" customHeight="1" x14ac:dyDescent="0.35">
      <c r="A17" s="5">
        <v>15</v>
      </c>
      <c r="B17" s="5" t="s">
        <v>125</v>
      </c>
      <c r="C17" s="5"/>
      <c r="D17" s="5" t="s">
        <v>19</v>
      </c>
      <c r="E17" s="1"/>
      <c r="F17" s="5">
        <v>21720</v>
      </c>
    </row>
    <row r="18" spans="1:6" ht="33.75" customHeight="1" x14ac:dyDescent="0.35">
      <c r="A18" s="5">
        <v>16</v>
      </c>
      <c r="B18" s="5" t="s">
        <v>126</v>
      </c>
      <c r="C18" s="5"/>
      <c r="D18" s="5" t="s">
        <v>111</v>
      </c>
      <c r="E18" s="1"/>
      <c r="F18" s="5">
        <v>8145</v>
      </c>
    </row>
    <row r="19" spans="1:6" ht="33.75" customHeight="1" x14ac:dyDescent="0.35">
      <c r="A19" s="5">
        <v>17</v>
      </c>
      <c r="B19" s="16" t="s">
        <v>120</v>
      </c>
      <c r="C19" s="5"/>
      <c r="D19" s="5" t="s">
        <v>128</v>
      </c>
      <c r="E19" s="1"/>
      <c r="F19" s="5">
        <v>1</v>
      </c>
    </row>
    <row r="20" spans="1:6" ht="33.75" customHeight="1" x14ac:dyDescent="0.35">
      <c r="A20" s="5">
        <v>18</v>
      </c>
      <c r="B20" s="16" t="s">
        <v>120</v>
      </c>
      <c r="C20" s="5"/>
      <c r="D20" s="5" t="s">
        <v>129</v>
      </c>
      <c r="E20" s="1"/>
      <c r="F20" s="5">
        <v>150</v>
      </c>
    </row>
    <row r="21" spans="1:6" ht="33.75" customHeight="1" x14ac:dyDescent="0.35">
      <c r="A21" s="5">
        <v>19</v>
      </c>
      <c r="B21" s="16" t="s">
        <v>120</v>
      </c>
      <c r="C21" s="5"/>
      <c r="D21" s="5" t="s">
        <v>128</v>
      </c>
      <c r="E21" s="1"/>
      <c r="F21" s="5">
        <v>1</v>
      </c>
    </row>
    <row r="22" spans="1:6" ht="33.75" customHeight="1" x14ac:dyDescent="0.35">
      <c r="A22" s="5">
        <v>20</v>
      </c>
      <c r="B22" s="16" t="s">
        <v>120</v>
      </c>
      <c r="C22" s="5"/>
      <c r="D22" s="5" t="s">
        <v>128</v>
      </c>
      <c r="E22" s="1"/>
      <c r="F22" s="5">
        <v>1</v>
      </c>
    </row>
    <row r="23" spans="1:6" ht="33.75" customHeight="1" x14ac:dyDescent="0.35">
      <c r="A23" s="5">
        <v>21</v>
      </c>
      <c r="B23" s="23" t="s">
        <v>120</v>
      </c>
      <c r="C23" s="3"/>
      <c r="D23" s="3" t="s">
        <v>128</v>
      </c>
      <c r="E23" s="1"/>
      <c r="F23" s="3">
        <v>1</v>
      </c>
    </row>
    <row r="24" spans="1:6" ht="33.75" customHeight="1" x14ac:dyDescent="0.35">
      <c r="A24" s="5">
        <v>22</v>
      </c>
      <c r="B24" s="23" t="s">
        <v>120</v>
      </c>
      <c r="C24" s="3"/>
      <c r="D24" s="3" t="s">
        <v>128</v>
      </c>
      <c r="E24" s="1"/>
      <c r="F24" s="3">
        <v>1</v>
      </c>
    </row>
  </sheetData>
  <mergeCells count="5">
    <mergeCell ref="A1:A2"/>
    <mergeCell ref="B1:B2"/>
    <mergeCell ref="C1:C2"/>
    <mergeCell ref="D1:D2"/>
    <mergeCell ref="E1:E2"/>
  </mergeCells>
  <pageMargins left="0.25" right="0.25" top="0.75" bottom="0.75" header="0.3" footer="0.3"/>
  <pageSetup scale="9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6"/>
  <sheetViews>
    <sheetView topLeftCell="A22" zoomScale="130" zoomScaleNormal="130" workbookViewId="0">
      <selection activeCell="I36" sqref="I36"/>
    </sheetView>
  </sheetViews>
  <sheetFormatPr defaultRowHeight="14.5" x14ac:dyDescent="0.35"/>
  <cols>
    <col min="2" max="2" width="14" customWidth="1"/>
    <col min="4" max="4" width="28.1796875" customWidth="1"/>
    <col min="8" max="8" width="10.36328125" customWidth="1"/>
    <col min="9" max="9" width="15.6328125" customWidth="1"/>
    <col min="10" max="10" width="11.26953125" bestFit="1" customWidth="1"/>
  </cols>
  <sheetData>
    <row r="1" spans="1:10" x14ac:dyDescent="0.35">
      <c r="A1">
        <v>1</v>
      </c>
      <c r="B1" t="s">
        <v>130</v>
      </c>
      <c r="C1" t="s">
        <v>13</v>
      </c>
      <c r="D1" t="s">
        <v>131</v>
      </c>
      <c r="E1" t="s">
        <v>11</v>
      </c>
      <c r="F1">
        <v>23</v>
      </c>
      <c r="G1">
        <v>1203.771</v>
      </c>
      <c r="H1" t="s">
        <v>132</v>
      </c>
      <c r="I1">
        <v>27686.733</v>
      </c>
    </row>
    <row r="2" spans="1:10" x14ac:dyDescent="0.35">
      <c r="A2">
        <v>2</v>
      </c>
      <c r="B2" t="s">
        <v>5</v>
      </c>
      <c r="C2" t="s">
        <v>5</v>
      </c>
      <c r="D2" t="s">
        <v>133</v>
      </c>
      <c r="E2" t="s">
        <v>11</v>
      </c>
      <c r="F2">
        <v>881</v>
      </c>
      <c r="G2">
        <v>290.48099999999999</v>
      </c>
      <c r="H2" t="s">
        <v>134</v>
      </c>
      <c r="I2">
        <v>255913.761</v>
      </c>
    </row>
    <row r="3" spans="1:10" x14ac:dyDescent="0.35">
      <c r="A3">
        <v>3</v>
      </c>
      <c r="B3" t="s">
        <v>135</v>
      </c>
      <c r="C3" t="s">
        <v>107</v>
      </c>
      <c r="D3" t="s">
        <v>136</v>
      </c>
      <c r="E3" t="s">
        <v>12</v>
      </c>
      <c r="F3">
        <v>65493.18</v>
      </c>
      <c r="G3">
        <v>126.321</v>
      </c>
      <c r="H3" t="s">
        <v>137</v>
      </c>
      <c r="I3">
        <v>8273163.9910000004</v>
      </c>
    </row>
    <row r="4" spans="1:10" x14ac:dyDescent="0.35">
      <c r="A4">
        <v>4</v>
      </c>
      <c r="B4" t="s">
        <v>138</v>
      </c>
      <c r="C4" t="s">
        <v>108</v>
      </c>
      <c r="D4" t="s">
        <v>139</v>
      </c>
      <c r="E4" t="s">
        <v>12</v>
      </c>
      <c r="F4">
        <v>21831.06</v>
      </c>
      <c r="G4">
        <v>346.28100000000001</v>
      </c>
      <c r="H4" t="s">
        <v>140</v>
      </c>
      <c r="I4">
        <v>7559681.2879999997</v>
      </c>
    </row>
    <row r="5" spans="1:10" x14ac:dyDescent="0.35">
      <c r="A5">
        <v>5</v>
      </c>
      <c r="B5" t="s">
        <v>141</v>
      </c>
      <c r="C5" t="s">
        <v>109</v>
      </c>
      <c r="D5" t="s">
        <v>142</v>
      </c>
      <c r="E5" t="s">
        <v>12</v>
      </c>
      <c r="F5">
        <v>21831.06</v>
      </c>
      <c r="G5">
        <v>182.93100000000001</v>
      </c>
      <c r="H5" t="s">
        <v>143</v>
      </c>
      <c r="I5">
        <v>3993577.6370000001</v>
      </c>
    </row>
    <row r="6" spans="1:10" x14ac:dyDescent="0.35">
      <c r="A6" t="s">
        <v>144</v>
      </c>
      <c r="B6" t="s">
        <v>9</v>
      </c>
      <c r="C6" t="s">
        <v>9</v>
      </c>
      <c r="D6" t="s">
        <v>145</v>
      </c>
      <c r="E6" t="s">
        <v>146</v>
      </c>
      <c r="F6">
        <v>10915.53</v>
      </c>
      <c r="G6">
        <v>29.140999999999998</v>
      </c>
      <c r="H6" t="s">
        <v>147</v>
      </c>
      <c r="I6">
        <v>318089.46000000002</v>
      </c>
    </row>
    <row r="7" spans="1:10" x14ac:dyDescent="0.35">
      <c r="A7" t="s">
        <v>148</v>
      </c>
      <c r="B7" t="s">
        <v>9</v>
      </c>
      <c r="C7" t="s">
        <v>9</v>
      </c>
      <c r="D7" t="s">
        <v>145</v>
      </c>
      <c r="E7" t="s">
        <v>149</v>
      </c>
      <c r="F7">
        <v>10915.53</v>
      </c>
      <c r="G7">
        <v>14.571</v>
      </c>
      <c r="H7" t="s">
        <v>150</v>
      </c>
      <c r="I7">
        <v>159050.18799999999</v>
      </c>
    </row>
    <row r="8" spans="1:10" x14ac:dyDescent="0.35">
      <c r="A8">
        <v>7</v>
      </c>
      <c r="B8" t="s">
        <v>84</v>
      </c>
      <c r="C8" t="s">
        <v>84</v>
      </c>
      <c r="D8" t="s">
        <v>151</v>
      </c>
      <c r="E8" t="s">
        <v>111</v>
      </c>
      <c r="F8">
        <v>80364</v>
      </c>
      <c r="G8">
        <v>26.170999999999999</v>
      </c>
      <c r="H8" t="s">
        <v>152</v>
      </c>
      <c r="I8">
        <v>2103206.2439999999</v>
      </c>
    </row>
    <row r="9" spans="1:10" x14ac:dyDescent="0.35">
      <c r="A9">
        <v>8</v>
      </c>
      <c r="B9" t="s">
        <v>112</v>
      </c>
      <c r="C9" t="s">
        <v>112</v>
      </c>
      <c r="D9" t="s">
        <v>153</v>
      </c>
      <c r="E9" t="s">
        <v>12</v>
      </c>
      <c r="F9">
        <v>87324.24</v>
      </c>
      <c r="G9">
        <v>14.471</v>
      </c>
      <c r="H9" t="s">
        <v>154</v>
      </c>
      <c r="I9">
        <v>1263669.077</v>
      </c>
    </row>
    <row r="10" spans="1:10" x14ac:dyDescent="0.35">
      <c r="A10">
        <v>9</v>
      </c>
      <c r="B10" t="s">
        <v>110</v>
      </c>
      <c r="C10" t="s">
        <v>110</v>
      </c>
      <c r="D10" t="s">
        <v>155</v>
      </c>
      <c r="E10" t="s">
        <v>19</v>
      </c>
      <c r="F10">
        <v>130320</v>
      </c>
      <c r="G10">
        <v>4.4710000000000001</v>
      </c>
      <c r="H10" t="s">
        <v>156</v>
      </c>
      <c r="I10">
        <v>582660.72</v>
      </c>
      <c r="J10">
        <f>SUM(I1:I10)</f>
        <v>24536699.099000003</v>
      </c>
    </row>
    <row r="11" spans="1:10" x14ac:dyDescent="0.35">
      <c r="A11">
        <v>10</v>
      </c>
      <c r="B11" t="s">
        <v>157</v>
      </c>
      <c r="C11" t="s">
        <v>118</v>
      </c>
      <c r="D11" t="s">
        <v>158</v>
      </c>
      <c r="E11" t="s">
        <v>12</v>
      </c>
      <c r="F11">
        <v>2199.15</v>
      </c>
      <c r="G11">
        <v>135.005</v>
      </c>
      <c r="H11" t="s">
        <v>159</v>
      </c>
      <c r="I11">
        <v>296896.24599999998</v>
      </c>
    </row>
    <row r="12" spans="1:10" x14ac:dyDescent="0.35">
      <c r="A12">
        <v>11</v>
      </c>
      <c r="B12" t="s">
        <v>119</v>
      </c>
      <c r="C12" t="s">
        <v>119</v>
      </c>
      <c r="D12" t="s">
        <v>160</v>
      </c>
      <c r="E12" t="s">
        <v>12</v>
      </c>
      <c r="F12">
        <v>733.05</v>
      </c>
      <c r="G12">
        <v>733.12099999999998</v>
      </c>
      <c r="H12" t="s">
        <v>161</v>
      </c>
      <c r="I12">
        <v>537414.34900000005</v>
      </c>
    </row>
    <row r="13" spans="1:10" x14ac:dyDescent="0.35">
      <c r="A13">
        <v>12</v>
      </c>
      <c r="B13" t="s">
        <v>162</v>
      </c>
      <c r="C13" t="s">
        <v>162</v>
      </c>
      <c r="D13" t="s">
        <v>163</v>
      </c>
      <c r="E13" t="s">
        <v>111</v>
      </c>
      <c r="F13">
        <v>4887</v>
      </c>
      <c r="G13">
        <v>11.308999999999999</v>
      </c>
      <c r="H13" t="s">
        <v>164</v>
      </c>
      <c r="I13">
        <v>55267.082999999999</v>
      </c>
    </row>
    <row r="14" spans="1:10" x14ac:dyDescent="0.35">
      <c r="A14">
        <v>13</v>
      </c>
      <c r="B14" t="s">
        <v>162</v>
      </c>
      <c r="C14" t="s">
        <v>162</v>
      </c>
      <c r="D14" s="28" t="s">
        <v>165</v>
      </c>
      <c r="E14" s="28" t="s">
        <v>11</v>
      </c>
      <c r="F14" s="28">
        <v>49006</v>
      </c>
      <c r="G14" s="28">
        <v>340.00099999999998</v>
      </c>
      <c r="H14" s="28" t="s">
        <v>166</v>
      </c>
      <c r="I14" s="28">
        <v>16662089.005999999</v>
      </c>
    </row>
    <row r="15" spans="1:10" x14ac:dyDescent="0.35">
      <c r="A15">
        <v>14</v>
      </c>
      <c r="B15" t="s">
        <v>162</v>
      </c>
      <c r="C15" t="s">
        <v>162</v>
      </c>
      <c r="D15" s="28" t="s">
        <v>167</v>
      </c>
      <c r="E15" s="28" t="s">
        <v>11</v>
      </c>
      <c r="F15" s="28">
        <v>3258</v>
      </c>
      <c r="G15" s="28">
        <v>977.18100000000004</v>
      </c>
      <c r="H15" s="28" t="s">
        <v>168</v>
      </c>
      <c r="I15" s="28">
        <v>3183655.6979999999</v>
      </c>
    </row>
    <row r="16" spans="1:10" x14ac:dyDescent="0.35">
      <c r="A16">
        <v>15</v>
      </c>
      <c r="B16" t="s">
        <v>169</v>
      </c>
      <c r="C16" t="s">
        <v>121</v>
      </c>
      <c r="D16" t="s">
        <v>170</v>
      </c>
      <c r="E16" t="s">
        <v>111</v>
      </c>
      <c r="F16">
        <v>4887</v>
      </c>
      <c r="G16">
        <v>162.471</v>
      </c>
      <c r="H16" t="s">
        <v>171</v>
      </c>
      <c r="I16">
        <v>793995.777</v>
      </c>
    </row>
    <row r="17" spans="1:9" x14ac:dyDescent="0.35">
      <c r="A17">
        <v>16</v>
      </c>
      <c r="B17" t="s">
        <v>172</v>
      </c>
      <c r="C17" t="s">
        <v>63</v>
      </c>
      <c r="D17" t="s">
        <v>173</v>
      </c>
      <c r="E17" t="s">
        <v>12</v>
      </c>
      <c r="F17">
        <v>1587.87</v>
      </c>
      <c r="G17">
        <v>2027.0409999999999</v>
      </c>
      <c r="H17" t="s">
        <v>174</v>
      </c>
      <c r="I17">
        <v>3218677.5929999999</v>
      </c>
    </row>
    <row r="18" spans="1:9" x14ac:dyDescent="0.35">
      <c r="A18">
        <v>17</v>
      </c>
      <c r="B18" t="s">
        <v>175</v>
      </c>
      <c r="C18" t="s">
        <v>49</v>
      </c>
      <c r="D18" t="s">
        <v>176</v>
      </c>
      <c r="E18" t="s">
        <v>111</v>
      </c>
      <c r="F18">
        <v>14.44</v>
      </c>
      <c r="G18">
        <v>909.69100000000003</v>
      </c>
      <c r="H18" t="s">
        <v>177</v>
      </c>
      <c r="I18">
        <v>13135.938</v>
      </c>
    </row>
    <row r="19" spans="1:9" x14ac:dyDescent="0.35">
      <c r="A19">
        <v>18</v>
      </c>
      <c r="B19" t="s">
        <v>178</v>
      </c>
      <c r="C19" t="s">
        <v>114</v>
      </c>
      <c r="D19" t="s">
        <v>179</v>
      </c>
      <c r="E19" t="s">
        <v>45</v>
      </c>
      <c r="F19">
        <v>68.38</v>
      </c>
      <c r="G19">
        <v>77.340999999999994</v>
      </c>
      <c r="H19" t="s">
        <v>180</v>
      </c>
      <c r="I19">
        <v>5288.5780000000004</v>
      </c>
    </row>
    <row r="20" spans="1:9" x14ac:dyDescent="0.35">
      <c r="A20">
        <v>19</v>
      </c>
      <c r="B20" t="s">
        <v>181</v>
      </c>
      <c r="C20" t="s">
        <v>98</v>
      </c>
      <c r="D20" t="s">
        <v>182</v>
      </c>
      <c r="E20" t="s">
        <v>45</v>
      </c>
      <c r="F20">
        <v>14.36</v>
      </c>
      <c r="G20">
        <v>74.370999999999995</v>
      </c>
      <c r="H20" t="s">
        <v>183</v>
      </c>
      <c r="I20">
        <v>1067.9680000000001</v>
      </c>
    </row>
    <row r="21" spans="1:9" x14ac:dyDescent="0.35">
      <c r="A21">
        <v>20</v>
      </c>
      <c r="B21" t="s">
        <v>184</v>
      </c>
      <c r="C21" t="s">
        <v>97</v>
      </c>
      <c r="D21" t="s">
        <v>185</v>
      </c>
      <c r="E21" t="s">
        <v>12</v>
      </c>
      <c r="F21">
        <v>14.44</v>
      </c>
      <c r="G21">
        <v>11674.491</v>
      </c>
      <c r="H21" t="s">
        <v>186</v>
      </c>
      <c r="I21">
        <v>168579.65</v>
      </c>
    </row>
    <row r="22" spans="1:9" x14ac:dyDescent="0.35">
      <c r="A22">
        <v>21</v>
      </c>
      <c r="B22" t="s">
        <v>122</v>
      </c>
      <c r="C22" t="s">
        <v>122</v>
      </c>
      <c r="D22" t="s">
        <v>187</v>
      </c>
      <c r="E22" t="s">
        <v>11</v>
      </c>
      <c r="F22">
        <v>12</v>
      </c>
      <c r="G22">
        <v>47.911000000000001</v>
      </c>
      <c r="H22" t="s">
        <v>188</v>
      </c>
      <c r="I22">
        <v>574.93200000000002</v>
      </c>
    </row>
    <row r="23" spans="1:9" x14ac:dyDescent="0.35">
      <c r="A23">
        <v>22</v>
      </c>
      <c r="B23" t="s">
        <v>123</v>
      </c>
      <c r="C23" t="s">
        <v>189</v>
      </c>
      <c r="D23" t="s">
        <v>190</v>
      </c>
      <c r="E23" t="s">
        <v>191</v>
      </c>
      <c r="F23">
        <v>5431</v>
      </c>
      <c r="G23">
        <v>131.55099999999999</v>
      </c>
      <c r="H23" t="s">
        <v>192</v>
      </c>
      <c r="I23">
        <v>714453.48100000003</v>
      </c>
    </row>
    <row r="24" spans="1:9" x14ac:dyDescent="0.35">
      <c r="A24">
        <v>23</v>
      </c>
      <c r="B24" t="s">
        <v>124</v>
      </c>
      <c r="C24" t="s">
        <v>193</v>
      </c>
      <c r="D24" t="s">
        <v>194</v>
      </c>
      <c r="E24" t="s">
        <v>19</v>
      </c>
      <c r="F24">
        <v>8146.5</v>
      </c>
      <c r="G24">
        <v>132.941</v>
      </c>
      <c r="H24" t="s">
        <v>195</v>
      </c>
      <c r="I24">
        <v>1083003.8570000001</v>
      </c>
    </row>
    <row r="25" spans="1:9" x14ac:dyDescent="0.35">
      <c r="A25">
        <v>24</v>
      </c>
      <c r="B25" t="s">
        <v>196</v>
      </c>
      <c r="C25" t="s">
        <v>125</v>
      </c>
      <c r="D25" t="s">
        <v>197</v>
      </c>
      <c r="E25" t="s">
        <v>19</v>
      </c>
      <c r="F25">
        <v>21720</v>
      </c>
      <c r="G25">
        <v>64.531000000000006</v>
      </c>
      <c r="H25" t="s">
        <v>198</v>
      </c>
      <c r="I25">
        <v>1401613.32</v>
      </c>
    </row>
    <row r="26" spans="1:9" x14ac:dyDescent="0.35">
      <c r="A26">
        <v>25</v>
      </c>
      <c r="B26" t="s">
        <v>126</v>
      </c>
      <c r="C26" t="s">
        <v>126</v>
      </c>
      <c r="D26" t="s">
        <v>199</v>
      </c>
      <c r="E26" t="s">
        <v>111</v>
      </c>
      <c r="F26">
        <v>8145</v>
      </c>
      <c r="G26">
        <v>162.45099999999999</v>
      </c>
      <c r="H26" t="s">
        <v>200</v>
      </c>
      <c r="I26">
        <v>1323163.395</v>
      </c>
    </row>
    <row r="27" spans="1:9" x14ac:dyDescent="0.35">
      <c r="A27">
        <v>26</v>
      </c>
      <c r="B27" t="s">
        <v>162</v>
      </c>
      <c r="C27" t="s">
        <v>162</v>
      </c>
      <c r="D27" t="s">
        <v>201</v>
      </c>
      <c r="E27" t="s">
        <v>202</v>
      </c>
      <c r="F27">
        <v>1</v>
      </c>
      <c r="G27">
        <v>967050.85100000002</v>
      </c>
      <c r="H27" t="s">
        <v>203</v>
      </c>
      <c r="I27">
        <v>967050.85100000002</v>
      </c>
    </row>
    <row r="28" spans="1:9" x14ac:dyDescent="0.35">
      <c r="A28">
        <v>27</v>
      </c>
      <c r="B28" t="s">
        <v>162</v>
      </c>
      <c r="C28" t="s">
        <v>162</v>
      </c>
      <c r="D28" t="s">
        <v>204</v>
      </c>
      <c r="E28" t="s">
        <v>205</v>
      </c>
      <c r="F28">
        <v>150</v>
      </c>
      <c r="G28">
        <v>2497.8609999999999</v>
      </c>
      <c r="H28" t="s">
        <v>206</v>
      </c>
      <c r="I28">
        <v>374679.15</v>
      </c>
    </row>
    <row r="29" spans="1:9" x14ac:dyDescent="0.35">
      <c r="A29">
        <v>28</v>
      </c>
      <c r="B29" t="s">
        <v>162</v>
      </c>
      <c r="C29" t="s">
        <v>162</v>
      </c>
      <c r="D29" t="s">
        <v>207</v>
      </c>
      <c r="E29" t="s">
        <v>202</v>
      </c>
      <c r="F29">
        <v>1</v>
      </c>
      <c r="G29">
        <v>112344.101</v>
      </c>
      <c r="H29" t="s">
        <v>208</v>
      </c>
      <c r="I29">
        <v>112344.101</v>
      </c>
    </row>
    <row r="30" spans="1:9" x14ac:dyDescent="0.35">
      <c r="A30">
        <v>29</v>
      </c>
      <c r="B30" t="s">
        <v>162</v>
      </c>
      <c r="C30" t="s">
        <v>162</v>
      </c>
      <c r="D30" t="s">
        <v>209</v>
      </c>
      <c r="E30" t="s">
        <v>202</v>
      </c>
      <c r="F30">
        <v>1</v>
      </c>
      <c r="G30">
        <v>111148.951</v>
      </c>
      <c r="H30" t="s">
        <v>210</v>
      </c>
      <c r="I30">
        <v>111148.951</v>
      </c>
    </row>
    <row r="31" spans="1:9" x14ac:dyDescent="0.35">
      <c r="A31">
        <v>30</v>
      </c>
      <c r="B31" t="s">
        <v>162</v>
      </c>
      <c r="C31" t="s">
        <v>162</v>
      </c>
      <c r="D31" t="s">
        <v>211</v>
      </c>
      <c r="E31" t="s">
        <v>202</v>
      </c>
      <c r="F31">
        <v>1</v>
      </c>
      <c r="G31">
        <v>92026.551000000007</v>
      </c>
      <c r="H31" t="s">
        <v>212</v>
      </c>
      <c r="I31">
        <v>92026.551000000007</v>
      </c>
    </row>
    <row r="32" spans="1:9" x14ac:dyDescent="0.35">
      <c r="A32">
        <v>31</v>
      </c>
      <c r="B32" t="s">
        <v>162</v>
      </c>
      <c r="C32" t="s">
        <v>162</v>
      </c>
      <c r="D32" t="s">
        <v>213</v>
      </c>
      <c r="E32" t="s">
        <v>202</v>
      </c>
      <c r="F32">
        <v>1</v>
      </c>
      <c r="G32">
        <v>110909.921</v>
      </c>
      <c r="H32" t="s">
        <v>214</v>
      </c>
      <c r="I32">
        <v>110909.921</v>
      </c>
    </row>
    <row r="34" spans="8:9" x14ac:dyDescent="0.35">
      <c r="H34" t="s">
        <v>215</v>
      </c>
      <c r="I34" s="27">
        <v>24536699.099000003</v>
      </c>
    </row>
    <row r="35" spans="8:9" x14ac:dyDescent="0.35">
      <c r="H35" t="s">
        <v>216</v>
      </c>
      <c r="I35" s="27">
        <f>SUM(I11:I26)</f>
        <v>29458876.870999996</v>
      </c>
    </row>
    <row r="36" spans="8:9" x14ac:dyDescent="0.35">
      <c r="H36" t="s">
        <v>217</v>
      </c>
      <c r="I36" s="27">
        <f>SUM(I14:I15)</f>
        <v>19845744.704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D623A-F6CE-4732-9C11-BC80691D510D}">
  <dimension ref="A1:I17"/>
  <sheetViews>
    <sheetView tabSelected="1" zoomScaleNormal="100" workbookViewId="0">
      <selection activeCell="I17" sqref="I17"/>
    </sheetView>
  </sheetViews>
  <sheetFormatPr defaultRowHeight="14.5" x14ac:dyDescent="0.35"/>
  <cols>
    <col min="4" max="4" width="41.90625" customWidth="1"/>
    <col min="9" max="9" width="17.36328125" customWidth="1"/>
  </cols>
  <sheetData>
    <row r="1" spans="1:9" x14ac:dyDescent="0.35">
      <c r="A1">
        <v>1</v>
      </c>
      <c r="B1" t="s">
        <v>218</v>
      </c>
      <c r="C1" t="s">
        <v>100</v>
      </c>
      <c r="D1" t="s">
        <v>219</v>
      </c>
      <c r="E1" t="s">
        <v>11</v>
      </c>
      <c r="F1">
        <v>2</v>
      </c>
      <c r="G1">
        <v>96799.630999999994</v>
      </c>
      <c r="H1" t="s">
        <v>220</v>
      </c>
      <c r="I1" s="27">
        <v>193599.26199999999</v>
      </c>
    </row>
    <row r="2" spans="1:9" x14ac:dyDescent="0.35">
      <c r="A2">
        <v>62</v>
      </c>
      <c r="B2" t="s">
        <v>221</v>
      </c>
      <c r="C2" t="s">
        <v>101</v>
      </c>
      <c r="D2" t="s">
        <v>222</v>
      </c>
      <c r="E2" t="s">
        <v>11</v>
      </c>
      <c r="F2">
        <v>2</v>
      </c>
      <c r="G2">
        <v>9991.9110000000001</v>
      </c>
      <c r="H2" t="s">
        <v>223</v>
      </c>
      <c r="I2" s="27">
        <v>19983.822</v>
      </c>
    </row>
    <row r="3" spans="1:9" x14ac:dyDescent="0.35">
      <c r="A3">
        <v>63</v>
      </c>
      <c r="B3" t="s">
        <v>69</v>
      </c>
      <c r="C3" t="s">
        <v>69</v>
      </c>
      <c r="D3" t="s">
        <v>224</v>
      </c>
      <c r="E3" t="s">
        <v>11</v>
      </c>
      <c r="F3">
        <v>2</v>
      </c>
      <c r="G3">
        <v>84135.850999999995</v>
      </c>
      <c r="H3" t="s">
        <v>225</v>
      </c>
      <c r="I3" s="27">
        <v>168271.70199999999</v>
      </c>
    </row>
    <row r="4" spans="1:9" x14ac:dyDescent="0.35">
      <c r="A4">
        <v>64</v>
      </c>
      <c r="B4" t="s">
        <v>226</v>
      </c>
      <c r="C4" t="s">
        <v>102</v>
      </c>
      <c r="D4" t="s">
        <v>227</v>
      </c>
      <c r="E4" t="s">
        <v>12</v>
      </c>
      <c r="F4">
        <v>1732.5</v>
      </c>
      <c r="G4">
        <v>187.791</v>
      </c>
      <c r="H4" t="s">
        <v>228</v>
      </c>
      <c r="I4" s="27">
        <v>325347.908</v>
      </c>
    </row>
    <row r="5" spans="1:9" x14ac:dyDescent="0.35">
      <c r="A5">
        <v>65</v>
      </c>
      <c r="B5" t="s">
        <v>7</v>
      </c>
      <c r="C5" t="s">
        <v>7</v>
      </c>
      <c r="D5" t="s">
        <v>229</v>
      </c>
      <c r="E5" t="s">
        <v>12</v>
      </c>
      <c r="F5">
        <v>23009.21</v>
      </c>
      <c r="G5">
        <v>142.471</v>
      </c>
      <c r="H5" t="s">
        <v>230</v>
      </c>
      <c r="I5" s="27">
        <v>3278145.1579999998</v>
      </c>
    </row>
    <row r="6" spans="1:9" x14ac:dyDescent="0.35">
      <c r="A6">
        <v>66</v>
      </c>
      <c r="B6" t="s">
        <v>24</v>
      </c>
      <c r="C6" t="s">
        <v>24</v>
      </c>
      <c r="D6" t="s">
        <v>231</v>
      </c>
      <c r="E6" t="s">
        <v>232</v>
      </c>
      <c r="F6">
        <v>23009.21</v>
      </c>
      <c r="G6">
        <v>10.991</v>
      </c>
      <c r="H6" t="s">
        <v>233</v>
      </c>
      <c r="I6" s="27">
        <v>252894.22700000001</v>
      </c>
    </row>
    <row r="7" spans="1:9" x14ac:dyDescent="0.35">
      <c r="A7">
        <v>67</v>
      </c>
      <c r="B7" t="s">
        <v>9</v>
      </c>
      <c r="C7" t="s">
        <v>9</v>
      </c>
      <c r="D7" t="s">
        <v>234</v>
      </c>
      <c r="E7" t="s">
        <v>149</v>
      </c>
      <c r="F7">
        <v>13987.39</v>
      </c>
      <c r="G7">
        <v>14.571</v>
      </c>
      <c r="H7" t="s">
        <v>150</v>
      </c>
      <c r="I7" s="27">
        <v>203810.26</v>
      </c>
    </row>
    <row r="8" spans="1:9" x14ac:dyDescent="0.35">
      <c r="A8">
        <v>68</v>
      </c>
      <c r="B8" t="s">
        <v>6</v>
      </c>
      <c r="C8" t="s">
        <v>6</v>
      </c>
      <c r="D8" t="s">
        <v>235</v>
      </c>
      <c r="E8" t="s">
        <v>12</v>
      </c>
      <c r="F8">
        <v>4092</v>
      </c>
      <c r="G8">
        <v>142.42099999999999</v>
      </c>
      <c r="H8" t="s">
        <v>236</v>
      </c>
      <c r="I8" s="27">
        <v>582786.73199999996</v>
      </c>
    </row>
    <row r="9" spans="1:9" x14ac:dyDescent="0.35">
      <c r="A9">
        <v>69</v>
      </c>
      <c r="B9" t="s">
        <v>76</v>
      </c>
      <c r="C9" t="s">
        <v>76</v>
      </c>
      <c r="D9" t="s">
        <v>237</v>
      </c>
      <c r="E9" t="s">
        <v>19</v>
      </c>
      <c r="F9">
        <v>6</v>
      </c>
      <c r="G9">
        <v>77.930999999999997</v>
      </c>
      <c r="I9" s="27"/>
    </row>
    <row r="10" spans="1:9" x14ac:dyDescent="0.35">
      <c r="A10">
        <v>70</v>
      </c>
      <c r="B10" t="s">
        <v>8</v>
      </c>
      <c r="C10" t="s">
        <v>8</v>
      </c>
      <c r="D10" t="s">
        <v>238</v>
      </c>
      <c r="E10" t="s">
        <v>12</v>
      </c>
      <c r="F10">
        <v>2455.1999999999998</v>
      </c>
      <c r="G10">
        <v>142.471</v>
      </c>
      <c r="I10" s="27"/>
    </row>
    <row r="11" spans="1:9" x14ac:dyDescent="0.35">
      <c r="A11">
        <v>71</v>
      </c>
      <c r="B11" t="s">
        <v>239</v>
      </c>
      <c r="C11" t="s">
        <v>103</v>
      </c>
      <c r="D11" t="s">
        <v>240</v>
      </c>
      <c r="E11" t="s">
        <v>12</v>
      </c>
      <c r="F11">
        <v>1361.58</v>
      </c>
      <c r="G11">
        <v>757.75099999999998</v>
      </c>
      <c r="I11" s="27"/>
    </row>
    <row r="12" spans="1:9" x14ac:dyDescent="0.35">
      <c r="A12">
        <v>72</v>
      </c>
      <c r="B12" t="s">
        <v>80</v>
      </c>
      <c r="C12" t="s">
        <v>80</v>
      </c>
      <c r="D12" t="s">
        <v>241</v>
      </c>
      <c r="E12" t="s">
        <v>12</v>
      </c>
      <c r="F12">
        <v>1584.19</v>
      </c>
      <c r="G12">
        <v>159.49100000000001</v>
      </c>
      <c r="I12" s="27"/>
    </row>
    <row r="13" spans="1:9" x14ac:dyDescent="0.35">
      <c r="A13">
        <v>73</v>
      </c>
      <c r="B13" t="s">
        <v>82</v>
      </c>
      <c r="C13" t="s">
        <v>82</v>
      </c>
      <c r="D13" t="s">
        <v>242</v>
      </c>
      <c r="E13" t="s">
        <v>12</v>
      </c>
      <c r="F13">
        <v>1.33</v>
      </c>
      <c r="G13">
        <v>60966.400999999998</v>
      </c>
      <c r="H13" t="s">
        <v>243</v>
      </c>
      <c r="I13" s="27">
        <v>81085.312999999995</v>
      </c>
    </row>
    <row r="14" spans="1:9" x14ac:dyDescent="0.35">
      <c r="A14">
        <v>74</v>
      </c>
      <c r="B14" t="s">
        <v>84</v>
      </c>
      <c r="C14" t="s">
        <v>84</v>
      </c>
      <c r="D14" t="s">
        <v>244</v>
      </c>
      <c r="E14" t="s">
        <v>111</v>
      </c>
      <c r="F14">
        <v>1320</v>
      </c>
      <c r="G14">
        <v>26.170999999999999</v>
      </c>
      <c r="H14" t="s">
        <v>152</v>
      </c>
      <c r="I14" s="27">
        <v>34545.72</v>
      </c>
    </row>
    <row r="15" spans="1:9" x14ac:dyDescent="0.35">
      <c r="A15">
        <v>75</v>
      </c>
      <c r="B15" t="s">
        <v>245</v>
      </c>
      <c r="C15" t="s">
        <v>86</v>
      </c>
      <c r="D15" t="s">
        <v>246</v>
      </c>
      <c r="E15" t="s">
        <v>19</v>
      </c>
      <c r="F15">
        <v>14</v>
      </c>
      <c r="G15">
        <v>339.02100000000002</v>
      </c>
      <c r="H15" t="s">
        <v>247</v>
      </c>
      <c r="I15" s="27">
        <v>4746.2939999999999</v>
      </c>
    </row>
    <row r="16" spans="1:9" x14ac:dyDescent="0.35">
      <c r="A16">
        <v>76</v>
      </c>
      <c r="B16" t="s">
        <v>90</v>
      </c>
      <c r="C16" t="s">
        <v>90</v>
      </c>
      <c r="D16" t="s">
        <v>248</v>
      </c>
      <c r="E16" t="s">
        <v>202</v>
      </c>
      <c r="F16">
        <v>1</v>
      </c>
      <c r="G16">
        <v>200000.00099999999</v>
      </c>
      <c r="I16" s="27"/>
    </row>
    <row r="17" spans="9:9" x14ac:dyDescent="0.35">
      <c r="I17" s="27">
        <f>SUM(I1:I16)</f>
        <v>5145216.3979999991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Embankment</vt:lpstr>
      <vt:lpstr>Regulator</vt:lpstr>
      <vt:lpstr>Block Road</vt:lpstr>
      <vt:lpstr>Sheet2</vt:lpstr>
      <vt:lpstr>Sheet1</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Miarul</dc:creator>
  <cp:lastModifiedBy>user</cp:lastModifiedBy>
  <cp:lastPrinted>2020-02-25T12:47:57Z</cp:lastPrinted>
  <dcterms:created xsi:type="dcterms:W3CDTF">2020-02-25T12:24:58Z</dcterms:created>
  <dcterms:modified xsi:type="dcterms:W3CDTF">2020-03-15T17:53:31Z</dcterms:modified>
</cp:coreProperties>
</file>