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Box_Draiange" sheetId="2" r:id="rId2"/>
    <sheet name="Causewa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4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G3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4" i="2"/>
</calcChain>
</file>

<file path=xl/sharedStrings.xml><?xml version="1.0" encoding="utf-8"?>
<sst xmlns="http://schemas.openxmlformats.org/spreadsheetml/2006/main" count="230" uniqueCount="121">
  <si>
    <t>Sl No</t>
  </si>
  <si>
    <t>Item Code</t>
  </si>
  <si>
    <t xml:space="preserve">Description </t>
  </si>
  <si>
    <t>Unit</t>
  </si>
  <si>
    <t>Rate</t>
  </si>
  <si>
    <t>Chagalia Khal 
sluice</t>
  </si>
  <si>
    <t>Near Nasir
 Sluice</t>
  </si>
  <si>
    <t>Shingpur Khal 
sluice</t>
  </si>
  <si>
    <t>Gharu chara
 Sluice</t>
  </si>
  <si>
    <t>04-120</t>
  </si>
  <si>
    <t>BM pilar</t>
  </si>
  <si>
    <t>each</t>
  </si>
  <si>
    <t>04-180</t>
  </si>
  <si>
    <t>Site preparation</t>
  </si>
  <si>
    <t>sqm</t>
  </si>
  <si>
    <t>Foundation Excavation</t>
  </si>
  <si>
    <t>cum</t>
  </si>
  <si>
    <t>Shoring for slope protection</t>
  </si>
  <si>
    <t>12-310-20</t>
  </si>
  <si>
    <t xml:space="preserve">Bailing out </t>
  </si>
  <si>
    <t>12-300</t>
  </si>
  <si>
    <t>44-220-10</t>
  </si>
  <si>
    <t>Supply ing and laying of polythene</t>
  </si>
  <si>
    <t>kg</t>
  </si>
  <si>
    <t>CC 1:3:6</t>
  </si>
  <si>
    <t>CC 1:4:8</t>
  </si>
  <si>
    <t>RCC 1:1.5:3</t>
  </si>
  <si>
    <t>Reinforcement 8mm to 30mm</t>
  </si>
  <si>
    <t>36-150-60</t>
  </si>
  <si>
    <t>Shuttering : Footing beams,beams, 
grade beams</t>
  </si>
  <si>
    <t>36-150-10</t>
  </si>
  <si>
    <t>Shuttering : Vertical and inclined walls</t>
  </si>
  <si>
    <t>36-150-20</t>
  </si>
  <si>
    <t>Shuttering : Deck slab operating deck slab</t>
  </si>
  <si>
    <t>Sqm</t>
  </si>
  <si>
    <t>Back filling sand:FM&gt;1.50</t>
  </si>
  <si>
    <t>40-610-20</t>
  </si>
  <si>
    <t>Khoa filter: 40mm to 20mm</t>
  </si>
  <si>
    <t>40-610-30</t>
  </si>
  <si>
    <t>Khoa filter: 20mm to 5mm</t>
  </si>
  <si>
    <t>40-140-50</t>
  </si>
  <si>
    <t>CC Block 30x30x30</t>
  </si>
  <si>
    <t>76-170</t>
  </si>
  <si>
    <t>M.S Work in plats, angles, channels</t>
  </si>
  <si>
    <t>72-540</t>
  </si>
  <si>
    <t>Expoxy paint 2 coast of gate</t>
  </si>
  <si>
    <t>40-220-10</t>
  </si>
  <si>
    <t xml:space="preserve">Labour charge </t>
  </si>
  <si>
    <t>16-140-10</t>
  </si>
  <si>
    <t>Earth Work in embankment construction</t>
  </si>
  <si>
    <t>16-130</t>
  </si>
  <si>
    <t>Earth Work in Channel excavation</t>
  </si>
  <si>
    <t>16-220</t>
  </si>
  <si>
    <t>Extra rate for additoinal lift</t>
  </si>
  <si>
    <t>Supplying Flap gate</t>
  </si>
  <si>
    <t>Labour charge for fitting Flap gate</t>
  </si>
  <si>
    <t>16-540-20</t>
  </si>
  <si>
    <t>Back filling sand:FM&gt;.80</t>
  </si>
  <si>
    <t>16-530</t>
  </si>
  <si>
    <t>Back file by earth</t>
  </si>
  <si>
    <t>68-130</t>
  </si>
  <si>
    <t>Supplying Fall boards</t>
  </si>
  <si>
    <t>48-100</t>
  </si>
  <si>
    <t>Fine dreasing and close turfing</t>
  </si>
  <si>
    <t xml:space="preserve">                                                          </t>
  </si>
  <si>
    <t>16-560-20</t>
  </si>
  <si>
    <t>16-310-10</t>
  </si>
  <si>
    <t>Sump well</t>
  </si>
  <si>
    <t>Nos</t>
  </si>
  <si>
    <t>28-120-20</t>
  </si>
  <si>
    <t>28-100-20</t>
  </si>
  <si>
    <t>28-200-10</t>
  </si>
  <si>
    <t>76-120-10</t>
  </si>
  <si>
    <t>16-520-20</t>
  </si>
  <si>
    <t>76-250-10</t>
  </si>
  <si>
    <t>76-260-10</t>
  </si>
  <si>
    <t>Quantity</t>
  </si>
  <si>
    <t>Amount</t>
  </si>
  <si>
    <t xml:space="preserve">Chitra Khal </t>
  </si>
  <si>
    <t xml:space="preserve">Nabinpur Khal </t>
  </si>
  <si>
    <t xml:space="preserve">Dipjuri Khal </t>
  </si>
  <si>
    <t xml:space="preserve">Sudhi Khal </t>
  </si>
  <si>
    <t>12-100</t>
  </si>
  <si>
    <t>Pizeometer</t>
  </si>
  <si>
    <t>16-310</t>
  </si>
  <si>
    <t>16-560</t>
  </si>
  <si>
    <t>12-310</t>
  </si>
  <si>
    <t>44-240</t>
  </si>
  <si>
    <t>Sheet pile Supply</t>
  </si>
  <si>
    <t>M ton</t>
  </si>
  <si>
    <t>44-320</t>
  </si>
  <si>
    <t>Cutting of sheet Pile</t>
  </si>
  <si>
    <t xml:space="preserve">m  </t>
  </si>
  <si>
    <t>Construction of sump well</t>
  </si>
  <si>
    <t>44-270</t>
  </si>
  <si>
    <t>Sheet pile Drive</t>
  </si>
  <si>
    <t>72-180</t>
  </si>
  <si>
    <t>Painting of steel sheet pile</t>
  </si>
  <si>
    <t>44-310</t>
  </si>
  <si>
    <t>Supplying and placing of hesian cloth</t>
  </si>
  <si>
    <t>Supplying and laying of polythene</t>
  </si>
  <si>
    <t>28-120</t>
  </si>
  <si>
    <t>28-100</t>
  </si>
  <si>
    <t>28-200</t>
  </si>
  <si>
    <t>76-120</t>
  </si>
  <si>
    <t>Reinforcement: 8 mm to 22mm</t>
  </si>
  <si>
    <t>16-520</t>
  </si>
  <si>
    <t>40-600-20</t>
  </si>
  <si>
    <t>Geotextile filter: 2.00mm</t>
  </si>
  <si>
    <t>40-600-40</t>
  </si>
  <si>
    <t>40-140-40</t>
  </si>
  <si>
    <t>CC Block 40x40x20</t>
  </si>
  <si>
    <t>16-200</t>
  </si>
  <si>
    <t>16-190</t>
  </si>
  <si>
    <t>Extra rate for additoinal lead</t>
  </si>
  <si>
    <t>Ring bundh Constructiuon</t>
  </si>
  <si>
    <t>04-280</t>
  </si>
  <si>
    <t>Cement mortar gauge</t>
  </si>
  <si>
    <t>m</t>
  </si>
  <si>
    <t>16-240</t>
  </si>
  <si>
    <t>Ring bundh remover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</si>
</sst>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D21" zoomScaleNormal="100" workbookViewId="0">
      <selection activeCell="M4" sqref="M4:M33"/>
    </sheetView>
  </sheetViews>
  <sheetFormatPr defaultRowHeight="15" x14ac:dyDescent="0.25"/>
  <cols>
    <col min="2" max="2" width="12.7109375" customWidth="1"/>
    <col min="3" max="3" width="39.140625" bestFit="1" customWidth="1"/>
    <col min="4" max="4" width="6.140625" bestFit="1" customWidth="1"/>
    <col min="5" max="5" width="14.140625" customWidth="1"/>
    <col min="6" max="6" width="16.28515625" bestFit="1" customWidth="1"/>
    <col min="7" max="7" width="16.28515625" customWidth="1"/>
    <col min="8" max="8" width="13.5703125" bestFit="1" customWidth="1"/>
    <col min="9" max="9" width="13.5703125" customWidth="1"/>
    <col min="10" max="10" width="16.85546875" bestFit="1" customWidth="1"/>
    <col min="11" max="11" width="16.85546875" customWidth="1"/>
    <col min="12" max="12" width="15" bestFit="1" customWidth="1"/>
    <col min="13" max="13" width="14.140625" customWidth="1"/>
  </cols>
  <sheetData>
    <row r="1" spans="1:13" ht="18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15" t="s">
        <v>5</v>
      </c>
      <c r="G1" s="16"/>
      <c r="H1" s="15" t="s">
        <v>6</v>
      </c>
      <c r="I1" s="16"/>
      <c r="J1" s="15" t="s">
        <v>7</v>
      </c>
      <c r="K1" s="16"/>
      <c r="L1" s="19" t="s">
        <v>8</v>
      </c>
      <c r="M1" s="20"/>
    </row>
    <row r="2" spans="1:13" ht="18.75" customHeight="1" x14ac:dyDescent="0.25">
      <c r="A2" s="21"/>
      <c r="B2" s="21"/>
      <c r="C2" s="21"/>
      <c r="D2" s="21"/>
      <c r="E2" s="21"/>
      <c r="F2" s="17"/>
      <c r="G2" s="18"/>
      <c r="H2" s="17"/>
      <c r="I2" s="18"/>
      <c r="J2" s="17"/>
      <c r="K2" s="18"/>
      <c r="L2" s="19"/>
      <c r="M2" s="20"/>
    </row>
    <row r="3" spans="1:13" ht="18.75" customHeight="1" x14ac:dyDescent="0.25">
      <c r="A3" s="1"/>
      <c r="B3" s="1"/>
      <c r="C3" s="1"/>
      <c r="D3" s="1"/>
      <c r="E3" s="1" t="s">
        <v>64</v>
      </c>
      <c r="F3" s="2" t="s">
        <v>76</v>
      </c>
      <c r="G3" s="2" t="s">
        <v>77</v>
      </c>
      <c r="H3" s="2" t="s">
        <v>76</v>
      </c>
      <c r="I3" s="2" t="s">
        <v>77</v>
      </c>
      <c r="J3" s="3" t="s">
        <v>76</v>
      </c>
      <c r="K3" s="3" t="s">
        <v>77</v>
      </c>
      <c r="L3" s="3" t="s">
        <v>76</v>
      </c>
      <c r="M3" s="11" t="s">
        <v>77</v>
      </c>
    </row>
    <row r="4" spans="1:13" ht="25.5" customHeight="1" x14ac:dyDescent="0.25">
      <c r="A4" s="2">
        <v>1</v>
      </c>
      <c r="B4" s="2" t="s">
        <v>9</v>
      </c>
      <c r="C4" s="4" t="s">
        <v>10</v>
      </c>
      <c r="D4" s="2" t="s">
        <v>11</v>
      </c>
      <c r="E4" s="2">
        <v>1203.771</v>
      </c>
      <c r="F4" s="4">
        <v>3</v>
      </c>
      <c r="G4" s="4">
        <f>E4*F4</f>
        <v>3611.3130000000001</v>
      </c>
      <c r="H4" s="3">
        <v>3</v>
      </c>
      <c r="I4" s="3">
        <f>H4*E4</f>
        <v>3611.3130000000001</v>
      </c>
      <c r="J4" s="3">
        <v>3</v>
      </c>
      <c r="K4" s="3">
        <f>J4*E4</f>
        <v>3611.3130000000001</v>
      </c>
      <c r="L4" s="3">
        <v>3</v>
      </c>
      <c r="M4" s="11">
        <f>L4*E4</f>
        <v>3611.3130000000001</v>
      </c>
    </row>
    <row r="5" spans="1:13" ht="25.5" customHeight="1" x14ac:dyDescent="0.25">
      <c r="A5" s="2">
        <v>2</v>
      </c>
      <c r="B5" s="2" t="s">
        <v>12</v>
      </c>
      <c r="C5" s="4" t="s">
        <v>13</v>
      </c>
      <c r="D5" s="2" t="s">
        <v>14</v>
      </c>
      <c r="E5" s="2">
        <v>27.721</v>
      </c>
      <c r="F5" s="4">
        <v>2750</v>
      </c>
      <c r="G5" s="4">
        <f t="shared" ref="G5:G33" si="0">E5*F5</f>
        <v>76232.75</v>
      </c>
      <c r="H5" s="2">
        <v>4900</v>
      </c>
      <c r="I5" s="3">
        <f t="shared" ref="I5:I33" si="1">H5*E5</f>
        <v>135832.9</v>
      </c>
      <c r="J5" s="3">
        <v>2750</v>
      </c>
      <c r="K5" s="3">
        <f t="shared" ref="K5:K34" si="2">J5*E5</f>
        <v>76232.75</v>
      </c>
      <c r="L5" s="5">
        <v>4900</v>
      </c>
      <c r="M5" s="11">
        <f t="shared" ref="M5:M33" si="3">L5*E5</f>
        <v>135832.9</v>
      </c>
    </row>
    <row r="6" spans="1:13" ht="25.5" customHeight="1" x14ac:dyDescent="0.25">
      <c r="A6" s="2">
        <v>3</v>
      </c>
      <c r="B6" s="2" t="s">
        <v>66</v>
      </c>
      <c r="C6" s="4" t="s">
        <v>15</v>
      </c>
      <c r="D6" s="2" t="s">
        <v>16</v>
      </c>
      <c r="E6" s="2">
        <v>246.71100000000001</v>
      </c>
      <c r="F6" s="4">
        <v>1699.71</v>
      </c>
      <c r="G6" s="4">
        <f t="shared" si="0"/>
        <v>419337.15381000005</v>
      </c>
      <c r="H6" s="2">
        <v>984.17</v>
      </c>
      <c r="I6" s="3">
        <f t="shared" si="1"/>
        <v>242805.56487</v>
      </c>
      <c r="J6" s="3">
        <v>1690.7</v>
      </c>
      <c r="K6" s="3">
        <f t="shared" si="2"/>
        <v>417114.28770000004</v>
      </c>
      <c r="L6" s="5">
        <v>984.17</v>
      </c>
      <c r="M6" s="11">
        <f t="shared" si="3"/>
        <v>242805.56487</v>
      </c>
    </row>
    <row r="7" spans="1:13" ht="25.5" customHeight="1" x14ac:dyDescent="0.25">
      <c r="A7" s="2">
        <v>4</v>
      </c>
      <c r="B7" s="2" t="s">
        <v>65</v>
      </c>
      <c r="C7" s="4" t="s">
        <v>17</v>
      </c>
      <c r="D7" s="2" t="s">
        <v>14</v>
      </c>
      <c r="E7" s="2">
        <v>837.15099999999995</v>
      </c>
      <c r="F7" s="4">
        <v>61.5</v>
      </c>
      <c r="G7" s="4">
        <f t="shared" si="0"/>
        <v>51484.786499999995</v>
      </c>
      <c r="H7" s="2">
        <v>61.5</v>
      </c>
      <c r="I7" s="3">
        <f t="shared" si="1"/>
        <v>51484.786499999995</v>
      </c>
      <c r="J7" s="3">
        <v>61.5</v>
      </c>
      <c r="K7" s="3">
        <f t="shared" si="2"/>
        <v>51484.786499999995</v>
      </c>
      <c r="L7" s="5">
        <v>61.5</v>
      </c>
      <c r="M7" s="11">
        <f t="shared" si="3"/>
        <v>51484.786499999995</v>
      </c>
    </row>
    <row r="8" spans="1:13" ht="25.5" customHeight="1" x14ac:dyDescent="0.25">
      <c r="A8" s="2">
        <v>5</v>
      </c>
      <c r="B8" s="2" t="s">
        <v>18</v>
      </c>
      <c r="C8" s="4" t="s">
        <v>19</v>
      </c>
      <c r="D8" s="2" t="s">
        <v>16</v>
      </c>
      <c r="E8" s="2">
        <v>6.1310000000000002</v>
      </c>
      <c r="F8" s="4">
        <v>40777.03</v>
      </c>
      <c r="G8" s="4">
        <f t="shared" si="0"/>
        <v>250003.97093000001</v>
      </c>
      <c r="H8" s="4">
        <v>40777.03</v>
      </c>
      <c r="I8" s="3">
        <f t="shared" si="1"/>
        <v>250003.97093000001</v>
      </c>
      <c r="J8" s="4">
        <v>40777.03</v>
      </c>
      <c r="K8" s="3">
        <f t="shared" si="2"/>
        <v>250003.97093000001</v>
      </c>
      <c r="L8" s="4">
        <v>40777.03</v>
      </c>
      <c r="M8" s="11">
        <f t="shared" si="3"/>
        <v>250003.97093000001</v>
      </c>
    </row>
    <row r="9" spans="1:13" ht="25.5" customHeight="1" x14ac:dyDescent="0.25">
      <c r="A9" s="2">
        <v>6</v>
      </c>
      <c r="B9" s="2" t="s">
        <v>20</v>
      </c>
      <c r="C9" s="4" t="s">
        <v>67</v>
      </c>
      <c r="D9" s="2" t="s">
        <v>68</v>
      </c>
      <c r="E9" s="2">
        <v>17211.170999999998</v>
      </c>
      <c r="F9" s="4">
        <v>6</v>
      </c>
      <c r="G9" s="4">
        <f t="shared" si="0"/>
        <v>103267.02599999998</v>
      </c>
      <c r="H9" s="2">
        <v>6</v>
      </c>
      <c r="I9" s="3">
        <f t="shared" si="1"/>
        <v>103267.02599999998</v>
      </c>
      <c r="J9" s="3">
        <v>6</v>
      </c>
      <c r="K9" s="3">
        <f t="shared" si="2"/>
        <v>103267.02599999998</v>
      </c>
      <c r="L9" s="5">
        <v>6</v>
      </c>
      <c r="M9" s="11">
        <f t="shared" si="3"/>
        <v>103267.02599999998</v>
      </c>
    </row>
    <row r="10" spans="1:13" ht="25.5" customHeight="1" x14ac:dyDescent="0.25">
      <c r="A10" s="2">
        <v>7</v>
      </c>
      <c r="B10" s="2" t="s">
        <v>21</v>
      </c>
      <c r="C10" s="4" t="s">
        <v>22</v>
      </c>
      <c r="D10" s="2" t="s">
        <v>23</v>
      </c>
      <c r="E10" s="2">
        <v>31.221</v>
      </c>
      <c r="F10" s="4">
        <v>83.58</v>
      </c>
      <c r="G10" s="4">
        <f t="shared" si="0"/>
        <v>2609.45118</v>
      </c>
      <c r="H10" s="2">
        <v>84.763999999999996</v>
      </c>
      <c r="I10" s="3">
        <f t="shared" si="1"/>
        <v>2646.4168439999999</v>
      </c>
      <c r="J10" s="3">
        <v>83.69</v>
      </c>
      <c r="K10" s="3">
        <f t="shared" si="2"/>
        <v>2612.8854900000001</v>
      </c>
      <c r="L10" s="5">
        <v>84.76</v>
      </c>
      <c r="M10" s="11">
        <f t="shared" si="3"/>
        <v>2646.29196</v>
      </c>
    </row>
    <row r="11" spans="1:13" ht="25.5" customHeight="1" x14ac:dyDescent="0.25">
      <c r="A11" s="2">
        <v>8</v>
      </c>
      <c r="B11" s="2" t="s">
        <v>69</v>
      </c>
      <c r="C11" s="4" t="s">
        <v>24</v>
      </c>
      <c r="D11" s="2" t="s">
        <v>16</v>
      </c>
      <c r="E11" s="2">
        <v>10954.481</v>
      </c>
      <c r="F11" s="6">
        <v>11.91</v>
      </c>
      <c r="G11" s="4">
        <f t="shared" si="0"/>
        <v>130467.86871</v>
      </c>
      <c r="H11" s="7">
        <v>12.122999999999999</v>
      </c>
      <c r="I11" s="3">
        <f t="shared" si="1"/>
        <v>132801.173163</v>
      </c>
      <c r="J11" s="8">
        <v>11.95</v>
      </c>
      <c r="K11" s="3">
        <f t="shared" si="2"/>
        <v>130906.04794999999</v>
      </c>
      <c r="L11" s="7">
        <v>12.12</v>
      </c>
      <c r="M11" s="11">
        <f t="shared" si="3"/>
        <v>132768.30971999999</v>
      </c>
    </row>
    <row r="12" spans="1:13" ht="25.5" customHeight="1" x14ac:dyDescent="0.25">
      <c r="A12" s="2">
        <v>9</v>
      </c>
      <c r="B12" s="2" t="s">
        <v>70</v>
      </c>
      <c r="C12" s="4" t="s">
        <v>25</v>
      </c>
      <c r="D12" s="2" t="s">
        <v>16</v>
      </c>
      <c r="E12" s="2">
        <v>10601.191000000001</v>
      </c>
      <c r="F12" s="4">
        <v>0.86499999999999999</v>
      </c>
      <c r="G12" s="4">
        <f t="shared" si="0"/>
        <v>9170.0302150000007</v>
      </c>
      <c r="H12" s="2">
        <v>0.85699999999999998</v>
      </c>
      <c r="I12" s="3">
        <f t="shared" si="1"/>
        <v>9085.2206870000009</v>
      </c>
      <c r="J12" s="3">
        <v>0.872</v>
      </c>
      <c r="K12" s="3">
        <f t="shared" si="2"/>
        <v>9244.2385520000007</v>
      </c>
      <c r="L12" s="5">
        <v>0.85699999999999998</v>
      </c>
      <c r="M12" s="11">
        <f t="shared" si="3"/>
        <v>9085.2206870000009</v>
      </c>
    </row>
    <row r="13" spans="1:13" ht="25.5" customHeight="1" x14ac:dyDescent="0.25">
      <c r="A13" s="2">
        <v>10</v>
      </c>
      <c r="B13" s="2" t="s">
        <v>71</v>
      </c>
      <c r="C13" s="4" t="s">
        <v>26</v>
      </c>
      <c r="D13" s="2" t="s">
        <v>16</v>
      </c>
      <c r="E13" s="2">
        <v>11674.491</v>
      </c>
      <c r="F13" s="4">
        <v>58.820999999999998</v>
      </c>
      <c r="G13" s="4">
        <f t="shared" si="0"/>
        <v>686705.23511100002</v>
      </c>
      <c r="H13" s="2">
        <v>60.624000000000002</v>
      </c>
      <c r="I13" s="3">
        <f t="shared" si="1"/>
        <v>707754.34238400008</v>
      </c>
      <c r="J13" s="3">
        <v>59.774999999999999</v>
      </c>
      <c r="K13" s="3">
        <f t="shared" si="2"/>
        <v>697842.69952499995</v>
      </c>
      <c r="L13" s="5">
        <v>60.642000000000003</v>
      </c>
      <c r="M13" s="11">
        <f t="shared" si="3"/>
        <v>707964.48322200007</v>
      </c>
    </row>
    <row r="14" spans="1:13" ht="25.5" customHeight="1" x14ac:dyDescent="0.25">
      <c r="A14" s="2">
        <v>11</v>
      </c>
      <c r="B14" s="2" t="s">
        <v>72</v>
      </c>
      <c r="C14" s="4" t="s">
        <v>27</v>
      </c>
      <c r="D14" s="2" t="s">
        <v>23</v>
      </c>
      <c r="E14" s="2">
        <v>77.340999999999994</v>
      </c>
      <c r="F14" s="4">
        <v>6233.18</v>
      </c>
      <c r="G14" s="4">
        <f t="shared" si="0"/>
        <v>482080.37437999999</v>
      </c>
      <c r="H14" s="2">
        <v>6387.99</v>
      </c>
      <c r="I14" s="3">
        <f t="shared" si="1"/>
        <v>494053.53458999994</v>
      </c>
      <c r="J14" s="3">
        <v>6266.99</v>
      </c>
      <c r="K14" s="3">
        <f t="shared" si="2"/>
        <v>484695.27358999994</v>
      </c>
      <c r="L14" s="5">
        <v>6387.99</v>
      </c>
      <c r="M14" s="11">
        <f t="shared" si="3"/>
        <v>494053.53458999994</v>
      </c>
    </row>
    <row r="15" spans="1:13" ht="31.5" x14ac:dyDescent="0.25">
      <c r="A15" s="12">
        <v>12</v>
      </c>
      <c r="B15" s="2" t="s">
        <v>28</v>
      </c>
      <c r="C15" s="9" t="s">
        <v>29</v>
      </c>
      <c r="D15" s="2" t="s">
        <v>14</v>
      </c>
      <c r="E15" s="2">
        <v>735.351</v>
      </c>
      <c r="F15" s="9">
        <v>159.16999999999999</v>
      </c>
      <c r="G15" s="4">
        <f t="shared" si="0"/>
        <v>117045.81866999999</v>
      </c>
      <c r="H15" s="2">
        <v>158.33600000000001</v>
      </c>
      <c r="I15" s="3">
        <f t="shared" si="1"/>
        <v>116432.53593600001</v>
      </c>
      <c r="J15" s="3">
        <v>160.21</v>
      </c>
      <c r="K15" s="3">
        <f t="shared" si="2"/>
        <v>117810.58371000001</v>
      </c>
      <c r="L15" s="5">
        <v>158.34</v>
      </c>
      <c r="M15" s="11">
        <f t="shared" si="3"/>
        <v>116435.47734</v>
      </c>
    </row>
    <row r="16" spans="1:13" ht="25.5" customHeight="1" x14ac:dyDescent="0.25">
      <c r="A16" s="13"/>
      <c r="B16" s="2" t="s">
        <v>30</v>
      </c>
      <c r="C16" s="9" t="s">
        <v>31</v>
      </c>
      <c r="D16" s="2" t="s">
        <v>14</v>
      </c>
      <c r="E16" s="2">
        <v>909.69100000000003</v>
      </c>
      <c r="F16" s="9">
        <v>171.2</v>
      </c>
      <c r="G16" s="4">
        <f t="shared" si="0"/>
        <v>155739.0992</v>
      </c>
      <c r="H16" s="2">
        <v>172.39</v>
      </c>
      <c r="I16" s="3">
        <f t="shared" si="1"/>
        <v>156821.63149</v>
      </c>
      <c r="J16" s="3">
        <v>175.22</v>
      </c>
      <c r="K16" s="3">
        <f t="shared" si="2"/>
        <v>159396.05702000001</v>
      </c>
      <c r="L16" s="5">
        <v>172.39</v>
      </c>
      <c r="M16" s="11">
        <f t="shared" si="3"/>
        <v>156821.63149</v>
      </c>
    </row>
    <row r="17" spans="1:13" ht="31.5" x14ac:dyDescent="0.25">
      <c r="A17" s="14"/>
      <c r="B17" s="2" t="s">
        <v>32</v>
      </c>
      <c r="C17" s="9" t="s">
        <v>33</v>
      </c>
      <c r="D17" s="2" t="s">
        <v>34</v>
      </c>
      <c r="E17" s="2">
        <v>921.99099999999999</v>
      </c>
      <c r="F17" s="9">
        <v>11.09</v>
      </c>
      <c r="G17" s="4">
        <f t="shared" si="0"/>
        <v>10224.88019</v>
      </c>
      <c r="H17" s="2">
        <v>13.19</v>
      </c>
      <c r="I17" s="3">
        <f t="shared" si="1"/>
        <v>12161.06129</v>
      </c>
      <c r="J17" s="3">
        <v>10.67</v>
      </c>
      <c r="K17" s="3">
        <f t="shared" si="2"/>
        <v>9837.6439699999992</v>
      </c>
      <c r="L17" s="5">
        <v>13.19</v>
      </c>
      <c r="M17" s="11">
        <f t="shared" si="3"/>
        <v>12161.06129</v>
      </c>
    </row>
    <row r="18" spans="1:13" ht="25.5" customHeight="1" x14ac:dyDescent="0.25">
      <c r="A18" s="2">
        <v>13</v>
      </c>
      <c r="B18" s="2" t="s">
        <v>73</v>
      </c>
      <c r="C18" s="4" t="s">
        <v>35</v>
      </c>
      <c r="D18" s="2" t="s">
        <v>16</v>
      </c>
      <c r="E18" s="2">
        <v>1420.0609999999999</v>
      </c>
      <c r="F18" s="4">
        <v>258.51</v>
      </c>
      <c r="G18" s="4">
        <f t="shared" si="0"/>
        <v>367099.96910999995</v>
      </c>
      <c r="H18" s="2">
        <v>261.72500000000002</v>
      </c>
      <c r="I18" s="3">
        <f t="shared" si="1"/>
        <v>371665.46522499999</v>
      </c>
      <c r="J18" s="3">
        <v>262.8</v>
      </c>
      <c r="K18" s="3">
        <f t="shared" si="2"/>
        <v>373192.03080000001</v>
      </c>
      <c r="L18" s="5">
        <v>261.73</v>
      </c>
      <c r="M18" s="11">
        <f t="shared" si="3"/>
        <v>371672.56553000002</v>
      </c>
    </row>
    <row r="19" spans="1:13" ht="25.5" customHeight="1" x14ac:dyDescent="0.25">
      <c r="A19" s="2">
        <v>14</v>
      </c>
      <c r="B19" s="3" t="s">
        <v>36</v>
      </c>
      <c r="C19" s="4" t="s">
        <v>37</v>
      </c>
      <c r="D19" s="3" t="s">
        <v>16</v>
      </c>
      <c r="E19" s="3">
        <v>3730.471</v>
      </c>
      <c r="F19" s="4">
        <v>5.51</v>
      </c>
      <c r="G19" s="4">
        <f t="shared" si="0"/>
        <v>20554.895209999999</v>
      </c>
      <c r="H19" s="3">
        <v>5.41</v>
      </c>
      <c r="I19" s="3">
        <f t="shared" si="1"/>
        <v>20181.848109999999</v>
      </c>
      <c r="J19" s="3">
        <v>7.92</v>
      </c>
      <c r="K19" s="3">
        <f t="shared" si="2"/>
        <v>29545.330320000001</v>
      </c>
      <c r="L19" s="5">
        <v>5.4009999999999998</v>
      </c>
      <c r="M19" s="11">
        <f t="shared" si="3"/>
        <v>20148.273870999998</v>
      </c>
    </row>
    <row r="20" spans="1:13" ht="25.5" customHeight="1" x14ac:dyDescent="0.25">
      <c r="A20" s="2">
        <v>15</v>
      </c>
      <c r="B20" s="3" t="s">
        <v>38</v>
      </c>
      <c r="C20" s="4" t="s">
        <v>39</v>
      </c>
      <c r="D20" s="3" t="s">
        <v>16</v>
      </c>
      <c r="E20" s="3">
        <v>4076.0909999999999</v>
      </c>
      <c r="F20" s="4">
        <v>5.51</v>
      </c>
      <c r="G20" s="4">
        <f t="shared" si="0"/>
        <v>22459.261409999999</v>
      </c>
      <c r="H20" s="3">
        <v>5.41</v>
      </c>
      <c r="I20" s="3">
        <f t="shared" si="1"/>
        <v>22051.652310000001</v>
      </c>
      <c r="J20" s="3">
        <v>7.92</v>
      </c>
      <c r="K20" s="3">
        <f t="shared" si="2"/>
        <v>32282.640719999999</v>
      </c>
      <c r="L20" s="5">
        <v>5.4009999999999998</v>
      </c>
      <c r="M20" s="11">
        <f t="shared" si="3"/>
        <v>22014.967490999999</v>
      </c>
    </row>
    <row r="21" spans="1:13" ht="25.5" customHeight="1" x14ac:dyDescent="0.25">
      <c r="A21" s="10">
        <v>16</v>
      </c>
      <c r="B21" s="5" t="s">
        <v>40</v>
      </c>
      <c r="C21" s="4" t="s">
        <v>41</v>
      </c>
      <c r="D21" s="3" t="s">
        <v>11</v>
      </c>
      <c r="E21" s="3">
        <v>317.01100000000002</v>
      </c>
      <c r="F21" s="4">
        <v>1163</v>
      </c>
      <c r="G21" s="4">
        <f t="shared" si="0"/>
        <v>368683.79300000001</v>
      </c>
      <c r="H21" s="3">
        <v>1140</v>
      </c>
      <c r="I21" s="3">
        <f t="shared" si="1"/>
        <v>361392.54000000004</v>
      </c>
      <c r="J21" s="3">
        <v>1184</v>
      </c>
      <c r="K21" s="3">
        <f t="shared" si="2"/>
        <v>375341.02400000003</v>
      </c>
      <c r="L21" s="5">
        <v>1140</v>
      </c>
      <c r="M21" s="11">
        <f t="shared" si="3"/>
        <v>361392.54000000004</v>
      </c>
    </row>
    <row r="22" spans="1:13" ht="25.5" customHeight="1" x14ac:dyDescent="0.25">
      <c r="A22" s="10">
        <v>17</v>
      </c>
      <c r="B22" s="5" t="s">
        <v>42</v>
      </c>
      <c r="C22" s="4" t="s">
        <v>43</v>
      </c>
      <c r="D22" s="3" t="s">
        <v>11</v>
      </c>
      <c r="E22" s="3">
        <v>144.42099999999999</v>
      </c>
      <c r="F22" s="4">
        <v>520.38</v>
      </c>
      <c r="G22" s="4">
        <f t="shared" si="0"/>
        <v>75153.799979999996</v>
      </c>
      <c r="H22" s="3">
        <v>510.32299999999998</v>
      </c>
      <c r="I22" s="3">
        <f t="shared" si="1"/>
        <v>73701.357982999994</v>
      </c>
      <c r="J22" s="3">
        <v>530.45000000000005</v>
      </c>
      <c r="K22" s="3">
        <f t="shared" si="2"/>
        <v>76608.119449999998</v>
      </c>
      <c r="L22" s="5">
        <v>510.32</v>
      </c>
      <c r="M22" s="11">
        <f t="shared" si="3"/>
        <v>73700.924719999995</v>
      </c>
    </row>
    <row r="23" spans="1:13" ht="25.5" customHeight="1" x14ac:dyDescent="0.25">
      <c r="A23" s="10">
        <v>18</v>
      </c>
      <c r="B23" s="5" t="s">
        <v>44</v>
      </c>
      <c r="C23" s="4" t="s">
        <v>45</v>
      </c>
      <c r="D23" s="3" t="s">
        <v>14</v>
      </c>
      <c r="E23" s="3">
        <v>362.71100000000001</v>
      </c>
      <c r="F23" s="4">
        <v>6.6</v>
      </c>
      <c r="G23" s="4">
        <f t="shared" si="0"/>
        <v>2393.8926000000001</v>
      </c>
      <c r="H23" s="3">
        <v>6.5540000000000003</v>
      </c>
      <c r="I23" s="3">
        <f t="shared" si="1"/>
        <v>2377.2078940000001</v>
      </c>
      <c r="J23" s="3">
        <v>6.63</v>
      </c>
      <c r="K23" s="3">
        <f t="shared" si="2"/>
        <v>2404.7739299999998</v>
      </c>
      <c r="L23" s="5">
        <v>6.55</v>
      </c>
      <c r="M23" s="11">
        <f t="shared" si="3"/>
        <v>2375.7570500000002</v>
      </c>
    </row>
    <row r="24" spans="1:13" ht="25.5" customHeight="1" x14ac:dyDescent="0.25">
      <c r="A24" s="2">
        <v>19</v>
      </c>
      <c r="B24" s="5" t="s">
        <v>46</v>
      </c>
      <c r="C24" s="4" t="s">
        <v>47</v>
      </c>
      <c r="D24" s="3" t="s">
        <v>11</v>
      </c>
      <c r="E24" s="3">
        <v>1145.8810000000001</v>
      </c>
      <c r="F24" s="4">
        <v>31.41</v>
      </c>
      <c r="G24" s="4">
        <f t="shared" si="0"/>
        <v>35992.122210000001</v>
      </c>
      <c r="H24" s="3">
        <v>30.786000000000001</v>
      </c>
      <c r="I24" s="3">
        <f t="shared" si="1"/>
        <v>35277.092466000002</v>
      </c>
      <c r="J24" s="3">
        <v>31.98</v>
      </c>
      <c r="K24" s="3">
        <f t="shared" si="2"/>
        <v>36645.274380000003</v>
      </c>
      <c r="L24" s="5">
        <v>30.79</v>
      </c>
      <c r="M24" s="11">
        <f t="shared" si="3"/>
        <v>35281.675990000003</v>
      </c>
    </row>
    <row r="25" spans="1:13" ht="25.5" customHeight="1" x14ac:dyDescent="0.25">
      <c r="A25" s="2">
        <v>20</v>
      </c>
      <c r="B25" s="5" t="s">
        <v>48</v>
      </c>
      <c r="C25" s="4" t="s">
        <v>49</v>
      </c>
      <c r="D25" s="3" t="s">
        <v>16</v>
      </c>
      <c r="E25" s="3">
        <v>187.791</v>
      </c>
      <c r="F25" s="4">
        <v>730</v>
      </c>
      <c r="G25" s="4">
        <f t="shared" si="0"/>
        <v>137087.43</v>
      </c>
      <c r="H25" s="3">
        <v>1190</v>
      </c>
      <c r="I25" s="3">
        <f t="shared" si="1"/>
        <v>223471.29</v>
      </c>
      <c r="J25" s="3">
        <v>1442</v>
      </c>
      <c r="K25" s="3">
        <f t="shared" si="2"/>
        <v>270794.62199999997</v>
      </c>
      <c r="L25" s="5">
        <v>1190</v>
      </c>
      <c r="M25" s="11">
        <f t="shared" si="3"/>
        <v>223471.29</v>
      </c>
    </row>
    <row r="26" spans="1:13" ht="25.5" customHeight="1" x14ac:dyDescent="0.25">
      <c r="A26" s="2">
        <v>21</v>
      </c>
      <c r="B26" s="5" t="s">
        <v>50</v>
      </c>
      <c r="C26" s="4" t="s">
        <v>51</v>
      </c>
      <c r="D26" s="3" t="s">
        <v>16</v>
      </c>
      <c r="E26" s="3">
        <v>142.471</v>
      </c>
      <c r="F26" s="4">
        <v>644</v>
      </c>
      <c r="G26" s="4">
        <f t="shared" si="0"/>
        <v>91751.324000000008</v>
      </c>
      <c r="H26" s="3">
        <v>867.35</v>
      </c>
      <c r="I26" s="3">
        <f t="shared" si="1"/>
        <v>123572.22185</v>
      </c>
      <c r="J26" s="3">
        <v>436.5</v>
      </c>
      <c r="K26" s="3">
        <f t="shared" si="2"/>
        <v>62188.591500000002</v>
      </c>
      <c r="L26" s="5">
        <v>867.35</v>
      </c>
      <c r="M26" s="11">
        <f t="shared" si="3"/>
        <v>123572.22185</v>
      </c>
    </row>
    <row r="27" spans="1:13" ht="25.5" customHeight="1" x14ac:dyDescent="0.25">
      <c r="A27" s="2">
        <v>22</v>
      </c>
      <c r="B27" s="5" t="s">
        <v>52</v>
      </c>
      <c r="C27" s="4" t="s">
        <v>53</v>
      </c>
      <c r="D27" s="3" t="s">
        <v>16</v>
      </c>
      <c r="E27" s="3">
        <v>142.42099999999999</v>
      </c>
      <c r="F27" s="4">
        <v>688.77</v>
      </c>
      <c r="G27" s="4">
        <f t="shared" si="0"/>
        <v>98095.31216999999</v>
      </c>
      <c r="H27" s="3">
        <v>1802.39</v>
      </c>
      <c r="I27" s="3">
        <f t="shared" si="1"/>
        <v>256698.18619000001</v>
      </c>
      <c r="J27" s="3">
        <v>299.7</v>
      </c>
      <c r="K27" s="3">
        <f t="shared" si="2"/>
        <v>42683.573699999994</v>
      </c>
      <c r="L27" s="5">
        <v>1802.39</v>
      </c>
      <c r="M27" s="11">
        <f t="shared" si="3"/>
        <v>256698.18619000001</v>
      </c>
    </row>
    <row r="28" spans="1:13" ht="25.5" customHeight="1" x14ac:dyDescent="0.25">
      <c r="A28" s="2">
        <v>23</v>
      </c>
      <c r="B28" s="5" t="s">
        <v>74</v>
      </c>
      <c r="C28" s="4" t="s">
        <v>54</v>
      </c>
      <c r="D28" s="3" t="s">
        <v>11</v>
      </c>
      <c r="E28" s="3">
        <v>59678.510999999999</v>
      </c>
      <c r="F28" s="4">
        <v>1</v>
      </c>
      <c r="G28" s="4">
        <f t="shared" si="0"/>
        <v>59678.510999999999</v>
      </c>
      <c r="H28" s="3">
        <v>1</v>
      </c>
      <c r="I28" s="3">
        <f t="shared" si="1"/>
        <v>59678.510999999999</v>
      </c>
      <c r="J28" s="3">
        <v>1</v>
      </c>
      <c r="K28" s="3">
        <f t="shared" si="2"/>
        <v>59678.510999999999</v>
      </c>
      <c r="L28" s="5">
        <v>1</v>
      </c>
      <c r="M28" s="11">
        <f t="shared" si="3"/>
        <v>59678.510999999999</v>
      </c>
    </row>
    <row r="29" spans="1:13" ht="25.5" customHeight="1" x14ac:dyDescent="0.25">
      <c r="A29" s="2">
        <v>24</v>
      </c>
      <c r="B29" s="5" t="s">
        <v>75</v>
      </c>
      <c r="C29" s="4" t="s">
        <v>55</v>
      </c>
      <c r="D29" s="3" t="s">
        <v>11</v>
      </c>
      <c r="E29" s="3">
        <v>8463.3809999999994</v>
      </c>
      <c r="F29" s="4">
        <v>1</v>
      </c>
      <c r="G29" s="4">
        <f t="shared" si="0"/>
        <v>8463.3809999999994</v>
      </c>
      <c r="H29" s="3">
        <v>1</v>
      </c>
      <c r="I29" s="3">
        <f t="shared" si="1"/>
        <v>8463.3809999999994</v>
      </c>
      <c r="J29" s="3">
        <v>1</v>
      </c>
      <c r="K29" s="3">
        <f t="shared" si="2"/>
        <v>8463.3809999999994</v>
      </c>
      <c r="L29" s="5">
        <v>1</v>
      </c>
      <c r="M29" s="11">
        <f t="shared" si="3"/>
        <v>8463.3809999999994</v>
      </c>
    </row>
    <row r="30" spans="1:13" ht="25.5" customHeight="1" x14ac:dyDescent="0.25">
      <c r="A30" s="2">
        <v>25</v>
      </c>
      <c r="B30" s="5" t="s">
        <v>56</v>
      </c>
      <c r="C30" s="2" t="s">
        <v>57</v>
      </c>
      <c r="D30" s="3" t="s">
        <v>16</v>
      </c>
      <c r="E30" s="3">
        <v>757.75099999999998</v>
      </c>
      <c r="F30" s="2">
        <v>322.56</v>
      </c>
      <c r="G30" s="4">
        <f>E30*F30</f>
        <v>244420.16256</v>
      </c>
      <c r="H30" s="3">
        <v>307.8</v>
      </c>
      <c r="I30" s="3">
        <f t="shared" si="1"/>
        <v>233235.75779999999</v>
      </c>
      <c r="J30" s="3">
        <v>319.2</v>
      </c>
      <c r="K30" s="3">
        <f t="shared" si="2"/>
        <v>241874.11919999999</v>
      </c>
      <c r="L30" s="5">
        <v>307.8</v>
      </c>
      <c r="M30" s="11">
        <f t="shared" si="3"/>
        <v>233235.75779999999</v>
      </c>
    </row>
    <row r="31" spans="1:13" ht="25.5" customHeight="1" x14ac:dyDescent="0.25">
      <c r="A31" s="2">
        <v>26</v>
      </c>
      <c r="B31" s="5" t="s">
        <v>58</v>
      </c>
      <c r="C31" s="2" t="s">
        <v>59</v>
      </c>
      <c r="D31" s="3" t="s">
        <v>16</v>
      </c>
      <c r="E31" s="3">
        <v>159.49100000000001</v>
      </c>
      <c r="F31" s="2">
        <v>451.58</v>
      </c>
      <c r="G31" s="4">
        <f t="shared" si="0"/>
        <v>72022.945780000009</v>
      </c>
      <c r="H31" s="3">
        <v>435.45600000000002</v>
      </c>
      <c r="I31" s="3">
        <f t="shared" si="1"/>
        <v>69451.312896000003</v>
      </c>
      <c r="J31" s="3">
        <v>446.88</v>
      </c>
      <c r="K31" s="3">
        <f t="shared" si="2"/>
        <v>71273.338080000001</v>
      </c>
      <c r="L31" s="5">
        <v>435.46</v>
      </c>
      <c r="M31" s="11">
        <f t="shared" si="3"/>
        <v>69451.950859999997</v>
      </c>
    </row>
    <row r="32" spans="1:13" ht="25.5" customHeight="1" x14ac:dyDescent="0.25">
      <c r="A32" s="2">
        <v>27</v>
      </c>
      <c r="B32" s="5" t="s">
        <v>60</v>
      </c>
      <c r="C32" s="2" t="s">
        <v>61</v>
      </c>
      <c r="D32" s="3" t="s">
        <v>16</v>
      </c>
      <c r="E32" s="3">
        <v>60966.411</v>
      </c>
      <c r="F32" s="2">
        <v>1.9800000000000002E-2</v>
      </c>
      <c r="G32" s="4">
        <f t="shared" si="0"/>
        <v>1207.1349378</v>
      </c>
      <c r="H32" s="3">
        <v>0.09</v>
      </c>
      <c r="I32" s="3">
        <f t="shared" si="1"/>
        <v>5486.9769900000001</v>
      </c>
      <c r="J32" s="3">
        <v>1.9800000000000002E-2</v>
      </c>
      <c r="K32" s="3">
        <f t="shared" si="2"/>
        <v>1207.1349378</v>
      </c>
      <c r="L32" s="5">
        <v>1.8700000000000001E-2</v>
      </c>
      <c r="M32" s="11">
        <f t="shared" si="3"/>
        <v>1140.0718857000002</v>
      </c>
    </row>
    <row r="33" spans="1:13" ht="25.5" customHeight="1" x14ac:dyDescent="0.25">
      <c r="A33" s="2">
        <v>28</v>
      </c>
      <c r="B33" s="5" t="s">
        <v>62</v>
      </c>
      <c r="C33" s="2" t="s">
        <v>63</v>
      </c>
      <c r="D33" s="3" t="s">
        <v>14</v>
      </c>
      <c r="E33" s="3">
        <v>26.170999999999999</v>
      </c>
      <c r="F33" s="2">
        <v>1696</v>
      </c>
      <c r="G33" s="4">
        <f t="shared" si="0"/>
        <v>44386.015999999996</v>
      </c>
      <c r="H33" s="3">
        <v>1696</v>
      </c>
      <c r="I33" s="3">
        <f t="shared" si="1"/>
        <v>44386.015999999996</v>
      </c>
      <c r="J33" s="3">
        <v>1696</v>
      </c>
      <c r="K33" s="3">
        <f t="shared" si="2"/>
        <v>44386.015999999996</v>
      </c>
      <c r="L33" s="5">
        <v>1696</v>
      </c>
      <c r="M33" s="11">
        <f t="shared" si="3"/>
        <v>44386.015999999996</v>
      </c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3"/>
      <c r="M34" s="23"/>
    </row>
  </sheetData>
  <mergeCells count="10">
    <mergeCell ref="A15:A17"/>
    <mergeCell ref="F1:G2"/>
    <mergeCell ref="H1:I2"/>
    <mergeCell ref="J1:K2"/>
    <mergeCell ref="L1:M2"/>
    <mergeCell ref="A1:A2"/>
    <mergeCell ref="B1:B2"/>
    <mergeCell ref="C1:C2"/>
    <mergeCell ref="D1:D2"/>
    <mergeCell ref="E1:E2"/>
  </mergeCells>
  <pageMargins left="0.25" right="0.25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34" zoomScaleNormal="100" workbookViewId="0">
      <selection activeCell="N4" sqref="N4"/>
    </sheetView>
  </sheetViews>
  <sheetFormatPr defaultRowHeight="15" x14ac:dyDescent="0.25"/>
  <cols>
    <col min="2" max="2" width="12.7109375" customWidth="1"/>
    <col min="3" max="3" width="39.140625" bestFit="1" customWidth="1"/>
    <col min="4" max="4" width="6.140625" bestFit="1" customWidth="1"/>
    <col min="5" max="5" width="6.5703125" bestFit="1" customWidth="1"/>
    <col min="6" max="6" width="13.7109375" bestFit="1" customWidth="1"/>
    <col min="7" max="7" width="17.5703125" bestFit="1" customWidth="1"/>
    <col min="8" max="9" width="14.5703125" bestFit="1" customWidth="1"/>
  </cols>
  <sheetData>
    <row r="1" spans="1:9" ht="18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5" t="s">
        <v>78</v>
      </c>
      <c r="G1" s="26" t="s">
        <v>79</v>
      </c>
      <c r="H1" s="26" t="s">
        <v>80</v>
      </c>
      <c r="I1" s="26" t="s">
        <v>81</v>
      </c>
    </row>
    <row r="2" spans="1:9" ht="18.75" customHeight="1" x14ac:dyDescent="0.25">
      <c r="A2" s="21"/>
      <c r="B2" s="21"/>
      <c r="C2" s="21"/>
      <c r="D2" s="21"/>
      <c r="E2" s="21"/>
      <c r="F2" s="27"/>
      <c r="G2" s="27"/>
      <c r="H2" s="3"/>
      <c r="I2" s="3"/>
    </row>
    <row r="3" spans="1:9" ht="18.75" customHeight="1" x14ac:dyDescent="0.25">
      <c r="A3" s="1"/>
      <c r="B3" s="1"/>
      <c r="C3" s="1"/>
      <c r="D3" s="1"/>
      <c r="E3" s="1"/>
      <c r="F3" s="2" t="s">
        <v>76</v>
      </c>
      <c r="G3" s="2" t="s">
        <v>76</v>
      </c>
      <c r="H3" s="2" t="s">
        <v>76</v>
      </c>
      <c r="I3" s="2" t="s">
        <v>76</v>
      </c>
    </row>
    <row r="4" spans="1:9" ht="25.5" customHeight="1" x14ac:dyDescent="0.25">
      <c r="A4" s="2">
        <v>1</v>
      </c>
      <c r="B4" s="2" t="s">
        <v>9</v>
      </c>
      <c r="C4" s="4" t="s">
        <v>10</v>
      </c>
      <c r="D4" s="2" t="s">
        <v>11</v>
      </c>
      <c r="E4" s="2"/>
      <c r="F4" s="4">
        <v>5</v>
      </c>
      <c r="G4" s="3">
        <v>5</v>
      </c>
      <c r="H4" s="3">
        <v>5</v>
      </c>
      <c r="I4" s="3">
        <v>5</v>
      </c>
    </row>
    <row r="5" spans="1:9" ht="25.5" customHeight="1" x14ac:dyDescent="0.25">
      <c r="A5" s="2">
        <v>2</v>
      </c>
      <c r="B5" s="2" t="s">
        <v>12</v>
      </c>
      <c r="C5" s="4" t="s">
        <v>13</v>
      </c>
      <c r="D5" s="2" t="s">
        <v>14</v>
      </c>
      <c r="E5" s="2"/>
      <c r="F5" s="4">
        <v>9000</v>
      </c>
      <c r="G5" s="2">
        <v>9000</v>
      </c>
      <c r="H5" s="3">
        <v>9000</v>
      </c>
      <c r="I5" s="5">
        <v>9000</v>
      </c>
    </row>
    <row r="6" spans="1:9" ht="25.5" customHeight="1" x14ac:dyDescent="0.25">
      <c r="A6" s="2">
        <v>3</v>
      </c>
      <c r="B6" s="2" t="s">
        <v>82</v>
      </c>
      <c r="C6" s="4" t="s">
        <v>83</v>
      </c>
      <c r="D6" s="2" t="s">
        <v>11</v>
      </c>
      <c r="E6" s="2"/>
      <c r="F6" s="4">
        <v>6</v>
      </c>
      <c r="G6" s="2">
        <v>6</v>
      </c>
      <c r="H6" s="3">
        <v>6</v>
      </c>
      <c r="I6" s="5">
        <v>6</v>
      </c>
    </row>
    <row r="7" spans="1:9" ht="25.5" customHeight="1" x14ac:dyDescent="0.25">
      <c r="A7" s="2">
        <v>4</v>
      </c>
      <c r="B7" s="2" t="s">
        <v>84</v>
      </c>
      <c r="C7" s="4" t="s">
        <v>15</v>
      </c>
      <c r="D7" s="2" t="s">
        <v>16</v>
      </c>
      <c r="E7" s="2"/>
      <c r="F7" s="4">
        <v>3029.3989999999999</v>
      </c>
      <c r="G7" s="2">
        <v>3225.6019999999999</v>
      </c>
      <c r="H7" s="3">
        <v>1963.933</v>
      </c>
      <c r="I7" s="5">
        <v>2476.9760000000001</v>
      </c>
    </row>
    <row r="8" spans="1:9" ht="25.5" customHeight="1" x14ac:dyDescent="0.25">
      <c r="A8" s="2">
        <v>5</v>
      </c>
      <c r="B8" s="2" t="s">
        <v>85</v>
      </c>
      <c r="C8" s="4" t="s">
        <v>17</v>
      </c>
      <c r="D8" s="2" t="s">
        <v>14</v>
      </c>
      <c r="E8" s="2"/>
      <c r="F8" s="4">
        <v>289.2</v>
      </c>
      <c r="G8" s="2">
        <v>341.6</v>
      </c>
      <c r="H8" s="3">
        <v>345.6</v>
      </c>
      <c r="I8" s="5">
        <v>290.8</v>
      </c>
    </row>
    <row r="9" spans="1:9" ht="25.5" customHeight="1" x14ac:dyDescent="0.25">
      <c r="A9" s="2">
        <v>6</v>
      </c>
      <c r="B9" s="2" t="s">
        <v>86</v>
      </c>
      <c r="C9" s="4" t="s">
        <v>19</v>
      </c>
      <c r="D9" s="2" t="s">
        <v>16</v>
      </c>
      <c r="E9" s="2"/>
      <c r="F9" s="4">
        <v>50971.286</v>
      </c>
      <c r="G9" s="2">
        <v>50971.286</v>
      </c>
      <c r="H9" s="3">
        <v>50971.286</v>
      </c>
      <c r="I9" s="5">
        <v>50971.286</v>
      </c>
    </row>
    <row r="10" spans="1:9" ht="25.5" customHeight="1" x14ac:dyDescent="0.25">
      <c r="A10" s="2">
        <v>7</v>
      </c>
      <c r="B10" s="2" t="s">
        <v>87</v>
      </c>
      <c r="C10" s="4" t="s">
        <v>88</v>
      </c>
      <c r="D10" s="2" t="s">
        <v>89</v>
      </c>
      <c r="E10" s="2"/>
      <c r="F10" s="4">
        <v>12.888</v>
      </c>
      <c r="G10" s="2">
        <v>16.992000000000001</v>
      </c>
      <c r="H10" s="3">
        <v>17.568000000000001</v>
      </c>
      <c r="I10" s="5">
        <v>14.112</v>
      </c>
    </row>
    <row r="11" spans="1:9" ht="25.5" customHeight="1" x14ac:dyDescent="0.25">
      <c r="A11" s="2">
        <v>8</v>
      </c>
      <c r="B11" s="2" t="s">
        <v>90</v>
      </c>
      <c r="C11" s="4" t="s">
        <v>91</v>
      </c>
      <c r="D11" s="2" t="s">
        <v>92</v>
      </c>
      <c r="E11" s="2"/>
      <c r="F11" s="4">
        <v>61.2</v>
      </c>
      <c r="G11" s="2">
        <v>80.239999999999995</v>
      </c>
      <c r="H11" s="3">
        <v>82.96</v>
      </c>
      <c r="I11" s="5">
        <v>66.64</v>
      </c>
    </row>
    <row r="12" spans="1:9" ht="25.5" customHeight="1" x14ac:dyDescent="0.25">
      <c r="A12" s="2">
        <v>9</v>
      </c>
      <c r="B12" s="2" t="s">
        <v>20</v>
      </c>
      <c r="C12" s="4" t="s">
        <v>93</v>
      </c>
      <c r="D12" s="2" t="s">
        <v>11</v>
      </c>
      <c r="E12" s="2"/>
      <c r="F12" s="4">
        <v>10</v>
      </c>
      <c r="G12" s="2">
        <v>10</v>
      </c>
      <c r="H12" s="3">
        <v>8</v>
      </c>
      <c r="I12" s="5">
        <v>10</v>
      </c>
    </row>
    <row r="13" spans="1:9" ht="25.5" customHeight="1" x14ac:dyDescent="0.25">
      <c r="A13" s="2">
        <v>10</v>
      </c>
      <c r="B13" s="2" t="s">
        <v>94</v>
      </c>
      <c r="C13" s="28" t="s">
        <v>95</v>
      </c>
      <c r="D13" s="2" t="s">
        <v>14</v>
      </c>
      <c r="E13" s="2"/>
      <c r="F13" s="28">
        <v>94.5</v>
      </c>
      <c r="G13" s="2">
        <v>123.9</v>
      </c>
      <c r="H13" s="3">
        <v>128.1</v>
      </c>
      <c r="I13" s="5">
        <v>102.9</v>
      </c>
    </row>
    <row r="14" spans="1:9" ht="25.5" customHeight="1" x14ac:dyDescent="0.25">
      <c r="A14" s="2">
        <v>11</v>
      </c>
      <c r="B14" s="2" t="s">
        <v>96</v>
      </c>
      <c r="C14" s="4" t="s">
        <v>97</v>
      </c>
      <c r="D14" s="2" t="s">
        <v>14</v>
      </c>
      <c r="E14" s="2"/>
      <c r="F14" s="4">
        <v>367.2</v>
      </c>
      <c r="G14" s="2">
        <v>481.44</v>
      </c>
      <c r="H14" s="3">
        <v>497.76</v>
      </c>
      <c r="I14" s="5">
        <v>399.84</v>
      </c>
    </row>
    <row r="15" spans="1:9" ht="25.5" customHeight="1" x14ac:dyDescent="0.25">
      <c r="A15" s="2">
        <v>12</v>
      </c>
      <c r="B15" s="2" t="s">
        <v>98</v>
      </c>
      <c r="C15" s="4" t="s">
        <v>99</v>
      </c>
      <c r="D15" s="2" t="s">
        <v>14</v>
      </c>
      <c r="E15" s="2"/>
      <c r="F15" s="4">
        <v>45.9</v>
      </c>
      <c r="G15" s="2">
        <v>45.9</v>
      </c>
      <c r="H15" s="3">
        <v>62.22</v>
      </c>
      <c r="I15" s="5">
        <v>49.98</v>
      </c>
    </row>
    <row r="16" spans="1:9" ht="25.5" customHeight="1" x14ac:dyDescent="0.25">
      <c r="A16" s="2">
        <v>13</v>
      </c>
      <c r="B16" s="2" t="s">
        <v>21</v>
      </c>
      <c r="C16" s="4" t="s">
        <v>100</v>
      </c>
      <c r="D16" s="2" t="s">
        <v>14</v>
      </c>
      <c r="E16" s="2"/>
      <c r="F16" s="4">
        <v>271.69</v>
      </c>
      <c r="G16" s="2">
        <v>343.77600000000001</v>
      </c>
      <c r="H16" s="3">
        <v>369.428</v>
      </c>
      <c r="I16" s="5">
        <v>249.964</v>
      </c>
    </row>
    <row r="17" spans="1:9" ht="25.5" customHeight="1" x14ac:dyDescent="0.25">
      <c r="A17" s="2">
        <v>14</v>
      </c>
      <c r="B17" s="2" t="s">
        <v>101</v>
      </c>
      <c r="C17" s="4" t="s">
        <v>24</v>
      </c>
      <c r="D17" s="2" t="s">
        <v>16</v>
      </c>
      <c r="E17" s="2"/>
      <c r="F17" s="4">
        <v>31.126000000000001</v>
      </c>
      <c r="G17" s="2">
        <v>39.988</v>
      </c>
      <c r="H17" s="3">
        <v>41.146999999999998</v>
      </c>
      <c r="I17" s="5">
        <v>33.86</v>
      </c>
    </row>
    <row r="18" spans="1:9" ht="25.5" customHeight="1" x14ac:dyDescent="0.25">
      <c r="A18" s="2">
        <v>15</v>
      </c>
      <c r="B18" s="2" t="s">
        <v>102</v>
      </c>
      <c r="C18" s="4" t="s">
        <v>25</v>
      </c>
      <c r="D18" s="2" t="s">
        <v>16</v>
      </c>
      <c r="E18" s="2"/>
      <c r="F18" s="4">
        <v>1.62</v>
      </c>
      <c r="G18" s="2">
        <v>1.8129999999999999</v>
      </c>
      <c r="H18" s="3">
        <v>1.702</v>
      </c>
      <c r="I18" s="5">
        <v>1.859</v>
      </c>
    </row>
    <row r="19" spans="1:9" ht="25.5" customHeight="1" x14ac:dyDescent="0.25">
      <c r="A19" s="2">
        <v>16</v>
      </c>
      <c r="B19" s="2" t="s">
        <v>103</v>
      </c>
      <c r="C19" s="4" t="s">
        <v>26</v>
      </c>
      <c r="D19" s="2" t="s">
        <v>16</v>
      </c>
      <c r="E19" s="2"/>
      <c r="F19" s="4">
        <v>177.708</v>
      </c>
      <c r="G19" s="2">
        <v>256.78100000000001</v>
      </c>
      <c r="H19" s="3">
        <v>256.45699999999999</v>
      </c>
      <c r="I19" s="5">
        <v>166.26400000000001</v>
      </c>
    </row>
    <row r="20" spans="1:9" ht="25.5" customHeight="1" x14ac:dyDescent="0.25">
      <c r="A20" s="2">
        <v>17</v>
      </c>
      <c r="B20" s="2" t="s">
        <v>104</v>
      </c>
      <c r="C20" s="4" t="s">
        <v>105</v>
      </c>
      <c r="D20" s="2" t="s">
        <v>23</v>
      </c>
      <c r="E20" s="2"/>
      <c r="F20" s="4">
        <v>15857.835999999999</v>
      </c>
      <c r="G20" s="2">
        <v>22780.624</v>
      </c>
      <c r="H20" s="3">
        <v>34102.332999999999</v>
      </c>
      <c r="I20" s="5">
        <v>16297.154</v>
      </c>
    </row>
    <row r="21" spans="1:9" ht="25.5" customHeight="1" x14ac:dyDescent="0.25">
      <c r="A21" s="12">
        <v>18</v>
      </c>
      <c r="B21" s="2" t="s">
        <v>28</v>
      </c>
      <c r="C21" s="9" t="s">
        <v>29</v>
      </c>
      <c r="D21" s="2" t="s">
        <v>14</v>
      </c>
      <c r="E21" s="2"/>
      <c r="F21" s="9">
        <v>185.33</v>
      </c>
      <c r="G21" s="2">
        <v>213.99100000000001</v>
      </c>
      <c r="H21" s="3">
        <v>202.273</v>
      </c>
      <c r="I21" s="5">
        <v>201.339</v>
      </c>
    </row>
    <row r="22" spans="1:9" ht="25.5" customHeight="1" x14ac:dyDescent="0.25">
      <c r="A22" s="13"/>
      <c r="B22" s="2" t="s">
        <v>30</v>
      </c>
      <c r="C22" s="9" t="s">
        <v>31</v>
      </c>
      <c r="D22" s="2" t="s">
        <v>14</v>
      </c>
      <c r="E22" s="2"/>
      <c r="F22" s="9">
        <v>424.57</v>
      </c>
      <c r="G22" s="2">
        <v>569.10799999999995</v>
      </c>
      <c r="H22" s="3">
        <v>680.24</v>
      </c>
      <c r="I22" s="5">
        <v>424.3</v>
      </c>
    </row>
    <row r="23" spans="1:9" ht="25.5" customHeight="1" x14ac:dyDescent="0.25">
      <c r="A23" s="2">
        <v>19</v>
      </c>
      <c r="B23" s="2" t="s">
        <v>106</v>
      </c>
      <c r="C23" s="4" t="s">
        <v>35</v>
      </c>
      <c r="D23" s="2" t="s">
        <v>16</v>
      </c>
      <c r="E23" s="2"/>
      <c r="F23" s="4">
        <v>174.70099999999999</v>
      </c>
      <c r="G23" s="2">
        <v>84.22</v>
      </c>
      <c r="H23" s="3">
        <v>105.63800000000001</v>
      </c>
      <c r="I23" s="5">
        <v>226.98099999999999</v>
      </c>
    </row>
    <row r="24" spans="1:9" ht="25.5" customHeight="1" x14ac:dyDescent="0.25">
      <c r="A24" s="2">
        <v>20</v>
      </c>
      <c r="B24" s="3" t="s">
        <v>36</v>
      </c>
      <c r="C24" s="4" t="s">
        <v>37</v>
      </c>
      <c r="D24" s="3" t="s">
        <v>16</v>
      </c>
      <c r="E24" s="3"/>
      <c r="F24" s="4">
        <v>20.771999999999998</v>
      </c>
      <c r="G24" s="3">
        <v>26.366</v>
      </c>
      <c r="H24" s="3">
        <v>27.666</v>
      </c>
      <c r="I24" s="5">
        <v>17.937999999999999</v>
      </c>
    </row>
    <row r="25" spans="1:9" ht="25.5" customHeight="1" x14ac:dyDescent="0.25">
      <c r="A25" s="2">
        <v>21</v>
      </c>
      <c r="B25" s="3" t="s">
        <v>38</v>
      </c>
      <c r="C25" s="4" t="s">
        <v>39</v>
      </c>
      <c r="D25" s="3" t="s">
        <v>16</v>
      </c>
      <c r="E25" s="3"/>
      <c r="F25" s="4">
        <v>20.771999999999998</v>
      </c>
      <c r="G25" s="3">
        <v>26.366</v>
      </c>
      <c r="H25" s="3">
        <v>27.666</v>
      </c>
      <c r="I25" s="5">
        <v>17.937999999999999</v>
      </c>
    </row>
    <row r="26" spans="1:9" ht="25.5" customHeight="1" x14ac:dyDescent="0.25">
      <c r="A26" s="2">
        <v>22</v>
      </c>
      <c r="B26" s="3" t="s">
        <v>107</v>
      </c>
      <c r="C26" s="4" t="s">
        <v>108</v>
      </c>
      <c r="D26" s="3" t="s">
        <v>14</v>
      </c>
      <c r="E26" s="3"/>
      <c r="F26" s="4">
        <v>280.52499999999998</v>
      </c>
      <c r="G26" s="3">
        <v>486.22</v>
      </c>
      <c r="H26" s="3"/>
      <c r="I26" s="5">
        <v>318.375</v>
      </c>
    </row>
    <row r="27" spans="1:9" ht="25.5" customHeight="1" x14ac:dyDescent="0.25">
      <c r="A27" s="22"/>
      <c r="B27" s="3" t="s">
        <v>109</v>
      </c>
      <c r="C27" s="4"/>
      <c r="D27" s="3"/>
      <c r="E27" s="3"/>
      <c r="F27" s="4">
        <v>0</v>
      </c>
      <c r="G27" s="3">
        <v>0</v>
      </c>
      <c r="H27" s="3">
        <v>527.33000000000004</v>
      </c>
      <c r="I27" s="3"/>
    </row>
    <row r="28" spans="1:9" ht="25.5" customHeight="1" x14ac:dyDescent="0.25">
      <c r="A28" s="12">
        <v>23</v>
      </c>
      <c r="B28" s="5" t="s">
        <v>40</v>
      </c>
      <c r="C28" s="4" t="s">
        <v>41</v>
      </c>
      <c r="D28" s="3" t="s">
        <v>11</v>
      </c>
      <c r="E28" s="3"/>
      <c r="F28" s="4">
        <v>5288</v>
      </c>
      <c r="G28" s="3">
        <v>6554</v>
      </c>
      <c r="H28" s="3">
        <v>5583</v>
      </c>
      <c r="I28" s="5">
        <v>5710</v>
      </c>
    </row>
    <row r="29" spans="1:9" ht="25.5" customHeight="1" x14ac:dyDescent="0.25">
      <c r="A29" s="14"/>
      <c r="B29" s="5" t="s">
        <v>110</v>
      </c>
      <c r="C29" s="4" t="s">
        <v>111</v>
      </c>
      <c r="D29" s="3" t="s">
        <v>11</v>
      </c>
      <c r="E29" s="3"/>
      <c r="F29" s="4">
        <v>1503</v>
      </c>
      <c r="G29" s="3">
        <v>2671</v>
      </c>
      <c r="H29" s="3">
        <v>2910</v>
      </c>
      <c r="I29" s="5">
        <v>1720</v>
      </c>
    </row>
    <row r="30" spans="1:9" ht="25.5" customHeight="1" x14ac:dyDescent="0.25">
      <c r="A30" s="2">
        <v>24</v>
      </c>
      <c r="B30" s="5" t="s">
        <v>46</v>
      </c>
      <c r="C30" s="4" t="s">
        <v>47</v>
      </c>
      <c r="D30" s="3" t="s">
        <v>11</v>
      </c>
      <c r="E30" s="3"/>
      <c r="F30" s="4">
        <v>214.88</v>
      </c>
      <c r="G30" s="3">
        <v>305.14499999999998</v>
      </c>
      <c r="H30" s="3">
        <v>290.404</v>
      </c>
      <c r="I30" s="5">
        <v>209.21899999999999</v>
      </c>
    </row>
    <row r="31" spans="1:9" ht="25.5" customHeight="1" x14ac:dyDescent="0.25">
      <c r="A31" s="2">
        <v>25</v>
      </c>
      <c r="B31" s="5" t="s">
        <v>48</v>
      </c>
      <c r="C31" s="4" t="s">
        <v>49</v>
      </c>
      <c r="D31" s="3" t="s">
        <v>16</v>
      </c>
      <c r="E31" s="3"/>
      <c r="F31" s="4">
        <v>2948</v>
      </c>
      <c r="G31" s="3">
        <v>11260</v>
      </c>
      <c r="H31" s="3">
        <v>5590</v>
      </c>
      <c r="I31" s="5">
        <v>4320</v>
      </c>
    </row>
    <row r="32" spans="1:9" ht="25.5" customHeight="1" x14ac:dyDescent="0.25">
      <c r="A32" s="2">
        <v>26</v>
      </c>
      <c r="B32" s="5" t="s">
        <v>50</v>
      </c>
      <c r="C32" s="4" t="s">
        <v>51</v>
      </c>
      <c r="D32" s="3" t="s">
        <v>16</v>
      </c>
      <c r="E32" s="3"/>
      <c r="F32" s="4">
        <v>6110</v>
      </c>
      <c r="G32" s="3">
        <v>7375</v>
      </c>
      <c r="H32" s="3">
        <v>3080.01</v>
      </c>
      <c r="I32" s="5">
        <v>3555</v>
      </c>
    </row>
    <row r="33" spans="1:9" ht="25.5" customHeight="1" x14ac:dyDescent="0.25">
      <c r="A33" s="2">
        <v>27</v>
      </c>
      <c r="B33" s="5" t="s">
        <v>112</v>
      </c>
      <c r="C33" s="4" t="s">
        <v>53</v>
      </c>
      <c r="D33" s="3" t="s">
        <v>16</v>
      </c>
      <c r="E33" s="3"/>
      <c r="F33" s="4">
        <v>6110</v>
      </c>
      <c r="G33" s="3">
        <v>7375</v>
      </c>
      <c r="H33" s="3">
        <v>3080.01</v>
      </c>
      <c r="I33" s="5">
        <v>3555</v>
      </c>
    </row>
    <row r="34" spans="1:9" ht="25.5" customHeight="1" x14ac:dyDescent="0.25">
      <c r="A34" s="2">
        <v>28</v>
      </c>
      <c r="B34" s="5" t="s">
        <v>113</v>
      </c>
      <c r="C34" s="4" t="s">
        <v>114</v>
      </c>
      <c r="D34" s="3" t="s">
        <v>16</v>
      </c>
      <c r="E34" s="3"/>
      <c r="F34" s="4">
        <v>2602.6010000000001</v>
      </c>
      <c r="G34" s="3">
        <v>8034.3980000000001</v>
      </c>
      <c r="H34" s="3">
        <v>3626.067</v>
      </c>
      <c r="I34" s="5">
        <v>2591.8240000000001</v>
      </c>
    </row>
    <row r="35" spans="1:9" ht="25.5" customHeight="1" x14ac:dyDescent="0.25">
      <c r="A35" s="2">
        <v>29</v>
      </c>
      <c r="B35" s="5" t="s">
        <v>52</v>
      </c>
      <c r="C35" s="2" t="s">
        <v>115</v>
      </c>
      <c r="D35" s="3" t="s">
        <v>16</v>
      </c>
      <c r="E35" s="3"/>
      <c r="F35" s="2">
        <v>2602.6010000000001</v>
      </c>
      <c r="G35" s="3">
        <v>2859.1979999999999</v>
      </c>
      <c r="H35" s="3">
        <v>3616.067</v>
      </c>
      <c r="I35" s="5">
        <v>2591.8240000000001</v>
      </c>
    </row>
    <row r="36" spans="1:9" ht="25.5" customHeight="1" x14ac:dyDescent="0.25">
      <c r="A36" s="2">
        <v>30</v>
      </c>
      <c r="B36" s="5" t="s">
        <v>116</v>
      </c>
      <c r="C36" s="2" t="s">
        <v>117</v>
      </c>
      <c r="D36" s="3" t="s">
        <v>118</v>
      </c>
      <c r="E36" s="3"/>
      <c r="F36" s="2">
        <v>4.2</v>
      </c>
      <c r="G36" s="3">
        <v>5.6</v>
      </c>
      <c r="H36" s="3">
        <v>6.6</v>
      </c>
      <c r="I36" s="5">
        <v>5</v>
      </c>
    </row>
    <row r="37" spans="1:9" ht="25.5" customHeight="1" x14ac:dyDescent="0.25">
      <c r="A37" s="2">
        <v>31</v>
      </c>
      <c r="B37" s="5" t="s">
        <v>119</v>
      </c>
      <c r="C37" s="2" t="s">
        <v>120</v>
      </c>
      <c r="D37" s="3" t="s">
        <v>16</v>
      </c>
      <c r="E37" s="3"/>
      <c r="F37" s="2">
        <v>1456.394</v>
      </c>
      <c r="G37" s="3">
        <v>3274.355</v>
      </c>
      <c r="H37" s="3">
        <v>3616.067</v>
      </c>
      <c r="I37" s="5">
        <v>82.48</v>
      </c>
    </row>
    <row r="38" spans="1:9" ht="25.5" customHeight="1" x14ac:dyDescent="0.25">
      <c r="A38" s="2">
        <v>32</v>
      </c>
      <c r="B38" s="5" t="s">
        <v>56</v>
      </c>
      <c r="C38" s="2" t="s">
        <v>57</v>
      </c>
      <c r="D38" s="3" t="s">
        <v>16</v>
      </c>
      <c r="E38" s="3"/>
      <c r="F38" s="2">
        <v>503.38</v>
      </c>
      <c r="G38" s="3">
        <v>796.56100000000004</v>
      </c>
      <c r="H38" s="3">
        <v>1035.441</v>
      </c>
      <c r="I38" s="5">
        <v>606.87</v>
      </c>
    </row>
    <row r="39" spans="1:9" ht="25.5" customHeight="1" x14ac:dyDescent="0.25">
      <c r="A39" s="2">
        <v>33</v>
      </c>
      <c r="B39" s="5" t="s">
        <v>58</v>
      </c>
      <c r="C39" s="2" t="s">
        <v>59</v>
      </c>
      <c r="D39" s="3" t="s">
        <v>16</v>
      </c>
      <c r="E39" s="3"/>
      <c r="F39" s="2">
        <v>603.43700000000001</v>
      </c>
      <c r="G39" s="3">
        <v>677.15</v>
      </c>
      <c r="H39" s="3">
        <v>817.96</v>
      </c>
      <c r="I39" s="5">
        <v>630.97199999999998</v>
      </c>
    </row>
    <row r="40" spans="1:9" ht="25.5" customHeight="1" x14ac:dyDescent="0.25">
      <c r="A40" s="2">
        <v>34</v>
      </c>
      <c r="B40" s="5" t="s">
        <v>62</v>
      </c>
      <c r="C40" s="2" t="s">
        <v>63</v>
      </c>
      <c r="D40" s="3" t="s">
        <v>14</v>
      </c>
      <c r="E40" s="3"/>
      <c r="F40" s="2">
        <v>1189</v>
      </c>
      <c r="G40" s="3">
        <v>1118.42</v>
      </c>
      <c r="H40" s="3">
        <v>1062</v>
      </c>
      <c r="I40" s="5">
        <v>1450</v>
      </c>
    </row>
  </sheetData>
  <mergeCells count="7">
    <mergeCell ref="A28:A29"/>
    <mergeCell ref="A1:A2"/>
    <mergeCell ref="B1:B2"/>
    <mergeCell ref="C1:C2"/>
    <mergeCell ref="D1:D2"/>
    <mergeCell ref="E1:E2"/>
    <mergeCell ref="A21:A22"/>
  </mergeCells>
  <pageMargins left="0.25" right="0.2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Box_Draiange</vt:lpstr>
      <vt:lpstr>Causeway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2020-02-29T12:27:12Z</dcterms:modified>
</cp:coreProperties>
</file>