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IPC Distribution Result\2019-20\"/>
    </mc:Choice>
  </mc:AlternateContent>
  <bookViews>
    <workbookView xWindow="240" yWindow="15" windowWidth="16095" windowHeight="9660" activeTab="3"/>
  </bookViews>
  <sheets>
    <sheet name="original" sheetId="1" r:id="rId1"/>
    <sheet name="dfactor" sheetId="2" r:id="rId2"/>
    <sheet name="rpa" sheetId="3" r:id="rId3"/>
    <sheet name="gob_formated" sheetId="11" r:id="rId4"/>
    <sheet name="gob" sheetId="4" r:id="rId5"/>
    <sheet name="Sheet1" sheetId="10" r:id="rId6"/>
    <sheet name="package_wise_gob" sheetId="5" r:id="rId7"/>
    <sheet name="package_wise_rpa" sheetId="6" r:id="rId8"/>
    <sheet name="monthly_gob" sheetId="7" r:id="rId9"/>
    <sheet name="monthly_rpa" sheetId="8" r:id="rId10"/>
    <sheet name="Structure_wise_cost" sheetId="9" r:id="rId11"/>
  </sheets>
  <definedNames>
    <definedName name="_xlnm.Print_Area" localSheetId="3">gob_formated!$A$1:$Q$105</definedName>
    <definedName name="_xlnm.Print_Area" localSheetId="2">rpa!$A$1:$Q$105</definedName>
    <definedName name="_xlnm.Print_Titles" localSheetId="3">gob_formated!$1:$2</definedName>
    <definedName name="_xlnm.Print_Titles" localSheetId="2">rpa!$1:$2</definedName>
  </definedNames>
  <calcPr calcId="162913"/>
</workbook>
</file>

<file path=xl/calcChain.xml><?xml version="1.0" encoding="utf-8"?>
<calcChain xmlns="http://schemas.openxmlformats.org/spreadsheetml/2006/main">
  <c r="C105" i="11" l="1"/>
  <c r="N105" i="3"/>
  <c r="N105" i="11"/>
  <c r="M105" i="11"/>
  <c r="L105" i="11"/>
  <c r="K105" i="11"/>
  <c r="J105" i="11"/>
  <c r="I105" i="11"/>
  <c r="H105" i="11"/>
  <c r="G105" i="11"/>
  <c r="F105" i="11"/>
  <c r="E105" i="11"/>
  <c r="D105" i="11"/>
  <c r="A12" i="10"/>
  <c r="W56" i="6" l="1"/>
  <c r="A10" i="10"/>
  <c r="D105" i="3"/>
  <c r="E105" i="3"/>
  <c r="F105" i="3"/>
  <c r="G105" i="3"/>
  <c r="H105" i="3"/>
  <c r="I105" i="3"/>
  <c r="J105" i="3"/>
  <c r="K105" i="3"/>
  <c r="L105" i="3"/>
  <c r="M105" i="3"/>
  <c r="E104" i="4"/>
  <c r="F104" i="4"/>
  <c r="G104" i="4"/>
  <c r="H104" i="4"/>
  <c r="I104" i="4"/>
  <c r="J104" i="4"/>
  <c r="K104" i="4"/>
  <c r="L104" i="4"/>
  <c r="M104" i="4"/>
  <c r="N104" i="4"/>
  <c r="O104" i="4"/>
  <c r="D104" i="4"/>
  <c r="C105" i="3"/>
  <c r="O13" i="8" l="1"/>
  <c r="AJ13" i="9" l="1"/>
  <c r="AJ3" i="9"/>
  <c r="AJ4" i="9"/>
  <c r="AJ5" i="9"/>
  <c r="AJ6" i="9"/>
  <c r="AJ7" i="9"/>
  <c r="AJ8" i="9"/>
  <c r="AJ9" i="9"/>
  <c r="AJ10" i="9"/>
  <c r="AJ11" i="9"/>
  <c r="AJ12" i="9"/>
  <c r="AJ2" i="9"/>
  <c r="O13" i="7" l="1"/>
</calcChain>
</file>

<file path=xl/sharedStrings.xml><?xml version="1.0" encoding="utf-8"?>
<sst xmlns="http://schemas.openxmlformats.org/spreadsheetml/2006/main" count="1356" uniqueCount="297">
  <si>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</si>
  <si>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</si>
  <si>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</si>
  <si>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</si>
  <si>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</si>
  <si>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</si>
  <si>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</si>
  <si>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</si>
  <si>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</si>
  <si>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</si>
  <si>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</si>
  <si>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</si>
  <si>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</si>
  <si>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</si>
  <si>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</si>
  <si>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</si>
  <si>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</si>
  <si>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</si>
  <si>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</si>
  <si>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</si>
  <si>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</si>
  <si>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</si>
  <si>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</si>
  <si>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</si>
  <si>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</si>
  <si>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</si>
  <si>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</si>
  <si>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</si>
  <si>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</si>
  <si>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</si>
  <si>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</si>
  <si>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</si>
  <si>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</si>
  <si>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</si>
  <si>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</si>
  <si>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</si>
  <si>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</si>
  <si>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</si>
  <si>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</si>
  <si>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</si>
  <si>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</si>
  <si>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</si>
  <si>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</si>
  <si>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</si>
  <si>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</si>
  <si>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</si>
  <si>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</si>
  <si>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</si>
  <si>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</si>
  <si>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</si>
  <si>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</si>
  <si>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</si>
  <si>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</si>
  <si>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</si>
  <si>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</si>
  <si>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</si>
  <si>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</si>
  <si>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</si>
  <si>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</si>
  <si>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</si>
  <si>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</si>
  <si>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</si>
  <si>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</si>
  <si>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</si>
  <si>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</si>
  <si>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</si>
  <si>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</si>
  <si>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</si>
  <si>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</si>
  <si>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</si>
  <si>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</si>
  <si>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</si>
  <si>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</si>
  <si>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</si>
  <si>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</si>
  <si>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</si>
  <si>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</si>
  <si>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</si>
  <si>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</si>
  <si>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</si>
  <si>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</si>
  <si>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</si>
  <si>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</si>
  <si>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</si>
  <si>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</si>
  <si>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</si>
  <si>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</si>
  <si>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</si>
  <si>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</si>
  <si>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</si>
  <si>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</si>
  <si>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</si>
  <si>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</si>
  <si>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</si>
  <si>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</si>
  <si>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</si>
  <si>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</si>
  <si>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</si>
  <si>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</si>
  <si>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</si>
  <si>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</si>
  <si>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</si>
  <si>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</si>
  <si>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</si>
  <si>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</si>
  <si>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</si>
  <si>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</si>
  <si>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</si>
  <si>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</si>
  <si>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</si>
  <si>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</si>
  <si>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</si>
  <si>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</si>
  <si>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</si>
  <si>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</si>
  <si>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</si>
  <si>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</si>
  <si>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</si>
  <si>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</si>
  <si>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</si>
  <si>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</si>
  <si>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</si>
  <si>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</si>
  <si>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</si>
  <si>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</si>
  <si>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</si>
  <si>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</si>
  <si>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</si>
  <si>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</si>
  <si>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</si>
  <si>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</si>
  <si>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</si>
  <si>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</si>
  <si>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</si>
  <si>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</si>
  <si>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</si>
  <si>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</si>
  <si>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</si>
  <si>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</si>
  <si>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</si>
  <si>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</si>
  <si>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</si>
  <si>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</si>
  <si>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</si>
  <si>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</si>
  <si>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</si>
  <si>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</si>
  <si>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</si>
  <si>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</si>
  <si>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</si>
  <si>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</si>
  <si>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</si>
  <si>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</si>
  <si>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</si>
  <si>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</si>
  <si>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</si>
  <si>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</si>
  <si>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</si>
  <si>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</si>
  <si>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</si>
  <si>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</si>
  <si>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</si>
  <si>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</si>
  <si>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</si>
  <si>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</si>
  <si>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</si>
  <si>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</si>
  <si>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</si>
  <si>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</si>
  <si>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</si>
  <si>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</si>
  <si>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</si>
  <si>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</si>
  <si>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</si>
  <si>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</si>
  <si>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</si>
  <si>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</si>
  <si>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</si>
  <si>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</si>
  <si>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</si>
  <si>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</si>
  <si>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</si>
  <si>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</si>
  <si>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</si>
  <si>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</si>
  <si>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</si>
  <si>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</si>
  <si>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</si>
  <si>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</si>
  <si>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</si>
  <si>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</si>
  <si>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</si>
  <si>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</si>
  <si>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</si>
  <si>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</si>
  <si>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</si>
  <si>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</si>
  <si>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</si>
  <si>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</si>
  <si>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</si>
  <si>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</si>
  <si>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</si>
  <si>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</si>
  <si>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</si>
  <si>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</si>
  <si>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</si>
  <si>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</si>
  <si>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</si>
  <si>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</si>
  <si>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</si>
  <si>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</si>
  <si>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</si>
  <si>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</si>
  <si>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</si>
  <si>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</si>
  <si>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</si>
  <si>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</si>
  <si>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</si>
  <si>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</si>
  <si>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</si>
  <si>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</si>
  <si>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</si>
  <si>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</si>
  <si>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</si>
  <si>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</si>
  <si>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</si>
  <si>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</si>
  <si>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</si>
  <si>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</si>
  <si>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</si>
  <si>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</si>
  <si>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</si>
  <si>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</si>
  <si>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</si>
  <si>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</si>
  <si>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</si>
  <si>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</si>
  <si>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</si>
  <si>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</si>
  <si>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</si>
  <si>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</si>
  <si>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</si>
  <si>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</si>
  <si>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</si>
  <si>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</si>
  <si>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</si>
  <si>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</si>
  <si>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</si>
  <si>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</si>
  <si>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</si>
  <si>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</si>
  <si>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</si>
  <si>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</si>
  <si>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</si>
  <si>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</si>
  <si>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</si>
  <si>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</si>
  <si>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</si>
  <si>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</si>
  <si>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</si>
  <si>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PW-01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</si>
  <si>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</si>
  <si>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</si>
  <si>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</si>
  <si>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</si>
  <si>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</si>
  <si>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</si>
  <si>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</si>
  <si>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</si>
  <si>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</si>
  <si>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</si>
  <si>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</si>
  <si>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</si>
  <si>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</si>
  <si>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</si>
  <si>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</si>
  <si>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</si>
  <si>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</si>
  <si>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PW-19</t>
  </si>
  <si>
    <t>PW-20</t>
  </si>
  <si>
    <t>PW-21</t>
  </si>
  <si>
    <t>PW-22</t>
  </si>
  <si>
    <t>PW-23</t>
  </si>
  <si>
    <t>PW-24</t>
  </si>
  <si>
    <t>PW-25</t>
  </si>
  <si>
    <t>PW-26</t>
  </si>
  <si>
    <t>PW-27</t>
  </si>
  <si>
    <t>PW-28</t>
  </si>
  <si>
    <t>PW-29</t>
  </si>
  <si>
    <t>PW-30</t>
  </si>
  <si>
    <t>PW-31</t>
  </si>
  <si>
    <t>PW-32</t>
  </si>
  <si>
    <t>PW-33</t>
  </si>
  <si>
    <t xml:space="preserve"> </t>
  </si>
  <si>
    <t>Expenditure</t>
  </si>
  <si>
    <t>RPA Breakup for FY 2019-20</t>
  </si>
  <si>
    <t>GoB Breakup for FY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</si>
</sst>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" fontId="0" fillId="0" borderId="0" xfId="0" applyNumberFormat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2" fillId="0" borderId="1" xfId="0" applyNumberFormat="1" applyFont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/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121</v>
      </c>
      <c r="S2">
        <v>1</v>
      </c>
      <c r="T2">
        <v>12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122</v>
      </c>
      <c r="S3">
        <v>1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123</v>
      </c>
      <c r="S4">
        <v>1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122</v>
      </c>
      <c r="S5">
        <v>2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124</v>
      </c>
      <c r="S6">
        <v>1</v>
      </c>
      <c r="T6">
        <v>1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125</v>
      </c>
      <c r="S7">
        <v>1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126</v>
      </c>
      <c r="S8">
        <v>4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127</v>
      </c>
      <c r="S9">
        <v>5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128</v>
      </c>
      <c r="S10">
        <v>4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130</v>
      </c>
      <c r="S12">
        <v>2</v>
      </c>
      <c r="T12">
        <v>2</v>
      </c>
    </row>
    <row r="13" spans="1:20" x14ac:dyDescent="0.25">
      <c r="A13" s="1">
        <v>11</v>
      </c>
      <c r="B13">
        <v>12</v>
      </c>
      <c r="C13" t="s">
        <v>30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131</v>
      </c>
      <c r="S13">
        <v>9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132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133</v>
      </c>
      <c r="S15">
        <v>5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134</v>
      </c>
      <c r="S16">
        <v>7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135</v>
      </c>
      <c r="S17">
        <v>2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136</v>
      </c>
      <c r="S18">
        <v>5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137</v>
      </c>
      <c r="S19">
        <v>5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138</v>
      </c>
      <c r="S20">
        <v>5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138</v>
      </c>
      <c r="S21">
        <v>6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139</v>
      </c>
      <c r="S22">
        <v>4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140</v>
      </c>
      <c r="S23">
        <v>9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123</v>
      </c>
      <c r="S24">
        <v>2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141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142</v>
      </c>
      <c r="S26">
        <v>5</v>
      </c>
      <c r="T26">
        <v>3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143</v>
      </c>
      <c r="S27">
        <v>7</v>
      </c>
      <c r="T27">
        <v>3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125</v>
      </c>
      <c r="S28">
        <v>2</v>
      </c>
      <c r="T28">
        <v>3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144</v>
      </c>
      <c r="S29">
        <v>4</v>
      </c>
      <c r="T29">
        <v>3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145</v>
      </c>
      <c r="S30">
        <v>4</v>
      </c>
      <c r="T30">
        <v>3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129</v>
      </c>
      <c r="S31">
        <v>2</v>
      </c>
      <c r="T31">
        <v>3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146</v>
      </c>
      <c r="S32">
        <v>6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127</v>
      </c>
      <c r="S33">
        <v>6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147</v>
      </c>
      <c r="S34">
        <v>4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126</v>
      </c>
      <c r="S35">
        <v>5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148</v>
      </c>
      <c r="S36">
        <v>5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149</v>
      </c>
      <c r="S37">
        <v>10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127</v>
      </c>
      <c r="S38">
        <v>6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150</v>
      </c>
      <c r="S39">
        <v>2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151</v>
      </c>
      <c r="S40">
        <v>3</v>
      </c>
      <c r="T40">
        <v>4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152</v>
      </c>
      <c r="S41">
        <v>3</v>
      </c>
      <c r="T41">
        <v>4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146</v>
      </c>
      <c r="S42">
        <v>7</v>
      </c>
      <c r="T42">
        <v>4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153</v>
      </c>
      <c r="S43">
        <v>8</v>
      </c>
      <c r="T43">
        <v>4</v>
      </c>
    </row>
    <row r="44" spans="1:20" x14ac:dyDescent="0.25">
      <c r="A44" s="1">
        <v>42</v>
      </c>
      <c r="B44">
        <v>43</v>
      </c>
      <c r="C44" t="s">
        <v>61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131</v>
      </c>
      <c r="S44">
        <v>11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154</v>
      </c>
      <c r="S45">
        <v>8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155</v>
      </c>
      <c r="S46">
        <v>10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136</v>
      </c>
      <c r="S47">
        <v>6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156</v>
      </c>
      <c r="S48">
        <v>1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123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157</v>
      </c>
      <c r="S50">
        <v>4</v>
      </c>
      <c r="T50">
        <v>5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137</v>
      </c>
      <c r="S51">
        <v>6</v>
      </c>
      <c r="T51">
        <v>5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158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159</v>
      </c>
      <c r="S53">
        <v>1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160</v>
      </c>
      <c r="S54">
        <v>3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161</v>
      </c>
      <c r="S55">
        <v>1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147</v>
      </c>
      <c r="S56">
        <v>5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162</v>
      </c>
      <c r="S57">
        <v>6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132</v>
      </c>
      <c r="S58">
        <v>5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163</v>
      </c>
      <c r="S59">
        <v>12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145</v>
      </c>
      <c r="S60">
        <v>5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164</v>
      </c>
      <c r="S61">
        <v>4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165</v>
      </c>
      <c r="S62">
        <v>5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166</v>
      </c>
      <c r="S63">
        <v>3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167</v>
      </c>
      <c r="S64">
        <v>4</v>
      </c>
      <c r="T64">
        <v>5</v>
      </c>
    </row>
    <row r="65" spans="1:20" x14ac:dyDescent="0.25">
      <c r="A65" s="1">
        <v>63</v>
      </c>
      <c r="B65">
        <v>64</v>
      </c>
      <c r="C65" t="s">
        <v>82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168</v>
      </c>
      <c r="S65">
        <v>6</v>
      </c>
      <c r="T65">
        <v>6</v>
      </c>
    </row>
    <row r="66" spans="1:20" x14ac:dyDescent="0.25">
      <c r="A66" s="1">
        <v>64</v>
      </c>
      <c r="B66">
        <v>65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169</v>
      </c>
      <c r="S66">
        <v>4</v>
      </c>
      <c r="T66">
        <v>6</v>
      </c>
    </row>
    <row r="67" spans="1:20" x14ac:dyDescent="0.25">
      <c r="A67" s="1">
        <v>65</v>
      </c>
      <c r="B67">
        <v>66</v>
      </c>
      <c r="C67" t="s">
        <v>84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170</v>
      </c>
      <c r="S67">
        <v>8</v>
      </c>
      <c r="T67">
        <v>6</v>
      </c>
    </row>
    <row r="68" spans="1:20" x14ac:dyDescent="0.25">
      <c r="A68" s="1">
        <v>66</v>
      </c>
      <c r="B68">
        <v>67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138</v>
      </c>
      <c r="S68">
        <v>7</v>
      </c>
      <c r="T68">
        <v>6</v>
      </c>
    </row>
    <row r="69" spans="1:20" x14ac:dyDescent="0.25">
      <c r="A69" s="1">
        <v>67</v>
      </c>
      <c r="B69">
        <v>68</v>
      </c>
      <c r="C69" t="s">
        <v>86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127</v>
      </c>
      <c r="S69">
        <v>7</v>
      </c>
      <c r="T69">
        <v>6</v>
      </c>
    </row>
    <row r="70" spans="1:20" x14ac:dyDescent="0.25">
      <c r="A70" s="1">
        <v>68</v>
      </c>
      <c r="B70">
        <v>69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171</v>
      </c>
      <c r="S70">
        <v>2</v>
      </c>
      <c r="T70">
        <v>6</v>
      </c>
    </row>
    <row r="71" spans="1:20" x14ac:dyDescent="0.25">
      <c r="A71" s="1">
        <v>69</v>
      </c>
      <c r="B71">
        <v>70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172</v>
      </c>
      <c r="S71">
        <v>6</v>
      </c>
      <c r="T71">
        <v>6</v>
      </c>
    </row>
    <row r="72" spans="1:20" x14ac:dyDescent="0.25">
      <c r="A72" s="1">
        <v>70</v>
      </c>
      <c r="B72">
        <v>71</v>
      </c>
      <c r="C72" t="s">
        <v>89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150</v>
      </c>
      <c r="S72">
        <v>4</v>
      </c>
      <c r="T72">
        <v>6</v>
      </c>
    </row>
    <row r="73" spans="1:20" x14ac:dyDescent="0.25">
      <c r="A73" s="1">
        <v>71</v>
      </c>
      <c r="B73">
        <v>72</v>
      </c>
      <c r="C73" t="s">
        <v>90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173</v>
      </c>
      <c r="S73">
        <v>5</v>
      </c>
      <c r="T73">
        <v>6</v>
      </c>
    </row>
    <row r="74" spans="1:20" x14ac:dyDescent="0.25">
      <c r="A74" s="1">
        <v>72</v>
      </c>
      <c r="B74">
        <v>73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174</v>
      </c>
      <c r="S74">
        <v>5</v>
      </c>
      <c r="T74">
        <v>6</v>
      </c>
    </row>
    <row r="75" spans="1:20" x14ac:dyDescent="0.25">
      <c r="A75" s="1">
        <v>73</v>
      </c>
      <c r="B75">
        <v>74</v>
      </c>
      <c r="C75" t="s">
        <v>92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166</v>
      </c>
      <c r="S75">
        <v>4</v>
      </c>
      <c r="T75">
        <v>6</v>
      </c>
    </row>
    <row r="76" spans="1:20" x14ac:dyDescent="0.25">
      <c r="A76" s="1">
        <v>74</v>
      </c>
      <c r="B76">
        <v>75</v>
      </c>
      <c r="C76" t="s">
        <v>93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153</v>
      </c>
      <c r="S76">
        <v>9</v>
      </c>
      <c r="T76">
        <v>6</v>
      </c>
    </row>
    <row r="77" spans="1:20" x14ac:dyDescent="0.25">
      <c r="A77" s="1">
        <v>75</v>
      </c>
      <c r="B77">
        <v>76</v>
      </c>
      <c r="C77" t="s">
        <v>94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175</v>
      </c>
      <c r="S77">
        <v>8</v>
      </c>
      <c r="T77">
        <v>6</v>
      </c>
    </row>
    <row r="78" spans="1:20" x14ac:dyDescent="0.25">
      <c r="A78" s="1">
        <v>76</v>
      </c>
      <c r="B78">
        <v>77</v>
      </c>
      <c r="C78" t="s">
        <v>95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170</v>
      </c>
      <c r="S78">
        <v>9</v>
      </c>
      <c r="T78">
        <v>6</v>
      </c>
    </row>
    <row r="79" spans="1:20" x14ac:dyDescent="0.25">
      <c r="A79" s="1">
        <v>77</v>
      </c>
      <c r="B79">
        <v>78</v>
      </c>
      <c r="C79" t="s">
        <v>96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134</v>
      </c>
      <c r="S79">
        <v>8</v>
      </c>
      <c r="T79">
        <v>6</v>
      </c>
    </row>
    <row r="80" spans="1:20" x14ac:dyDescent="0.25">
      <c r="A80" s="1">
        <v>78</v>
      </c>
      <c r="B80">
        <v>79</v>
      </c>
      <c r="C80" t="s">
        <v>97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142</v>
      </c>
      <c r="S80">
        <v>6</v>
      </c>
      <c r="T80">
        <v>6</v>
      </c>
    </row>
    <row r="81" spans="1:20" x14ac:dyDescent="0.25">
      <c r="A81" s="1">
        <v>79</v>
      </c>
      <c r="B81">
        <v>80</v>
      </c>
      <c r="C81" t="s">
        <v>98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157</v>
      </c>
      <c r="S81">
        <v>5</v>
      </c>
      <c r="T81">
        <v>6</v>
      </c>
    </row>
    <row r="82" spans="1:20" x14ac:dyDescent="0.25">
      <c r="A82" s="1">
        <v>80</v>
      </c>
      <c r="B82">
        <v>81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176</v>
      </c>
      <c r="S82">
        <v>5</v>
      </c>
      <c r="T82">
        <v>6</v>
      </c>
    </row>
    <row r="83" spans="1:20" x14ac:dyDescent="0.25">
      <c r="A83" s="1">
        <v>81</v>
      </c>
      <c r="B83">
        <v>82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124</v>
      </c>
      <c r="S83">
        <v>3</v>
      </c>
      <c r="T83">
        <v>6</v>
      </c>
    </row>
    <row r="84" spans="1:20" x14ac:dyDescent="0.25">
      <c r="A84" s="1">
        <v>82</v>
      </c>
      <c r="B84">
        <v>83</v>
      </c>
      <c r="C84" t="s">
        <v>101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177</v>
      </c>
      <c r="S84">
        <v>2</v>
      </c>
      <c r="T84">
        <v>6</v>
      </c>
    </row>
    <row r="85" spans="1:20" x14ac:dyDescent="0.25">
      <c r="A85" s="1">
        <v>83</v>
      </c>
      <c r="B85">
        <v>84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178</v>
      </c>
      <c r="S85">
        <v>2</v>
      </c>
      <c r="T85">
        <v>6</v>
      </c>
    </row>
    <row r="86" spans="1:20" x14ac:dyDescent="0.25">
      <c r="A86" s="1">
        <v>84</v>
      </c>
      <c r="B86">
        <v>85</v>
      </c>
      <c r="C86" t="s">
        <v>103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128</v>
      </c>
      <c r="S86">
        <v>5</v>
      </c>
      <c r="T86">
        <v>6</v>
      </c>
    </row>
    <row r="87" spans="1:20" x14ac:dyDescent="0.25">
      <c r="A87" s="1">
        <v>85</v>
      </c>
      <c r="B87">
        <v>86</v>
      </c>
      <c r="C87" t="s">
        <v>104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179</v>
      </c>
      <c r="S87">
        <v>12</v>
      </c>
      <c r="T87">
        <v>6</v>
      </c>
    </row>
    <row r="88" spans="1:20" x14ac:dyDescent="0.25">
      <c r="A88" s="1">
        <v>86</v>
      </c>
      <c r="B88">
        <v>87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140</v>
      </c>
      <c r="S88">
        <v>11</v>
      </c>
      <c r="T88">
        <v>6</v>
      </c>
    </row>
    <row r="89" spans="1:20" x14ac:dyDescent="0.25">
      <c r="A89" s="1">
        <v>87</v>
      </c>
      <c r="B89">
        <v>88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180</v>
      </c>
      <c r="S89">
        <v>5</v>
      </c>
      <c r="T89">
        <v>6</v>
      </c>
    </row>
    <row r="90" spans="1:20" x14ac:dyDescent="0.25">
      <c r="A90" s="1">
        <v>88</v>
      </c>
      <c r="B90">
        <v>89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181</v>
      </c>
      <c r="S90">
        <v>6</v>
      </c>
      <c r="T90">
        <v>6</v>
      </c>
    </row>
    <row r="91" spans="1:20" x14ac:dyDescent="0.25">
      <c r="A91" s="1">
        <v>89</v>
      </c>
      <c r="B91">
        <v>90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182</v>
      </c>
      <c r="S91">
        <v>8</v>
      </c>
      <c r="T91">
        <v>6</v>
      </c>
    </row>
    <row r="92" spans="1:20" x14ac:dyDescent="0.25">
      <c r="A92" s="1">
        <v>90</v>
      </c>
      <c r="B92">
        <v>91</v>
      </c>
      <c r="C92" t="s">
        <v>109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183</v>
      </c>
      <c r="S92">
        <v>7</v>
      </c>
      <c r="T92">
        <v>6</v>
      </c>
    </row>
    <row r="93" spans="1:20" x14ac:dyDescent="0.25">
      <c r="A93" s="1">
        <v>91</v>
      </c>
      <c r="B93">
        <v>92</v>
      </c>
      <c r="C93" t="s">
        <v>110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184</v>
      </c>
      <c r="S93">
        <v>9</v>
      </c>
      <c r="T93">
        <v>6</v>
      </c>
    </row>
    <row r="94" spans="1:20" x14ac:dyDescent="0.25">
      <c r="A94" s="1">
        <v>92</v>
      </c>
      <c r="B94">
        <v>93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185</v>
      </c>
      <c r="S94">
        <v>3</v>
      </c>
      <c r="T94">
        <v>6</v>
      </c>
    </row>
    <row r="95" spans="1:20" x14ac:dyDescent="0.25">
      <c r="A95" s="1">
        <v>93</v>
      </c>
      <c r="B95">
        <v>94</v>
      </c>
      <c r="C95" t="s">
        <v>112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186</v>
      </c>
      <c r="S95">
        <v>7</v>
      </c>
      <c r="T95">
        <v>6</v>
      </c>
    </row>
    <row r="96" spans="1:20" x14ac:dyDescent="0.25">
      <c r="A96" s="1">
        <v>94</v>
      </c>
      <c r="B96">
        <v>95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187</v>
      </c>
      <c r="S96">
        <v>8</v>
      </c>
      <c r="T96">
        <v>6</v>
      </c>
    </row>
    <row r="97" spans="1:20" x14ac:dyDescent="0.25">
      <c r="A97" s="1">
        <v>95</v>
      </c>
      <c r="B97">
        <v>96</v>
      </c>
      <c r="C97" t="s">
        <v>114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188</v>
      </c>
      <c r="S97">
        <v>13</v>
      </c>
      <c r="T97">
        <v>6</v>
      </c>
    </row>
    <row r="98" spans="1:20" x14ac:dyDescent="0.25">
      <c r="A98" s="1">
        <v>96</v>
      </c>
      <c r="B98">
        <v>97</v>
      </c>
      <c r="C98" t="s">
        <v>115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189</v>
      </c>
      <c r="S98">
        <v>7</v>
      </c>
      <c r="T98">
        <v>6</v>
      </c>
    </row>
    <row r="99" spans="1:20" x14ac:dyDescent="0.25">
      <c r="A99" s="1">
        <v>97</v>
      </c>
      <c r="B99">
        <v>98</v>
      </c>
      <c r="C99" t="s">
        <v>116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125</v>
      </c>
      <c r="S99">
        <v>5</v>
      </c>
      <c r="T99">
        <v>6</v>
      </c>
    </row>
    <row r="100" spans="1:20" x14ac:dyDescent="0.25">
      <c r="A100" s="1">
        <v>98</v>
      </c>
      <c r="B100">
        <v>99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190</v>
      </c>
      <c r="S100">
        <v>6</v>
      </c>
      <c r="T100">
        <v>6</v>
      </c>
    </row>
    <row r="101" spans="1:20" x14ac:dyDescent="0.25">
      <c r="A101" s="1">
        <v>99</v>
      </c>
      <c r="B101">
        <v>100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144</v>
      </c>
      <c r="S101">
        <v>6</v>
      </c>
      <c r="T101">
        <v>6</v>
      </c>
    </row>
    <row r="102" spans="1:20" x14ac:dyDescent="0.25">
      <c r="A102" s="1">
        <v>100</v>
      </c>
      <c r="B102">
        <v>101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164</v>
      </c>
      <c r="S102">
        <v>5</v>
      </c>
      <c r="T102">
        <v>6</v>
      </c>
    </row>
    <row r="103" spans="1:20" x14ac:dyDescent="0.25">
      <c r="A103" s="1">
        <v>101</v>
      </c>
      <c r="B103">
        <v>102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191</v>
      </c>
      <c r="S103">
        <v>6</v>
      </c>
      <c r="T103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45" zoomScaleNormal="145" workbookViewId="0">
      <selection activeCell="O13" sqref="O13"/>
    </sheetView>
  </sheetViews>
  <sheetFormatPr defaultRowHeight="15" x14ac:dyDescent="0.25"/>
  <cols>
    <col min="2" max="2" width="22.5703125" customWidth="1"/>
    <col min="14" max="14" width="13.7109375" customWidth="1"/>
    <col min="15" max="15" width="16.7109375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901800.9</v>
      </c>
      <c r="J2" s="3">
        <v>4823437.45</v>
      </c>
      <c r="K2" s="3">
        <v>5259097.28</v>
      </c>
      <c r="L2" s="3">
        <v>2268055.83</v>
      </c>
      <c r="M2" s="3">
        <v>0</v>
      </c>
      <c r="N2" s="3">
        <v>207617.53</v>
      </c>
      <c r="O2" s="3">
        <v>13460008.99</v>
      </c>
    </row>
    <row r="3" spans="1:15" x14ac:dyDescent="0.25">
      <c r="A3" s="1">
        <v>1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216272.48</v>
      </c>
      <c r="O3" s="3">
        <v>216272.48</v>
      </c>
    </row>
    <row r="4" spans="1:15" x14ac:dyDescent="0.25">
      <c r="A4" s="1">
        <v>2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10838735.25</v>
      </c>
      <c r="I4" s="3">
        <v>36532165.07</v>
      </c>
      <c r="J4" s="3">
        <v>70090636.340000004</v>
      </c>
      <c r="K4" s="3">
        <v>51051884.049999997</v>
      </c>
      <c r="L4" s="3">
        <v>74766020.219999999</v>
      </c>
      <c r="M4" s="3">
        <v>48595225.719999999</v>
      </c>
      <c r="N4" s="3">
        <v>63475338.130000003</v>
      </c>
      <c r="O4" s="3">
        <v>355350004.77999997</v>
      </c>
    </row>
    <row r="5" spans="1:15" x14ac:dyDescent="0.25">
      <c r="A5" s="1">
        <v>3</v>
      </c>
      <c r="B5" s="3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19357276.920000002</v>
      </c>
      <c r="J5" s="3">
        <v>16104284.73</v>
      </c>
      <c r="K5" s="3">
        <v>38795348.899999999</v>
      </c>
      <c r="L5" s="3">
        <v>38509978</v>
      </c>
      <c r="M5" s="3">
        <v>30770117.649999999</v>
      </c>
      <c r="N5" s="3">
        <v>52269961.510000013</v>
      </c>
      <c r="O5" s="3">
        <v>195806967.71000001</v>
      </c>
    </row>
    <row r="6" spans="1:15" x14ac:dyDescent="0.25">
      <c r="A6" s="1">
        <v>4</v>
      </c>
      <c r="B6" s="3" t="s">
        <v>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12577033</v>
      </c>
      <c r="N6" s="3">
        <v>25997237.329999998</v>
      </c>
      <c r="O6" s="3">
        <v>38574270.329999998</v>
      </c>
    </row>
    <row r="7" spans="1:15" x14ac:dyDescent="0.25">
      <c r="A7" s="1">
        <v>5</v>
      </c>
      <c r="B7" s="3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10335294</v>
      </c>
      <c r="N7" s="3">
        <v>43747067.539999999</v>
      </c>
      <c r="O7" s="3">
        <v>54082361.539999999</v>
      </c>
    </row>
    <row r="8" spans="1:15" x14ac:dyDescent="0.25">
      <c r="A8" s="1">
        <v>6</v>
      </c>
      <c r="B8" s="3" t="s">
        <v>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2944531.13</v>
      </c>
      <c r="O8" s="3">
        <v>2944531.13</v>
      </c>
    </row>
    <row r="9" spans="1:15" x14ac:dyDescent="0.25">
      <c r="A9" s="1">
        <v>7</v>
      </c>
      <c r="B9" s="3" t="s">
        <v>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4313977.1100000003</v>
      </c>
      <c r="J9" s="3">
        <v>28233738.48</v>
      </c>
      <c r="K9" s="3">
        <v>42635759.330000013</v>
      </c>
      <c r="L9" s="3">
        <v>28857868.949999999</v>
      </c>
      <c r="M9" s="3">
        <v>44099412.149999999</v>
      </c>
      <c r="N9" s="3">
        <v>102064666.26000001</v>
      </c>
      <c r="O9" s="3">
        <v>250205422.28</v>
      </c>
    </row>
    <row r="10" spans="1:15" x14ac:dyDescent="0.25">
      <c r="A10" s="1">
        <v>8</v>
      </c>
      <c r="B10" s="3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21376.45</v>
      </c>
      <c r="L10" s="3">
        <v>0</v>
      </c>
      <c r="M10" s="3">
        <v>9153250.4800000004</v>
      </c>
      <c r="N10" s="3">
        <v>44269736.090000004</v>
      </c>
      <c r="O10" s="3">
        <v>53444363.020000003</v>
      </c>
    </row>
    <row r="11" spans="1:15" x14ac:dyDescent="0.25">
      <c r="A11" s="1">
        <v>9</v>
      </c>
      <c r="B11" s="3" t="s">
        <v>11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6510571</v>
      </c>
      <c r="K11" s="3">
        <v>0</v>
      </c>
      <c r="L11" s="3">
        <v>0</v>
      </c>
      <c r="M11" s="3">
        <v>0</v>
      </c>
      <c r="N11" s="3">
        <v>1654607</v>
      </c>
      <c r="O11" s="3">
        <v>8165178</v>
      </c>
    </row>
    <row r="12" spans="1:15" x14ac:dyDescent="0.25">
      <c r="A12" s="1">
        <v>10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2946079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2946079</v>
      </c>
    </row>
    <row r="13" spans="1:15" x14ac:dyDescent="0.25">
      <c r="O13" s="2">
        <f>SUM(O2:O11)</f>
        <v>972249380.25999999</v>
      </c>
    </row>
    <row r="14" spans="1:15" x14ac:dyDescent="0.25">
      <c r="O14" s="2"/>
    </row>
    <row r="15" spans="1:15" x14ac:dyDescent="0.25">
      <c r="O1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zoomScale="115" zoomScaleNormal="115" workbookViewId="0">
      <selection activeCell="AM12" sqref="AM12"/>
    </sheetView>
  </sheetViews>
  <sheetFormatPr defaultRowHeight="15" x14ac:dyDescent="0.25"/>
  <cols>
    <col min="2" max="2" width="22.5703125" customWidth="1"/>
    <col min="3" max="9" width="9.140625" hidden="1" customWidth="1"/>
    <col min="10" max="10" width="0" hidden="1" customWidth="1"/>
    <col min="11" max="14" width="9.140625" hidden="1" customWidth="1"/>
    <col min="15" max="15" width="13.85546875" hidden="1" customWidth="1"/>
    <col min="16" max="18" width="9.140625" hidden="1" customWidth="1"/>
    <col min="19" max="19" width="9.140625" style="5" hidden="1" customWidth="1"/>
    <col min="20" max="28" width="9.140625" hidden="1" customWidth="1"/>
    <col min="29" max="35" width="0" hidden="1" customWidth="1"/>
    <col min="36" max="36" width="15.28515625" customWidth="1"/>
  </cols>
  <sheetData>
    <row r="1" spans="1:36" x14ac:dyDescent="0.25">
      <c r="B1" s="1" t="s">
        <v>192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4" t="s">
        <v>294</v>
      </c>
    </row>
    <row r="2" spans="1:36" x14ac:dyDescent="0.25">
      <c r="A2" s="1">
        <v>0</v>
      </c>
      <c r="B2" s="3" t="s">
        <v>2</v>
      </c>
      <c r="C2" s="3"/>
      <c r="D2" s="6"/>
      <c r="E2" s="6"/>
      <c r="F2" s="6"/>
      <c r="G2" s="6"/>
      <c r="H2" s="6"/>
      <c r="I2" s="3"/>
      <c r="J2" s="3"/>
      <c r="K2" s="3"/>
      <c r="L2" s="3"/>
      <c r="M2" s="3"/>
      <c r="N2" s="3"/>
      <c r="O2" s="3"/>
      <c r="P2" s="4"/>
      <c r="Q2" s="4"/>
      <c r="R2" s="4"/>
      <c r="S2" s="6">
        <v>246.59</v>
      </c>
      <c r="T2" s="4"/>
      <c r="U2" s="4"/>
      <c r="V2" s="7">
        <v>4.91</v>
      </c>
      <c r="W2" s="4"/>
      <c r="X2" s="4"/>
      <c r="Y2" s="7">
        <v>40.31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6">
        <f>SUM(C2:AI2)</f>
        <v>291.81</v>
      </c>
    </row>
    <row r="3" spans="1:36" x14ac:dyDescent="0.25">
      <c r="A3" s="1">
        <v>1</v>
      </c>
      <c r="B3" s="3" t="s">
        <v>3</v>
      </c>
      <c r="C3" s="3"/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4"/>
      <c r="Q3" s="4"/>
      <c r="R3" s="4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>
        <f t="shared" ref="AJ3:AJ12" si="0">SUM(C3:AI3)</f>
        <v>0</v>
      </c>
    </row>
    <row r="4" spans="1:36" x14ac:dyDescent="0.25">
      <c r="A4" s="1">
        <v>2</v>
      </c>
      <c r="B4" s="3" t="s">
        <v>4</v>
      </c>
      <c r="C4" s="3"/>
      <c r="D4" s="6">
        <v>137.44</v>
      </c>
      <c r="E4" s="6">
        <v>152.63999999999999</v>
      </c>
      <c r="F4" s="6">
        <v>450.87</v>
      </c>
      <c r="G4" s="6">
        <v>149.34</v>
      </c>
      <c r="H4" s="6">
        <v>224.43</v>
      </c>
      <c r="I4" s="3"/>
      <c r="J4" s="3"/>
      <c r="K4" s="6">
        <v>712.33</v>
      </c>
      <c r="L4" s="6">
        <v>107.53</v>
      </c>
      <c r="M4" s="6">
        <v>202.07</v>
      </c>
      <c r="N4" s="6">
        <v>455.25</v>
      </c>
      <c r="O4" s="6">
        <v>411.23</v>
      </c>
      <c r="P4" s="7">
        <v>168.6</v>
      </c>
      <c r="Q4" s="4"/>
      <c r="R4" s="7">
        <v>323.54000000000002</v>
      </c>
      <c r="S4" s="6">
        <v>683.22</v>
      </c>
      <c r="T4" s="7">
        <v>349.21</v>
      </c>
      <c r="U4" s="4"/>
      <c r="V4" s="7">
        <v>739.81</v>
      </c>
      <c r="W4" s="7">
        <v>191.4</v>
      </c>
      <c r="X4" s="4"/>
      <c r="Y4" s="7">
        <v>577.75</v>
      </c>
      <c r="Z4" s="4"/>
      <c r="AA4" s="7">
        <v>467.31</v>
      </c>
      <c r="AB4" s="4"/>
      <c r="AC4" s="4"/>
      <c r="AD4" s="4"/>
      <c r="AE4" s="4"/>
      <c r="AF4" s="4"/>
      <c r="AG4" s="4"/>
      <c r="AH4" s="4"/>
      <c r="AI4" s="4"/>
      <c r="AJ4" s="6">
        <f t="shared" si="0"/>
        <v>6503.97</v>
      </c>
    </row>
    <row r="5" spans="1:36" x14ac:dyDescent="0.25">
      <c r="A5" s="1">
        <v>3</v>
      </c>
      <c r="B5" s="3" t="s">
        <v>5</v>
      </c>
      <c r="C5" s="3"/>
      <c r="D5" s="6">
        <v>196.26</v>
      </c>
      <c r="E5" s="6"/>
      <c r="F5" s="6"/>
      <c r="G5" s="6"/>
      <c r="H5" s="6"/>
      <c r="I5" s="6">
        <v>565.07000000000005</v>
      </c>
      <c r="J5" s="3"/>
      <c r="K5" s="3"/>
      <c r="L5" s="3"/>
      <c r="M5" s="3"/>
      <c r="N5" s="6">
        <v>250.34</v>
      </c>
      <c r="O5" s="3"/>
      <c r="P5" s="4"/>
      <c r="Q5" s="4"/>
      <c r="R5" s="4"/>
      <c r="S5" s="3"/>
      <c r="T5" s="7">
        <v>361.81</v>
      </c>
      <c r="U5" s="7">
        <v>331.35</v>
      </c>
      <c r="V5" s="4"/>
      <c r="W5" s="4"/>
      <c r="X5" s="4">
        <v>81.05</v>
      </c>
      <c r="Y5" s="4"/>
      <c r="Z5" s="4"/>
      <c r="AA5" s="7">
        <v>282.06</v>
      </c>
      <c r="AB5" s="6">
        <v>478.6</v>
      </c>
      <c r="AC5" s="4"/>
      <c r="AD5" s="4"/>
      <c r="AE5" s="4"/>
      <c r="AF5" s="4"/>
      <c r="AG5" s="4"/>
      <c r="AH5" s="4"/>
      <c r="AI5" s="4"/>
      <c r="AJ5" s="6">
        <f t="shared" si="0"/>
        <v>2546.54</v>
      </c>
    </row>
    <row r="6" spans="1:36" x14ac:dyDescent="0.25">
      <c r="A6" s="1">
        <v>4</v>
      </c>
      <c r="B6" s="3" t="s">
        <v>6</v>
      </c>
      <c r="C6" s="6">
        <v>51.09</v>
      </c>
      <c r="D6" s="6"/>
      <c r="E6" s="6"/>
      <c r="F6" s="6"/>
      <c r="G6" s="6"/>
      <c r="H6" s="6"/>
      <c r="I6" s="3"/>
      <c r="J6" s="3"/>
      <c r="K6" s="3"/>
      <c r="L6" s="3"/>
      <c r="M6" s="3"/>
      <c r="N6" s="3"/>
      <c r="O6" s="3"/>
      <c r="P6" s="4"/>
      <c r="Q6" s="4"/>
      <c r="R6" s="4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>
        <f t="shared" si="0"/>
        <v>51.09</v>
      </c>
    </row>
    <row r="7" spans="1:36" x14ac:dyDescent="0.25">
      <c r="A7" s="1">
        <v>5</v>
      </c>
      <c r="B7" s="3" t="s">
        <v>7</v>
      </c>
      <c r="C7" s="3"/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4"/>
      <c r="Q7" s="4"/>
      <c r="R7" s="4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>
        <f t="shared" si="0"/>
        <v>0</v>
      </c>
    </row>
    <row r="8" spans="1:36" x14ac:dyDescent="0.25">
      <c r="A8" s="1">
        <v>6</v>
      </c>
      <c r="B8" s="3" t="s">
        <v>8</v>
      </c>
      <c r="C8" s="3"/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4"/>
      <c r="Q8" s="4"/>
      <c r="R8" s="4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</row>
    <row r="9" spans="1:36" x14ac:dyDescent="0.25">
      <c r="A9" s="1">
        <v>7</v>
      </c>
      <c r="B9" s="3" t="s">
        <v>9</v>
      </c>
      <c r="C9" s="3"/>
      <c r="D9" s="6">
        <v>14.01</v>
      </c>
      <c r="E9" s="6">
        <v>473.29</v>
      </c>
      <c r="F9" s="6">
        <v>263.82</v>
      </c>
      <c r="G9" s="6">
        <v>425.81</v>
      </c>
      <c r="H9" s="6">
        <v>612.82000000000005</v>
      </c>
      <c r="I9" s="3"/>
      <c r="J9" s="3"/>
      <c r="K9" s="3"/>
      <c r="L9" s="6">
        <v>302.14999999999998</v>
      </c>
      <c r="M9" s="6">
        <v>320.79000000000002</v>
      </c>
      <c r="N9" s="3"/>
      <c r="O9" s="6">
        <v>235.97</v>
      </c>
      <c r="P9" s="7">
        <v>638.20000000000005</v>
      </c>
      <c r="Q9" s="7">
        <v>333.94</v>
      </c>
      <c r="R9" s="7">
        <v>398.08</v>
      </c>
      <c r="S9" s="6">
        <v>522.11</v>
      </c>
      <c r="T9" s="4"/>
      <c r="U9" s="4"/>
      <c r="V9" s="4"/>
      <c r="W9" s="7">
        <v>76.84</v>
      </c>
      <c r="X9" s="4">
        <v>200</v>
      </c>
      <c r="Y9" s="7">
        <v>102.27</v>
      </c>
      <c r="Z9" s="7">
        <v>890.42</v>
      </c>
      <c r="AA9" s="4"/>
      <c r="AB9" s="6">
        <v>22.52</v>
      </c>
      <c r="AC9" s="4"/>
      <c r="AD9" s="4"/>
      <c r="AE9" s="4"/>
      <c r="AF9" s="4"/>
      <c r="AG9" s="4"/>
      <c r="AH9" s="4"/>
      <c r="AI9" s="4"/>
      <c r="AJ9" s="6">
        <f t="shared" si="0"/>
        <v>5833.0400000000009</v>
      </c>
    </row>
    <row r="10" spans="1:36" x14ac:dyDescent="0.25">
      <c r="A10" s="1">
        <v>8</v>
      </c>
      <c r="B10" s="3" t="s">
        <v>10</v>
      </c>
      <c r="C10" s="3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4"/>
      <c r="Q10" s="4"/>
      <c r="R10" s="4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">
        <f t="shared" si="0"/>
        <v>0</v>
      </c>
    </row>
    <row r="11" spans="1:36" x14ac:dyDescent="0.25">
      <c r="A11" s="1">
        <v>9</v>
      </c>
      <c r="B11" s="3" t="s">
        <v>11</v>
      </c>
      <c r="C11" s="3"/>
      <c r="D11" s="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4"/>
      <c r="Q11" s="4"/>
      <c r="R11" s="4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</row>
    <row r="12" spans="1:36" x14ac:dyDescent="0.25">
      <c r="A12" s="1">
        <v>10</v>
      </c>
      <c r="B12" s="3" t="s">
        <v>12</v>
      </c>
      <c r="C12" s="3"/>
      <c r="D12" s="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4"/>
      <c r="Q12" s="4"/>
      <c r="R12" s="4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">
        <f t="shared" si="0"/>
        <v>0</v>
      </c>
    </row>
    <row r="13" spans="1:36" x14ac:dyDescent="0.25">
      <c r="O13" s="2"/>
      <c r="AJ13" s="5">
        <f>SUM(AJ2:AJ12)</f>
        <v>15226.45</v>
      </c>
    </row>
    <row r="14" spans="1:36" x14ac:dyDescent="0.25">
      <c r="E14" t="s">
        <v>293</v>
      </c>
      <c r="O14" s="2"/>
    </row>
    <row r="15" spans="1:36" x14ac:dyDescent="0.25">
      <c r="O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D2" sqref="D2:O103"/>
    </sheetView>
  </sheetViews>
  <sheetFormatPr defaultRowHeight="15" x14ac:dyDescent="0.25"/>
  <cols>
    <col min="3" max="3" width="37.140625" customWidth="1"/>
    <col min="14" max="14" width="11.85546875" style="5" customWidth="1"/>
    <col min="15" max="15" width="9.140625" style="5"/>
    <col min="16" max="16" width="16.85546875" style="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s="5" t="s">
        <v>19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 t="s">
        <v>121</v>
      </c>
      <c r="Q2" s="5">
        <v>1</v>
      </c>
      <c r="R2">
        <v>12</v>
      </c>
    </row>
    <row r="3" spans="1:18" x14ac:dyDescent="0.25">
      <c r="A3" s="1">
        <v>1</v>
      </c>
      <c r="B3">
        <v>0</v>
      </c>
      <c r="C3" s="5" t="s">
        <v>20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</v>
      </c>
      <c r="O3" s="5">
        <v>1</v>
      </c>
      <c r="P3" s="5" t="s">
        <v>122</v>
      </c>
      <c r="Q3" s="5">
        <v>1</v>
      </c>
      <c r="R3">
        <v>12</v>
      </c>
    </row>
    <row r="4" spans="1:18" x14ac:dyDescent="0.25">
      <c r="A4" s="1">
        <v>2</v>
      </c>
      <c r="B4">
        <v>0</v>
      </c>
      <c r="C4" s="5" t="s">
        <v>21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 t="s">
        <v>123</v>
      </c>
      <c r="Q4" s="5">
        <v>1</v>
      </c>
      <c r="R4">
        <v>12</v>
      </c>
    </row>
    <row r="5" spans="1:18" x14ac:dyDescent="0.25">
      <c r="A5" s="1">
        <v>3</v>
      </c>
      <c r="B5">
        <v>0</v>
      </c>
      <c r="C5" s="5" t="s">
        <v>22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1</v>
      </c>
      <c r="P5" s="5" t="s">
        <v>122</v>
      </c>
      <c r="Q5" s="5">
        <v>2</v>
      </c>
      <c r="R5">
        <v>12</v>
      </c>
    </row>
    <row r="6" spans="1:18" x14ac:dyDescent="0.25">
      <c r="A6" s="1">
        <v>4</v>
      </c>
      <c r="B6">
        <v>0</v>
      </c>
      <c r="C6" s="5" t="s">
        <v>23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 t="s">
        <v>124</v>
      </c>
      <c r="Q6" s="5">
        <v>1</v>
      </c>
      <c r="R6">
        <v>1</v>
      </c>
    </row>
    <row r="7" spans="1:18" x14ac:dyDescent="0.25">
      <c r="A7" s="1">
        <v>5</v>
      </c>
      <c r="B7">
        <v>0</v>
      </c>
      <c r="C7" s="5" t="s">
        <v>24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 t="s">
        <v>125</v>
      </c>
      <c r="Q7" s="5">
        <v>1</v>
      </c>
      <c r="R7">
        <v>1</v>
      </c>
    </row>
    <row r="8" spans="1:18" x14ac:dyDescent="0.25">
      <c r="A8" s="1">
        <v>6</v>
      </c>
      <c r="B8">
        <v>0</v>
      </c>
      <c r="C8" s="5" t="s">
        <v>25</v>
      </c>
      <c r="D8" s="5">
        <v>0</v>
      </c>
      <c r="E8" s="5">
        <v>0</v>
      </c>
      <c r="F8" s="5">
        <v>0.58953599941784718</v>
      </c>
      <c r="G8" s="5">
        <v>0.41046400058215282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 t="s">
        <v>126</v>
      </c>
      <c r="Q8" s="5">
        <v>4</v>
      </c>
      <c r="R8">
        <v>1</v>
      </c>
    </row>
    <row r="9" spans="1:18" x14ac:dyDescent="0.25">
      <c r="A9" s="1">
        <v>7</v>
      </c>
      <c r="B9">
        <v>0</v>
      </c>
      <c r="C9" s="5" t="s">
        <v>26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 t="s">
        <v>127</v>
      </c>
      <c r="Q9" s="5">
        <v>5</v>
      </c>
      <c r="R9">
        <v>1</v>
      </c>
    </row>
    <row r="10" spans="1:18" x14ac:dyDescent="0.25">
      <c r="A10" s="1">
        <v>8</v>
      </c>
      <c r="B10">
        <v>0</v>
      </c>
      <c r="C10" s="5" t="s">
        <v>27</v>
      </c>
      <c r="D10" s="5">
        <v>6.8385672040465417E-2</v>
      </c>
      <c r="E10" s="5">
        <v>0</v>
      </c>
      <c r="F10" s="5">
        <v>0.93161432795953458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P10" s="5" t="s">
        <v>128</v>
      </c>
      <c r="Q10" s="5">
        <v>4</v>
      </c>
      <c r="R10">
        <v>1</v>
      </c>
    </row>
    <row r="11" spans="1:18" x14ac:dyDescent="0.25">
      <c r="A11" s="1">
        <v>9</v>
      </c>
      <c r="B11">
        <v>0</v>
      </c>
      <c r="C11" s="5" t="s">
        <v>28</v>
      </c>
      <c r="D11" s="5">
        <v>0</v>
      </c>
      <c r="E11" s="5">
        <v>0</v>
      </c>
      <c r="F11" s="5">
        <v>0</v>
      </c>
      <c r="G11" s="5">
        <v>0.54645324271481432</v>
      </c>
      <c r="H11" s="5">
        <v>0</v>
      </c>
      <c r="I11" s="5">
        <v>0</v>
      </c>
      <c r="J11" s="5">
        <v>0</v>
      </c>
      <c r="K11" s="5">
        <v>0.45354675728518562</v>
      </c>
      <c r="L11" s="5">
        <v>0</v>
      </c>
      <c r="M11" s="5">
        <v>0</v>
      </c>
      <c r="N11" s="5">
        <v>0</v>
      </c>
      <c r="O11" s="5">
        <v>1</v>
      </c>
      <c r="P11" s="5" t="s">
        <v>129</v>
      </c>
      <c r="Q11" s="5">
        <v>1</v>
      </c>
      <c r="R11">
        <v>1</v>
      </c>
    </row>
    <row r="12" spans="1:18" x14ac:dyDescent="0.25">
      <c r="A12" s="1">
        <v>10</v>
      </c>
      <c r="B12">
        <v>0</v>
      </c>
      <c r="C12" s="5" t="s">
        <v>29</v>
      </c>
      <c r="D12" s="5">
        <v>0</v>
      </c>
      <c r="E12" s="5">
        <v>0</v>
      </c>
      <c r="F12" s="5">
        <v>0</v>
      </c>
      <c r="G12" s="5">
        <v>0.54645323671913548</v>
      </c>
      <c r="H12" s="5">
        <v>0</v>
      </c>
      <c r="I12" s="5">
        <v>0</v>
      </c>
      <c r="J12" s="5">
        <v>0</v>
      </c>
      <c r="K12" s="5">
        <v>0.45354676328086452</v>
      </c>
      <c r="L12" s="5">
        <v>0</v>
      </c>
      <c r="M12" s="5">
        <v>0</v>
      </c>
      <c r="N12" s="5">
        <v>0</v>
      </c>
      <c r="O12" s="5">
        <v>1</v>
      </c>
      <c r="P12" s="5" t="s">
        <v>130</v>
      </c>
      <c r="Q12" s="5">
        <v>2</v>
      </c>
      <c r="R12">
        <v>2</v>
      </c>
    </row>
    <row r="13" spans="1:18" x14ac:dyDescent="0.25">
      <c r="A13" s="1">
        <v>11</v>
      </c>
      <c r="B13">
        <v>0</v>
      </c>
      <c r="C13" s="5" t="s">
        <v>30</v>
      </c>
      <c r="D13" s="5">
        <v>0.29687348826764021</v>
      </c>
      <c r="E13" s="5">
        <v>0</v>
      </c>
      <c r="F13" s="5">
        <v>0.37161247574186729</v>
      </c>
      <c r="G13" s="5">
        <v>0</v>
      </c>
      <c r="H13" s="5">
        <v>0</v>
      </c>
      <c r="I13" s="5">
        <v>0</v>
      </c>
      <c r="J13" s="5">
        <v>0</v>
      </c>
      <c r="K13" s="5">
        <v>0.33151403599049251</v>
      </c>
      <c r="L13" s="5">
        <v>0</v>
      </c>
      <c r="M13" s="5">
        <v>0</v>
      </c>
      <c r="N13" s="5">
        <v>0</v>
      </c>
      <c r="O13" s="5">
        <v>1</v>
      </c>
      <c r="P13" s="5" t="s">
        <v>131</v>
      </c>
      <c r="Q13" s="5">
        <v>9</v>
      </c>
      <c r="R13">
        <v>2</v>
      </c>
    </row>
    <row r="14" spans="1:18" x14ac:dyDescent="0.25">
      <c r="A14" s="1">
        <v>12</v>
      </c>
      <c r="B14">
        <v>0</v>
      </c>
      <c r="C14" s="5" t="s">
        <v>31</v>
      </c>
      <c r="D14" s="5">
        <v>0</v>
      </c>
      <c r="E14" s="5">
        <v>0</v>
      </c>
      <c r="F14" s="5">
        <v>0.47945213120439212</v>
      </c>
      <c r="G14" s="5">
        <v>0</v>
      </c>
      <c r="H14" s="5">
        <v>0</v>
      </c>
      <c r="I14" s="5">
        <v>0</v>
      </c>
      <c r="J14" s="5">
        <v>0</v>
      </c>
      <c r="K14" s="5">
        <v>0.52054786879560788</v>
      </c>
      <c r="L14" s="5">
        <v>0</v>
      </c>
      <c r="M14" s="5">
        <v>0</v>
      </c>
      <c r="N14" s="5">
        <v>0</v>
      </c>
      <c r="O14" s="5">
        <v>1</v>
      </c>
      <c r="P14" s="5" t="s">
        <v>132</v>
      </c>
      <c r="Q14" s="5">
        <v>4</v>
      </c>
      <c r="R14">
        <v>2</v>
      </c>
    </row>
    <row r="15" spans="1:18" x14ac:dyDescent="0.25">
      <c r="A15" s="1">
        <v>13</v>
      </c>
      <c r="B15">
        <v>0</v>
      </c>
      <c r="C15" s="5" t="s">
        <v>32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 t="s">
        <v>133</v>
      </c>
      <c r="Q15" s="5">
        <v>5</v>
      </c>
      <c r="R15">
        <v>2</v>
      </c>
    </row>
    <row r="16" spans="1:18" x14ac:dyDescent="0.25">
      <c r="A16" s="1">
        <v>14</v>
      </c>
      <c r="B16">
        <v>0</v>
      </c>
      <c r="C16" s="5" t="s">
        <v>33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5" t="s">
        <v>134</v>
      </c>
      <c r="Q16" s="5">
        <v>7</v>
      </c>
      <c r="R16">
        <v>2</v>
      </c>
    </row>
    <row r="17" spans="1:18" x14ac:dyDescent="0.25">
      <c r="A17" s="1">
        <v>15</v>
      </c>
      <c r="B17">
        <v>0</v>
      </c>
      <c r="C17" s="5" t="s">
        <v>34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 t="s">
        <v>135</v>
      </c>
      <c r="Q17" s="5">
        <v>2</v>
      </c>
      <c r="R17">
        <v>2</v>
      </c>
    </row>
    <row r="18" spans="1:18" x14ac:dyDescent="0.25">
      <c r="A18" s="1">
        <v>16</v>
      </c>
      <c r="B18">
        <v>0</v>
      </c>
      <c r="C18" s="5" t="s">
        <v>35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 t="s">
        <v>136</v>
      </c>
      <c r="Q18" s="5">
        <v>5</v>
      </c>
      <c r="R18">
        <v>2</v>
      </c>
    </row>
    <row r="19" spans="1:18" x14ac:dyDescent="0.25">
      <c r="A19" s="1">
        <v>17</v>
      </c>
      <c r="B19">
        <v>0</v>
      </c>
      <c r="C19" s="5" t="s">
        <v>36</v>
      </c>
      <c r="D19" s="5">
        <v>0</v>
      </c>
      <c r="E19" s="5">
        <v>0</v>
      </c>
      <c r="F19" s="5">
        <v>0.52270321388589536</v>
      </c>
      <c r="G19" s="5">
        <v>0.47729678611410459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 t="s">
        <v>137</v>
      </c>
      <c r="Q19" s="5">
        <v>5</v>
      </c>
      <c r="R19">
        <v>2</v>
      </c>
    </row>
    <row r="20" spans="1:18" x14ac:dyDescent="0.25">
      <c r="A20" s="1">
        <v>18</v>
      </c>
      <c r="B20">
        <v>0</v>
      </c>
      <c r="C20" s="5" t="s">
        <v>37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1</v>
      </c>
      <c r="P20" s="5" t="s">
        <v>138</v>
      </c>
      <c r="Q20" s="5">
        <v>5</v>
      </c>
      <c r="R20">
        <v>2</v>
      </c>
    </row>
    <row r="21" spans="1:18" x14ac:dyDescent="0.25">
      <c r="A21" s="1">
        <v>19</v>
      </c>
      <c r="B21">
        <v>0</v>
      </c>
      <c r="C21" s="5" t="s">
        <v>38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1</v>
      </c>
      <c r="P21" s="5" t="s">
        <v>138</v>
      </c>
      <c r="Q21" s="5">
        <v>6</v>
      </c>
      <c r="R21">
        <v>2</v>
      </c>
    </row>
    <row r="22" spans="1:18" x14ac:dyDescent="0.25">
      <c r="A22" s="1">
        <v>20</v>
      </c>
      <c r="B22">
        <v>0</v>
      </c>
      <c r="C22" s="5" t="s">
        <v>39</v>
      </c>
      <c r="D22" s="5">
        <v>0</v>
      </c>
      <c r="E22" s="5">
        <v>0</v>
      </c>
      <c r="F22" s="5">
        <v>0.51803503638211901</v>
      </c>
      <c r="G22" s="5">
        <v>0</v>
      </c>
      <c r="H22" s="5">
        <v>0</v>
      </c>
      <c r="I22" s="5">
        <v>0</v>
      </c>
      <c r="J22" s="5">
        <v>0</v>
      </c>
      <c r="K22" s="5">
        <v>0.48196496361788099</v>
      </c>
      <c r="L22" s="5">
        <v>0</v>
      </c>
      <c r="M22" s="5">
        <v>0</v>
      </c>
      <c r="N22" s="5">
        <v>0</v>
      </c>
      <c r="O22" s="5">
        <v>1</v>
      </c>
      <c r="P22" s="5" t="s">
        <v>139</v>
      </c>
      <c r="Q22" s="5">
        <v>4</v>
      </c>
      <c r="R22">
        <v>2</v>
      </c>
    </row>
    <row r="23" spans="1:18" x14ac:dyDescent="0.25">
      <c r="A23" s="1">
        <v>21</v>
      </c>
      <c r="B23">
        <v>0</v>
      </c>
      <c r="C23" s="5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1</v>
      </c>
      <c r="P23" s="5" t="s">
        <v>140</v>
      </c>
      <c r="Q23" s="5">
        <v>9</v>
      </c>
      <c r="R23">
        <v>2</v>
      </c>
    </row>
    <row r="24" spans="1:18" x14ac:dyDescent="0.25">
      <c r="A24" s="1">
        <v>22</v>
      </c>
      <c r="B24">
        <v>0</v>
      </c>
      <c r="C24" s="5" t="s">
        <v>41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 t="s">
        <v>123</v>
      </c>
      <c r="Q24" s="5">
        <v>2</v>
      </c>
      <c r="R24">
        <v>2</v>
      </c>
    </row>
    <row r="25" spans="1:18" x14ac:dyDescent="0.25">
      <c r="A25" s="1">
        <v>23</v>
      </c>
      <c r="B25">
        <v>0</v>
      </c>
      <c r="C25" s="5" t="s">
        <v>42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0</v>
      </c>
      <c r="O25" s="5">
        <v>1</v>
      </c>
      <c r="P25" s="5" t="s">
        <v>141</v>
      </c>
      <c r="Q25" s="5">
        <v>1</v>
      </c>
      <c r="R25">
        <v>2</v>
      </c>
    </row>
    <row r="26" spans="1:18" x14ac:dyDescent="0.25">
      <c r="A26" s="1">
        <v>24</v>
      </c>
      <c r="B26">
        <v>0</v>
      </c>
      <c r="C26" s="5" t="s">
        <v>43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1</v>
      </c>
      <c r="P26" s="5" t="s">
        <v>142</v>
      </c>
      <c r="Q26" s="5">
        <v>5</v>
      </c>
      <c r="R26">
        <v>3</v>
      </c>
    </row>
    <row r="27" spans="1:18" x14ac:dyDescent="0.25">
      <c r="A27" s="1">
        <v>25</v>
      </c>
      <c r="B27">
        <v>0</v>
      </c>
      <c r="C27" s="5" t="s">
        <v>44</v>
      </c>
      <c r="D27" s="5">
        <v>0</v>
      </c>
      <c r="E27" s="5">
        <v>0</v>
      </c>
      <c r="F27" s="5">
        <v>0.1131960354960483</v>
      </c>
      <c r="G27" s="5">
        <v>0.88680396450395171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 t="s">
        <v>143</v>
      </c>
      <c r="Q27" s="5">
        <v>7</v>
      </c>
      <c r="R27">
        <v>3</v>
      </c>
    </row>
    <row r="28" spans="1:18" x14ac:dyDescent="0.25">
      <c r="A28" s="1">
        <v>26</v>
      </c>
      <c r="B28">
        <v>0</v>
      </c>
      <c r="C28" s="5" t="s">
        <v>45</v>
      </c>
      <c r="D28" s="5">
        <v>0</v>
      </c>
      <c r="E28" s="5">
        <v>0</v>
      </c>
      <c r="F28" s="5">
        <v>0.75361311418017252</v>
      </c>
      <c r="G28" s="5">
        <v>0</v>
      </c>
      <c r="H28" s="5">
        <v>0</v>
      </c>
      <c r="I28" s="5">
        <v>0</v>
      </c>
      <c r="J28" s="5">
        <v>0</v>
      </c>
      <c r="K28" s="5">
        <v>0.2463868858198274</v>
      </c>
      <c r="L28" s="5">
        <v>0</v>
      </c>
      <c r="M28" s="5">
        <v>0</v>
      </c>
      <c r="N28" s="5">
        <v>0</v>
      </c>
      <c r="O28" s="5">
        <v>1</v>
      </c>
      <c r="P28" s="5" t="s">
        <v>125</v>
      </c>
      <c r="Q28" s="5">
        <v>2</v>
      </c>
      <c r="R28">
        <v>3</v>
      </c>
    </row>
    <row r="29" spans="1:18" x14ac:dyDescent="0.25">
      <c r="A29" s="1">
        <v>27</v>
      </c>
      <c r="B29">
        <v>0</v>
      </c>
      <c r="C29" s="5" t="s">
        <v>46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1</v>
      </c>
      <c r="P29" s="5" t="s">
        <v>144</v>
      </c>
      <c r="Q29" s="5">
        <v>4</v>
      </c>
      <c r="R29">
        <v>3</v>
      </c>
    </row>
    <row r="30" spans="1:18" x14ac:dyDescent="0.25">
      <c r="A30" s="1">
        <v>28</v>
      </c>
      <c r="B30">
        <v>0</v>
      </c>
      <c r="C30" s="5" t="s">
        <v>47</v>
      </c>
      <c r="D30" s="5">
        <v>0</v>
      </c>
      <c r="E30" s="5">
        <v>0</v>
      </c>
      <c r="F30" s="5">
        <v>0.28884653678314498</v>
      </c>
      <c r="G30" s="5">
        <v>0</v>
      </c>
      <c r="H30" s="5">
        <v>0</v>
      </c>
      <c r="I30" s="5">
        <v>0</v>
      </c>
      <c r="J30" s="5">
        <v>0</v>
      </c>
      <c r="K30" s="5">
        <v>0.71115346321685502</v>
      </c>
      <c r="L30" s="5">
        <v>0</v>
      </c>
      <c r="M30" s="5">
        <v>0</v>
      </c>
      <c r="N30" s="5">
        <v>0</v>
      </c>
      <c r="O30" s="5">
        <v>1</v>
      </c>
      <c r="P30" s="5" t="s">
        <v>145</v>
      </c>
      <c r="Q30" s="5">
        <v>4</v>
      </c>
      <c r="R30">
        <v>3</v>
      </c>
    </row>
    <row r="31" spans="1:18" x14ac:dyDescent="0.25">
      <c r="A31" s="1">
        <v>29</v>
      </c>
      <c r="B31">
        <v>0</v>
      </c>
      <c r="C31" s="5" t="s">
        <v>48</v>
      </c>
      <c r="D31" s="5">
        <v>0</v>
      </c>
      <c r="E31" s="5">
        <v>0</v>
      </c>
      <c r="F31" s="5">
        <v>0.45645820464987819</v>
      </c>
      <c r="G31" s="5">
        <v>0.15058637972587499</v>
      </c>
      <c r="H31" s="5">
        <v>0</v>
      </c>
      <c r="I31" s="5">
        <v>0</v>
      </c>
      <c r="J31" s="5">
        <v>0</v>
      </c>
      <c r="K31" s="5">
        <v>0.39295541562424668</v>
      </c>
      <c r="L31" s="5">
        <v>0</v>
      </c>
      <c r="M31" s="5">
        <v>0</v>
      </c>
      <c r="N31" s="5">
        <v>0</v>
      </c>
      <c r="O31" s="5">
        <v>1</v>
      </c>
      <c r="P31" s="5" t="s">
        <v>129</v>
      </c>
      <c r="Q31" s="5">
        <v>2</v>
      </c>
      <c r="R31">
        <v>3</v>
      </c>
    </row>
    <row r="32" spans="1:18" x14ac:dyDescent="0.25">
      <c r="A32" s="1">
        <v>30</v>
      </c>
      <c r="B32">
        <v>0</v>
      </c>
      <c r="C32" s="5" t="s">
        <v>49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 t="s">
        <v>146</v>
      </c>
      <c r="Q32" s="5">
        <v>6</v>
      </c>
      <c r="R32">
        <v>3</v>
      </c>
    </row>
    <row r="33" spans="1:18" x14ac:dyDescent="0.25">
      <c r="A33" s="1">
        <v>31</v>
      </c>
      <c r="B33">
        <v>0</v>
      </c>
      <c r="C33" s="5" t="s">
        <v>50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 t="s">
        <v>127</v>
      </c>
      <c r="Q33" s="5">
        <v>6</v>
      </c>
      <c r="R33">
        <v>3</v>
      </c>
    </row>
    <row r="34" spans="1:18" x14ac:dyDescent="0.25">
      <c r="A34" s="1">
        <v>32</v>
      </c>
      <c r="B34">
        <v>0</v>
      </c>
      <c r="C34" s="5" t="s">
        <v>51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1</v>
      </c>
      <c r="P34" s="5" t="s">
        <v>147</v>
      </c>
      <c r="Q34" s="5">
        <v>4</v>
      </c>
      <c r="R34">
        <v>3</v>
      </c>
    </row>
    <row r="35" spans="1:18" x14ac:dyDescent="0.25">
      <c r="A35" s="1">
        <v>33</v>
      </c>
      <c r="B35">
        <v>0</v>
      </c>
      <c r="C35" s="5" t="s">
        <v>52</v>
      </c>
      <c r="D35" s="5">
        <v>0</v>
      </c>
      <c r="E35" s="5">
        <v>0</v>
      </c>
      <c r="F35" s="5">
        <v>0.64527613911903392</v>
      </c>
      <c r="G35" s="5">
        <v>0.35043892256904657</v>
      </c>
      <c r="H35" s="5">
        <v>0</v>
      </c>
      <c r="I35" s="5">
        <v>0</v>
      </c>
      <c r="J35" s="5">
        <v>0</v>
      </c>
      <c r="K35" s="5">
        <v>0</v>
      </c>
      <c r="L35" s="5">
        <v>4.2849383119194454E-3</v>
      </c>
      <c r="M35" s="5">
        <v>0</v>
      </c>
      <c r="N35" s="5">
        <v>0</v>
      </c>
      <c r="O35" s="5">
        <v>1</v>
      </c>
      <c r="P35" s="5" t="s">
        <v>126</v>
      </c>
      <c r="Q35" s="5">
        <v>5</v>
      </c>
      <c r="R35">
        <v>3</v>
      </c>
    </row>
    <row r="36" spans="1:18" x14ac:dyDescent="0.25">
      <c r="A36" s="1">
        <v>34</v>
      </c>
      <c r="B36">
        <v>0</v>
      </c>
      <c r="C36" s="5" t="s">
        <v>53</v>
      </c>
      <c r="D36" s="5">
        <v>0</v>
      </c>
      <c r="E36" s="5">
        <v>0</v>
      </c>
      <c r="F36" s="5">
        <v>9.1163722537310435E-2</v>
      </c>
      <c r="G36" s="5">
        <v>0</v>
      </c>
      <c r="H36" s="5">
        <v>0</v>
      </c>
      <c r="I36" s="5">
        <v>0</v>
      </c>
      <c r="J36" s="5">
        <v>0</v>
      </c>
      <c r="K36" s="5">
        <v>0.90883627746268958</v>
      </c>
      <c r="L36" s="5">
        <v>0</v>
      </c>
      <c r="M36" s="5">
        <v>0</v>
      </c>
      <c r="N36" s="5">
        <v>0</v>
      </c>
      <c r="O36" s="5">
        <v>1</v>
      </c>
      <c r="P36" s="5" t="s">
        <v>148</v>
      </c>
      <c r="Q36" s="5">
        <v>5</v>
      </c>
      <c r="R36">
        <v>3</v>
      </c>
    </row>
    <row r="37" spans="1:18" x14ac:dyDescent="0.25">
      <c r="A37" s="1">
        <v>35</v>
      </c>
      <c r="B37">
        <v>0</v>
      </c>
      <c r="C37" s="5" t="s">
        <v>54</v>
      </c>
      <c r="D37" s="5">
        <v>0.96084282172005397</v>
      </c>
      <c r="E37" s="5">
        <v>0</v>
      </c>
      <c r="F37" s="5">
        <v>3.9157178279946039E-2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 t="s">
        <v>149</v>
      </c>
      <c r="Q37" s="5">
        <v>10</v>
      </c>
      <c r="R37">
        <v>3</v>
      </c>
    </row>
    <row r="38" spans="1:18" x14ac:dyDescent="0.25">
      <c r="A38" s="1">
        <v>36</v>
      </c>
      <c r="B38">
        <v>0</v>
      </c>
      <c r="C38" s="5" t="s">
        <v>55</v>
      </c>
      <c r="D38" s="5">
        <v>0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 t="s">
        <v>127</v>
      </c>
      <c r="Q38" s="5">
        <v>6</v>
      </c>
      <c r="R38">
        <v>3</v>
      </c>
    </row>
    <row r="39" spans="1:18" x14ac:dyDescent="0.25">
      <c r="A39" s="1">
        <v>37</v>
      </c>
      <c r="B39">
        <v>0</v>
      </c>
      <c r="C39" s="5" t="s">
        <v>56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 t="s">
        <v>150</v>
      </c>
      <c r="Q39" s="5">
        <v>2</v>
      </c>
      <c r="R39">
        <v>3</v>
      </c>
    </row>
    <row r="40" spans="1:18" x14ac:dyDescent="0.25">
      <c r="A40" s="1">
        <v>38</v>
      </c>
      <c r="B40">
        <v>0</v>
      </c>
      <c r="C40" s="5" t="s">
        <v>57</v>
      </c>
      <c r="D40" s="5">
        <v>0</v>
      </c>
      <c r="E40" s="5">
        <v>0</v>
      </c>
      <c r="F40" s="5">
        <v>0.96568930332904468</v>
      </c>
      <c r="G40" s="5">
        <v>0</v>
      </c>
      <c r="H40" s="5">
        <v>0</v>
      </c>
      <c r="I40" s="5">
        <v>0</v>
      </c>
      <c r="J40" s="5">
        <v>0</v>
      </c>
      <c r="K40" s="5">
        <v>3.4310696670955328E-2</v>
      </c>
      <c r="L40" s="5">
        <v>0</v>
      </c>
      <c r="M40" s="5">
        <v>0</v>
      </c>
      <c r="N40" s="5">
        <v>0</v>
      </c>
      <c r="O40" s="5">
        <v>1</v>
      </c>
      <c r="P40" s="5" t="s">
        <v>151</v>
      </c>
      <c r="Q40" s="5">
        <v>3</v>
      </c>
      <c r="R40">
        <v>4</v>
      </c>
    </row>
    <row r="41" spans="1:18" x14ac:dyDescent="0.25">
      <c r="A41" s="1">
        <v>39</v>
      </c>
      <c r="B41">
        <v>0</v>
      </c>
      <c r="C41" s="5" t="s">
        <v>58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 t="s">
        <v>152</v>
      </c>
      <c r="Q41" s="5">
        <v>3</v>
      </c>
      <c r="R41">
        <v>4</v>
      </c>
    </row>
    <row r="42" spans="1:18" x14ac:dyDescent="0.25">
      <c r="A42" s="1">
        <v>40</v>
      </c>
      <c r="B42">
        <v>0</v>
      </c>
      <c r="C42" s="5" t="s">
        <v>59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1</v>
      </c>
      <c r="P42" s="5" t="s">
        <v>146</v>
      </c>
      <c r="Q42" s="5">
        <v>7</v>
      </c>
      <c r="R42">
        <v>4</v>
      </c>
    </row>
    <row r="43" spans="1:18" x14ac:dyDescent="0.25">
      <c r="A43" s="1">
        <v>41</v>
      </c>
      <c r="B43">
        <v>0</v>
      </c>
      <c r="C43" s="5" t="s">
        <v>60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1</v>
      </c>
      <c r="P43" s="5" t="s">
        <v>153</v>
      </c>
      <c r="Q43" s="5">
        <v>8</v>
      </c>
      <c r="R43">
        <v>4</v>
      </c>
    </row>
    <row r="44" spans="1:18" x14ac:dyDescent="0.25">
      <c r="A44" s="1">
        <v>42</v>
      </c>
      <c r="B44">
        <v>0</v>
      </c>
      <c r="C44" s="5" t="s">
        <v>61</v>
      </c>
      <c r="D44" s="5">
        <v>0.27430069342396463</v>
      </c>
      <c r="E44" s="5">
        <v>0</v>
      </c>
      <c r="F44" s="5">
        <v>0.65534667042471817</v>
      </c>
      <c r="G44" s="5">
        <v>0</v>
      </c>
      <c r="H44" s="5">
        <v>0</v>
      </c>
      <c r="I44" s="5">
        <v>0</v>
      </c>
      <c r="J44" s="5">
        <v>0</v>
      </c>
      <c r="K44" s="5">
        <v>7.0352636151317122E-2</v>
      </c>
      <c r="L44" s="5">
        <v>0</v>
      </c>
      <c r="M44" s="5">
        <v>0</v>
      </c>
      <c r="N44" s="5">
        <v>0</v>
      </c>
      <c r="O44" s="5">
        <v>0.99999999999999989</v>
      </c>
      <c r="P44" s="5" t="s">
        <v>131</v>
      </c>
      <c r="Q44" s="5">
        <v>11</v>
      </c>
      <c r="R44">
        <v>4</v>
      </c>
    </row>
    <row r="45" spans="1:18" x14ac:dyDescent="0.25">
      <c r="A45" s="1">
        <v>43</v>
      </c>
      <c r="B45">
        <v>0</v>
      </c>
      <c r="C45" s="5" t="s">
        <v>62</v>
      </c>
      <c r="D45" s="5">
        <v>0</v>
      </c>
      <c r="E45" s="5">
        <v>0</v>
      </c>
      <c r="F45" s="5">
        <v>7.5865184622216864E-2</v>
      </c>
      <c r="G45" s="5">
        <v>0</v>
      </c>
      <c r="H45" s="5">
        <v>0</v>
      </c>
      <c r="I45" s="5">
        <v>0</v>
      </c>
      <c r="J45" s="5">
        <v>0</v>
      </c>
      <c r="K45" s="5">
        <v>0.92413481537778308</v>
      </c>
      <c r="L45" s="5">
        <v>0</v>
      </c>
      <c r="M45" s="5">
        <v>0</v>
      </c>
      <c r="N45" s="5">
        <v>0</v>
      </c>
      <c r="O45" s="5">
        <v>1</v>
      </c>
      <c r="P45" s="5" t="s">
        <v>154</v>
      </c>
      <c r="Q45" s="5">
        <v>8</v>
      </c>
      <c r="R45">
        <v>4</v>
      </c>
    </row>
    <row r="46" spans="1:18" x14ac:dyDescent="0.25">
      <c r="A46" s="1">
        <v>44</v>
      </c>
      <c r="B46">
        <v>0</v>
      </c>
      <c r="C46" s="5" t="s">
        <v>63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0</v>
      </c>
      <c r="O46" s="5">
        <v>1</v>
      </c>
      <c r="P46" s="5" t="s">
        <v>155</v>
      </c>
      <c r="Q46" s="5">
        <v>10</v>
      </c>
      <c r="R46">
        <v>4</v>
      </c>
    </row>
    <row r="47" spans="1:18" x14ac:dyDescent="0.25">
      <c r="A47" s="1">
        <v>45</v>
      </c>
      <c r="B47">
        <v>0</v>
      </c>
      <c r="C47" s="5" t="s">
        <v>64</v>
      </c>
      <c r="D47" s="5">
        <v>0</v>
      </c>
      <c r="E47" s="5">
        <v>0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1</v>
      </c>
      <c r="P47" s="5" t="s">
        <v>136</v>
      </c>
      <c r="Q47" s="5">
        <v>6</v>
      </c>
      <c r="R47">
        <v>4</v>
      </c>
    </row>
    <row r="48" spans="1:18" x14ac:dyDescent="0.25">
      <c r="A48" s="1">
        <v>46</v>
      </c>
      <c r="B48">
        <v>0</v>
      </c>
      <c r="C48" s="5" t="s">
        <v>65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v>0</v>
      </c>
      <c r="O48" s="5">
        <v>1</v>
      </c>
      <c r="P48" s="5" t="s">
        <v>156</v>
      </c>
      <c r="Q48" s="5">
        <v>1</v>
      </c>
      <c r="R48">
        <v>4</v>
      </c>
    </row>
    <row r="49" spans="1:18" x14ac:dyDescent="0.25">
      <c r="A49" s="1">
        <v>47</v>
      </c>
      <c r="B49">
        <v>0</v>
      </c>
      <c r="C49" s="5" t="s">
        <v>66</v>
      </c>
      <c r="D49" s="5">
        <v>0</v>
      </c>
      <c r="E49" s="5">
        <v>0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 t="s">
        <v>123</v>
      </c>
      <c r="Q49" s="5">
        <v>3</v>
      </c>
      <c r="R49">
        <v>4</v>
      </c>
    </row>
    <row r="50" spans="1:18" x14ac:dyDescent="0.25">
      <c r="A50" s="1">
        <v>48</v>
      </c>
      <c r="B50">
        <v>0</v>
      </c>
      <c r="C50" s="5" t="s">
        <v>67</v>
      </c>
      <c r="D50" s="5">
        <v>0</v>
      </c>
      <c r="E50" s="5">
        <v>0</v>
      </c>
      <c r="F50" s="5">
        <v>0.68588496160379397</v>
      </c>
      <c r="G50" s="5">
        <v>0</v>
      </c>
      <c r="H50" s="5">
        <v>0</v>
      </c>
      <c r="I50" s="5">
        <v>0</v>
      </c>
      <c r="J50" s="5">
        <v>0</v>
      </c>
      <c r="K50" s="5">
        <v>0.31411503839620603</v>
      </c>
      <c r="L50" s="5">
        <v>0</v>
      </c>
      <c r="M50" s="5">
        <v>0</v>
      </c>
      <c r="N50" s="5">
        <v>0</v>
      </c>
      <c r="O50" s="5">
        <v>1</v>
      </c>
      <c r="P50" s="5" t="s">
        <v>157</v>
      </c>
      <c r="Q50" s="5">
        <v>4</v>
      </c>
      <c r="R50">
        <v>5</v>
      </c>
    </row>
    <row r="51" spans="1:18" x14ac:dyDescent="0.25">
      <c r="A51" s="1">
        <v>49</v>
      </c>
      <c r="B51">
        <v>0</v>
      </c>
      <c r="C51" s="5" t="s">
        <v>68</v>
      </c>
      <c r="D51" s="5">
        <v>0</v>
      </c>
      <c r="E51" s="5">
        <v>0</v>
      </c>
      <c r="F51" s="5">
        <v>0</v>
      </c>
      <c r="G51" s="5">
        <v>0.14790858698368831</v>
      </c>
      <c r="H51" s="5">
        <v>0</v>
      </c>
      <c r="I51" s="5">
        <v>0</v>
      </c>
      <c r="J51" s="5">
        <v>0</v>
      </c>
      <c r="K51" s="5">
        <v>0.85209141301631164</v>
      </c>
      <c r="L51" s="5">
        <v>0</v>
      </c>
      <c r="M51" s="5">
        <v>0</v>
      </c>
      <c r="N51" s="5">
        <v>0</v>
      </c>
      <c r="O51" s="5">
        <v>1</v>
      </c>
      <c r="P51" s="5" t="s">
        <v>137</v>
      </c>
      <c r="Q51" s="5">
        <v>6</v>
      </c>
      <c r="R51">
        <v>5</v>
      </c>
    </row>
    <row r="52" spans="1:18" x14ac:dyDescent="0.25">
      <c r="A52" s="1">
        <v>50</v>
      </c>
      <c r="B52">
        <v>0</v>
      </c>
      <c r="C52" s="5" t="s">
        <v>69</v>
      </c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 t="s">
        <v>158</v>
      </c>
      <c r="Q52" s="5">
        <v>4</v>
      </c>
      <c r="R52">
        <v>5</v>
      </c>
    </row>
    <row r="53" spans="1:18" x14ac:dyDescent="0.25">
      <c r="A53" s="1">
        <v>51</v>
      </c>
      <c r="B53">
        <v>0</v>
      </c>
      <c r="C53" s="5" t="s">
        <v>70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 t="s">
        <v>159</v>
      </c>
      <c r="Q53" s="5">
        <v>1</v>
      </c>
      <c r="R53">
        <v>5</v>
      </c>
    </row>
    <row r="54" spans="1:18" x14ac:dyDescent="0.25">
      <c r="A54" s="1">
        <v>52</v>
      </c>
      <c r="B54">
        <v>0</v>
      </c>
      <c r="C54" s="5" t="s">
        <v>71</v>
      </c>
      <c r="D54" s="5">
        <v>0</v>
      </c>
      <c r="E54" s="5">
        <v>0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</v>
      </c>
      <c r="P54" s="5" t="s">
        <v>160</v>
      </c>
      <c r="Q54" s="5">
        <v>3</v>
      </c>
      <c r="R54">
        <v>5</v>
      </c>
    </row>
    <row r="55" spans="1:18" x14ac:dyDescent="0.25">
      <c r="A55" s="1">
        <v>53</v>
      </c>
      <c r="B55">
        <v>0</v>
      </c>
      <c r="C55" s="5" t="s">
        <v>72</v>
      </c>
      <c r="D55" s="5">
        <v>0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1</v>
      </c>
      <c r="P55" s="5" t="s">
        <v>161</v>
      </c>
      <c r="Q55" s="5">
        <v>1</v>
      </c>
      <c r="R55">
        <v>5</v>
      </c>
    </row>
    <row r="56" spans="1:18" x14ac:dyDescent="0.25">
      <c r="A56" s="1">
        <v>54</v>
      </c>
      <c r="B56">
        <v>0</v>
      </c>
      <c r="C56" s="5" t="s">
        <v>73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5">
        <v>0</v>
      </c>
      <c r="O56" s="5">
        <v>1</v>
      </c>
      <c r="P56" s="5" t="s">
        <v>147</v>
      </c>
      <c r="Q56" s="5">
        <v>5</v>
      </c>
      <c r="R56">
        <v>5</v>
      </c>
    </row>
    <row r="57" spans="1:18" x14ac:dyDescent="0.25">
      <c r="A57" s="1">
        <v>55</v>
      </c>
      <c r="B57">
        <v>0</v>
      </c>
      <c r="C57" s="5" t="s">
        <v>74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1</v>
      </c>
      <c r="M57" s="5">
        <v>0</v>
      </c>
      <c r="N57" s="5">
        <v>0</v>
      </c>
      <c r="O57" s="5">
        <v>1</v>
      </c>
      <c r="P57" s="5" t="s">
        <v>162</v>
      </c>
      <c r="Q57" s="5">
        <v>6</v>
      </c>
      <c r="R57">
        <v>5</v>
      </c>
    </row>
    <row r="58" spans="1:18" x14ac:dyDescent="0.25">
      <c r="A58" s="1">
        <v>56</v>
      </c>
      <c r="B58">
        <v>0</v>
      </c>
      <c r="C58" s="5" t="s">
        <v>75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0.53264125455509714</v>
      </c>
      <c r="L58" s="5">
        <v>0.46735874544490291</v>
      </c>
      <c r="M58" s="5">
        <v>0</v>
      </c>
      <c r="N58" s="5">
        <v>0</v>
      </c>
      <c r="O58" s="5">
        <v>1</v>
      </c>
      <c r="P58" s="5" t="s">
        <v>132</v>
      </c>
      <c r="Q58" s="5">
        <v>5</v>
      </c>
      <c r="R58">
        <v>5</v>
      </c>
    </row>
    <row r="59" spans="1:18" x14ac:dyDescent="0.25">
      <c r="A59" s="1">
        <v>57</v>
      </c>
      <c r="B59">
        <v>0</v>
      </c>
      <c r="C59" s="5" t="s">
        <v>76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 t="s">
        <v>163</v>
      </c>
      <c r="Q59" s="5">
        <v>12</v>
      </c>
      <c r="R59">
        <v>5</v>
      </c>
    </row>
    <row r="60" spans="1:18" x14ac:dyDescent="0.25">
      <c r="A60" s="1">
        <v>58</v>
      </c>
      <c r="B60">
        <v>0</v>
      </c>
      <c r="C60" s="5" t="s">
        <v>77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0</v>
      </c>
      <c r="M60" s="5">
        <v>0</v>
      </c>
      <c r="N60" s="5">
        <v>0</v>
      </c>
      <c r="O60" s="5">
        <v>1</v>
      </c>
      <c r="P60" s="5" t="s">
        <v>145</v>
      </c>
      <c r="Q60" s="5">
        <v>5</v>
      </c>
      <c r="R60">
        <v>5</v>
      </c>
    </row>
    <row r="61" spans="1:18" x14ac:dyDescent="0.25">
      <c r="A61" s="1">
        <v>59</v>
      </c>
      <c r="B61">
        <v>0</v>
      </c>
      <c r="C61" s="5" t="s">
        <v>78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 t="s">
        <v>164</v>
      </c>
      <c r="Q61" s="5">
        <v>4</v>
      </c>
      <c r="R61">
        <v>5</v>
      </c>
    </row>
    <row r="62" spans="1:18" x14ac:dyDescent="0.25">
      <c r="A62" s="1">
        <v>60</v>
      </c>
      <c r="B62">
        <v>0</v>
      </c>
      <c r="C62" s="5" t="s">
        <v>79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5" t="s">
        <v>165</v>
      </c>
      <c r="Q62" s="5">
        <v>5</v>
      </c>
      <c r="R62">
        <v>5</v>
      </c>
    </row>
    <row r="63" spans="1:18" x14ac:dyDescent="0.25">
      <c r="A63" s="1">
        <v>61</v>
      </c>
      <c r="B63">
        <v>0</v>
      </c>
      <c r="C63" s="5" t="s">
        <v>80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5">
        <v>1</v>
      </c>
      <c r="P63" s="5" t="s">
        <v>166</v>
      </c>
      <c r="Q63" s="5">
        <v>3</v>
      </c>
      <c r="R63">
        <v>5</v>
      </c>
    </row>
    <row r="64" spans="1:18" x14ac:dyDescent="0.25">
      <c r="A64" s="1">
        <v>62</v>
      </c>
      <c r="B64">
        <v>0</v>
      </c>
      <c r="C64" s="5" t="s">
        <v>81</v>
      </c>
      <c r="D64" s="5">
        <v>0</v>
      </c>
      <c r="E64" s="5">
        <v>0</v>
      </c>
      <c r="F64" s="5">
        <v>0.76893029837245863</v>
      </c>
      <c r="G64" s="5">
        <v>0</v>
      </c>
      <c r="H64" s="5">
        <v>0</v>
      </c>
      <c r="I64" s="5">
        <v>0</v>
      </c>
      <c r="J64" s="5">
        <v>0</v>
      </c>
      <c r="K64" s="5">
        <v>0.2310697016275414</v>
      </c>
      <c r="L64" s="5">
        <v>0</v>
      </c>
      <c r="M64" s="5">
        <v>0</v>
      </c>
      <c r="N64" s="5">
        <v>0</v>
      </c>
      <c r="O64" s="5">
        <v>1</v>
      </c>
      <c r="P64" s="5" t="s">
        <v>167</v>
      </c>
      <c r="Q64" s="5">
        <v>4</v>
      </c>
      <c r="R64">
        <v>5</v>
      </c>
    </row>
    <row r="65" spans="1:18" x14ac:dyDescent="0.25">
      <c r="A65" s="1">
        <v>63</v>
      </c>
      <c r="B65">
        <v>0</v>
      </c>
      <c r="C65" s="5" t="s">
        <v>82</v>
      </c>
      <c r="D65" s="5">
        <v>0</v>
      </c>
      <c r="E65" s="5">
        <v>0.10395736312421661</v>
      </c>
      <c r="F65" s="5">
        <v>0.74614686179498502</v>
      </c>
      <c r="G65" s="5">
        <v>0.14989577508079849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 t="s">
        <v>168</v>
      </c>
      <c r="Q65" s="5">
        <v>6</v>
      </c>
      <c r="R65">
        <v>6</v>
      </c>
    </row>
    <row r="66" spans="1:18" x14ac:dyDescent="0.25">
      <c r="A66" s="1">
        <v>64</v>
      </c>
      <c r="B66">
        <v>0</v>
      </c>
      <c r="C66" s="5" t="s">
        <v>83</v>
      </c>
      <c r="D66" s="5">
        <v>0</v>
      </c>
      <c r="E66" s="5">
        <v>0</v>
      </c>
      <c r="F66" s="5">
        <v>0</v>
      </c>
      <c r="G66" s="5">
        <v>0</v>
      </c>
      <c r="H66" s="5">
        <v>0.79400193969972788</v>
      </c>
      <c r="I66" s="5">
        <v>0.20599806030027221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1</v>
      </c>
      <c r="P66" s="5" t="s">
        <v>169</v>
      </c>
      <c r="Q66" s="5">
        <v>4</v>
      </c>
      <c r="R66">
        <v>6</v>
      </c>
    </row>
    <row r="67" spans="1:18" x14ac:dyDescent="0.25">
      <c r="A67" s="1">
        <v>65</v>
      </c>
      <c r="B67">
        <v>0</v>
      </c>
      <c r="C67" s="5" t="s">
        <v>84</v>
      </c>
      <c r="D67" s="5">
        <v>0</v>
      </c>
      <c r="E67" s="5">
        <v>0</v>
      </c>
      <c r="F67" s="5">
        <v>0</v>
      </c>
      <c r="G67" s="5">
        <v>0.9520497859976963</v>
      </c>
      <c r="H67" s="5">
        <v>0</v>
      </c>
      <c r="I67" s="5">
        <v>0</v>
      </c>
      <c r="J67" s="5">
        <v>0</v>
      </c>
      <c r="K67" s="5">
        <v>4.7950214002303773E-2</v>
      </c>
      <c r="L67" s="5">
        <v>0</v>
      </c>
      <c r="M67" s="5">
        <v>0</v>
      </c>
      <c r="N67" s="5">
        <v>0</v>
      </c>
      <c r="O67" s="5">
        <v>1</v>
      </c>
      <c r="P67" s="5" t="s">
        <v>170</v>
      </c>
      <c r="Q67" s="5">
        <v>8</v>
      </c>
      <c r="R67">
        <v>6</v>
      </c>
    </row>
    <row r="68" spans="1:18" x14ac:dyDescent="0.25">
      <c r="A68" s="1">
        <v>66</v>
      </c>
      <c r="B68">
        <v>0</v>
      </c>
      <c r="C68" s="5" t="s">
        <v>85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0</v>
      </c>
      <c r="O68" s="5">
        <v>1</v>
      </c>
      <c r="P68" s="5" t="s">
        <v>138</v>
      </c>
      <c r="Q68" s="5">
        <v>7</v>
      </c>
      <c r="R68">
        <v>6</v>
      </c>
    </row>
    <row r="69" spans="1:18" x14ac:dyDescent="0.25">
      <c r="A69" s="1">
        <v>67</v>
      </c>
      <c r="B69">
        <v>0</v>
      </c>
      <c r="C69" s="5" t="s">
        <v>86</v>
      </c>
      <c r="D69" s="5">
        <v>0</v>
      </c>
      <c r="E69" s="5">
        <v>0</v>
      </c>
      <c r="F69" s="5">
        <v>0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 t="s">
        <v>127</v>
      </c>
      <c r="Q69" s="5">
        <v>7</v>
      </c>
      <c r="R69">
        <v>6</v>
      </c>
    </row>
    <row r="70" spans="1:18" x14ac:dyDescent="0.25">
      <c r="A70" s="1">
        <v>68</v>
      </c>
      <c r="B70">
        <v>0</v>
      </c>
      <c r="C70" s="5" t="s">
        <v>87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5">
        <v>0</v>
      </c>
      <c r="O70" s="5">
        <v>1</v>
      </c>
      <c r="P70" s="5" t="s">
        <v>171</v>
      </c>
      <c r="Q70" s="5">
        <v>2</v>
      </c>
      <c r="R70">
        <v>6</v>
      </c>
    </row>
    <row r="71" spans="1:18" x14ac:dyDescent="0.25">
      <c r="A71" s="1">
        <v>69</v>
      </c>
      <c r="B71">
        <v>0</v>
      </c>
      <c r="C71" s="5" t="s">
        <v>88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0</v>
      </c>
      <c r="M71" s="5">
        <v>0</v>
      </c>
      <c r="N71" s="5">
        <v>0</v>
      </c>
      <c r="O71" s="5">
        <v>1</v>
      </c>
      <c r="P71" s="5" t="s">
        <v>172</v>
      </c>
      <c r="Q71" s="5">
        <v>6</v>
      </c>
      <c r="R71">
        <v>6</v>
      </c>
    </row>
    <row r="72" spans="1:18" x14ac:dyDescent="0.25">
      <c r="A72" s="1">
        <v>70</v>
      </c>
      <c r="B72">
        <v>0</v>
      </c>
      <c r="C72" s="5" t="s">
        <v>89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 t="s">
        <v>150</v>
      </c>
      <c r="Q72" s="5">
        <v>4</v>
      </c>
      <c r="R72">
        <v>6</v>
      </c>
    </row>
    <row r="73" spans="1:18" x14ac:dyDescent="0.25">
      <c r="A73" s="1">
        <v>71</v>
      </c>
      <c r="B73">
        <v>0</v>
      </c>
      <c r="C73" s="5" t="s">
        <v>90</v>
      </c>
      <c r="D73" s="5">
        <v>0</v>
      </c>
      <c r="E73" s="5">
        <v>0</v>
      </c>
      <c r="F73" s="5">
        <v>0.92525345346374666</v>
      </c>
      <c r="G73" s="5">
        <v>0</v>
      </c>
      <c r="H73" s="5">
        <v>0</v>
      </c>
      <c r="I73" s="5">
        <v>0</v>
      </c>
      <c r="J73" s="5">
        <v>0</v>
      </c>
      <c r="K73" s="5">
        <v>5.444787140018937E-2</v>
      </c>
      <c r="L73" s="5">
        <v>2.0298675136063898E-2</v>
      </c>
      <c r="M73" s="5">
        <v>0</v>
      </c>
      <c r="N73" s="5">
        <v>0</v>
      </c>
      <c r="O73" s="5">
        <v>0.99999999999999989</v>
      </c>
      <c r="P73" s="5" t="s">
        <v>173</v>
      </c>
      <c r="Q73" s="5">
        <v>5</v>
      </c>
      <c r="R73">
        <v>6</v>
      </c>
    </row>
    <row r="74" spans="1:18" x14ac:dyDescent="0.25">
      <c r="A74" s="1">
        <v>72</v>
      </c>
      <c r="B74">
        <v>0</v>
      </c>
      <c r="C74" s="5" t="s">
        <v>91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0</v>
      </c>
      <c r="O74" s="5">
        <v>1</v>
      </c>
      <c r="P74" s="5" t="s">
        <v>174</v>
      </c>
      <c r="Q74" s="5">
        <v>5</v>
      </c>
      <c r="R74">
        <v>6</v>
      </c>
    </row>
    <row r="75" spans="1:18" x14ac:dyDescent="0.25">
      <c r="A75" s="1">
        <v>73</v>
      </c>
      <c r="B75">
        <v>0</v>
      </c>
      <c r="C75" s="5" t="s">
        <v>92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 t="s">
        <v>166</v>
      </c>
      <c r="Q75" s="5">
        <v>4</v>
      </c>
      <c r="R75">
        <v>6</v>
      </c>
    </row>
    <row r="76" spans="1:18" x14ac:dyDescent="0.25">
      <c r="A76" s="1">
        <v>74</v>
      </c>
      <c r="B76">
        <v>0</v>
      </c>
      <c r="C76" s="5" t="s">
        <v>93</v>
      </c>
      <c r="D76" s="5">
        <v>0</v>
      </c>
      <c r="E76" s="5">
        <v>0</v>
      </c>
      <c r="F76" s="5">
        <v>5.4685255831400978E-2</v>
      </c>
      <c r="G76" s="5">
        <v>0</v>
      </c>
      <c r="H76" s="5">
        <v>0</v>
      </c>
      <c r="I76" s="5">
        <v>0</v>
      </c>
      <c r="J76" s="5">
        <v>0</v>
      </c>
      <c r="K76" s="5">
        <v>0.94531474416859906</v>
      </c>
      <c r="L76" s="5">
        <v>0</v>
      </c>
      <c r="M76" s="5">
        <v>0</v>
      </c>
      <c r="N76" s="5">
        <v>0</v>
      </c>
      <c r="O76" s="5">
        <v>1</v>
      </c>
      <c r="P76" s="5" t="s">
        <v>153</v>
      </c>
      <c r="Q76" s="5">
        <v>9</v>
      </c>
      <c r="R76">
        <v>6</v>
      </c>
    </row>
    <row r="77" spans="1:18" x14ac:dyDescent="0.25">
      <c r="A77" s="1">
        <v>75</v>
      </c>
      <c r="B77">
        <v>0</v>
      </c>
      <c r="C77" s="5" t="s">
        <v>94</v>
      </c>
      <c r="D77" s="5">
        <v>0</v>
      </c>
      <c r="E77" s="5">
        <v>0</v>
      </c>
      <c r="F77" s="5">
        <v>0</v>
      </c>
      <c r="G77" s="5">
        <v>0.76410269647357465</v>
      </c>
      <c r="H77" s="5">
        <v>0</v>
      </c>
      <c r="I77" s="5">
        <v>0</v>
      </c>
      <c r="J77" s="5">
        <v>0</v>
      </c>
      <c r="K77" s="5">
        <v>0.23589730352642541</v>
      </c>
      <c r="L77" s="5">
        <v>0</v>
      </c>
      <c r="M77" s="5">
        <v>0</v>
      </c>
      <c r="N77" s="5">
        <v>0</v>
      </c>
      <c r="O77" s="5">
        <v>1</v>
      </c>
      <c r="P77" s="5" t="s">
        <v>175</v>
      </c>
      <c r="Q77" s="5">
        <v>8</v>
      </c>
      <c r="R77">
        <v>6</v>
      </c>
    </row>
    <row r="78" spans="1:18" x14ac:dyDescent="0.25">
      <c r="A78" s="1">
        <v>76</v>
      </c>
      <c r="B78">
        <v>0</v>
      </c>
      <c r="C78" s="5" t="s">
        <v>95</v>
      </c>
      <c r="D78" s="5">
        <v>0</v>
      </c>
      <c r="E78" s="5">
        <v>0</v>
      </c>
      <c r="F78" s="5">
        <v>0</v>
      </c>
      <c r="G78" s="5">
        <v>0.29819987111249507</v>
      </c>
      <c r="H78" s="5">
        <v>0</v>
      </c>
      <c r="I78" s="5">
        <v>0</v>
      </c>
      <c r="J78" s="5">
        <v>0</v>
      </c>
      <c r="K78" s="5">
        <v>0.70180012888750487</v>
      </c>
      <c r="L78" s="5">
        <v>0</v>
      </c>
      <c r="M78" s="5">
        <v>0</v>
      </c>
      <c r="N78" s="5">
        <v>0</v>
      </c>
      <c r="O78" s="5">
        <v>1</v>
      </c>
      <c r="P78" s="5" t="s">
        <v>170</v>
      </c>
      <c r="Q78" s="5">
        <v>9</v>
      </c>
      <c r="R78">
        <v>6</v>
      </c>
    </row>
    <row r="79" spans="1:18" x14ac:dyDescent="0.25">
      <c r="A79" s="1">
        <v>77</v>
      </c>
      <c r="B79">
        <v>0</v>
      </c>
      <c r="C79" s="5" t="s">
        <v>96</v>
      </c>
      <c r="D79" s="5">
        <v>0</v>
      </c>
      <c r="E79" s="5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 t="s">
        <v>134</v>
      </c>
      <c r="Q79" s="5">
        <v>8</v>
      </c>
      <c r="R79">
        <v>6</v>
      </c>
    </row>
    <row r="80" spans="1:18" x14ac:dyDescent="0.25">
      <c r="A80" s="1">
        <v>78</v>
      </c>
      <c r="B80">
        <v>0</v>
      </c>
      <c r="C80" s="5" t="s">
        <v>97</v>
      </c>
      <c r="D80" s="5">
        <v>0</v>
      </c>
      <c r="E80" s="5">
        <v>0</v>
      </c>
      <c r="F80" s="5">
        <v>0</v>
      </c>
      <c r="G80" s="5">
        <v>6.3724828999870198E-2</v>
      </c>
      <c r="H80" s="5">
        <v>0</v>
      </c>
      <c r="I80" s="5">
        <v>0</v>
      </c>
      <c r="J80" s="5">
        <v>0</v>
      </c>
      <c r="K80" s="5">
        <v>0.93627517100012969</v>
      </c>
      <c r="L80" s="5">
        <v>0</v>
      </c>
      <c r="M80" s="5">
        <v>0</v>
      </c>
      <c r="N80" s="5">
        <v>0</v>
      </c>
      <c r="O80" s="5">
        <v>0.99999999999999989</v>
      </c>
      <c r="P80" s="5" t="s">
        <v>142</v>
      </c>
      <c r="Q80" s="5">
        <v>6</v>
      </c>
      <c r="R80">
        <v>6</v>
      </c>
    </row>
    <row r="81" spans="1:18" x14ac:dyDescent="0.25">
      <c r="A81" s="1">
        <v>79</v>
      </c>
      <c r="B81">
        <v>0</v>
      </c>
      <c r="C81" s="5" t="s">
        <v>98</v>
      </c>
      <c r="D81" s="5">
        <v>0</v>
      </c>
      <c r="E81" s="5">
        <v>0</v>
      </c>
      <c r="F81" s="5">
        <v>0.1897400481174234</v>
      </c>
      <c r="G81" s="5">
        <v>0</v>
      </c>
      <c r="H81" s="5">
        <v>0</v>
      </c>
      <c r="I81" s="5">
        <v>0</v>
      </c>
      <c r="J81" s="5">
        <v>0</v>
      </c>
      <c r="K81" s="5">
        <v>0.8102599518825766</v>
      </c>
      <c r="L81" s="5">
        <v>0</v>
      </c>
      <c r="M81" s="5">
        <v>0</v>
      </c>
      <c r="N81" s="5">
        <v>0</v>
      </c>
      <c r="O81" s="5">
        <v>1</v>
      </c>
      <c r="P81" s="5" t="s">
        <v>157</v>
      </c>
      <c r="Q81" s="5">
        <v>5</v>
      </c>
      <c r="R81">
        <v>6</v>
      </c>
    </row>
    <row r="82" spans="1:18" x14ac:dyDescent="0.25">
      <c r="A82" s="1">
        <v>80</v>
      </c>
      <c r="B82">
        <v>0</v>
      </c>
      <c r="C82" s="5" t="s">
        <v>99</v>
      </c>
      <c r="D82" s="5">
        <v>0</v>
      </c>
      <c r="E82" s="5">
        <v>0</v>
      </c>
      <c r="F82" s="5">
        <v>0</v>
      </c>
      <c r="G82" s="5">
        <v>0</v>
      </c>
      <c r="H82" s="5">
        <v>0.68674544234590806</v>
      </c>
      <c r="I82" s="5">
        <v>0</v>
      </c>
      <c r="J82" s="5">
        <v>0.31325455765409199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 t="s">
        <v>176</v>
      </c>
      <c r="Q82" s="5">
        <v>5</v>
      </c>
      <c r="R82">
        <v>6</v>
      </c>
    </row>
    <row r="83" spans="1:18" x14ac:dyDescent="0.25">
      <c r="A83" s="1">
        <v>81</v>
      </c>
      <c r="B83">
        <v>0</v>
      </c>
      <c r="C83" s="5" t="s">
        <v>100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1</v>
      </c>
      <c r="P83" s="5" t="s">
        <v>124</v>
      </c>
      <c r="Q83" s="5">
        <v>3</v>
      </c>
      <c r="R83">
        <v>6</v>
      </c>
    </row>
    <row r="84" spans="1:18" x14ac:dyDescent="0.25">
      <c r="A84" s="1">
        <v>82</v>
      </c>
      <c r="B84">
        <v>0</v>
      </c>
      <c r="C84" s="5" t="s">
        <v>101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 t="s">
        <v>177</v>
      </c>
      <c r="Q84" s="5">
        <v>2</v>
      </c>
      <c r="R84">
        <v>6</v>
      </c>
    </row>
    <row r="85" spans="1:18" x14ac:dyDescent="0.25">
      <c r="A85" s="1">
        <v>83</v>
      </c>
      <c r="B85">
        <v>0</v>
      </c>
      <c r="C85" s="5" t="s">
        <v>102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>
        <v>1</v>
      </c>
      <c r="P85" s="5" t="s">
        <v>178</v>
      </c>
      <c r="Q85" s="5">
        <v>2</v>
      </c>
      <c r="R85">
        <v>6</v>
      </c>
    </row>
    <row r="86" spans="1:18" x14ac:dyDescent="0.25">
      <c r="A86" s="1">
        <v>84</v>
      </c>
      <c r="B86">
        <v>0</v>
      </c>
      <c r="C86" s="5" t="s">
        <v>103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 t="s">
        <v>128</v>
      </c>
      <c r="Q86" s="5">
        <v>5</v>
      </c>
      <c r="R86">
        <v>6</v>
      </c>
    </row>
    <row r="87" spans="1:18" x14ac:dyDescent="0.25">
      <c r="A87" s="1">
        <v>85</v>
      </c>
      <c r="B87">
        <v>0</v>
      </c>
      <c r="C87" s="5" t="s">
        <v>104</v>
      </c>
      <c r="D87" s="5">
        <v>2.7822678363693579E-2</v>
      </c>
      <c r="E87" s="5">
        <v>0</v>
      </c>
      <c r="F87" s="5">
        <v>0.55748318281281606</v>
      </c>
      <c r="G87" s="5">
        <v>0</v>
      </c>
      <c r="H87" s="5">
        <v>0</v>
      </c>
      <c r="I87" s="5">
        <v>0</v>
      </c>
      <c r="J87" s="5">
        <v>0</v>
      </c>
      <c r="K87" s="5">
        <v>0.41469413882349032</v>
      </c>
      <c r="L87" s="5">
        <v>0</v>
      </c>
      <c r="M87" s="5">
        <v>0</v>
      </c>
      <c r="N87" s="5">
        <v>0</v>
      </c>
      <c r="O87" s="5">
        <v>0.99999999999999989</v>
      </c>
      <c r="P87" s="5" t="s">
        <v>179</v>
      </c>
      <c r="Q87" s="5">
        <v>12</v>
      </c>
      <c r="R87">
        <v>6</v>
      </c>
    </row>
    <row r="88" spans="1:18" x14ac:dyDescent="0.25">
      <c r="A88" s="1">
        <v>86</v>
      </c>
      <c r="B88">
        <v>0</v>
      </c>
      <c r="C88" s="5" t="s">
        <v>105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 t="s">
        <v>140</v>
      </c>
      <c r="Q88" s="5">
        <v>11</v>
      </c>
      <c r="R88">
        <v>6</v>
      </c>
    </row>
    <row r="89" spans="1:18" x14ac:dyDescent="0.25">
      <c r="A89" s="1">
        <v>87</v>
      </c>
      <c r="B89">
        <v>0</v>
      </c>
      <c r="C89" s="5" t="s">
        <v>106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  <c r="N89" s="5">
        <v>0</v>
      </c>
      <c r="O89" s="5">
        <v>1</v>
      </c>
      <c r="P89" s="5" t="s">
        <v>180</v>
      </c>
      <c r="Q89" s="5">
        <v>5</v>
      </c>
      <c r="R89">
        <v>6</v>
      </c>
    </row>
    <row r="90" spans="1:18" x14ac:dyDescent="0.25">
      <c r="A90" s="1">
        <v>88</v>
      </c>
      <c r="B90">
        <v>0</v>
      </c>
      <c r="C90" s="5" t="s">
        <v>107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0.32117615580800529</v>
      </c>
      <c r="L90" s="5">
        <v>0.67882384419199471</v>
      </c>
      <c r="M90" s="5">
        <v>0</v>
      </c>
      <c r="N90" s="5">
        <v>0</v>
      </c>
      <c r="O90" s="5">
        <v>1</v>
      </c>
      <c r="P90" s="5" t="s">
        <v>181</v>
      </c>
      <c r="Q90" s="5">
        <v>6</v>
      </c>
      <c r="R90">
        <v>6</v>
      </c>
    </row>
    <row r="91" spans="1:18" x14ac:dyDescent="0.25">
      <c r="A91" s="1">
        <v>89</v>
      </c>
      <c r="B91">
        <v>0</v>
      </c>
      <c r="C91" s="5" t="s">
        <v>108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5">
        <v>0</v>
      </c>
      <c r="O91" s="5">
        <v>1</v>
      </c>
      <c r="P91" s="5" t="s">
        <v>182</v>
      </c>
      <c r="Q91" s="5">
        <v>8</v>
      </c>
      <c r="R91">
        <v>6</v>
      </c>
    </row>
    <row r="92" spans="1:18" x14ac:dyDescent="0.25">
      <c r="A92" s="1">
        <v>90</v>
      </c>
      <c r="B92">
        <v>0</v>
      </c>
      <c r="C92" s="5" t="s">
        <v>109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1</v>
      </c>
      <c r="P92" s="5" t="s">
        <v>183</v>
      </c>
      <c r="Q92" s="5">
        <v>7</v>
      </c>
      <c r="R92">
        <v>6</v>
      </c>
    </row>
    <row r="93" spans="1:18" x14ac:dyDescent="0.25">
      <c r="A93" s="1">
        <v>91</v>
      </c>
      <c r="B93">
        <v>0</v>
      </c>
      <c r="C93" s="5" t="s">
        <v>110</v>
      </c>
      <c r="D93" s="5">
        <v>0</v>
      </c>
      <c r="E93" s="5">
        <v>0</v>
      </c>
      <c r="F93" s="5">
        <v>0</v>
      </c>
      <c r="G93" s="5">
        <v>0.97787453765822618</v>
      </c>
      <c r="H93" s="5">
        <v>0</v>
      </c>
      <c r="I93" s="5">
        <v>0</v>
      </c>
      <c r="J93" s="5">
        <v>0</v>
      </c>
      <c r="K93" s="5">
        <v>2.2125462341773761E-2</v>
      </c>
      <c r="L93" s="5">
        <v>0</v>
      </c>
      <c r="M93" s="5">
        <v>0</v>
      </c>
      <c r="N93" s="5">
        <v>0</v>
      </c>
      <c r="O93" s="5">
        <v>1</v>
      </c>
      <c r="P93" s="5" t="s">
        <v>184</v>
      </c>
      <c r="Q93" s="5">
        <v>9</v>
      </c>
      <c r="R93">
        <v>6</v>
      </c>
    </row>
    <row r="94" spans="1:18" x14ac:dyDescent="0.25">
      <c r="A94" s="1">
        <v>92</v>
      </c>
      <c r="B94">
        <v>0</v>
      </c>
      <c r="C94" s="5" t="s">
        <v>111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>
        <v>0</v>
      </c>
      <c r="M94" s="5">
        <v>0</v>
      </c>
      <c r="N94" s="5">
        <v>0</v>
      </c>
      <c r="O94" s="5">
        <v>1</v>
      </c>
      <c r="P94" s="5" t="s">
        <v>185</v>
      </c>
      <c r="Q94" s="5">
        <v>3</v>
      </c>
      <c r="R94">
        <v>6</v>
      </c>
    </row>
    <row r="95" spans="1:18" x14ac:dyDescent="0.25">
      <c r="A95" s="1">
        <v>93</v>
      </c>
      <c r="B95">
        <v>0</v>
      </c>
      <c r="C95" s="5" t="s">
        <v>112</v>
      </c>
      <c r="D95" s="5">
        <v>0</v>
      </c>
      <c r="E95" s="5">
        <v>0</v>
      </c>
      <c r="F95" s="5">
        <v>0.47356932220995368</v>
      </c>
      <c r="G95" s="5">
        <v>0.51986849648554134</v>
      </c>
      <c r="H95" s="5">
        <v>0</v>
      </c>
      <c r="I95" s="5">
        <v>0</v>
      </c>
      <c r="J95" s="5">
        <v>0</v>
      </c>
      <c r="K95" s="5">
        <v>6.5621813045049406E-3</v>
      </c>
      <c r="L95" s="5">
        <v>0</v>
      </c>
      <c r="M95" s="5">
        <v>0</v>
      </c>
      <c r="N95" s="5">
        <v>0</v>
      </c>
      <c r="O95" s="5">
        <v>1</v>
      </c>
      <c r="P95" s="5" t="s">
        <v>186</v>
      </c>
      <c r="Q95" s="5">
        <v>7</v>
      </c>
      <c r="R95">
        <v>6</v>
      </c>
    </row>
    <row r="96" spans="1:18" x14ac:dyDescent="0.25">
      <c r="A96" s="1">
        <v>94</v>
      </c>
      <c r="B96">
        <v>0</v>
      </c>
      <c r="C96" s="5" t="s">
        <v>113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0</v>
      </c>
      <c r="N96" s="5">
        <v>0</v>
      </c>
      <c r="O96" s="5">
        <v>1</v>
      </c>
      <c r="P96" s="5" t="s">
        <v>187</v>
      </c>
      <c r="Q96" s="5">
        <v>8</v>
      </c>
      <c r="R96">
        <v>6</v>
      </c>
    </row>
    <row r="97" spans="1:18" x14ac:dyDescent="0.25">
      <c r="A97" s="1">
        <v>95</v>
      </c>
      <c r="B97">
        <v>0</v>
      </c>
      <c r="C97" s="5" t="s">
        <v>114</v>
      </c>
      <c r="D97" s="5">
        <v>0</v>
      </c>
      <c r="E97" s="5">
        <v>0</v>
      </c>
      <c r="F97" s="5">
        <v>0.19934818917338371</v>
      </c>
      <c r="G97" s="5">
        <v>0.80065181082661629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 t="s">
        <v>188</v>
      </c>
      <c r="Q97" s="5">
        <v>13</v>
      </c>
      <c r="R97">
        <v>6</v>
      </c>
    </row>
    <row r="98" spans="1:18" x14ac:dyDescent="0.25">
      <c r="A98" s="1">
        <v>96</v>
      </c>
      <c r="B98">
        <v>0</v>
      </c>
      <c r="C98" s="5" t="s">
        <v>115</v>
      </c>
      <c r="D98" s="5">
        <v>0</v>
      </c>
      <c r="E98" s="5">
        <v>0</v>
      </c>
      <c r="F98" s="5">
        <v>0</v>
      </c>
      <c r="G98" s="5">
        <v>0.37296855322888212</v>
      </c>
      <c r="H98" s="5">
        <v>0</v>
      </c>
      <c r="I98" s="5">
        <v>0</v>
      </c>
      <c r="J98" s="5">
        <v>0</v>
      </c>
      <c r="K98" s="5">
        <v>0.12494533279442099</v>
      </c>
      <c r="L98" s="5">
        <v>0.502086113976697</v>
      </c>
      <c r="M98" s="5">
        <v>0</v>
      </c>
      <c r="N98" s="5">
        <v>0</v>
      </c>
      <c r="O98" s="5">
        <v>1</v>
      </c>
      <c r="P98" s="5" t="s">
        <v>189</v>
      </c>
      <c r="Q98" s="5">
        <v>7</v>
      </c>
      <c r="R98">
        <v>6</v>
      </c>
    </row>
    <row r="99" spans="1:18" x14ac:dyDescent="0.25">
      <c r="A99" s="1">
        <v>97</v>
      </c>
      <c r="B99">
        <v>0</v>
      </c>
      <c r="C99" s="5" t="s">
        <v>116</v>
      </c>
      <c r="D99" s="5">
        <v>0</v>
      </c>
      <c r="E99" s="5">
        <v>0</v>
      </c>
      <c r="F99" s="5">
        <v>0.75148925613800721</v>
      </c>
      <c r="G99" s="5">
        <v>0.24851074386199271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0.99999999999999989</v>
      </c>
      <c r="P99" s="5" t="s">
        <v>125</v>
      </c>
      <c r="Q99" s="5">
        <v>5</v>
      </c>
      <c r="R99">
        <v>6</v>
      </c>
    </row>
    <row r="100" spans="1:18" x14ac:dyDescent="0.25">
      <c r="A100" s="1">
        <v>98</v>
      </c>
      <c r="B100">
        <v>0</v>
      </c>
      <c r="C100" s="5" t="s">
        <v>117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0</v>
      </c>
      <c r="N100" s="5">
        <v>0</v>
      </c>
      <c r="O100" s="5">
        <v>1</v>
      </c>
      <c r="P100" s="5" t="s">
        <v>190</v>
      </c>
      <c r="Q100" s="5">
        <v>6</v>
      </c>
      <c r="R100">
        <v>6</v>
      </c>
    </row>
    <row r="101" spans="1:18" x14ac:dyDescent="0.25">
      <c r="A101" s="1">
        <v>99</v>
      </c>
      <c r="B101">
        <v>0</v>
      </c>
      <c r="C101" s="5" t="s">
        <v>118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1</v>
      </c>
      <c r="P101" s="5" t="s">
        <v>144</v>
      </c>
      <c r="Q101" s="5">
        <v>6</v>
      </c>
      <c r="R101">
        <v>6</v>
      </c>
    </row>
    <row r="102" spans="1:18" x14ac:dyDescent="0.25">
      <c r="A102" s="1">
        <v>100</v>
      </c>
      <c r="B102">
        <v>0</v>
      </c>
      <c r="C102" s="5" t="s">
        <v>119</v>
      </c>
      <c r="D102" s="5">
        <v>0</v>
      </c>
      <c r="E102" s="5">
        <v>0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1</v>
      </c>
      <c r="P102" s="5" t="s">
        <v>164</v>
      </c>
      <c r="Q102" s="5">
        <v>5</v>
      </c>
      <c r="R102">
        <v>6</v>
      </c>
    </row>
    <row r="103" spans="1:18" x14ac:dyDescent="0.25">
      <c r="A103" s="1">
        <v>101</v>
      </c>
      <c r="B103">
        <v>0</v>
      </c>
      <c r="C103" s="5" t="s">
        <v>120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1</v>
      </c>
      <c r="P103" s="5" t="s">
        <v>191</v>
      </c>
      <c r="Q103" s="5">
        <v>6</v>
      </c>
      <c r="R10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7"/>
  <sheetViews>
    <sheetView view="pageBreakPreview" topLeftCell="A76" zoomScale="85" zoomScaleNormal="55" zoomScaleSheetLayoutView="85" workbookViewId="0">
      <selection activeCell="A94" sqref="A94:XFD94"/>
    </sheetView>
  </sheetViews>
  <sheetFormatPr defaultRowHeight="15" x14ac:dyDescent="0.25"/>
  <cols>
    <col min="2" max="2" width="39.28515625" style="5" customWidth="1"/>
    <col min="3" max="3" width="18.85546875" style="5" customWidth="1"/>
    <col min="4" max="4" width="18.7109375" style="5" customWidth="1"/>
    <col min="5" max="5" width="21.85546875" style="5" customWidth="1"/>
    <col min="6" max="6" width="19.7109375" style="5" customWidth="1"/>
    <col min="7" max="7" width="20" style="5" customWidth="1"/>
    <col min="8" max="8" width="21.5703125" style="5" customWidth="1"/>
    <col min="9" max="9" width="18.140625" style="5" customWidth="1"/>
    <col min="10" max="10" width="23.42578125" style="5" customWidth="1"/>
    <col min="11" max="11" width="20.140625" style="5" customWidth="1"/>
    <col min="12" max="12" width="17.5703125" style="5" customWidth="1"/>
    <col min="13" max="13" width="18" style="5" customWidth="1"/>
    <col min="14" max="14" width="21.28515625" style="5" customWidth="1"/>
    <col min="15" max="15" width="15.7109375" style="5" customWidth="1"/>
    <col min="16" max="16" width="14.140625" style="5" customWidth="1"/>
    <col min="17" max="17" width="11.5703125" style="5" customWidth="1"/>
  </cols>
  <sheetData>
    <row r="1" spans="1:17" ht="23.25" x14ac:dyDescent="0.35">
      <c r="A1" s="16" t="s">
        <v>295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s="13" customFormat="1" ht="31.5" customHeight="1" x14ac:dyDescent="0.25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16</v>
      </c>
      <c r="P2" s="12" t="s">
        <v>17</v>
      </c>
      <c r="Q2" s="12" t="s">
        <v>18</v>
      </c>
    </row>
    <row r="3" spans="1:17" ht="18.75" x14ac:dyDescent="0.3">
      <c r="A3" s="1">
        <v>0</v>
      </c>
      <c r="B3" s="3" t="s">
        <v>19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196065</v>
      </c>
      <c r="N3" s="9">
        <v>196065</v>
      </c>
      <c r="O3" s="9" t="s">
        <v>121</v>
      </c>
      <c r="P3" s="14">
        <v>1</v>
      </c>
      <c r="Q3" s="14">
        <v>12</v>
      </c>
    </row>
    <row r="4" spans="1:17" ht="18.75" x14ac:dyDescent="0.3">
      <c r="A4" s="1">
        <v>1</v>
      </c>
      <c r="B4" s="3" t="s">
        <v>20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2023547</v>
      </c>
      <c r="N4" s="9">
        <v>2023547</v>
      </c>
      <c r="O4" s="9" t="s">
        <v>122</v>
      </c>
      <c r="P4" s="14">
        <v>1</v>
      </c>
      <c r="Q4" s="14">
        <v>12</v>
      </c>
    </row>
    <row r="5" spans="1:17" ht="18.75" x14ac:dyDescent="0.3">
      <c r="A5" s="1">
        <v>2</v>
      </c>
      <c r="B5" s="3" t="s">
        <v>21</v>
      </c>
      <c r="C5" s="9">
        <v>0</v>
      </c>
      <c r="D5" s="9">
        <v>0</v>
      </c>
      <c r="E5" s="9">
        <v>10838735.25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10838735.25</v>
      </c>
      <c r="O5" s="9" t="s">
        <v>123</v>
      </c>
      <c r="P5" s="14">
        <v>1</v>
      </c>
      <c r="Q5" s="14">
        <v>12</v>
      </c>
    </row>
    <row r="6" spans="1:17" ht="18.75" x14ac:dyDescent="0.3">
      <c r="A6" s="1">
        <v>3</v>
      </c>
      <c r="B6" s="3" t="s">
        <v>22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726467</v>
      </c>
      <c r="N6" s="9">
        <v>726467</v>
      </c>
      <c r="O6" s="9" t="s">
        <v>122</v>
      </c>
      <c r="P6" s="14">
        <v>2</v>
      </c>
      <c r="Q6" s="14">
        <v>12</v>
      </c>
    </row>
    <row r="7" spans="1:17" ht="18.75" x14ac:dyDescent="0.3">
      <c r="A7" s="1">
        <v>4</v>
      </c>
      <c r="B7" s="3" t="s">
        <v>23</v>
      </c>
      <c r="C7" s="9">
        <v>0</v>
      </c>
      <c r="D7" s="9">
        <v>0</v>
      </c>
      <c r="E7" s="9">
        <v>10771949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10771949</v>
      </c>
      <c r="O7" s="9" t="s">
        <v>124</v>
      </c>
      <c r="P7" s="14">
        <v>1</v>
      </c>
      <c r="Q7" s="14">
        <v>1</v>
      </c>
    </row>
    <row r="8" spans="1:17" ht="18.75" x14ac:dyDescent="0.3">
      <c r="A8" s="1">
        <v>5</v>
      </c>
      <c r="B8" s="3" t="s">
        <v>24</v>
      </c>
      <c r="C8" s="9">
        <v>0</v>
      </c>
      <c r="D8" s="9">
        <v>0</v>
      </c>
      <c r="E8" s="9">
        <v>10143306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10143306</v>
      </c>
      <c r="O8" s="9" t="s">
        <v>125</v>
      </c>
      <c r="P8" s="14">
        <v>1</v>
      </c>
      <c r="Q8" s="14">
        <v>1</v>
      </c>
    </row>
    <row r="9" spans="1:17" ht="18.75" x14ac:dyDescent="0.3">
      <c r="A9" s="1">
        <v>6</v>
      </c>
      <c r="B9" s="3" t="s">
        <v>25</v>
      </c>
      <c r="C9" s="9">
        <v>0</v>
      </c>
      <c r="D9" s="9">
        <v>0</v>
      </c>
      <c r="E9" s="9">
        <v>3331724.97</v>
      </c>
      <c r="F9" s="9">
        <v>2319711.0299999998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5651436</v>
      </c>
      <c r="O9" s="9" t="s">
        <v>126</v>
      </c>
      <c r="P9" s="14">
        <v>4</v>
      </c>
      <c r="Q9" s="14">
        <v>1</v>
      </c>
    </row>
    <row r="10" spans="1:17" ht="18.75" x14ac:dyDescent="0.3">
      <c r="A10" s="1">
        <v>7</v>
      </c>
      <c r="B10" s="3" t="s">
        <v>26</v>
      </c>
      <c r="C10" s="9">
        <v>0</v>
      </c>
      <c r="D10" s="9">
        <v>0</v>
      </c>
      <c r="E10" s="9">
        <v>0</v>
      </c>
      <c r="F10" s="9">
        <v>11839895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11839895</v>
      </c>
      <c r="O10" s="9" t="s">
        <v>127</v>
      </c>
      <c r="P10" s="14">
        <v>5</v>
      </c>
      <c r="Q10" s="14">
        <v>1</v>
      </c>
    </row>
    <row r="11" spans="1:17" ht="18.75" x14ac:dyDescent="0.3">
      <c r="A11" s="1">
        <v>8</v>
      </c>
      <c r="B11" s="3" t="s">
        <v>27</v>
      </c>
      <c r="C11" s="9">
        <v>901800.9</v>
      </c>
      <c r="D11" s="9">
        <v>0</v>
      </c>
      <c r="E11" s="9">
        <v>12285185.1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13186986</v>
      </c>
      <c r="O11" s="9" t="s">
        <v>128</v>
      </c>
      <c r="P11" s="14">
        <v>4</v>
      </c>
      <c r="Q11" s="14">
        <v>1</v>
      </c>
    </row>
    <row r="12" spans="1:17" ht="18.75" x14ac:dyDescent="0.3">
      <c r="A12" s="1">
        <v>9</v>
      </c>
      <c r="B12" s="3" t="s">
        <v>28</v>
      </c>
      <c r="C12" s="9">
        <v>0</v>
      </c>
      <c r="D12" s="9">
        <v>0</v>
      </c>
      <c r="E12" s="9">
        <v>0</v>
      </c>
      <c r="F12" s="9">
        <v>5197670.8899999997</v>
      </c>
      <c r="G12" s="9">
        <v>0</v>
      </c>
      <c r="H12" s="9">
        <v>0</v>
      </c>
      <c r="I12" s="9">
        <v>0</v>
      </c>
      <c r="J12" s="9">
        <v>4313977.1100000003</v>
      </c>
      <c r="K12" s="9">
        <v>0</v>
      </c>
      <c r="L12" s="9">
        <v>0</v>
      </c>
      <c r="M12" s="9">
        <v>0</v>
      </c>
      <c r="N12" s="9">
        <v>9511648</v>
      </c>
      <c r="O12" s="9" t="s">
        <v>129</v>
      </c>
      <c r="P12" s="14">
        <v>1</v>
      </c>
      <c r="Q12" s="14">
        <v>1</v>
      </c>
    </row>
    <row r="13" spans="1:17" ht="18.75" x14ac:dyDescent="0.3">
      <c r="A13" s="1">
        <v>10</v>
      </c>
      <c r="B13" s="3" t="s">
        <v>29</v>
      </c>
      <c r="C13" s="9">
        <v>0</v>
      </c>
      <c r="D13" s="9">
        <v>0</v>
      </c>
      <c r="E13" s="9">
        <v>0</v>
      </c>
      <c r="F13" s="9">
        <v>577518.56000000006</v>
      </c>
      <c r="G13" s="9">
        <v>0</v>
      </c>
      <c r="H13" s="9">
        <v>0</v>
      </c>
      <c r="I13" s="9">
        <v>0</v>
      </c>
      <c r="J13" s="9">
        <v>479330.44</v>
      </c>
      <c r="K13" s="9">
        <v>0</v>
      </c>
      <c r="L13" s="9">
        <v>0</v>
      </c>
      <c r="M13" s="9">
        <v>0</v>
      </c>
      <c r="N13" s="9">
        <v>1056849</v>
      </c>
      <c r="O13" s="9" t="s">
        <v>130</v>
      </c>
      <c r="P13" s="14">
        <v>2</v>
      </c>
      <c r="Q13" s="14">
        <v>2</v>
      </c>
    </row>
    <row r="14" spans="1:17" ht="18.75" x14ac:dyDescent="0.3">
      <c r="A14" s="1">
        <v>11</v>
      </c>
      <c r="B14" s="3" t="s">
        <v>30</v>
      </c>
      <c r="C14" s="9">
        <v>4823437.45</v>
      </c>
      <c r="D14" s="9">
        <v>0</v>
      </c>
      <c r="E14" s="9">
        <v>6037755.4900000002</v>
      </c>
      <c r="F14" s="9">
        <v>0</v>
      </c>
      <c r="G14" s="9">
        <v>0</v>
      </c>
      <c r="H14" s="9">
        <v>0</v>
      </c>
      <c r="I14" s="9">
        <v>0</v>
      </c>
      <c r="J14" s="9">
        <v>5386258.0599999996</v>
      </c>
      <c r="K14" s="9">
        <v>0</v>
      </c>
      <c r="L14" s="9">
        <v>0</v>
      </c>
      <c r="M14" s="9">
        <v>0</v>
      </c>
      <c r="N14" s="9">
        <v>16247451</v>
      </c>
      <c r="O14" s="9" t="s">
        <v>131</v>
      </c>
      <c r="P14" s="14">
        <v>9</v>
      </c>
      <c r="Q14" s="14">
        <v>2</v>
      </c>
    </row>
    <row r="15" spans="1:17" ht="18.75" x14ac:dyDescent="0.3">
      <c r="A15" s="1">
        <v>12</v>
      </c>
      <c r="B15" s="3" t="s">
        <v>31</v>
      </c>
      <c r="C15" s="9">
        <v>0</v>
      </c>
      <c r="D15" s="9">
        <v>0</v>
      </c>
      <c r="E15" s="9">
        <v>3815450.81</v>
      </c>
      <c r="F15" s="9">
        <v>0</v>
      </c>
      <c r="G15" s="9">
        <v>0</v>
      </c>
      <c r="H15" s="9">
        <v>0</v>
      </c>
      <c r="I15" s="9">
        <v>0</v>
      </c>
      <c r="J15" s="9">
        <v>4142488.19</v>
      </c>
      <c r="K15" s="9">
        <v>0</v>
      </c>
      <c r="L15" s="9">
        <v>0</v>
      </c>
      <c r="M15" s="9">
        <v>0</v>
      </c>
      <c r="N15" s="9">
        <v>7957939</v>
      </c>
      <c r="O15" s="9" t="s">
        <v>132</v>
      </c>
      <c r="P15" s="14">
        <v>4</v>
      </c>
      <c r="Q15" s="14">
        <v>2</v>
      </c>
    </row>
    <row r="16" spans="1:17" ht="18.75" x14ac:dyDescent="0.3">
      <c r="A16" s="1">
        <v>13</v>
      </c>
      <c r="B16" s="3" t="s">
        <v>32</v>
      </c>
      <c r="C16" s="9">
        <v>0</v>
      </c>
      <c r="D16" s="9">
        <v>0</v>
      </c>
      <c r="E16" s="9">
        <v>2812680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2812680</v>
      </c>
      <c r="O16" s="9" t="s">
        <v>133</v>
      </c>
      <c r="P16" s="14">
        <v>5</v>
      </c>
      <c r="Q16" s="14">
        <v>2</v>
      </c>
    </row>
    <row r="17" spans="1:17" ht="18.75" x14ac:dyDescent="0.3">
      <c r="A17" s="1">
        <v>14</v>
      </c>
      <c r="B17" s="3" t="s">
        <v>33</v>
      </c>
      <c r="C17" s="9">
        <v>0</v>
      </c>
      <c r="D17" s="9">
        <v>0</v>
      </c>
      <c r="E17" s="9">
        <v>8785607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8785607</v>
      </c>
      <c r="O17" s="9" t="s">
        <v>134</v>
      </c>
      <c r="P17" s="14">
        <v>7</v>
      </c>
      <c r="Q17" s="14">
        <v>2</v>
      </c>
    </row>
    <row r="18" spans="1:17" ht="18.75" x14ac:dyDescent="0.3">
      <c r="A18" s="1">
        <v>15</v>
      </c>
      <c r="B18" s="3" t="s">
        <v>34</v>
      </c>
      <c r="C18" s="9">
        <v>0</v>
      </c>
      <c r="D18" s="9">
        <v>0</v>
      </c>
      <c r="E18" s="9">
        <v>0</v>
      </c>
      <c r="F18" s="9">
        <v>10537128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10537128</v>
      </c>
      <c r="O18" s="9" t="s">
        <v>135</v>
      </c>
      <c r="P18" s="14">
        <v>2</v>
      </c>
      <c r="Q18" s="14">
        <v>2</v>
      </c>
    </row>
    <row r="19" spans="1:17" ht="18.75" x14ac:dyDescent="0.3">
      <c r="A19" s="1">
        <v>16</v>
      </c>
      <c r="B19" s="3" t="s">
        <v>35</v>
      </c>
      <c r="C19" s="9">
        <v>0</v>
      </c>
      <c r="D19" s="9">
        <v>0</v>
      </c>
      <c r="E19" s="9">
        <v>6812796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6812796</v>
      </c>
      <c r="O19" s="9" t="s">
        <v>136</v>
      </c>
      <c r="P19" s="14">
        <v>5</v>
      </c>
      <c r="Q19" s="14">
        <v>2</v>
      </c>
    </row>
    <row r="20" spans="1:17" ht="18.75" x14ac:dyDescent="0.3">
      <c r="A20" s="1">
        <v>17</v>
      </c>
      <c r="B20" s="3" t="s">
        <v>36</v>
      </c>
      <c r="C20" s="9">
        <v>0</v>
      </c>
      <c r="D20" s="9">
        <v>0</v>
      </c>
      <c r="E20" s="9">
        <v>5464314.8300000001</v>
      </c>
      <c r="F20" s="9">
        <v>4989638.17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10453953</v>
      </c>
      <c r="O20" s="9" t="s">
        <v>137</v>
      </c>
      <c r="P20" s="14">
        <v>5</v>
      </c>
      <c r="Q20" s="14">
        <v>2</v>
      </c>
    </row>
    <row r="21" spans="1:17" ht="18.75" x14ac:dyDescent="0.3">
      <c r="A21" s="1">
        <v>18</v>
      </c>
      <c r="B21" s="3" t="s">
        <v>37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3613394</v>
      </c>
      <c r="K21" s="9">
        <v>0</v>
      </c>
      <c r="L21" s="9">
        <v>0</v>
      </c>
      <c r="M21" s="9">
        <v>0</v>
      </c>
      <c r="N21" s="9">
        <v>3613394</v>
      </c>
      <c r="O21" s="9" t="s">
        <v>138</v>
      </c>
      <c r="P21" s="14">
        <v>5</v>
      </c>
      <c r="Q21" s="14">
        <v>2</v>
      </c>
    </row>
    <row r="22" spans="1:17" ht="18.75" x14ac:dyDescent="0.3">
      <c r="A22" s="1">
        <v>19</v>
      </c>
      <c r="B22" s="3" t="s">
        <v>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2737897</v>
      </c>
      <c r="K22" s="9">
        <v>0</v>
      </c>
      <c r="L22" s="9">
        <v>0</v>
      </c>
      <c r="M22" s="9">
        <v>0</v>
      </c>
      <c r="N22" s="9">
        <v>2737897</v>
      </c>
      <c r="O22" s="9" t="s">
        <v>138</v>
      </c>
      <c r="P22" s="14">
        <v>6</v>
      </c>
      <c r="Q22" s="14">
        <v>2</v>
      </c>
    </row>
    <row r="23" spans="1:17" ht="18.75" x14ac:dyDescent="0.3">
      <c r="A23" s="1">
        <v>20</v>
      </c>
      <c r="B23" s="3" t="s">
        <v>39</v>
      </c>
      <c r="C23" s="9">
        <v>0</v>
      </c>
      <c r="D23" s="9">
        <v>0</v>
      </c>
      <c r="E23" s="9">
        <v>8856362.2100000009</v>
      </c>
      <c r="F23" s="9">
        <v>0</v>
      </c>
      <c r="G23" s="9">
        <v>0</v>
      </c>
      <c r="H23" s="9">
        <v>0</v>
      </c>
      <c r="I23" s="9">
        <v>0</v>
      </c>
      <c r="J23" s="9">
        <v>8239705.79</v>
      </c>
      <c r="K23" s="9">
        <v>0</v>
      </c>
      <c r="L23" s="9">
        <v>0</v>
      </c>
      <c r="M23" s="9">
        <v>0</v>
      </c>
      <c r="N23" s="9">
        <v>17096068</v>
      </c>
      <c r="O23" s="9" t="s">
        <v>139</v>
      </c>
      <c r="P23" s="14">
        <v>4</v>
      </c>
      <c r="Q23" s="14">
        <v>2</v>
      </c>
    </row>
    <row r="24" spans="1:17" ht="18.75" x14ac:dyDescent="0.3">
      <c r="A24" s="1">
        <v>21</v>
      </c>
      <c r="B24" s="3" t="s">
        <v>40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3634665</v>
      </c>
      <c r="K24" s="9">
        <v>0</v>
      </c>
      <c r="L24" s="9">
        <v>0</v>
      </c>
      <c r="M24" s="9">
        <v>0</v>
      </c>
      <c r="N24" s="9">
        <v>3634665</v>
      </c>
      <c r="O24" s="9" t="s">
        <v>140</v>
      </c>
      <c r="P24" s="14">
        <v>9</v>
      </c>
      <c r="Q24" s="14">
        <v>2</v>
      </c>
    </row>
    <row r="25" spans="1:17" ht="18.75" x14ac:dyDescent="0.3">
      <c r="A25" s="1">
        <v>22</v>
      </c>
      <c r="B25" s="3" t="s">
        <v>41</v>
      </c>
      <c r="C25" s="9">
        <v>0</v>
      </c>
      <c r="D25" s="9">
        <v>0</v>
      </c>
      <c r="E25" s="9">
        <v>27505670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27505670</v>
      </c>
      <c r="O25" s="9" t="s">
        <v>123</v>
      </c>
      <c r="P25" s="14">
        <v>2</v>
      </c>
      <c r="Q25" s="14">
        <v>2</v>
      </c>
    </row>
    <row r="26" spans="1:17" ht="18.75" x14ac:dyDescent="0.3">
      <c r="A26" s="1">
        <v>23</v>
      </c>
      <c r="B26" s="3" t="s">
        <v>42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6510571</v>
      </c>
      <c r="M26" s="9">
        <v>0</v>
      </c>
      <c r="N26" s="9">
        <v>6510571</v>
      </c>
      <c r="O26" s="9" t="s">
        <v>141</v>
      </c>
      <c r="P26" s="14">
        <v>1</v>
      </c>
      <c r="Q26" s="14">
        <v>2</v>
      </c>
    </row>
    <row r="27" spans="1:17" ht="18.75" x14ac:dyDescent="0.3">
      <c r="A27" s="1">
        <v>24</v>
      </c>
      <c r="B27" s="3" t="s">
        <v>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7676616</v>
      </c>
      <c r="K27" s="9">
        <v>0</v>
      </c>
      <c r="L27" s="9">
        <v>0</v>
      </c>
      <c r="M27" s="9">
        <v>0</v>
      </c>
      <c r="N27" s="9">
        <v>7676616</v>
      </c>
      <c r="O27" s="9" t="s">
        <v>142</v>
      </c>
      <c r="P27" s="14">
        <v>5</v>
      </c>
      <c r="Q27" s="14">
        <v>3</v>
      </c>
    </row>
    <row r="28" spans="1:17" ht="18.75" x14ac:dyDescent="0.3">
      <c r="A28" s="1">
        <v>25</v>
      </c>
      <c r="B28" s="3" t="s">
        <v>44</v>
      </c>
      <c r="C28" s="9">
        <v>0</v>
      </c>
      <c r="D28" s="9">
        <v>0</v>
      </c>
      <c r="E28" s="9">
        <v>846262.62</v>
      </c>
      <c r="F28" s="9">
        <v>6629817.3799999999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7476080</v>
      </c>
      <c r="O28" s="9" t="s">
        <v>143</v>
      </c>
      <c r="P28" s="14">
        <v>7</v>
      </c>
      <c r="Q28" s="14">
        <v>3</v>
      </c>
    </row>
    <row r="29" spans="1:17" ht="18.75" x14ac:dyDescent="0.3">
      <c r="A29" s="1">
        <v>26</v>
      </c>
      <c r="B29" s="3" t="s">
        <v>45</v>
      </c>
      <c r="C29" s="9">
        <v>0</v>
      </c>
      <c r="D29" s="9">
        <v>0</v>
      </c>
      <c r="E29" s="9">
        <v>13387629.5</v>
      </c>
      <c r="F29" s="9">
        <v>0</v>
      </c>
      <c r="G29" s="9">
        <v>0</v>
      </c>
      <c r="H29" s="9">
        <v>0</v>
      </c>
      <c r="I29" s="9">
        <v>0</v>
      </c>
      <c r="J29" s="9">
        <v>4376962.5</v>
      </c>
      <c r="K29" s="9">
        <v>0</v>
      </c>
      <c r="L29" s="9">
        <v>0</v>
      </c>
      <c r="M29" s="9">
        <v>0</v>
      </c>
      <c r="N29" s="9">
        <v>17764592</v>
      </c>
      <c r="O29" s="9" t="s">
        <v>125</v>
      </c>
      <c r="P29" s="14">
        <v>2</v>
      </c>
      <c r="Q29" s="14">
        <v>3</v>
      </c>
    </row>
    <row r="30" spans="1:17" ht="18.75" x14ac:dyDescent="0.3">
      <c r="A30" s="1">
        <v>27</v>
      </c>
      <c r="B30" s="3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5488375</v>
      </c>
      <c r="K30" s="9">
        <v>0</v>
      </c>
      <c r="L30" s="9">
        <v>0</v>
      </c>
      <c r="M30" s="9">
        <v>0</v>
      </c>
      <c r="N30" s="9">
        <v>5488375</v>
      </c>
      <c r="O30" s="9" t="s">
        <v>144</v>
      </c>
      <c r="P30" s="14">
        <v>4</v>
      </c>
      <c r="Q30" s="14">
        <v>3</v>
      </c>
    </row>
    <row r="31" spans="1:17" ht="18.75" x14ac:dyDescent="0.3">
      <c r="A31" s="1">
        <v>28</v>
      </c>
      <c r="B31" s="3" t="s">
        <v>47</v>
      </c>
      <c r="C31" s="9">
        <v>0</v>
      </c>
      <c r="D31" s="9">
        <v>0</v>
      </c>
      <c r="E31" s="9">
        <v>2079511.36</v>
      </c>
      <c r="F31" s="9">
        <v>0</v>
      </c>
      <c r="G31" s="9">
        <v>0</v>
      </c>
      <c r="H31" s="9">
        <v>0</v>
      </c>
      <c r="I31" s="9">
        <v>0</v>
      </c>
      <c r="J31" s="9">
        <v>5119852.6399999997</v>
      </c>
      <c r="K31" s="9">
        <v>0</v>
      </c>
      <c r="L31" s="9">
        <v>0</v>
      </c>
      <c r="M31" s="9">
        <v>0</v>
      </c>
      <c r="N31" s="9">
        <v>7199364</v>
      </c>
      <c r="O31" s="9" t="s">
        <v>145</v>
      </c>
      <c r="P31" s="14">
        <v>4</v>
      </c>
      <c r="Q31" s="14">
        <v>3</v>
      </c>
    </row>
    <row r="32" spans="1:17" ht="18.75" x14ac:dyDescent="0.3">
      <c r="A32" s="1">
        <v>29</v>
      </c>
      <c r="B32" s="3" t="s">
        <v>48</v>
      </c>
      <c r="C32" s="9">
        <v>0</v>
      </c>
      <c r="D32" s="9">
        <v>0</v>
      </c>
      <c r="E32" s="9">
        <v>3457141.41</v>
      </c>
      <c r="F32" s="9">
        <v>1140517.1499999999</v>
      </c>
      <c r="G32" s="9">
        <v>0</v>
      </c>
      <c r="H32" s="9">
        <v>0</v>
      </c>
      <c r="I32" s="9">
        <v>0</v>
      </c>
      <c r="J32" s="9">
        <v>2976181.45</v>
      </c>
      <c r="K32" s="9">
        <v>0</v>
      </c>
      <c r="L32" s="9">
        <v>0</v>
      </c>
      <c r="M32" s="9">
        <v>0</v>
      </c>
      <c r="N32" s="9">
        <v>7573840.0100000007</v>
      </c>
      <c r="O32" s="9" t="s">
        <v>129</v>
      </c>
      <c r="P32" s="14">
        <v>2</v>
      </c>
      <c r="Q32" s="14">
        <v>3</v>
      </c>
    </row>
    <row r="33" spans="1:17" ht="18.75" x14ac:dyDescent="0.3">
      <c r="A33" s="1">
        <v>30</v>
      </c>
      <c r="B33" s="3" t="s">
        <v>49</v>
      </c>
      <c r="C33" s="9">
        <v>0</v>
      </c>
      <c r="D33" s="9">
        <v>0</v>
      </c>
      <c r="E33" s="9">
        <v>0</v>
      </c>
      <c r="F33" s="9">
        <v>4390934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4390934</v>
      </c>
      <c r="O33" s="9" t="s">
        <v>146</v>
      </c>
      <c r="P33" s="14">
        <v>6</v>
      </c>
      <c r="Q33" s="14">
        <v>3</v>
      </c>
    </row>
    <row r="34" spans="1:17" ht="18.75" x14ac:dyDescent="0.3">
      <c r="A34" s="1">
        <v>31</v>
      </c>
      <c r="B34" s="3" t="s">
        <v>50</v>
      </c>
      <c r="C34" s="9">
        <v>0</v>
      </c>
      <c r="D34" s="9">
        <v>0</v>
      </c>
      <c r="E34" s="9">
        <v>0</v>
      </c>
      <c r="F34" s="9">
        <v>20510831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20510831</v>
      </c>
      <c r="O34" s="9" t="s">
        <v>127</v>
      </c>
      <c r="P34" s="14">
        <v>6</v>
      </c>
      <c r="Q34" s="14">
        <v>3</v>
      </c>
    </row>
    <row r="35" spans="1:17" ht="18.75" x14ac:dyDescent="0.3">
      <c r="A35" s="1">
        <v>32</v>
      </c>
      <c r="B35" s="3" t="s">
        <v>51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10328234</v>
      </c>
      <c r="K35" s="9">
        <v>0</v>
      </c>
      <c r="L35" s="9">
        <v>0</v>
      </c>
      <c r="M35" s="9">
        <v>0</v>
      </c>
      <c r="N35" s="9">
        <v>10328234</v>
      </c>
      <c r="O35" s="9" t="s">
        <v>147</v>
      </c>
      <c r="P35" s="14">
        <v>4</v>
      </c>
      <c r="Q35" s="14">
        <v>3</v>
      </c>
    </row>
    <row r="36" spans="1:17" ht="18.75" x14ac:dyDescent="0.3">
      <c r="A36" s="1">
        <v>33</v>
      </c>
      <c r="B36" s="3" t="s">
        <v>52</v>
      </c>
      <c r="C36" s="9">
        <v>0</v>
      </c>
      <c r="D36" s="9">
        <v>0</v>
      </c>
      <c r="E36" s="9">
        <v>3219116.18</v>
      </c>
      <c r="F36" s="9">
        <v>1748249.37</v>
      </c>
      <c r="G36" s="9">
        <v>0</v>
      </c>
      <c r="H36" s="9">
        <v>0</v>
      </c>
      <c r="I36" s="9">
        <v>0</v>
      </c>
      <c r="J36" s="9">
        <v>0</v>
      </c>
      <c r="K36" s="9">
        <v>21376.45</v>
      </c>
      <c r="L36" s="9">
        <v>0</v>
      </c>
      <c r="M36" s="9">
        <v>0</v>
      </c>
      <c r="N36" s="9">
        <v>4988742.0000000009</v>
      </c>
      <c r="O36" s="9" t="s">
        <v>126</v>
      </c>
      <c r="P36" s="14">
        <v>5</v>
      </c>
      <c r="Q36" s="14">
        <v>3</v>
      </c>
    </row>
    <row r="37" spans="1:17" ht="18.75" x14ac:dyDescent="0.3">
      <c r="A37" s="1">
        <v>34</v>
      </c>
      <c r="B37" s="3" t="s">
        <v>53</v>
      </c>
      <c r="C37" s="9">
        <v>0</v>
      </c>
      <c r="D37" s="9">
        <v>0</v>
      </c>
      <c r="E37" s="9">
        <v>669009.26</v>
      </c>
      <c r="F37" s="9">
        <v>0</v>
      </c>
      <c r="G37" s="9">
        <v>0</v>
      </c>
      <c r="H37" s="9">
        <v>0</v>
      </c>
      <c r="I37" s="9">
        <v>0</v>
      </c>
      <c r="J37" s="9">
        <v>6669537.7400000002</v>
      </c>
      <c r="K37" s="9">
        <v>0</v>
      </c>
      <c r="L37" s="9">
        <v>0</v>
      </c>
      <c r="M37" s="9">
        <v>0</v>
      </c>
      <c r="N37" s="9">
        <v>7338547</v>
      </c>
      <c r="O37" s="9" t="s">
        <v>148</v>
      </c>
      <c r="P37" s="14">
        <v>5</v>
      </c>
      <c r="Q37" s="14">
        <v>3</v>
      </c>
    </row>
    <row r="38" spans="1:17" ht="18.75" x14ac:dyDescent="0.3">
      <c r="A38" s="1">
        <v>35</v>
      </c>
      <c r="B38" s="3" t="s">
        <v>54</v>
      </c>
      <c r="C38" s="9">
        <v>5259097.28</v>
      </c>
      <c r="D38" s="9">
        <v>0</v>
      </c>
      <c r="E38" s="9">
        <v>214323.72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5473421</v>
      </c>
      <c r="O38" s="9" t="s">
        <v>149</v>
      </c>
      <c r="P38" s="14">
        <v>10</v>
      </c>
      <c r="Q38" s="14">
        <v>3</v>
      </c>
    </row>
    <row r="39" spans="1:17" ht="18.75" x14ac:dyDescent="0.3">
      <c r="A39" s="1">
        <v>36</v>
      </c>
      <c r="B39" s="3" t="s">
        <v>55</v>
      </c>
      <c r="C39" s="9">
        <v>0</v>
      </c>
      <c r="D39" s="9">
        <v>0</v>
      </c>
      <c r="E39" s="9">
        <v>0</v>
      </c>
      <c r="F39" s="9">
        <v>4375000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4375000</v>
      </c>
      <c r="O39" s="9" t="s">
        <v>127</v>
      </c>
      <c r="P39" s="14">
        <v>6</v>
      </c>
      <c r="Q39" s="14">
        <v>3</v>
      </c>
    </row>
    <row r="40" spans="1:17" ht="18.75" x14ac:dyDescent="0.3">
      <c r="A40" s="1">
        <v>37</v>
      </c>
      <c r="B40" s="3" t="s">
        <v>56</v>
      </c>
      <c r="C40" s="9">
        <v>0</v>
      </c>
      <c r="D40" s="9">
        <v>0</v>
      </c>
      <c r="E40" s="9">
        <v>27178890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27178890</v>
      </c>
      <c r="O40" s="9" t="s">
        <v>150</v>
      </c>
      <c r="P40" s="14">
        <v>2</v>
      </c>
      <c r="Q40" s="14">
        <v>3</v>
      </c>
    </row>
    <row r="41" spans="1:17" ht="18.75" x14ac:dyDescent="0.3">
      <c r="A41" s="1">
        <v>38</v>
      </c>
      <c r="B41" s="3" t="s">
        <v>57</v>
      </c>
      <c r="C41" s="9">
        <v>0</v>
      </c>
      <c r="D41" s="9">
        <v>0</v>
      </c>
      <c r="E41" s="9">
        <v>15875568.08</v>
      </c>
      <c r="F41" s="9">
        <v>0</v>
      </c>
      <c r="G41" s="9">
        <v>0</v>
      </c>
      <c r="H41" s="9">
        <v>0</v>
      </c>
      <c r="I41" s="9">
        <v>0</v>
      </c>
      <c r="J41" s="9">
        <v>564054.92000000004</v>
      </c>
      <c r="K41" s="9">
        <v>0</v>
      </c>
      <c r="L41" s="9">
        <v>0</v>
      </c>
      <c r="M41" s="9">
        <v>0</v>
      </c>
      <c r="N41" s="9">
        <v>16439623</v>
      </c>
      <c r="O41" s="9" t="s">
        <v>151</v>
      </c>
      <c r="P41" s="14">
        <v>3</v>
      </c>
      <c r="Q41" s="14">
        <v>4</v>
      </c>
    </row>
    <row r="42" spans="1:17" ht="18.75" x14ac:dyDescent="0.3">
      <c r="A42" s="1">
        <v>39</v>
      </c>
      <c r="B42" s="3" t="s">
        <v>58</v>
      </c>
      <c r="C42" s="9">
        <v>0</v>
      </c>
      <c r="D42" s="9">
        <v>0</v>
      </c>
      <c r="E42" s="9">
        <v>0</v>
      </c>
      <c r="F42" s="9">
        <v>30634579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30634579</v>
      </c>
      <c r="O42" s="9" t="s">
        <v>152</v>
      </c>
      <c r="P42" s="14">
        <v>3</v>
      </c>
      <c r="Q42" s="14">
        <v>4</v>
      </c>
    </row>
    <row r="43" spans="1:17" ht="18.75" x14ac:dyDescent="0.3">
      <c r="A43" s="1">
        <v>40</v>
      </c>
      <c r="B43" s="3" t="s">
        <v>59</v>
      </c>
      <c r="C43" s="9">
        <v>0</v>
      </c>
      <c r="D43" s="9">
        <v>0</v>
      </c>
      <c r="E43" s="9">
        <v>0</v>
      </c>
      <c r="F43" s="9">
        <v>7875399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7875399</v>
      </c>
      <c r="O43" s="9" t="s">
        <v>146</v>
      </c>
      <c r="P43" s="14">
        <v>7</v>
      </c>
      <c r="Q43" s="14">
        <v>4</v>
      </c>
    </row>
    <row r="44" spans="1:17" ht="18.75" x14ac:dyDescent="0.3">
      <c r="A44" s="1">
        <v>41</v>
      </c>
      <c r="B44" s="3" t="s">
        <v>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5421064</v>
      </c>
      <c r="K44" s="9">
        <v>0</v>
      </c>
      <c r="L44" s="9">
        <v>0</v>
      </c>
      <c r="M44" s="9">
        <v>0</v>
      </c>
      <c r="N44" s="9">
        <v>5421064</v>
      </c>
      <c r="O44" s="9" t="s">
        <v>153</v>
      </c>
      <c r="P44" s="14">
        <v>8</v>
      </c>
      <c r="Q44" s="14">
        <v>4</v>
      </c>
    </row>
    <row r="45" spans="1:17" ht="18.75" x14ac:dyDescent="0.3">
      <c r="A45" s="1">
        <v>42</v>
      </c>
      <c r="B45" s="3" t="s">
        <v>61</v>
      </c>
      <c r="C45" s="9">
        <v>2268055.83</v>
      </c>
      <c r="D45" s="9">
        <v>0</v>
      </c>
      <c r="E45" s="9">
        <v>5418735.2599999998</v>
      </c>
      <c r="F45" s="9">
        <v>0</v>
      </c>
      <c r="G45" s="9">
        <v>0</v>
      </c>
      <c r="H45" s="9">
        <v>0</v>
      </c>
      <c r="I45" s="9">
        <v>0</v>
      </c>
      <c r="J45" s="9">
        <v>581710.91</v>
      </c>
      <c r="K45" s="9">
        <v>0</v>
      </c>
      <c r="L45" s="9">
        <v>0</v>
      </c>
      <c r="M45" s="9">
        <v>0</v>
      </c>
      <c r="N45" s="9">
        <v>8268502</v>
      </c>
      <c r="O45" s="9" t="s">
        <v>131</v>
      </c>
      <c r="P45" s="14">
        <v>11</v>
      </c>
      <c r="Q45" s="14">
        <v>4</v>
      </c>
    </row>
    <row r="46" spans="1:17" ht="18.75" x14ac:dyDescent="0.3">
      <c r="A46" s="1">
        <v>43</v>
      </c>
      <c r="B46" s="3" t="s">
        <v>62</v>
      </c>
      <c r="C46" s="9">
        <v>0</v>
      </c>
      <c r="D46" s="9">
        <v>0</v>
      </c>
      <c r="E46" s="9">
        <v>291661.88</v>
      </c>
      <c r="F46" s="9">
        <v>0</v>
      </c>
      <c r="G46" s="9">
        <v>0</v>
      </c>
      <c r="H46" s="9">
        <v>0</v>
      </c>
      <c r="I46" s="9">
        <v>0</v>
      </c>
      <c r="J46" s="9">
        <v>3552814.12</v>
      </c>
      <c r="K46" s="9">
        <v>0</v>
      </c>
      <c r="L46" s="9">
        <v>0</v>
      </c>
      <c r="M46" s="9">
        <v>0</v>
      </c>
      <c r="N46" s="9">
        <v>3844476</v>
      </c>
      <c r="O46" s="9" t="s">
        <v>154</v>
      </c>
      <c r="P46" s="14">
        <v>8</v>
      </c>
      <c r="Q46" s="14">
        <v>4</v>
      </c>
    </row>
    <row r="47" spans="1:17" ht="18.75" x14ac:dyDescent="0.3">
      <c r="A47" s="1">
        <v>44</v>
      </c>
      <c r="B47" s="3" t="s">
        <v>63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1991044</v>
      </c>
      <c r="K47" s="9">
        <v>0</v>
      </c>
      <c r="L47" s="9">
        <v>0</v>
      </c>
      <c r="M47" s="9">
        <v>0</v>
      </c>
      <c r="N47" s="9">
        <v>1991044</v>
      </c>
      <c r="O47" s="9" t="s">
        <v>155</v>
      </c>
      <c r="P47" s="14">
        <v>10</v>
      </c>
      <c r="Q47" s="14">
        <v>4</v>
      </c>
    </row>
    <row r="48" spans="1:17" ht="18.75" x14ac:dyDescent="0.3">
      <c r="A48" s="1">
        <v>45</v>
      </c>
      <c r="B48" s="3" t="s">
        <v>64</v>
      </c>
      <c r="C48" s="9">
        <v>0</v>
      </c>
      <c r="D48" s="9">
        <v>0</v>
      </c>
      <c r="E48" s="9">
        <v>7508818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7508818</v>
      </c>
      <c r="O48" s="9" t="s">
        <v>136</v>
      </c>
      <c r="P48" s="14">
        <v>6</v>
      </c>
      <c r="Q48" s="14">
        <v>4</v>
      </c>
    </row>
    <row r="49" spans="1:17" ht="18.75" x14ac:dyDescent="0.3">
      <c r="A49" s="1">
        <v>46</v>
      </c>
      <c r="B49" s="3" t="s">
        <v>65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16747181</v>
      </c>
      <c r="K49" s="9">
        <v>0</v>
      </c>
      <c r="L49" s="9">
        <v>0</v>
      </c>
      <c r="M49" s="9">
        <v>0</v>
      </c>
      <c r="N49" s="9">
        <v>16747181</v>
      </c>
      <c r="O49" s="9" t="s">
        <v>156</v>
      </c>
      <c r="P49" s="14">
        <v>1</v>
      </c>
      <c r="Q49" s="14">
        <v>4</v>
      </c>
    </row>
    <row r="50" spans="1:17" ht="18.75" x14ac:dyDescent="0.3">
      <c r="A50" s="1">
        <v>47</v>
      </c>
      <c r="B50" s="3" t="s">
        <v>66</v>
      </c>
      <c r="C50" s="9">
        <v>0</v>
      </c>
      <c r="D50" s="9">
        <v>0</v>
      </c>
      <c r="E50" s="9">
        <v>45671237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45671237</v>
      </c>
      <c r="O50" s="9" t="s">
        <v>123</v>
      </c>
      <c r="P50" s="14">
        <v>3</v>
      </c>
      <c r="Q50" s="14">
        <v>4</v>
      </c>
    </row>
    <row r="51" spans="1:17" ht="18.75" x14ac:dyDescent="0.3">
      <c r="A51" s="1">
        <v>48</v>
      </c>
      <c r="B51" s="3" t="s">
        <v>67</v>
      </c>
      <c r="C51" s="9">
        <v>0</v>
      </c>
      <c r="D51" s="9">
        <v>0</v>
      </c>
      <c r="E51" s="9">
        <v>12344625.439999999</v>
      </c>
      <c r="F51" s="9">
        <v>0</v>
      </c>
      <c r="G51" s="9">
        <v>0</v>
      </c>
      <c r="H51" s="9">
        <v>0</v>
      </c>
      <c r="I51" s="9">
        <v>0</v>
      </c>
      <c r="J51" s="9">
        <v>5653473.5599999996</v>
      </c>
      <c r="K51" s="9">
        <v>0</v>
      </c>
      <c r="L51" s="9">
        <v>0</v>
      </c>
      <c r="M51" s="9">
        <v>0</v>
      </c>
      <c r="N51" s="9">
        <v>17998099</v>
      </c>
      <c r="O51" s="9" t="s">
        <v>157</v>
      </c>
      <c r="P51" s="14">
        <v>4</v>
      </c>
      <c r="Q51" s="14">
        <v>5</v>
      </c>
    </row>
    <row r="52" spans="1:17" ht="18.75" x14ac:dyDescent="0.3">
      <c r="A52" s="1">
        <v>49</v>
      </c>
      <c r="B52" s="3" t="s">
        <v>68</v>
      </c>
      <c r="C52" s="9">
        <v>0</v>
      </c>
      <c r="D52" s="9">
        <v>0</v>
      </c>
      <c r="E52" s="9">
        <v>0</v>
      </c>
      <c r="F52" s="9">
        <v>712324.65</v>
      </c>
      <c r="G52" s="9">
        <v>0</v>
      </c>
      <c r="H52" s="9">
        <v>0</v>
      </c>
      <c r="I52" s="9">
        <v>0</v>
      </c>
      <c r="J52" s="9">
        <v>4103654.35</v>
      </c>
      <c r="K52" s="9">
        <v>0</v>
      </c>
      <c r="L52" s="9">
        <v>0</v>
      </c>
      <c r="M52" s="9">
        <v>0</v>
      </c>
      <c r="N52" s="9">
        <v>4815979</v>
      </c>
      <c r="O52" s="9" t="s">
        <v>137</v>
      </c>
      <c r="P52" s="14">
        <v>6</v>
      </c>
      <c r="Q52" s="14">
        <v>5</v>
      </c>
    </row>
    <row r="53" spans="1:17" ht="18.75" x14ac:dyDescent="0.3">
      <c r="A53" s="1">
        <v>50</v>
      </c>
      <c r="B53" s="3" t="s">
        <v>69</v>
      </c>
      <c r="C53" s="9">
        <v>0</v>
      </c>
      <c r="D53" s="9">
        <v>0</v>
      </c>
      <c r="E53" s="9">
        <v>0</v>
      </c>
      <c r="F53" s="9">
        <v>26745152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26745152</v>
      </c>
      <c r="O53" s="9" t="s">
        <v>158</v>
      </c>
      <c r="P53" s="14">
        <v>4</v>
      </c>
      <c r="Q53" s="14">
        <v>5</v>
      </c>
    </row>
    <row r="54" spans="1:17" ht="18.75" x14ac:dyDescent="0.3">
      <c r="A54" s="1">
        <v>51</v>
      </c>
      <c r="B54" s="3" t="s">
        <v>70</v>
      </c>
      <c r="C54" s="9">
        <v>0</v>
      </c>
      <c r="D54" s="9">
        <v>0</v>
      </c>
      <c r="E54" s="9">
        <v>0</v>
      </c>
      <c r="F54" s="9">
        <v>0</v>
      </c>
      <c r="G54" s="9">
        <v>4470090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4470090</v>
      </c>
      <c r="O54" s="9" t="s">
        <v>159</v>
      </c>
      <c r="P54" s="14">
        <v>1</v>
      </c>
      <c r="Q54" s="14">
        <v>5</v>
      </c>
    </row>
    <row r="55" spans="1:17" ht="18.75" x14ac:dyDescent="0.3">
      <c r="A55" s="1">
        <v>52</v>
      </c>
      <c r="B55" s="3" t="s">
        <v>71</v>
      </c>
      <c r="C55" s="9">
        <v>0</v>
      </c>
      <c r="D55" s="9">
        <v>0</v>
      </c>
      <c r="E55" s="9">
        <v>17429204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17429204</v>
      </c>
      <c r="O55" s="9" t="s">
        <v>160</v>
      </c>
      <c r="P55" s="14">
        <v>3</v>
      </c>
      <c r="Q55" s="14">
        <v>5</v>
      </c>
    </row>
    <row r="56" spans="1:17" ht="18.75" x14ac:dyDescent="0.3">
      <c r="A56" s="1">
        <v>53</v>
      </c>
      <c r="B56" s="3" t="s">
        <v>72</v>
      </c>
      <c r="C56" s="9">
        <v>0</v>
      </c>
      <c r="D56" s="9">
        <v>0</v>
      </c>
      <c r="E56" s="9">
        <v>9281641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9281641</v>
      </c>
      <c r="O56" s="9" t="s">
        <v>161</v>
      </c>
      <c r="P56" s="14">
        <v>1</v>
      </c>
      <c r="Q56" s="14">
        <v>5</v>
      </c>
    </row>
    <row r="57" spans="1:17" ht="18.75" x14ac:dyDescent="0.3">
      <c r="A57" s="1">
        <v>54</v>
      </c>
      <c r="B57" s="3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19184217</v>
      </c>
      <c r="K57" s="9">
        <v>0</v>
      </c>
      <c r="L57" s="9">
        <v>0</v>
      </c>
      <c r="M57" s="9">
        <v>0</v>
      </c>
      <c r="N57" s="9">
        <v>19184217</v>
      </c>
      <c r="O57" s="9" t="s">
        <v>147</v>
      </c>
      <c r="P57" s="14">
        <v>5</v>
      </c>
      <c r="Q57" s="14">
        <v>5</v>
      </c>
    </row>
    <row r="58" spans="1:17" ht="18.75" x14ac:dyDescent="0.3">
      <c r="A58" s="1">
        <v>55</v>
      </c>
      <c r="B58" s="3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3134557</v>
      </c>
      <c r="L58" s="9">
        <v>0</v>
      </c>
      <c r="M58" s="9">
        <v>0</v>
      </c>
      <c r="N58" s="9">
        <v>3134557</v>
      </c>
      <c r="O58" s="9" t="s">
        <v>162</v>
      </c>
      <c r="P58" s="14">
        <v>6</v>
      </c>
      <c r="Q58" s="14">
        <v>5</v>
      </c>
    </row>
    <row r="59" spans="1:17" ht="18.75" x14ac:dyDescent="0.3">
      <c r="A59" s="1">
        <v>56</v>
      </c>
      <c r="B59" s="3" t="s">
        <v>75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3447879.52</v>
      </c>
      <c r="K59" s="9">
        <v>3025294.48</v>
      </c>
      <c r="L59" s="9">
        <v>0</v>
      </c>
      <c r="M59" s="9">
        <v>0</v>
      </c>
      <c r="N59" s="9">
        <v>6473174</v>
      </c>
      <c r="O59" s="9" t="s">
        <v>132</v>
      </c>
      <c r="P59" s="14">
        <v>5</v>
      </c>
      <c r="Q59" s="14">
        <v>5</v>
      </c>
    </row>
    <row r="60" spans="1:17" ht="18.75" x14ac:dyDescent="0.3">
      <c r="A60" s="1">
        <v>57</v>
      </c>
      <c r="B60" s="3" t="s">
        <v>76</v>
      </c>
      <c r="C60" s="9">
        <v>0</v>
      </c>
      <c r="D60" s="9">
        <v>0</v>
      </c>
      <c r="E60" s="9">
        <v>0</v>
      </c>
      <c r="F60" s="9">
        <v>3312641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3312641</v>
      </c>
      <c r="O60" s="9" t="s">
        <v>163</v>
      </c>
      <c r="P60" s="14">
        <v>12</v>
      </c>
      <c r="Q60" s="14">
        <v>5</v>
      </c>
    </row>
    <row r="61" spans="1:17" ht="18.75" x14ac:dyDescent="0.3">
      <c r="A61" s="1">
        <v>58</v>
      </c>
      <c r="B61" s="3" t="s">
        <v>77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8843415</v>
      </c>
      <c r="K61" s="9">
        <v>0</v>
      </c>
      <c r="L61" s="9">
        <v>0</v>
      </c>
      <c r="M61" s="9">
        <v>0</v>
      </c>
      <c r="N61" s="9">
        <v>8843415</v>
      </c>
      <c r="O61" s="9" t="s">
        <v>145</v>
      </c>
      <c r="P61" s="14">
        <v>5</v>
      </c>
      <c r="Q61" s="14">
        <v>5</v>
      </c>
    </row>
    <row r="62" spans="1:17" ht="18.75" x14ac:dyDescent="0.3">
      <c r="A62" s="1">
        <v>59</v>
      </c>
      <c r="B62" s="3" t="s">
        <v>78</v>
      </c>
      <c r="C62" s="9">
        <v>0</v>
      </c>
      <c r="D62" s="9">
        <v>0</v>
      </c>
      <c r="E62" s="9">
        <v>0</v>
      </c>
      <c r="F62" s="9">
        <v>0</v>
      </c>
      <c r="G62" s="9">
        <v>8106943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8106943</v>
      </c>
      <c r="O62" s="9" t="s">
        <v>164</v>
      </c>
      <c r="P62" s="14">
        <v>4</v>
      </c>
      <c r="Q62" s="14">
        <v>5</v>
      </c>
    </row>
    <row r="63" spans="1:17" ht="18.75" x14ac:dyDescent="0.3">
      <c r="A63" s="1">
        <v>60</v>
      </c>
      <c r="B63" s="3" t="s">
        <v>79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10335294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10335294</v>
      </c>
      <c r="O63" s="9" t="s">
        <v>165</v>
      </c>
      <c r="P63" s="14">
        <v>5</v>
      </c>
      <c r="Q63" s="14">
        <v>5</v>
      </c>
    </row>
    <row r="64" spans="1:17" ht="18.75" x14ac:dyDescent="0.3">
      <c r="A64" s="1">
        <v>61</v>
      </c>
      <c r="B64" s="3" t="s">
        <v>80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2993399</v>
      </c>
      <c r="L64" s="9">
        <v>0</v>
      </c>
      <c r="M64" s="9">
        <v>0</v>
      </c>
      <c r="N64" s="9">
        <v>2993399</v>
      </c>
      <c r="O64" s="9" t="s">
        <v>166</v>
      </c>
      <c r="P64" s="14">
        <v>3</v>
      </c>
      <c r="Q64" s="14">
        <v>5</v>
      </c>
    </row>
    <row r="65" spans="1:17" ht="18.75" x14ac:dyDescent="0.3">
      <c r="A65" s="1">
        <v>62</v>
      </c>
      <c r="B65" s="3" t="s">
        <v>81</v>
      </c>
      <c r="C65" s="9">
        <v>0</v>
      </c>
      <c r="D65" s="9">
        <v>0</v>
      </c>
      <c r="E65" s="9">
        <v>9539755.2799999993</v>
      </c>
      <c r="F65" s="9">
        <v>0</v>
      </c>
      <c r="G65" s="9">
        <v>0</v>
      </c>
      <c r="H65" s="9">
        <v>0</v>
      </c>
      <c r="I65" s="9">
        <v>0</v>
      </c>
      <c r="J65" s="9">
        <v>2866772.72</v>
      </c>
      <c r="K65" s="9">
        <v>0</v>
      </c>
      <c r="L65" s="9">
        <v>0</v>
      </c>
      <c r="M65" s="9">
        <v>0</v>
      </c>
      <c r="N65" s="9">
        <v>12406528</v>
      </c>
      <c r="O65" s="9" t="s">
        <v>167</v>
      </c>
      <c r="P65" s="14">
        <v>4</v>
      </c>
      <c r="Q65" s="14">
        <v>5</v>
      </c>
    </row>
    <row r="66" spans="1:17" ht="18.75" x14ac:dyDescent="0.3">
      <c r="A66" s="1">
        <v>63</v>
      </c>
      <c r="B66" s="3" t="s">
        <v>82</v>
      </c>
      <c r="C66" s="9">
        <v>0</v>
      </c>
      <c r="D66" s="9">
        <v>216272.48</v>
      </c>
      <c r="E66" s="9">
        <v>1552280.95</v>
      </c>
      <c r="F66" s="9">
        <v>311842.57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2080396</v>
      </c>
      <c r="O66" s="9" t="s">
        <v>168</v>
      </c>
      <c r="P66" s="14">
        <v>6</v>
      </c>
      <c r="Q66" s="14">
        <v>6</v>
      </c>
    </row>
    <row r="67" spans="1:17" ht="18.75" x14ac:dyDescent="0.3">
      <c r="A67" s="1">
        <v>64</v>
      </c>
      <c r="B67" s="3" t="s">
        <v>83</v>
      </c>
      <c r="C67" s="9">
        <v>0</v>
      </c>
      <c r="D67" s="9">
        <v>0</v>
      </c>
      <c r="E67" s="9">
        <v>0</v>
      </c>
      <c r="F67" s="9">
        <v>0</v>
      </c>
      <c r="G67" s="9">
        <v>16330825.460000001</v>
      </c>
      <c r="H67" s="9">
        <v>4236914.54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20567740</v>
      </c>
      <c r="O67" s="9" t="s">
        <v>169</v>
      </c>
      <c r="P67" s="14">
        <v>4</v>
      </c>
      <c r="Q67" s="14">
        <v>6</v>
      </c>
    </row>
    <row r="68" spans="1:17" ht="18.75" x14ac:dyDescent="0.3">
      <c r="A68" s="1">
        <v>65</v>
      </c>
      <c r="B68" s="3" t="s">
        <v>84</v>
      </c>
      <c r="C68" s="9">
        <v>0</v>
      </c>
      <c r="D68" s="9">
        <v>0</v>
      </c>
      <c r="E68" s="9">
        <v>0</v>
      </c>
      <c r="F68" s="9">
        <v>8295309.75</v>
      </c>
      <c r="G68" s="9">
        <v>0</v>
      </c>
      <c r="H68" s="9">
        <v>0</v>
      </c>
      <c r="I68" s="9">
        <v>0</v>
      </c>
      <c r="J68" s="9">
        <v>417795.25</v>
      </c>
      <c r="K68" s="9">
        <v>0</v>
      </c>
      <c r="L68" s="9">
        <v>0</v>
      </c>
      <c r="M68" s="9">
        <v>0</v>
      </c>
      <c r="N68" s="9">
        <v>8713105</v>
      </c>
      <c r="O68" s="9" t="s">
        <v>170</v>
      </c>
      <c r="P68" s="14">
        <v>8</v>
      </c>
      <c r="Q68" s="14">
        <v>6</v>
      </c>
    </row>
    <row r="69" spans="1:17" ht="18.75" x14ac:dyDescent="0.3">
      <c r="A69" s="1">
        <v>66</v>
      </c>
      <c r="B69" s="3" t="s">
        <v>85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6722370</v>
      </c>
      <c r="K69" s="9">
        <v>0</v>
      </c>
      <c r="L69" s="9">
        <v>0</v>
      </c>
      <c r="M69" s="9">
        <v>0</v>
      </c>
      <c r="N69" s="9">
        <v>6722370</v>
      </c>
      <c r="O69" s="9" t="s">
        <v>138</v>
      </c>
      <c r="P69" s="14">
        <v>7</v>
      </c>
      <c r="Q69" s="14">
        <v>6</v>
      </c>
    </row>
    <row r="70" spans="1:17" ht="18.75" x14ac:dyDescent="0.3">
      <c r="A70" s="1">
        <v>67</v>
      </c>
      <c r="B70" s="3" t="s">
        <v>86</v>
      </c>
      <c r="C70" s="9">
        <v>0</v>
      </c>
      <c r="D70" s="9">
        <v>0</v>
      </c>
      <c r="E70" s="9">
        <v>0</v>
      </c>
      <c r="F70" s="9">
        <v>14102600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14102600</v>
      </c>
      <c r="O70" s="9" t="s">
        <v>127</v>
      </c>
      <c r="P70" s="14">
        <v>7</v>
      </c>
      <c r="Q70" s="14">
        <v>6</v>
      </c>
    </row>
    <row r="71" spans="1:17" ht="18.75" x14ac:dyDescent="0.3">
      <c r="A71" s="1">
        <v>68</v>
      </c>
      <c r="B71" s="3" t="s">
        <v>87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6723075</v>
      </c>
      <c r="K71" s="9">
        <v>0</v>
      </c>
      <c r="L71" s="9">
        <v>0</v>
      </c>
      <c r="M71" s="9">
        <v>0</v>
      </c>
      <c r="N71" s="9">
        <v>6723075</v>
      </c>
      <c r="O71" s="9" t="s">
        <v>171</v>
      </c>
      <c r="P71" s="14">
        <v>2</v>
      </c>
      <c r="Q71" s="14">
        <v>6</v>
      </c>
    </row>
    <row r="72" spans="1:17" ht="18.75" x14ac:dyDescent="0.3">
      <c r="A72" s="1">
        <v>69</v>
      </c>
      <c r="B72" s="3" t="s">
        <v>88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12820594</v>
      </c>
      <c r="K72" s="9">
        <v>0</v>
      </c>
      <c r="L72" s="9">
        <v>0</v>
      </c>
      <c r="M72" s="9">
        <v>0</v>
      </c>
      <c r="N72" s="9">
        <v>12820594</v>
      </c>
      <c r="O72" s="9" t="s">
        <v>172</v>
      </c>
      <c r="P72" s="14">
        <v>6</v>
      </c>
      <c r="Q72" s="14">
        <v>6</v>
      </c>
    </row>
    <row r="73" spans="1:17" ht="18.75" x14ac:dyDescent="0.3">
      <c r="A73" s="1">
        <v>70</v>
      </c>
      <c r="B73" s="3" t="s">
        <v>89</v>
      </c>
      <c r="C73" s="9">
        <v>0</v>
      </c>
      <c r="D73" s="9">
        <v>0</v>
      </c>
      <c r="E73" s="9">
        <v>8893882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8893882</v>
      </c>
      <c r="O73" s="9" t="s">
        <v>150</v>
      </c>
      <c r="P73" s="14">
        <v>4</v>
      </c>
      <c r="Q73" s="14">
        <v>6</v>
      </c>
    </row>
    <row r="74" spans="1:17" ht="18.75" x14ac:dyDescent="0.3">
      <c r="A74" s="1">
        <v>71</v>
      </c>
      <c r="B74" s="3" t="s">
        <v>90</v>
      </c>
      <c r="C74" s="9">
        <v>0</v>
      </c>
      <c r="D74" s="9">
        <v>0</v>
      </c>
      <c r="E74" s="9">
        <v>8101014.9800000004</v>
      </c>
      <c r="F74" s="9">
        <v>0</v>
      </c>
      <c r="G74" s="9">
        <v>0</v>
      </c>
      <c r="H74" s="9">
        <v>0</v>
      </c>
      <c r="I74" s="9">
        <v>0</v>
      </c>
      <c r="J74" s="9">
        <v>476715.89</v>
      </c>
      <c r="K74" s="9">
        <v>177724.14</v>
      </c>
      <c r="L74" s="9">
        <v>0</v>
      </c>
      <c r="M74" s="9">
        <v>0</v>
      </c>
      <c r="N74" s="9">
        <v>8755455.0100000016</v>
      </c>
      <c r="O74" s="9" t="s">
        <v>173</v>
      </c>
      <c r="P74" s="14">
        <v>5</v>
      </c>
      <c r="Q74" s="14">
        <v>6</v>
      </c>
    </row>
    <row r="75" spans="1:17" s="20" customFormat="1" ht="18.75" x14ac:dyDescent="0.3">
      <c r="A75" s="17">
        <v>72</v>
      </c>
      <c r="B75" s="6" t="s">
        <v>91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2553536</v>
      </c>
      <c r="K75" s="18">
        <v>0</v>
      </c>
      <c r="L75" s="18">
        <v>0</v>
      </c>
      <c r="M75" s="18">
        <v>0</v>
      </c>
      <c r="N75" s="18">
        <v>2553536</v>
      </c>
      <c r="O75" s="18" t="s">
        <v>174</v>
      </c>
      <c r="P75" s="19">
        <v>5</v>
      </c>
      <c r="Q75" s="19">
        <v>6</v>
      </c>
    </row>
    <row r="76" spans="1:17" ht="18.75" x14ac:dyDescent="0.3">
      <c r="A76" s="1">
        <v>73</v>
      </c>
      <c r="B76" s="3" t="s">
        <v>92</v>
      </c>
      <c r="C76" s="9">
        <v>0</v>
      </c>
      <c r="D76" s="9">
        <v>0</v>
      </c>
      <c r="E76" s="9">
        <v>3557043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3557043</v>
      </c>
      <c r="O76" s="9" t="s">
        <v>166</v>
      </c>
      <c r="P76" s="14">
        <v>4</v>
      </c>
      <c r="Q76" s="14">
        <v>6</v>
      </c>
    </row>
    <row r="77" spans="1:17" ht="18.75" x14ac:dyDescent="0.3">
      <c r="A77" s="1">
        <v>74</v>
      </c>
      <c r="B77" s="3" t="s">
        <v>93</v>
      </c>
      <c r="C77" s="9">
        <v>0</v>
      </c>
      <c r="D77" s="9">
        <v>0</v>
      </c>
      <c r="E77" s="9">
        <v>306188</v>
      </c>
      <c r="F77" s="9">
        <v>0</v>
      </c>
      <c r="G77" s="9">
        <v>0</v>
      </c>
      <c r="H77" s="9">
        <v>0</v>
      </c>
      <c r="I77" s="9">
        <v>0</v>
      </c>
      <c r="J77" s="9">
        <v>5292908</v>
      </c>
      <c r="K77" s="9">
        <v>0</v>
      </c>
      <c r="L77" s="9">
        <v>0</v>
      </c>
      <c r="M77" s="9">
        <v>0</v>
      </c>
      <c r="N77" s="9">
        <v>5599096</v>
      </c>
      <c r="O77" s="9" t="s">
        <v>153</v>
      </c>
      <c r="P77" s="14">
        <v>9</v>
      </c>
      <c r="Q77" s="14">
        <v>6</v>
      </c>
    </row>
    <row r="78" spans="1:17" ht="18.75" x14ac:dyDescent="0.3">
      <c r="A78" s="1">
        <v>75</v>
      </c>
      <c r="B78" s="3" t="s">
        <v>94</v>
      </c>
      <c r="C78" s="9">
        <v>0</v>
      </c>
      <c r="D78" s="9">
        <v>0</v>
      </c>
      <c r="E78" s="9">
        <v>0</v>
      </c>
      <c r="F78" s="9">
        <v>6161553.75</v>
      </c>
      <c r="G78" s="9">
        <v>0</v>
      </c>
      <c r="H78" s="9">
        <v>0</v>
      </c>
      <c r="I78" s="9">
        <v>0</v>
      </c>
      <c r="J78" s="9">
        <v>1902223.25</v>
      </c>
      <c r="K78" s="9">
        <v>0</v>
      </c>
      <c r="L78" s="9">
        <v>0</v>
      </c>
      <c r="M78" s="9">
        <v>0</v>
      </c>
      <c r="N78" s="9">
        <v>8063777</v>
      </c>
      <c r="O78" s="9" t="s">
        <v>175</v>
      </c>
      <c r="P78" s="14">
        <v>8</v>
      </c>
      <c r="Q78" s="14">
        <v>6</v>
      </c>
    </row>
    <row r="79" spans="1:17" ht="18.75" x14ac:dyDescent="0.3">
      <c r="A79" s="1">
        <v>76</v>
      </c>
      <c r="B79" s="3" t="s">
        <v>95</v>
      </c>
      <c r="C79" s="9">
        <v>0</v>
      </c>
      <c r="D79" s="9">
        <v>0</v>
      </c>
      <c r="E79" s="9">
        <v>0</v>
      </c>
      <c r="F79" s="9">
        <v>1167036.8</v>
      </c>
      <c r="G79" s="9">
        <v>0</v>
      </c>
      <c r="H79" s="9">
        <v>0</v>
      </c>
      <c r="I79" s="9">
        <v>0</v>
      </c>
      <c r="J79" s="9">
        <v>2746569.2</v>
      </c>
      <c r="K79" s="9">
        <v>0</v>
      </c>
      <c r="L79" s="9">
        <v>0</v>
      </c>
      <c r="M79" s="9">
        <v>0</v>
      </c>
      <c r="N79" s="9">
        <v>3913606</v>
      </c>
      <c r="O79" s="9" t="s">
        <v>170</v>
      </c>
      <c r="P79" s="14">
        <v>9</v>
      </c>
      <c r="Q79" s="14">
        <v>6</v>
      </c>
    </row>
    <row r="80" spans="1:17" ht="18.75" x14ac:dyDescent="0.3">
      <c r="A80" s="1">
        <v>77</v>
      </c>
      <c r="B80" s="3" t="s">
        <v>96</v>
      </c>
      <c r="C80" s="9">
        <v>0</v>
      </c>
      <c r="D80" s="9">
        <v>0</v>
      </c>
      <c r="E80" s="9">
        <v>0</v>
      </c>
      <c r="F80" s="9">
        <v>6270381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6270381</v>
      </c>
      <c r="O80" s="9" t="s">
        <v>134</v>
      </c>
      <c r="P80" s="14">
        <v>8</v>
      </c>
      <c r="Q80" s="14">
        <v>6</v>
      </c>
    </row>
    <row r="81" spans="1:17" ht="18.75" x14ac:dyDescent="0.3">
      <c r="A81" s="1">
        <v>78</v>
      </c>
      <c r="B81" s="3" t="s">
        <v>97</v>
      </c>
      <c r="C81" s="9">
        <v>0</v>
      </c>
      <c r="D81" s="9">
        <v>0</v>
      </c>
      <c r="E81" s="9">
        <v>0</v>
      </c>
      <c r="F81" s="9">
        <v>735898.98</v>
      </c>
      <c r="G81" s="9">
        <v>0</v>
      </c>
      <c r="H81" s="9">
        <v>0</v>
      </c>
      <c r="I81" s="9">
        <v>0</v>
      </c>
      <c r="J81" s="9">
        <v>10812174.02</v>
      </c>
      <c r="K81" s="9">
        <v>0</v>
      </c>
      <c r="L81" s="9">
        <v>0</v>
      </c>
      <c r="M81" s="9">
        <v>0</v>
      </c>
      <c r="N81" s="9">
        <v>11548073</v>
      </c>
      <c r="O81" s="9" t="s">
        <v>142</v>
      </c>
      <c r="P81" s="14">
        <v>6</v>
      </c>
      <c r="Q81" s="14">
        <v>6</v>
      </c>
    </row>
    <row r="82" spans="1:17" ht="18.75" x14ac:dyDescent="0.3">
      <c r="A82" s="1">
        <v>79</v>
      </c>
      <c r="B82" s="3" t="s">
        <v>98</v>
      </c>
      <c r="C82" s="9">
        <v>0</v>
      </c>
      <c r="D82" s="9">
        <v>0</v>
      </c>
      <c r="E82" s="9">
        <v>4771020.1500000004</v>
      </c>
      <c r="F82" s="9">
        <v>0</v>
      </c>
      <c r="G82" s="9">
        <v>0</v>
      </c>
      <c r="H82" s="9">
        <v>0</v>
      </c>
      <c r="I82" s="9">
        <v>0</v>
      </c>
      <c r="J82" s="9">
        <v>20374014.850000001</v>
      </c>
      <c r="K82" s="9">
        <v>0</v>
      </c>
      <c r="L82" s="9">
        <v>0</v>
      </c>
      <c r="M82" s="9">
        <v>0</v>
      </c>
      <c r="N82" s="9">
        <v>25145035</v>
      </c>
      <c r="O82" s="9" t="s">
        <v>157</v>
      </c>
      <c r="P82" s="14">
        <v>5</v>
      </c>
      <c r="Q82" s="14">
        <v>6</v>
      </c>
    </row>
    <row r="83" spans="1:17" ht="18.75" x14ac:dyDescent="0.3">
      <c r="A83" s="1">
        <v>80</v>
      </c>
      <c r="B83" s="3" t="s">
        <v>99</v>
      </c>
      <c r="C83" s="9">
        <v>0</v>
      </c>
      <c r="D83" s="9">
        <v>0</v>
      </c>
      <c r="E83" s="9">
        <v>0</v>
      </c>
      <c r="F83" s="9">
        <v>0</v>
      </c>
      <c r="G83" s="9">
        <v>6455271.8700000001</v>
      </c>
      <c r="H83" s="9">
        <v>0</v>
      </c>
      <c r="I83" s="9">
        <v>2944531.13</v>
      </c>
      <c r="J83" s="9">
        <v>0</v>
      </c>
      <c r="K83" s="9">
        <v>0</v>
      </c>
      <c r="L83" s="9">
        <v>0</v>
      </c>
      <c r="M83" s="9">
        <v>0</v>
      </c>
      <c r="N83" s="9">
        <v>9399803</v>
      </c>
      <c r="O83" s="9" t="s">
        <v>176</v>
      </c>
      <c r="P83" s="14">
        <v>5</v>
      </c>
      <c r="Q83" s="14">
        <v>6</v>
      </c>
    </row>
    <row r="84" spans="1:17" ht="18.75" x14ac:dyDescent="0.3">
      <c r="A84" s="1">
        <v>81</v>
      </c>
      <c r="B84" s="3" t="s">
        <v>100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17642070</v>
      </c>
      <c r="L84" s="9">
        <v>0</v>
      </c>
      <c r="M84" s="9">
        <v>0</v>
      </c>
      <c r="N84" s="9">
        <v>17642070</v>
      </c>
      <c r="O84" s="9" t="s">
        <v>124</v>
      </c>
      <c r="P84" s="14">
        <v>3</v>
      </c>
      <c r="Q84" s="14">
        <v>6</v>
      </c>
    </row>
    <row r="85" spans="1:17" ht="18.75" x14ac:dyDescent="0.3">
      <c r="A85" s="1">
        <v>82</v>
      </c>
      <c r="B85" s="3" t="s">
        <v>101</v>
      </c>
      <c r="C85" s="9">
        <v>0</v>
      </c>
      <c r="D85" s="9">
        <v>0</v>
      </c>
      <c r="E85" s="9">
        <v>2658668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2658668</v>
      </c>
      <c r="O85" s="9" t="s">
        <v>177</v>
      </c>
      <c r="P85" s="14">
        <v>2</v>
      </c>
      <c r="Q85" s="14">
        <v>6</v>
      </c>
    </row>
    <row r="86" spans="1:17" ht="18.75" x14ac:dyDescent="0.3">
      <c r="A86" s="1">
        <v>83</v>
      </c>
      <c r="B86" s="3" t="s">
        <v>102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1654607</v>
      </c>
      <c r="M86" s="9">
        <v>0</v>
      </c>
      <c r="N86" s="9">
        <v>1654607</v>
      </c>
      <c r="O86" s="9" t="s">
        <v>178</v>
      </c>
      <c r="P86" s="14">
        <v>2</v>
      </c>
      <c r="Q86" s="14">
        <v>6</v>
      </c>
    </row>
    <row r="87" spans="1:17" ht="18.75" x14ac:dyDescent="0.3">
      <c r="A87" s="1">
        <v>84</v>
      </c>
      <c r="B87" s="3" t="s">
        <v>103</v>
      </c>
      <c r="C87" s="9">
        <v>0</v>
      </c>
      <c r="D87" s="9">
        <v>0</v>
      </c>
      <c r="E87" s="9">
        <v>7642685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7642685</v>
      </c>
      <c r="O87" s="9" t="s">
        <v>128</v>
      </c>
      <c r="P87" s="14">
        <v>5</v>
      </c>
      <c r="Q87" s="14">
        <v>6</v>
      </c>
    </row>
    <row r="88" spans="1:17" ht="18.75" x14ac:dyDescent="0.3">
      <c r="A88" s="1">
        <v>85</v>
      </c>
      <c r="B88" s="3" t="s">
        <v>104</v>
      </c>
      <c r="C88" s="9">
        <v>207617.53</v>
      </c>
      <c r="D88" s="9">
        <v>0</v>
      </c>
      <c r="E88" s="9">
        <v>4160033.72</v>
      </c>
      <c r="F88" s="9">
        <v>0</v>
      </c>
      <c r="G88" s="9">
        <v>0</v>
      </c>
      <c r="H88" s="9">
        <v>0</v>
      </c>
      <c r="I88" s="9">
        <v>0</v>
      </c>
      <c r="J88" s="9">
        <v>3094517.75</v>
      </c>
      <c r="K88" s="9">
        <v>0</v>
      </c>
      <c r="L88" s="9">
        <v>0</v>
      </c>
      <c r="M88" s="9">
        <v>0</v>
      </c>
      <c r="N88" s="9">
        <v>7462169</v>
      </c>
      <c r="O88" s="9" t="s">
        <v>179</v>
      </c>
      <c r="P88" s="14">
        <v>12</v>
      </c>
      <c r="Q88" s="14">
        <v>6</v>
      </c>
    </row>
    <row r="89" spans="1:17" ht="18.75" x14ac:dyDescent="0.3">
      <c r="A89" s="1">
        <v>86</v>
      </c>
      <c r="B89" s="3" t="s">
        <v>105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7495579</v>
      </c>
      <c r="K89" s="9">
        <v>0</v>
      </c>
      <c r="L89" s="9">
        <v>0</v>
      </c>
      <c r="M89" s="9">
        <v>0</v>
      </c>
      <c r="N89" s="9">
        <v>7495579</v>
      </c>
      <c r="O89" s="9" t="s">
        <v>140</v>
      </c>
      <c r="P89" s="14">
        <v>11</v>
      </c>
      <c r="Q89" s="14">
        <v>6</v>
      </c>
    </row>
    <row r="90" spans="1:17" ht="18.75" x14ac:dyDescent="0.3">
      <c r="A90" s="1">
        <v>87</v>
      </c>
      <c r="B90" s="3" t="s">
        <v>106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18217838</v>
      </c>
      <c r="L90" s="9">
        <v>0</v>
      </c>
      <c r="M90" s="9">
        <v>0</v>
      </c>
      <c r="N90" s="9">
        <v>18217838</v>
      </c>
      <c r="O90" s="9" t="s">
        <v>180</v>
      </c>
      <c r="P90" s="14">
        <v>5</v>
      </c>
      <c r="Q90" s="14">
        <v>6</v>
      </c>
    </row>
    <row r="91" spans="1:17" ht="18.75" x14ac:dyDescent="0.3">
      <c r="A91" s="1">
        <v>88</v>
      </c>
      <c r="B91" s="3" t="s">
        <v>107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1598564.07</v>
      </c>
      <c r="K91" s="9">
        <v>3378654.93</v>
      </c>
      <c r="L91" s="9">
        <v>0</v>
      </c>
      <c r="M91" s="9">
        <v>0</v>
      </c>
      <c r="N91" s="9">
        <v>4977219</v>
      </c>
      <c r="O91" s="9" t="s">
        <v>181</v>
      </c>
      <c r="P91" s="14">
        <v>6</v>
      </c>
      <c r="Q91" s="14">
        <v>6</v>
      </c>
    </row>
    <row r="92" spans="1:17" ht="18.75" x14ac:dyDescent="0.3">
      <c r="A92" s="1">
        <v>89</v>
      </c>
      <c r="B92" s="3" t="s">
        <v>108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3250995</v>
      </c>
      <c r="L92" s="9">
        <v>0</v>
      </c>
      <c r="M92" s="9">
        <v>0</v>
      </c>
      <c r="N92" s="9">
        <v>3250995</v>
      </c>
      <c r="O92" s="9" t="s">
        <v>182</v>
      </c>
      <c r="P92" s="14">
        <v>8</v>
      </c>
      <c r="Q92" s="14">
        <v>6</v>
      </c>
    </row>
    <row r="93" spans="1:17" ht="18.75" x14ac:dyDescent="0.3">
      <c r="A93" s="1">
        <v>90</v>
      </c>
      <c r="B93" s="3" t="s">
        <v>109</v>
      </c>
      <c r="C93" s="9">
        <v>0</v>
      </c>
      <c r="D93" s="9">
        <v>0</v>
      </c>
      <c r="E93" s="9">
        <v>13404590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13404590</v>
      </c>
      <c r="O93" s="9" t="s">
        <v>183</v>
      </c>
      <c r="P93" s="14">
        <v>7</v>
      </c>
      <c r="Q93" s="14">
        <v>6</v>
      </c>
    </row>
    <row r="94" spans="1:17" s="20" customFormat="1" ht="18.75" x14ac:dyDescent="0.3">
      <c r="A94" s="17">
        <v>91</v>
      </c>
      <c r="B94" s="6" t="s">
        <v>110</v>
      </c>
      <c r="C94" s="18">
        <v>0</v>
      </c>
      <c r="D94" s="18">
        <v>0</v>
      </c>
      <c r="E94" s="18">
        <v>0</v>
      </c>
      <c r="F94" s="18">
        <v>4350622.49</v>
      </c>
      <c r="G94" s="18">
        <v>0</v>
      </c>
      <c r="H94" s="18">
        <v>0</v>
      </c>
      <c r="I94" s="18">
        <v>0</v>
      </c>
      <c r="J94" s="18">
        <v>98437.51</v>
      </c>
      <c r="K94" s="18">
        <v>0</v>
      </c>
      <c r="L94" s="18">
        <v>0</v>
      </c>
      <c r="M94" s="18">
        <v>0</v>
      </c>
      <c r="N94" s="18">
        <v>4449060</v>
      </c>
      <c r="O94" s="18" t="s">
        <v>184</v>
      </c>
      <c r="P94" s="19">
        <v>9</v>
      </c>
      <c r="Q94" s="19">
        <v>6</v>
      </c>
    </row>
    <row r="95" spans="1:17" ht="18.75" x14ac:dyDescent="0.3">
      <c r="A95" s="1">
        <v>92</v>
      </c>
      <c r="B95" s="3" t="s">
        <v>111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6449915</v>
      </c>
      <c r="K95" s="9">
        <v>0</v>
      </c>
      <c r="L95" s="9">
        <v>0</v>
      </c>
      <c r="M95" s="9">
        <v>0</v>
      </c>
      <c r="N95" s="9">
        <v>6449915</v>
      </c>
      <c r="O95" s="9" t="s">
        <v>185</v>
      </c>
      <c r="P95" s="14">
        <v>3</v>
      </c>
      <c r="Q95" s="14">
        <v>6</v>
      </c>
    </row>
    <row r="96" spans="1:17" ht="18.75" x14ac:dyDescent="0.3">
      <c r="A96" s="1">
        <v>93</v>
      </c>
      <c r="B96" s="3" t="s">
        <v>112</v>
      </c>
      <c r="C96" s="9">
        <v>0</v>
      </c>
      <c r="D96" s="9">
        <v>0</v>
      </c>
      <c r="E96" s="9">
        <v>2324044.7599999998</v>
      </c>
      <c r="F96" s="9">
        <v>2551258.29</v>
      </c>
      <c r="G96" s="9">
        <v>0</v>
      </c>
      <c r="H96" s="9">
        <v>0</v>
      </c>
      <c r="I96" s="9">
        <v>0</v>
      </c>
      <c r="J96" s="9">
        <v>32203.95</v>
      </c>
      <c r="K96" s="9">
        <v>0</v>
      </c>
      <c r="L96" s="9">
        <v>0</v>
      </c>
      <c r="M96" s="9">
        <v>0</v>
      </c>
      <c r="N96" s="9">
        <v>4907507</v>
      </c>
      <c r="O96" s="9" t="s">
        <v>186</v>
      </c>
      <c r="P96" s="14">
        <v>7</v>
      </c>
      <c r="Q96" s="14">
        <v>6</v>
      </c>
    </row>
    <row r="97" spans="1:17" ht="18.75" x14ac:dyDescent="0.3">
      <c r="A97" s="1">
        <v>94</v>
      </c>
      <c r="B97" s="3" t="s">
        <v>113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8992806</v>
      </c>
      <c r="K97" s="9">
        <v>0</v>
      </c>
      <c r="L97" s="9">
        <v>0</v>
      </c>
      <c r="M97" s="9">
        <v>0</v>
      </c>
      <c r="N97" s="9">
        <v>8992806</v>
      </c>
      <c r="O97" s="9" t="s">
        <v>187</v>
      </c>
      <c r="P97" s="14">
        <v>8</v>
      </c>
      <c r="Q97" s="14">
        <v>6</v>
      </c>
    </row>
    <row r="98" spans="1:17" ht="18.75" x14ac:dyDescent="0.3">
      <c r="A98" s="1">
        <v>95</v>
      </c>
      <c r="B98" s="3" t="s">
        <v>114</v>
      </c>
      <c r="C98" s="9">
        <v>0</v>
      </c>
      <c r="D98" s="9">
        <v>0</v>
      </c>
      <c r="E98" s="9">
        <v>1387701.82</v>
      </c>
      <c r="F98" s="9">
        <v>5573494.1799999997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6961196</v>
      </c>
      <c r="O98" s="9" t="s">
        <v>188</v>
      </c>
      <c r="P98" s="14">
        <v>13</v>
      </c>
      <c r="Q98" s="14">
        <v>6</v>
      </c>
    </row>
    <row r="99" spans="1:17" ht="18.75" x14ac:dyDescent="0.3">
      <c r="A99" s="1">
        <v>96</v>
      </c>
      <c r="B99" s="3" t="s">
        <v>115</v>
      </c>
      <c r="C99" s="9">
        <v>0</v>
      </c>
      <c r="D99" s="9">
        <v>0</v>
      </c>
      <c r="E99" s="9">
        <v>0</v>
      </c>
      <c r="F99" s="9">
        <v>1190363.45</v>
      </c>
      <c r="G99" s="9">
        <v>0</v>
      </c>
      <c r="H99" s="9">
        <v>0</v>
      </c>
      <c r="I99" s="9">
        <v>0</v>
      </c>
      <c r="J99" s="9">
        <v>398774.52</v>
      </c>
      <c r="K99" s="9">
        <v>1602454.02</v>
      </c>
      <c r="L99" s="9">
        <v>0</v>
      </c>
      <c r="M99" s="9">
        <v>0</v>
      </c>
      <c r="N99" s="9">
        <v>3191591.99</v>
      </c>
      <c r="O99" s="9" t="s">
        <v>189</v>
      </c>
      <c r="P99" s="14">
        <v>7</v>
      </c>
      <c r="Q99" s="14">
        <v>6</v>
      </c>
    </row>
    <row r="100" spans="1:17" ht="18.75" x14ac:dyDescent="0.3">
      <c r="A100" s="1">
        <v>97</v>
      </c>
      <c r="B100" s="3" t="s">
        <v>116</v>
      </c>
      <c r="C100" s="9">
        <v>0</v>
      </c>
      <c r="D100" s="9">
        <v>0</v>
      </c>
      <c r="E100" s="9">
        <v>4716185.75</v>
      </c>
      <c r="F100" s="9">
        <v>1559600.25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6275786</v>
      </c>
      <c r="O100" s="9" t="s">
        <v>125</v>
      </c>
      <c r="P100" s="14">
        <v>5</v>
      </c>
      <c r="Q100" s="14">
        <v>6</v>
      </c>
    </row>
    <row r="101" spans="1:17" ht="18.75" x14ac:dyDescent="0.3">
      <c r="A101" s="1">
        <v>98</v>
      </c>
      <c r="B101" s="3" t="s">
        <v>117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3061893</v>
      </c>
      <c r="K101" s="9">
        <v>0</v>
      </c>
      <c r="L101" s="9">
        <v>0</v>
      </c>
      <c r="M101" s="9">
        <v>0</v>
      </c>
      <c r="N101" s="9">
        <v>3061893</v>
      </c>
      <c r="O101" s="9" t="s">
        <v>190</v>
      </c>
      <c r="P101" s="14">
        <v>6</v>
      </c>
      <c r="Q101" s="14">
        <v>6</v>
      </c>
    </row>
    <row r="102" spans="1:17" ht="18.75" x14ac:dyDescent="0.3">
      <c r="A102" s="1">
        <v>99</v>
      </c>
      <c r="B102" s="3" t="s">
        <v>118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18223550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18223550</v>
      </c>
      <c r="O102" s="9" t="s">
        <v>144</v>
      </c>
      <c r="P102" s="14">
        <v>6</v>
      </c>
      <c r="Q102" s="14">
        <v>6</v>
      </c>
    </row>
    <row r="103" spans="1:17" ht="18.75" x14ac:dyDescent="0.3">
      <c r="A103" s="1">
        <v>100</v>
      </c>
      <c r="B103" s="3" t="s">
        <v>119</v>
      </c>
      <c r="C103" s="9">
        <v>0</v>
      </c>
      <c r="D103" s="9">
        <v>0</v>
      </c>
      <c r="E103" s="9">
        <v>0</v>
      </c>
      <c r="F103" s="9">
        <v>0</v>
      </c>
      <c r="G103" s="9">
        <v>3211140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3211140</v>
      </c>
      <c r="O103" s="9" t="s">
        <v>164</v>
      </c>
      <c r="P103" s="14">
        <v>5</v>
      </c>
      <c r="Q103" s="14">
        <v>6</v>
      </c>
    </row>
    <row r="104" spans="1:17" ht="18.75" x14ac:dyDescent="0.3">
      <c r="A104" s="1">
        <v>101</v>
      </c>
      <c r="B104" s="3" t="s">
        <v>120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21286603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21286603</v>
      </c>
      <c r="O104" s="9" t="s">
        <v>191</v>
      </c>
      <c r="P104" s="14">
        <v>6</v>
      </c>
      <c r="Q104" s="14">
        <v>6</v>
      </c>
    </row>
    <row r="105" spans="1:17" ht="18.75" x14ac:dyDescent="0.3">
      <c r="A105" s="4"/>
      <c r="B105" s="3"/>
      <c r="C105" s="9">
        <f>SUM(C3:C104)</f>
        <v>13460008.99</v>
      </c>
      <c r="D105" s="9">
        <f t="shared" ref="D105:M105" si="0">SUM(D3:D104)</f>
        <v>216272.48</v>
      </c>
      <c r="E105" s="9">
        <f t="shared" si="0"/>
        <v>355350004.77999997</v>
      </c>
      <c r="F105" s="9">
        <f t="shared" si="0"/>
        <v>195806967.71000001</v>
      </c>
      <c r="G105" s="9">
        <f t="shared" si="0"/>
        <v>38574270.329999998</v>
      </c>
      <c r="H105" s="9">
        <f t="shared" si="0"/>
        <v>54082361.539999999</v>
      </c>
      <c r="I105" s="9">
        <f t="shared" si="0"/>
        <v>2944531.13</v>
      </c>
      <c r="J105" s="9">
        <f t="shared" si="0"/>
        <v>250205422.27999997</v>
      </c>
      <c r="K105" s="9">
        <f t="shared" si="0"/>
        <v>53444363.020000003</v>
      </c>
      <c r="L105" s="15">
        <f t="shared" si="0"/>
        <v>8165178</v>
      </c>
      <c r="M105" s="9">
        <f t="shared" si="0"/>
        <v>2946079</v>
      </c>
      <c r="N105" s="9">
        <f>SUM(N3:N104)</f>
        <v>975195459.25999999</v>
      </c>
      <c r="O105" s="9"/>
      <c r="P105" s="9"/>
      <c r="Q105" s="9"/>
    </row>
    <row r="106" spans="1:17" x14ac:dyDescent="0.25">
      <c r="N106" s="8"/>
    </row>
    <row r="107" spans="1:17" x14ac:dyDescent="0.25">
      <c r="N107" s="8"/>
    </row>
  </sheetData>
  <mergeCells count="1">
    <mergeCell ref="A1:Q1"/>
  </mergeCells>
  <pageMargins left="0.7" right="0.7" top="0.75" bottom="0.75" header="0.3" footer="0.3"/>
  <pageSetup paperSize="8" scale="58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7"/>
  <sheetViews>
    <sheetView tabSelected="1" view="pageBreakPreview" topLeftCell="A73" zoomScale="70" zoomScaleNormal="55" zoomScaleSheetLayoutView="70" workbookViewId="0">
      <selection activeCell="A94" sqref="A94:XFD94"/>
    </sheetView>
  </sheetViews>
  <sheetFormatPr defaultRowHeight="15" x14ac:dyDescent="0.25"/>
  <cols>
    <col min="2" max="2" width="39.28515625" style="5" customWidth="1"/>
    <col min="3" max="3" width="18.85546875" style="5" customWidth="1"/>
    <col min="4" max="4" width="18.7109375" style="5" customWidth="1"/>
    <col min="5" max="5" width="21.85546875" style="5" customWidth="1"/>
    <col min="6" max="6" width="19.7109375" style="5" customWidth="1"/>
    <col min="7" max="7" width="20" style="5" customWidth="1"/>
    <col min="8" max="8" width="21.5703125" style="5" customWidth="1"/>
    <col min="9" max="9" width="18.140625" style="5" customWidth="1"/>
    <col min="10" max="10" width="23.42578125" style="5" customWidth="1"/>
    <col min="11" max="11" width="20.140625" style="5" customWidth="1"/>
    <col min="12" max="12" width="17.5703125" style="5" customWidth="1"/>
    <col min="13" max="13" width="18" style="5" customWidth="1"/>
    <col min="14" max="14" width="21.28515625" style="5" customWidth="1"/>
    <col min="15" max="15" width="12.140625" customWidth="1"/>
    <col min="16" max="16" width="14.140625" style="5" customWidth="1"/>
    <col min="17" max="17" width="11.5703125" style="5" customWidth="1"/>
  </cols>
  <sheetData>
    <row r="1" spans="1:17" ht="23.25" x14ac:dyDescent="0.35">
      <c r="A1" s="16" t="s">
        <v>296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s="13" customFormat="1" ht="36.75" customHeight="1" x14ac:dyDescent="0.25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16</v>
      </c>
      <c r="P2" s="12" t="s">
        <v>17</v>
      </c>
      <c r="Q2" s="12" t="s">
        <v>18</v>
      </c>
    </row>
    <row r="3" spans="1:17" ht="18.75" x14ac:dyDescent="0.3">
      <c r="A3" s="1">
        <v>0</v>
      </c>
      <c r="B3" s="3" t="s">
        <v>19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28740</v>
      </c>
      <c r="N3" s="9">
        <v>28740</v>
      </c>
      <c r="O3" s="10" t="s">
        <v>121</v>
      </c>
      <c r="P3" s="14">
        <v>1</v>
      </c>
      <c r="Q3" s="14">
        <v>12</v>
      </c>
    </row>
    <row r="4" spans="1:17" ht="18.75" x14ac:dyDescent="0.3">
      <c r="A4" s="1">
        <v>1</v>
      </c>
      <c r="B4" s="3" t="s">
        <v>20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237399</v>
      </c>
      <c r="N4" s="9">
        <v>237399</v>
      </c>
      <c r="O4" s="10" t="s">
        <v>122</v>
      </c>
      <c r="P4" s="14">
        <v>1</v>
      </c>
      <c r="Q4" s="14">
        <v>12</v>
      </c>
    </row>
    <row r="5" spans="1:17" ht="18.75" x14ac:dyDescent="0.3">
      <c r="A5" s="1">
        <v>2</v>
      </c>
      <c r="B5" s="3" t="s">
        <v>21</v>
      </c>
      <c r="C5" s="9">
        <v>0</v>
      </c>
      <c r="D5" s="9">
        <v>0</v>
      </c>
      <c r="E5" s="9">
        <v>1548390.75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1548390.75</v>
      </c>
      <c r="O5" s="10" t="s">
        <v>123</v>
      </c>
      <c r="P5" s="14">
        <v>1</v>
      </c>
      <c r="Q5" s="14">
        <v>12</v>
      </c>
    </row>
    <row r="6" spans="1:17" ht="18.75" x14ac:dyDescent="0.3">
      <c r="A6" s="1">
        <v>3</v>
      </c>
      <c r="B6" s="3" t="s">
        <v>22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104719</v>
      </c>
      <c r="N6" s="9">
        <v>104719</v>
      </c>
      <c r="O6" s="10" t="s">
        <v>122</v>
      </c>
      <c r="P6" s="14">
        <v>2</v>
      </c>
      <c r="Q6" s="14">
        <v>12</v>
      </c>
    </row>
    <row r="7" spans="1:17" ht="18.75" x14ac:dyDescent="0.3">
      <c r="A7" s="1">
        <v>4</v>
      </c>
      <c r="B7" s="3" t="s">
        <v>23</v>
      </c>
      <c r="C7" s="9">
        <v>0</v>
      </c>
      <c r="D7" s="9">
        <v>0</v>
      </c>
      <c r="E7" s="9">
        <v>1538850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1538850</v>
      </c>
      <c r="O7" s="10" t="s">
        <v>124</v>
      </c>
      <c r="P7" s="14">
        <v>1</v>
      </c>
      <c r="Q7" s="14">
        <v>1</v>
      </c>
    </row>
    <row r="8" spans="1:17" ht="18.75" x14ac:dyDescent="0.3">
      <c r="A8" s="1">
        <v>5</v>
      </c>
      <c r="B8" s="3" t="s">
        <v>24</v>
      </c>
      <c r="C8" s="9">
        <v>0</v>
      </c>
      <c r="D8" s="9">
        <v>0</v>
      </c>
      <c r="E8" s="9">
        <v>1449044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1449044</v>
      </c>
      <c r="O8" s="10" t="s">
        <v>125</v>
      </c>
      <c r="P8" s="14">
        <v>1</v>
      </c>
      <c r="Q8" s="14">
        <v>1</v>
      </c>
    </row>
    <row r="9" spans="1:17" ht="18.75" x14ac:dyDescent="0.3">
      <c r="A9" s="1">
        <v>6</v>
      </c>
      <c r="B9" s="3" t="s">
        <v>25</v>
      </c>
      <c r="C9" s="9">
        <v>0</v>
      </c>
      <c r="D9" s="9">
        <v>0</v>
      </c>
      <c r="E9" s="9">
        <v>475961.3</v>
      </c>
      <c r="F9" s="9">
        <v>331387.7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807349</v>
      </c>
      <c r="O9" s="10" t="s">
        <v>126</v>
      </c>
      <c r="P9" s="14">
        <v>4</v>
      </c>
      <c r="Q9" s="14">
        <v>1</v>
      </c>
    </row>
    <row r="10" spans="1:17" ht="18.75" x14ac:dyDescent="0.3">
      <c r="A10" s="1">
        <v>7</v>
      </c>
      <c r="B10" s="3" t="s">
        <v>26</v>
      </c>
      <c r="C10" s="9">
        <v>0</v>
      </c>
      <c r="D10" s="9">
        <v>0</v>
      </c>
      <c r="E10" s="9">
        <v>0</v>
      </c>
      <c r="F10" s="9">
        <v>1691414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1691414</v>
      </c>
      <c r="O10" s="10" t="s">
        <v>127</v>
      </c>
      <c r="P10" s="14">
        <v>5</v>
      </c>
      <c r="Q10" s="14">
        <v>1</v>
      </c>
    </row>
    <row r="11" spans="1:17" ht="18.75" x14ac:dyDescent="0.3">
      <c r="A11" s="1">
        <v>8</v>
      </c>
      <c r="B11" s="3" t="s">
        <v>27</v>
      </c>
      <c r="C11" s="9">
        <v>128828.69</v>
      </c>
      <c r="D11" s="9">
        <v>0</v>
      </c>
      <c r="E11" s="9">
        <v>1755026.31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1883855</v>
      </c>
      <c r="O11" s="10" t="s">
        <v>128</v>
      </c>
      <c r="P11" s="14">
        <v>4</v>
      </c>
      <c r="Q11" s="14">
        <v>1</v>
      </c>
    </row>
    <row r="12" spans="1:17" ht="18.75" x14ac:dyDescent="0.3">
      <c r="A12" s="1">
        <v>9</v>
      </c>
      <c r="B12" s="3" t="s">
        <v>28</v>
      </c>
      <c r="C12" s="9">
        <v>0</v>
      </c>
      <c r="D12" s="9">
        <v>0</v>
      </c>
      <c r="E12" s="9">
        <v>0</v>
      </c>
      <c r="F12" s="9">
        <v>742524.49</v>
      </c>
      <c r="G12" s="9">
        <v>0</v>
      </c>
      <c r="H12" s="9">
        <v>0</v>
      </c>
      <c r="I12" s="9">
        <v>0</v>
      </c>
      <c r="J12" s="9">
        <v>616282.51</v>
      </c>
      <c r="K12" s="9">
        <v>0</v>
      </c>
      <c r="L12" s="9">
        <v>0</v>
      </c>
      <c r="M12" s="9">
        <v>0</v>
      </c>
      <c r="N12" s="9">
        <v>1358807</v>
      </c>
      <c r="O12" s="10" t="s">
        <v>129</v>
      </c>
      <c r="P12" s="14">
        <v>1</v>
      </c>
      <c r="Q12" s="14">
        <v>1</v>
      </c>
    </row>
    <row r="13" spans="1:17" ht="18.75" x14ac:dyDescent="0.3">
      <c r="A13" s="1">
        <v>10</v>
      </c>
      <c r="B13" s="3" t="s">
        <v>29</v>
      </c>
      <c r="C13" s="9">
        <v>0</v>
      </c>
      <c r="D13" s="9">
        <v>0</v>
      </c>
      <c r="E13" s="9">
        <v>0</v>
      </c>
      <c r="F13" s="9">
        <v>82502.960000000006</v>
      </c>
      <c r="G13" s="9">
        <v>0</v>
      </c>
      <c r="H13" s="9">
        <v>0</v>
      </c>
      <c r="I13" s="9">
        <v>0</v>
      </c>
      <c r="J13" s="9">
        <v>68476.039999999994</v>
      </c>
      <c r="K13" s="9">
        <v>0</v>
      </c>
      <c r="L13" s="9">
        <v>0</v>
      </c>
      <c r="M13" s="9">
        <v>0</v>
      </c>
      <c r="N13" s="9">
        <v>150979</v>
      </c>
      <c r="O13" s="10" t="s">
        <v>130</v>
      </c>
      <c r="P13" s="14">
        <v>2</v>
      </c>
      <c r="Q13" s="14">
        <v>2</v>
      </c>
    </row>
    <row r="14" spans="1:17" ht="18.75" x14ac:dyDescent="0.3">
      <c r="A14" s="1">
        <v>11</v>
      </c>
      <c r="B14" s="3" t="s">
        <v>30</v>
      </c>
      <c r="C14" s="9">
        <v>689062.37</v>
      </c>
      <c r="D14" s="9">
        <v>0</v>
      </c>
      <c r="E14" s="9">
        <v>862536.34</v>
      </c>
      <c r="F14" s="9">
        <v>0</v>
      </c>
      <c r="G14" s="9">
        <v>0</v>
      </c>
      <c r="H14" s="9">
        <v>0</v>
      </c>
      <c r="I14" s="9">
        <v>0</v>
      </c>
      <c r="J14" s="9">
        <v>769465.29</v>
      </c>
      <c r="K14" s="9">
        <v>0</v>
      </c>
      <c r="L14" s="9">
        <v>0</v>
      </c>
      <c r="M14" s="9">
        <v>0</v>
      </c>
      <c r="N14" s="9">
        <v>2321064</v>
      </c>
      <c r="O14" s="10" t="s">
        <v>131</v>
      </c>
      <c r="P14" s="14">
        <v>9</v>
      </c>
      <c r="Q14" s="14">
        <v>2</v>
      </c>
    </row>
    <row r="15" spans="1:17" ht="18.75" x14ac:dyDescent="0.3">
      <c r="A15" s="1">
        <v>12</v>
      </c>
      <c r="B15" s="3" t="s">
        <v>31</v>
      </c>
      <c r="C15" s="9">
        <v>0</v>
      </c>
      <c r="D15" s="9">
        <v>0</v>
      </c>
      <c r="E15" s="9">
        <v>545064.19999999995</v>
      </c>
      <c r="F15" s="9">
        <v>0</v>
      </c>
      <c r="G15" s="9">
        <v>0</v>
      </c>
      <c r="H15" s="9">
        <v>0</v>
      </c>
      <c r="I15" s="9">
        <v>0</v>
      </c>
      <c r="J15" s="9">
        <v>591783.80000000005</v>
      </c>
      <c r="K15" s="9">
        <v>0</v>
      </c>
      <c r="L15" s="9">
        <v>0</v>
      </c>
      <c r="M15" s="9">
        <v>0</v>
      </c>
      <c r="N15" s="9">
        <v>1136848</v>
      </c>
      <c r="O15" s="10" t="s">
        <v>132</v>
      </c>
      <c r="P15" s="14">
        <v>4</v>
      </c>
      <c r="Q15" s="14">
        <v>2</v>
      </c>
    </row>
    <row r="16" spans="1:17" ht="18.75" x14ac:dyDescent="0.3">
      <c r="A16" s="1">
        <v>13</v>
      </c>
      <c r="B16" s="3" t="s">
        <v>32</v>
      </c>
      <c r="C16" s="9">
        <v>0</v>
      </c>
      <c r="D16" s="9">
        <v>0</v>
      </c>
      <c r="E16" s="9">
        <v>401812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401812</v>
      </c>
      <c r="O16" s="10" t="s">
        <v>133</v>
      </c>
      <c r="P16" s="14">
        <v>5</v>
      </c>
      <c r="Q16" s="14">
        <v>2</v>
      </c>
    </row>
    <row r="17" spans="1:17" ht="18.75" x14ac:dyDescent="0.3">
      <c r="A17" s="1">
        <v>14</v>
      </c>
      <c r="B17" s="3" t="s">
        <v>33</v>
      </c>
      <c r="C17" s="9">
        <v>0</v>
      </c>
      <c r="D17" s="9">
        <v>0</v>
      </c>
      <c r="E17" s="9">
        <v>1255087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1255087</v>
      </c>
      <c r="O17" s="10" t="s">
        <v>134</v>
      </c>
      <c r="P17" s="14">
        <v>7</v>
      </c>
      <c r="Q17" s="14">
        <v>2</v>
      </c>
    </row>
    <row r="18" spans="1:17" ht="18.75" x14ac:dyDescent="0.3">
      <c r="A18" s="1">
        <v>15</v>
      </c>
      <c r="B18" s="3" t="s">
        <v>34</v>
      </c>
      <c r="C18" s="9">
        <v>0</v>
      </c>
      <c r="D18" s="9">
        <v>0</v>
      </c>
      <c r="E18" s="9">
        <v>0</v>
      </c>
      <c r="F18" s="9">
        <v>1505304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1505304</v>
      </c>
      <c r="O18" s="10" t="s">
        <v>135</v>
      </c>
      <c r="P18" s="14">
        <v>2</v>
      </c>
      <c r="Q18" s="14">
        <v>2</v>
      </c>
    </row>
    <row r="19" spans="1:17" ht="18.75" x14ac:dyDescent="0.3">
      <c r="A19" s="1">
        <v>16</v>
      </c>
      <c r="B19" s="3" t="s">
        <v>35</v>
      </c>
      <c r="C19" s="9">
        <v>0</v>
      </c>
      <c r="D19" s="9">
        <v>0</v>
      </c>
      <c r="E19" s="9">
        <v>973257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973257</v>
      </c>
      <c r="O19" s="10" t="s">
        <v>136</v>
      </c>
      <c r="P19" s="14">
        <v>5</v>
      </c>
      <c r="Q19" s="14">
        <v>2</v>
      </c>
    </row>
    <row r="20" spans="1:17" ht="18.75" x14ac:dyDescent="0.3">
      <c r="A20" s="1">
        <v>17</v>
      </c>
      <c r="B20" s="3" t="s">
        <v>36</v>
      </c>
      <c r="C20" s="9">
        <v>0</v>
      </c>
      <c r="D20" s="9">
        <v>0</v>
      </c>
      <c r="E20" s="9">
        <v>780616.48</v>
      </c>
      <c r="F20" s="9">
        <v>712805.52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1493422</v>
      </c>
      <c r="O20" s="10" t="s">
        <v>137</v>
      </c>
      <c r="P20" s="14">
        <v>5</v>
      </c>
      <c r="Q20" s="14">
        <v>2</v>
      </c>
    </row>
    <row r="21" spans="1:17" ht="18.75" x14ac:dyDescent="0.3">
      <c r="A21" s="1">
        <v>18</v>
      </c>
      <c r="B21" s="3" t="s">
        <v>37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516199</v>
      </c>
      <c r="K21" s="9">
        <v>0</v>
      </c>
      <c r="L21" s="9">
        <v>0</v>
      </c>
      <c r="M21" s="9">
        <v>0</v>
      </c>
      <c r="N21" s="9">
        <v>516199</v>
      </c>
      <c r="O21" s="10" t="s">
        <v>138</v>
      </c>
      <c r="P21" s="14">
        <v>5</v>
      </c>
      <c r="Q21" s="14">
        <v>2</v>
      </c>
    </row>
    <row r="22" spans="1:17" ht="18.75" x14ac:dyDescent="0.3">
      <c r="A22" s="1">
        <v>19</v>
      </c>
      <c r="B22" s="3" t="s">
        <v>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391128</v>
      </c>
      <c r="K22" s="9">
        <v>0</v>
      </c>
      <c r="L22" s="9">
        <v>0</v>
      </c>
      <c r="M22" s="9">
        <v>0</v>
      </c>
      <c r="N22" s="9">
        <v>391128</v>
      </c>
      <c r="O22" s="10" t="s">
        <v>138</v>
      </c>
      <c r="P22" s="14">
        <v>6</v>
      </c>
      <c r="Q22" s="14">
        <v>2</v>
      </c>
    </row>
    <row r="23" spans="1:17" ht="18.75" x14ac:dyDescent="0.3">
      <c r="A23" s="1">
        <v>20</v>
      </c>
      <c r="B23" s="3" t="s">
        <v>39</v>
      </c>
      <c r="C23" s="9">
        <v>0</v>
      </c>
      <c r="D23" s="9">
        <v>0</v>
      </c>
      <c r="E23" s="9">
        <v>1265194.8999999999</v>
      </c>
      <c r="F23" s="9">
        <v>0</v>
      </c>
      <c r="G23" s="9">
        <v>0</v>
      </c>
      <c r="H23" s="9">
        <v>0</v>
      </c>
      <c r="I23" s="9">
        <v>0</v>
      </c>
      <c r="J23" s="9">
        <v>1177101.1000000001</v>
      </c>
      <c r="K23" s="9">
        <v>0</v>
      </c>
      <c r="L23" s="9">
        <v>0</v>
      </c>
      <c r="M23" s="9">
        <v>0</v>
      </c>
      <c r="N23" s="9">
        <v>2442296</v>
      </c>
      <c r="O23" s="10" t="s">
        <v>139</v>
      </c>
      <c r="P23" s="14">
        <v>4</v>
      </c>
      <c r="Q23" s="14">
        <v>2</v>
      </c>
    </row>
    <row r="24" spans="1:17" ht="18.75" x14ac:dyDescent="0.3">
      <c r="A24" s="1">
        <v>21</v>
      </c>
      <c r="B24" s="3" t="s">
        <v>40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519238</v>
      </c>
      <c r="K24" s="9">
        <v>0</v>
      </c>
      <c r="L24" s="9">
        <v>0</v>
      </c>
      <c r="M24" s="9">
        <v>0</v>
      </c>
      <c r="N24" s="9">
        <v>519238</v>
      </c>
      <c r="O24" s="10" t="s">
        <v>140</v>
      </c>
      <c r="P24" s="14">
        <v>9</v>
      </c>
      <c r="Q24" s="14">
        <v>2</v>
      </c>
    </row>
    <row r="25" spans="1:17" ht="18.75" x14ac:dyDescent="0.3">
      <c r="A25" s="1">
        <v>22</v>
      </c>
      <c r="B25" s="3" t="s">
        <v>41</v>
      </c>
      <c r="C25" s="9">
        <v>0</v>
      </c>
      <c r="D25" s="9">
        <v>0</v>
      </c>
      <c r="E25" s="9">
        <v>3929382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3929382</v>
      </c>
      <c r="O25" s="10" t="s">
        <v>123</v>
      </c>
      <c r="P25" s="14">
        <v>2</v>
      </c>
      <c r="Q25" s="14">
        <v>2</v>
      </c>
    </row>
    <row r="26" spans="1:17" ht="18.75" x14ac:dyDescent="0.3">
      <c r="A26" s="1">
        <v>23</v>
      </c>
      <c r="B26" s="3" t="s">
        <v>42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930082</v>
      </c>
      <c r="M26" s="9">
        <v>0</v>
      </c>
      <c r="N26" s="9">
        <v>930082</v>
      </c>
      <c r="O26" s="10" t="s">
        <v>141</v>
      </c>
      <c r="P26" s="14">
        <v>1</v>
      </c>
      <c r="Q26" s="14">
        <v>2</v>
      </c>
    </row>
    <row r="27" spans="1:17" ht="18.75" x14ac:dyDescent="0.3">
      <c r="A27" s="1">
        <v>24</v>
      </c>
      <c r="B27" s="3" t="s">
        <v>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1096659</v>
      </c>
      <c r="K27" s="9">
        <v>0</v>
      </c>
      <c r="L27" s="9">
        <v>0</v>
      </c>
      <c r="M27" s="9">
        <v>0</v>
      </c>
      <c r="N27" s="9">
        <v>1096659</v>
      </c>
      <c r="O27" s="10" t="s">
        <v>142</v>
      </c>
      <c r="P27" s="14">
        <v>5</v>
      </c>
      <c r="Q27" s="14">
        <v>3</v>
      </c>
    </row>
    <row r="28" spans="1:17" ht="18.75" x14ac:dyDescent="0.3">
      <c r="A28" s="1">
        <v>25</v>
      </c>
      <c r="B28" s="3" t="s">
        <v>44</v>
      </c>
      <c r="C28" s="9">
        <v>0</v>
      </c>
      <c r="D28" s="9">
        <v>0</v>
      </c>
      <c r="E28" s="9">
        <v>120894.61</v>
      </c>
      <c r="F28" s="9">
        <v>947116.39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1068011</v>
      </c>
      <c r="O28" s="10" t="s">
        <v>143</v>
      </c>
      <c r="P28" s="14">
        <v>7</v>
      </c>
      <c r="Q28" s="14">
        <v>3</v>
      </c>
    </row>
    <row r="29" spans="1:17" ht="18.75" x14ac:dyDescent="0.3">
      <c r="A29" s="1">
        <v>26</v>
      </c>
      <c r="B29" s="3" t="s">
        <v>45</v>
      </c>
      <c r="C29" s="9">
        <v>0</v>
      </c>
      <c r="D29" s="9">
        <v>0</v>
      </c>
      <c r="E29" s="9">
        <v>1912518.61</v>
      </c>
      <c r="F29" s="9">
        <v>0</v>
      </c>
      <c r="G29" s="9">
        <v>0</v>
      </c>
      <c r="H29" s="9">
        <v>0</v>
      </c>
      <c r="I29" s="9">
        <v>0</v>
      </c>
      <c r="J29" s="9">
        <v>625280.39</v>
      </c>
      <c r="K29" s="9">
        <v>0</v>
      </c>
      <c r="L29" s="9">
        <v>0</v>
      </c>
      <c r="M29" s="9">
        <v>0</v>
      </c>
      <c r="N29" s="9">
        <v>2537799</v>
      </c>
      <c r="O29" s="10" t="s">
        <v>125</v>
      </c>
      <c r="P29" s="14">
        <v>2</v>
      </c>
      <c r="Q29" s="14">
        <v>3</v>
      </c>
    </row>
    <row r="30" spans="1:17" ht="18.75" x14ac:dyDescent="0.3">
      <c r="A30" s="1">
        <v>27</v>
      </c>
      <c r="B30" s="3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784054</v>
      </c>
      <c r="K30" s="9">
        <v>0</v>
      </c>
      <c r="L30" s="9">
        <v>0</v>
      </c>
      <c r="M30" s="9">
        <v>0</v>
      </c>
      <c r="N30" s="9">
        <v>784054</v>
      </c>
      <c r="O30" s="10" t="s">
        <v>144</v>
      </c>
      <c r="P30" s="14">
        <v>4</v>
      </c>
      <c r="Q30" s="14">
        <v>3</v>
      </c>
    </row>
    <row r="31" spans="1:17" ht="18.75" x14ac:dyDescent="0.3">
      <c r="A31" s="1">
        <v>28</v>
      </c>
      <c r="B31" s="3" t="s">
        <v>47</v>
      </c>
      <c r="C31" s="9">
        <v>0</v>
      </c>
      <c r="D31" s="9">
        <v>0</v>
      </c>
      <c r="E31" s="9">
        <v>297073.17</v>
      </c>
      <c r="F31" s="9">
        <v>0</v>
      </c>
      <c r="G31" s="9">
        <v>0</v>
      </c>
      <c r="H31" s="9">
        <v>0</v>
      </c>
      <c r="I31" s="9">
        <v>0</v>
      </c>
      <c r="J31" s="9">
        <v>731407.83</v>
      </c>
      <c r="K31" s="9">
        <v>0</v>
      </c>
      <c r="L31" s="9">
        <v>0</v>
      </c>
      <c r="M31" s="9">
        <v>0</v>
      </c>
      <c r="N31" s="9">
        <v>1028481</v>
      </c>
      <c r="O31" s="10" t="s">
        <v>145</v>
      </c>
      <c r="P31" s="14">
        <v>4</v>
      </c>
      <c r="Q31" s="14">
        <v>3</v>
      </c>
    </row>
    <row r="32" spans="1:17" ht="18.75" x14ac:dyDescent="0.3">
      <c r="A32" s="1">
        <v>29</v>
      </c>
      <c r="B32" s="3" t="s">
        <v>48</v>
      </c>
      <c r="C32" s="9">
        <v>0</v>
      </c>
      <c r="D32" s="9">
        <v>0</v>
      </c>
      <c r="E32" s="9">
        <v>493877.28</v>
      </c>
      <c r="F32" s="9">
        <v>162931</v>
      </c>
      <c r="G32" s="9">
        <v>0</v>
      </c>
      <c r="H32" s="9">
        <v>0</v>
      </c>
      <c r="I32" s="9">
        <v>0</v>
      </c>
      <c r="J32" s="9">
        <v>425168.72</v>
      </c>
      <c r="K32" s="9">
        <v>0</v>
      </c>
      <c r="L32" s="9">
        <v>0</v>
      </c>
      <c r="M32" s="9">
        <v>0</v>
      </c>
      <c r="N32" s="9">
        <v>1081977</v>
      </c>
      <c r="O32" s="10" t="s">
        <v>129</v>
      </c>
      <c r="P32" s="14">
        <v>2</v>
      </c>
      <c r="Q32" s="14">
        <v>3</v>
      </c>
    </row>
    <row r="33" spans="1:17" ht="18.75" x14ac:dyDescent="0.3">
      <c r="A33" s="1">
        <v>30</v>
      </c>
      <c r="B33" s="3" t="s">
        <v>49</v>
      </c>
      <c r="C33" s="9">
        <v>0</v>
      </c>
      <c r="D33" s="9">
        <v>0</v>
      </c>
      <c r="E33" s="9">
        <v>0</v>
      </c>
      <c r="F33" s="9">
        <v>627276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627276</v>
      </c>
      <c r="O33" s="10" t="s">
        <v>146</v>
      </c>
      <c r="P33" s="14">
        <v>6</v>
      </c>
      <c r="Q33" s="14">
        <v>3</v>
      </c>
    </row>
    <row r="34" spans="1:17" ht="18.75" x14ac:dyDescent="0.3">
      <c r="A34" s="1">
        <v>31</v>
      </c>
      <c r="B34" s="3" t="s">
        <v>50</v>
      </c>
      <c r="C34" s="9">
        <v>0</v>
      </c>
      <c r="D34" s="9">
        <v>0</v>
      </c>
      <c r="E34" s="9">
        <v>0</v>
      </c>
      <c r="F34" s="9">
        <v>2930119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2930119</v>
      </c>
      <c r="O34" s="10" t="s">
        <v>127</v>
      </c>
      <c r="P34" s="14">
        <v>6</v>
      </c>
      <c r="Q34" s="14">
        <v>3</v>
      </c>
    </row>
    <row r="35" spans="1:17" ht="18.75" x14ac:dyDescent="0.3">
      <c r="A35" s="1">
        <v>32</v>
      </c>
      <c r="B35" s="3" t="s">
        <v>51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1475462</v>
      </c>
      <c r="K35" s="9">
        <v>0</v>
      </c>
      <c r="L35" s="9">
        <v>0</v>
      </c>
      <c r="M35" s="9">
        <v>0</v>
      </c>
      <c r="N35" s="9">
        <v>1475462</v>
      </c>
      <c r="O35" s="10" t="s">
        <v>147</v>
      </c>
      <c r="P35" s="14">
        <v>4</v>
      </c>
      <c r="Q35" s="14">
        <v>3</v>
      </c>
    </row>
    <row r="36" spans="1:17" ht="18.75" x14ac:dyDescent="0.3">
      <c r="A36" s="1">
        <v>33</v>
      </c>
      <c r="B36" s="3" t="s">
        <v>52</v>
      </c>
      <c r="C36" s="9">
        <v>0</v>
      </c>
      <c r="D36" s="9">
        <v>0</v>
      </c>
      <c r="E36" s="9">
        <v>459873.46</v>
      </c>
      <c r="F36" s="9">
        <v>249749.76000000001</v>
      </c>
      <c r="G36" s="9">
        <v>0</v>
      </c>
      <c r="H36" s="9">
        <v>0</v>
      </c>
      <c r="I36" s="9">
        <v>0</v>
      </c>
      <c r="J36" s="9">
        <v>0</v>
      </c>
      <c r="K36" s="9">
        <v>3053.78</v>
      </c>
      <c r="L36" s="9">
        <v>0</v>
      </c>
      <c r="M36" s="9">
        <v>0</v>
      </c>
      <c r="N36" s="9">
        <v>712677</v>
      </c>
      <c r="O36" s="10" t="s">
        <v>126</v>
      </c>
      <c r="P36" s="14">
        <v>5</v>
      </c>
      <c r="Q36" s="14">
        <v>3</v>
      </c>
    </row>
    <row r="37" spans="1:17" ht="18.75" x14ac:dyDescent="0.3">
      <c r="A37" s="1">
        <v>34</v>
      </c>
      <c r="B37" s="3" t="s">
        <v>53</v>
      </c>
      <c r="C37" s="9">
        <v>0</v>
      </c>
      <c r="D37" s="9">
        <v>0</v>
      </c>
      <c r="E37" s="9">
        <v>95572.76</v>
      </c>
      <c r="F37" s="9">
        <v>0</v>
      </c>
      <c r="G37" s="9">
        <v>0</v>
      </c>
      <c r="H37" s="9">
        <v>0</v>
      </c>
      <c r="I37" s="9">
        <v>0</v>
      </c>
      <c r="J37" s="9">
        <v>952791.24</v>
      </c>
      <c r="K37" s="9">
        <v>0</v>
      </c>
      <c r="L37" s="9">
        <v>0</v>
      </c>
      <c r="M37" s="9">
        <v>0</v>
      </c>
      <c r="N37" s="9">
        <v>1048364</v>
      </c>
      <c r="O37" s="10" t="s">
        <v>148</v>
      </c>
      <c r="P37" s="14">
        <v>5</v>
      </c>
      <c r="Q37" s="14">
        <v>3</v>
      </c>
    </row>
    <row r="38" spans="1:17" ht="18.75" x14ac:dyDescent="0.3">
      <c r="A38" s="1">
        <v>35</v>
      </c>
      <c r="B38" s="3" t="s">
        <v>54</v>
      </c>
      <c r="C38" s="9">
        <v>751299.34</v>
      </c>
      <c r="D38" s="9">
        <v>0</v>
      </c>
      <c r="E38" s="9">
        <v>30617.66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781917</v>
      </c>
      <c r="O38" s="10" t="s">
        <v>149</v>
      </c>
      <c r="P38" s="14">
        <v>10</v>
      </c>
      <c r="Q38" s="14">
        <v>3</v>
      </c>
    </row>
    <row r="39" spans="1:17" ht="18.75" x14ac:dyDescent="0.3">
      <c r="A39" s="1">
        <v>36</v>
      </c>
      <c r="B39" s="3" t="s">
        <v>55</v>
      </c>
      <c r="C39" s="9">
        <v>0</v>
      </c>
      <c r="D39" s="9">
        <v>0</v>
      </c>
      <c r="E39" s="9">
        <v>0</v>
      </c>
      <c r="F39" s="9">
        <v>625000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625000</v>
      </c>
      <c r="O39" s="10" t="s">
        <v>127</v>
      </c>
      <c r="P39" s="14">
        <v>6</v>
      </c>
      <c r="Q39" s="14">
        <v>3</v>
      </c>
    </row>
    <row r="40" spans="1:17" ht="18.75" x14ac:dyDescent="0.3">
      <c r="A40" s="1">
        <v>37</v>
      </c>
      <c r="B40" s="3" t="s">
        <v>56</v>
      </c>
      <c r="C40" s="9">
        <v>0</v>
      </c>
      <c r="D40" s="9">
        <v>0</v>
      </c>
      <c r="E40" s="9">
        <v>3882699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3882699</v>
      </c>
      <c r="O40" s="10" t="s">
        <v>150</v>
      </c>
      <c r="P40" s="14">
        <v>2</v>
      </c>
      <c r="Q40" s="14">
        <v>3</v>
      </c>
    </row>
    <row r="41" spans="1:17" ht="18.75" x14ac:dyDescent="0.3">
      <c r="A41" s="1">
        <v>38</v>
      </c>
      <c r="B41" s="3" t="s">
        <v>57</v>
      </c>
      <c r="C41" s="9">
        <v>0</v>
      </c>
      <c r="D41" s="9">
        <v>0</v>
      </c>
      <c r="E41" s="9">
        <v>2267938.71</v>
      </c>
      <c r="F41" s="9">
        <v>0</v>
      </c>
      <c r="G41" s="9">
        <v>0</v>
      </c>
      <c r="H41" s="9">
        <v>0</v>
      </c>
      <c r="I41" s="9">
        <v>0</v>
      </c>
      <c r="J41" s="9">
        <v>80579.289999999994</v>
      </c>
      <c r="K41" s="9">
        <v>0</v>
      </c>
      <c r="L41" s="9">
        <v>0</v>
      </c>
      <c r="M41" s="9">
        <v>0</v>
      </c>
      <c r="N41" s="9">
        <v>2348518</v>
      </c>
      <c r="O41" s="10" t="s">
        <v>151</v>
      </c>
      <c r="P41" s="14">
        <v>3</v>
      </c>
      <c r="Q41" s="14">
        <v>4</v>
      </c>
    </row>
    <row r="42" spans="1:17" ht="18.75" x14ac:dyDescent="0.3">
      <c r="A42" s="1">
        <v>39</v>
      </c>
      <c r="B42" s="3" t="s">
        <v>58</v>
      </c>
      <c r="C42" s="9">
        <v>0</v>
      </c>
      <c r="D42" s="9">
        <v>0</v>
      </c>
      <c r="E42" s="9">
        <v>0</v>
      </c>
      <c r="F42" s="9">
        <v>4376368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4376368</v>
      </c>
      <c r="O42" s="10" t="s">
        <v>152</v>
      </c>
      <c r="P42" s="14">
        <v>3</v>
      </c>
      <c r="Q42" s="14">
        <v>4</v>
      </c>
    </row>
    <row r="43" spans="1:17" ht="18.75" x14ac:dyDescent="0.3">
      <c r="A43" s="1">
        <v>40</v>
      </c>
      <c r="B43" s="3" t="s">
        <v>59</v>
      </c>
      <c r="C43" s="9">
        <v>0</v>
      </c>
      <c r="D43" s="9">
        <v>0</v>
      </c>
      <c r="E43" s="9">
        <v>0</v>
      </c>
      <c r="F43" s="9">
        <v>1125057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1125057</v>
      </c>
      <c r="O43" s="10" t="s">
        <v>146</v>
      </c>
      <c r="P43" s="14">
        <v>7</v>
      </c>
      <c r="Q43" s="14">
        <v>4</v>
      </c>
    </row>
    <row r="44" spans="1:17" ht="18.75" x14ac:dyDescent="0.3">
      <c r="A44" s="1">
        <v>41</v>
      </c>
      <c r="B44" s="3" t="s">
        <v>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774438</v>
      </c>
      <c r="K44" s="9">
        <v>0</v>
      </c>
      <c r="L44" s="9">
        <v>0</v>
      </c>
      <c r="M44" s="9">
        <v>0</v>
      </c>
      <c r="N44" s="9">
        <v>774438</v>
      </c>
      <c r="O44" s="10" t="s">
        <v>153</v>
      </c>
      <c r="P44" s="14">
        <v>8</v>
      </c>
      <c r="Q44" s="14">
        <v>4</v>
      </c>
    </row>
    <row r="45" spans="1:17" ht="18.75" x14ac:dyDescent="0.3">
      <c r="A45" s="1">
        <v>42</v>
      </c>
      <c r="B45" s="3" t="s">
        <v>61</v>
      </c>
      <c r="C45" s="9">
        <v>324008.09000000003</v>
      </c>
      <c r="D45" s="9">
        <v>0</v>
      </c>
      <c r="E45" s="9">
        <v>774105.32</v>
      </c>
      <c r="F45" s="9">
        <v>0</v>
      </c>
      <c r="G45" s="9">
        <v>0</v>
      </c>
      <c r="H45" s="9">
        <v>0</v>
      </c>
      <c r="I45" s="9">
        <v>0</v>
      </c>
      <c r="J45" s="9">
        <v>83101.59</v>
      </c>
      <c r="K45" s="9">
        <v>0</v>
      </c>
      <c r="L45" s="9">
        <v>0</v>
      </c>
      <c r="M45" s="9">
        <v>0</v>
      </c>
      <c r="N45" s="9">
        <v>1181215</v>
      </c>
      <c r="O45" s="10" t="s">
        <v>131</v>
      </c>
      <c r="P45" s="14">
        <v>11</v>
      </c>
      <c r="Q45" s="14">
        <v>4</v>
      </c>
    </row>
    <row r="46" spans="1:17" ht="18.75" x14ac:dyDescent="0.3">
      <c r="A46" s="1">
        <v>43</v>
      </c>
      <c r="B46" s="3" t="s">
        <v>62</v>
      </c>
      <c r="C46" s="9">
        <v>0</v>
      </c>
      <c r="D46" s="9">
        <v>0</v>
      </c>
      <c r="E46" s="9">
        <v>41665.99</v>
      </c>
      <c r="F46" s="9">
        <v>0</v>
      </c>
      <c r="G46" s="9">
        <v>0</v>
      </c>
      <c r="H46" s="9">
        <v>0</v>
      </c>
      <c r="I46" s="9">
        <v>0</v>
      </c>
      <c r="J46" s="9">
        <v>507545.01</v>
      </c>
      <c r="K46" s="9">
        <v>0</v>
      </c>
      <c r="L46" s="9">
        <v>0</v>
      </c>
      <c r="M46" s="9">
        <v>0</v>
      </c>
      <c r="N46" s="9">
        <v>549211</v>
      </c>
      <c r="O46" s="10" t="s">
        <v>154</v>
      </c>
      <c r="P46" s="14">
        <v>8</v>
      </c>
      <c r="Q46" s="14">
        <v>4</v>
      </c>
    </row>
    <row r="47" spans="1:17" ht="18.75" x14ac:dyDescent="0.3">
      <c r="A47" s="1">
        <v>44</v>
      </c>
      <c r="B47" s="3" t="s">
        <v>63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284435</v>
      </c>
      <c r="K47" s="9">
        <v>0</v>
      </c>
      <c r="L47" s="9">
        <v>0</v>
      </c>
      <c r="M47" s="9">
        <v>0</v>
      </c>
      <c r="N47" s="9">
        <v>284435</v>
      </c>
      <c r="O47" s="10" t="s">
        <v>155</v>
      </c>
      <c r="P47" s="14">
        <v>10</v>
      </c>
      <c r="Q47" s="14">
        <v>4</v>
      </c>
    </row>
    <row r="48" spans="1:17" ht="18.75" x14ac:dyDescent="0.3">
      <c r="A48" s="1">
        <v>45</v>
      </c>
      <c r="B48" s="3" t="s">
        <v>64</v>
      </c>
      <c r="C48" s="9">
        <v>0</v>
      </c>
      <c r="D48" s="9">
        <v>0</v>
      </c>
      <c r="E48" s="9">
        <v>1072688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1072688</v>
      </c>
      <c r="O48" s="10" t="s">
        <v>136</v>
      </c>
      <c r="P48" s="14">
        <v>6</v>
      </c>
      <c r="Q48" s="14">
        <v>4</v>
      </c>
    </row>
    <row r="49" spans="1:17" ht="18.75" x14ac:dyDescent="0.3">
      <c r="A49" s="1">
        <v>46</v>
      </c>
      <c r="B49" s="3" t="s">
        <v>65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2392454</v>
      </c>
      <c r="K49" s="9">
        <v>0</v>
      </c>
      <c r="L49" s="9">
        <v>0</v>
      </c>
      <c r="M49" s="9">
        <v>0</v>
      </c>
      <c r="N49" s="9">
        <v>2392454</v>
      </c>
      <c r="O49" s="10" t="s">
        <v>156</v>
      </c>
      <c r="P49" s="14">
        <v>1</v>
      </c>
      <c r="Q49" s="14">
        <v>4</v>
      </c>
    </row>
    <row r="50" spans="1:17" ht="18.75" x14ac:dyDescent="0.3">
      <c r="A50" s="1">
        <v>47</v>
      </c>
      <c r="B50" s="3" t="s">
        <v>66</v>
      </c>
      <c r="C50" s="9">
        <v>0</v>
      </c>
      <c r="D50" s="9">
        <v>0</v>
      </c>
      <c r="E50" s="9">
        <v>6524462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6524462</v>
      </c>
      <c r="O50" s="10" t="s">
        <v>123</v>
      </c>
      <c r="P50" s="14">
        <v>3</v>
      </c>
      <c r="Q50" s="14">
        <v>4</v>
      </c>
    </row>
    <row r="51" spans="1:17" ht="18.75" x14ac:dyDescent="0.3">
      <c r="A51" s="1">
        <v>48</v>
      </c>
      <c r="B51" s="3" t="s">
        <v>67</v>
      </c>
      <c r="C51" s="9">
        <v>0</v>
      </c>
      <c r="D51" s="9">
        <v>0</v>
      </c>
      <c r="E51" s="9">
        <v>1763517.92</v>
      </c>
      <c r="F51" s="9">
        <v>0</v>
      </c>
      <c r="G51" s="9">
        <v>0</v>
      </c>
      <c r="H51" s="9">
        <v>0</v>
      </c>
      <c r="I51" s="9">
        <v>0</v>
      </c>
      <c r="J51" s="9">
        <v>807639.08</v>
      </c>
      <c r="K51" s="9">
        <v>0</v>
      </c>
      <c r="L51" s="9">
        <v>0</v>
      </c>
      <c r="M51" s="9">
        <v>0</v>
      </c>
      <c r="N51" s="9">
        <v>2571157</v>
      </c>
      <c r="O51" s="10" t="s">
        <v>157</v>
      </c>
      <c r="P51" s="14">
        <v>4</v>
      </c>
      <c r="Q51" s="14">
        <v>5</v>
      </c>
    </row>
    <row r="52" spans="1:17" ht="18.75" x14ac:dyDescent="0.3">
      <c r="A52" s="1">
        <v>49</v>
      </c>
      <c r="B52" s="3" t="s">
        <v>68</v>
      </c>
      <c r="C52" s="9">
        <v>0</v>
      </c>
      <c r="D52" s="9">
        <v>0</v>
      </c>
      <c r="E52" s="9">
        <v>0</v>
      </c>
      <c r="F52" s="9">
        <v>101760.66</v>
      </c>
      <c r="G52" s="9">
        <v>0</v>
      </c>
      <c r="H52" s="9">
        <v>0</v>
      </c>
      <c r="I52" s="9">
        <v>0</v>
      </c>
      <c r="J52" s="9">
        <v>586236.34</v>
      </c>
      <c r="K52" s="9">
        <v>0</v>
      </c>
      <c r="L52" s="9">
        <v>0</v>
      </c>
      <c r="M52" s="9">
        <v>0</v>
      </c>
      <c r="N52" s="9">
        <v>687997</v>
      </c>
      <c r="O52" s="10" t="s">
        <v>137</v>
      </c>
      <c r="P52" s="14">
        <v>6</v>
      </c>
      <c r="Q52" s="14">
        <v>5</v>
      </c>
    </row>
    <row r="53" spans="1:17" ht="18.75" x14ac:dyDescent="0.3">
      <c r="A53" s="1">
        <v>50</v>
      </c>
      <c r="B53" s="3" t="s">
        <v>69</v>
      </c>
      <c r="C53" s="9">
        <v>0</v>
      </c>
      <c r="D53" s="9">
        <v>0</v>
      </c>
      <c r="E53" s="9">
        <v>0</v>
      </c>
      <c r="F53" s="9">
        <v>3820736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3820736</v>
      </c>
      <c r="O53" s="10" t="s">
        <v>158</v>
      </c>
      <c r="P53" s="14">
        <v>4</v>
      </c>
      <c r="Q53" s="14">
        <v>5</v>
      </c>
    </row>
    <row r="54" spans="1:17" ht="18.75" x14ac:dyDescent="0.3">
      <c r="A54" s="1">
        <v>51</v>
      </c>
      <c r="B54" s="3" t="s">
        <v>70</v>
      </c>
      <c r="C54" s="9">
        <v>0</v>
      </c>
      <c r="D54" s="9">
        <v>0</v>
      </c>
      <c r="E54" s="9">
        <v>0</v>
      </c>
      <c r="F54" s="9">
        <v>0</v>
      </c>
      <c r="G54" s="9">
        <v>638585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638585</v>
      </c>
      <c r="O54" s="10" t="s">
        <v>159</v>
      </c>
      <c r="P54" s="14">
        <v>1</v>
      </c>
      <c r="Q54" s="14">
        <v>5</v>
      </c>
    </row>
    <row r="55" spans="1:17" ht="18.75" x14ac:dyDescent="0.3">
      <c r="A55" s="1">
        <v>52</v>
      </c>
      <c r="B55" s="3" t="s">
        <v>71</v>
      </c>
      <c r="C55" s="9">
        <v>0</v>
      </c>
      <c r="D55" s="9">
        <v>0</v>
      </c>
      <c r="E55" s="9">
        <v>2489886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2489886</v>
      </c>
      <c r="O55" s="10" t="s">
        <v>160</v>
      </c>
      <c r="P55" s="14">
        <v>3</v>
      </c>
      <c r="Q55" s="14">
        <v>5</v>
      </c>
    </row>
    <row r="56" spans="1:17" ht="18.75" x14ac:dyDescent="0.3">
      <c r="A56" s="1">
        <v>53</v>
      </c>
      <c r="B56" s="3" t="s">
        <v>72</v>
      </c>
      <c r="C56" s="9">
        <v>0</v>
      </c>
      <c r="D56" s="9">
        <v>0</v>
      </c>
      <c r="E56" s="9">
        <v>1325949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1325949</v>
      </c>
      <c r="O56" s="10" t="s">
        <v>161</v>
      </c>
      <c r="P56" s="14">
        <v>1</v>
      </c>
      <c r="Q56" s="14">
        <v>5</v>
      </c>
    </row>
    <row r="57" spans="1:17" ht="18.75" x14ac:dyDescent="0.3">
      <c r="A57" s="1">
        <v>54</v>
      </c>
      <c r="B57" s="3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2740603</v>
      </c>
      <c r="K57" s="9">
        <v>0</v>
      </c>
      <c r="L57" s="9">
        <v>0</v>
      </c>
      <c r="M57" s="9">
        <v>0</v>
      </c>
      <c r="N57" s="9">
        <v>2740603</v>
      </c>
      <c r="O57" s="10" t="s">
        <v>147</v>
      </c>
      <c r="P57" s="14">
        <v>5</v>
      </c>
      <c r="Q57" s="14">
        <v>5</v>
      </c>
    </row>
    <row r="58" spans="1:17" ht="18.75" x14ac:dyDescent="0.3">
      <c r="A58" s="1">
        <v>55</v>
      </c>
      <c r="B58" s="3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447794</v>
      </c>
      <c r="L58" s="9">
        <v>0</v>
      </c>
      <c r="M58" s="9">
        <v>0</v>
      </c>
      <c r="N58" s="9">
        <v>447794</v>
      </c>
      <c r="O58" s="10" t="s">
        <v>162</v>
      </c>
      <c r="P58" s="14">
        <v>6</v>
      </c>
      <c r="Q58" s="14">
        <v>5</v>
      </c>
    </row>
    <row r="59" spans="1:17" ht="18.75" x14ac:dyDescent="0.3">
      <c r="A59" s="1">
        <v>56</v>
      </c>
      <c r="B59" s="3" t="s">
        <v>75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492554.14</v>
      </c>
      <c r="K59" s="9">
        <v>432184.86</v>
      </c>
      <c r="L59" s="9">
        <v>0</v>
      </c>
      <c r="M59" s="9">
        <v>0</v>
      </c>
      <c r="N59" s="9">
        <v>924739</v>
      </c>
      <c r="O59" s="10" t="s">
        <v>132</v>
      </c>
      <c r="P59" s="14">
        <v>5</v>
      </c>
      <c r="Q59" s="14">
        <v>5</v>
      </c>
    </row>
    <row r="60" spans="1:17" ht="18.75" x14ac:dyDescent="0.3">
      <c r="A60" s="1">
        <v>57</v>
      </c>
      <c r="B60" s="3" t="s">
        <v>76</v>
      </c>
      <c r="C60" s="9">
        <v>0</v>
      </c>
      <c r="D60" s="9">
        <v>0</v>
      </c>
      <c r="E60" s="9">
        <v>0</v>
      </c>
      <c r="F60" s="9">
        <v>473234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473234</v>
      </c>
      <c r="O60" s="10" t="s">
        <v>163</v>
      </c>
      <c r="P60" s="14">
        <v>12</v>
      </c>
      <c r="Q60" s="14">
        <v>5</v>
      </c>
    </row>
    <row r="61" spans="1:17" ht="18.75" x14ac:dyDescent="0.3">
      <c r="A61" s="1">
        <v>58</v>
      </c>
      <c r="B61" s="3" t="s">
        <v>77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1263345</v>
      </c>
      <c r="K61" s="9">
        <v>0</v>
      </c>
      <c r="L61" s="9">
        <v>0</v>
      </c>
      <c r="M61" s="9">
        <v>0</v>
      </c>
      <c r="N61" s="9">
        <v>1263345</v>
      </c>
      <c r="O61" s="10" t="s">
        <v>145</v>
      </c>
      <c r="P61" s="14">
        <v>5</v>
      </c>
      <c r="Q61" s="14">
        <v>5</v>
      </c>
    </row>
    <row r="62" spans="1:17" ht="18.75" x14ac:dyDescent="0.3">
      <c r="A62" s="1">
        <v>59</v>
      </c>
      <c r="B62" s="3" t="s">
        <v>78</v>
      </c>
      <c r="C62" s="9">
        <v>0</v>
      </c>
      <c r="D62" s="9">
        <v>0</v>
      </c>
      <c r="E62" s="9">
        <v>0</v>
      </c>
      <c r="F62" s="9">
        <v>0</v>
      </c>
      <c r="G62" s="9">
        <v>1158135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1158135</v>
      </c>
      <c r="O62" s="10" t="s">
        <v>164</v>
      </c>
      <c r="P62" s="14">
        <v>4</v>
      </c>
      <c r="Q62" s="14">
        <v>5</v>
      </c>
    </row>
    <row r="63" spans="1:17" ht="18.75" x14ac:dyDescent="0.3">
      <c r="A63" s="1">
        <v>60</v>
      </c>
      <c r="B63" s="3" t="s">
        <v>79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1476471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1476471</v>
      </c>
      <c r="O63" s="10" t="s">
        <v>165</v>
      </c>
      <c r="P63" s="14">
        <v>5</v>
      </c>
      <c r="Q63" s="14">
        <v>5</v>
      </c>
    </row>
    <row r="64" spans="1:17" ht="18.75" x14ac:dyDescent="0.3">
      <c r="A64" s="1">
        <v>61</v>
      </c>
      <c r="B64" s="3" t="s">
        <v>80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427629</v>
      </c>
      <c r="L64" s="9">
        <v>0</v>
      </c>
      <c r="M64" s="9">
        <v>0</v>
      </c>
      <c r="N64" s="9">
        <v>427629</v>
      </c>
      <c r="O64" s="10" t="s">
        <v>166</v>
      </c>
      <c r="P64" s="14">
        <v>3</v>
      </c>
      <c r="Q64" s="14">
        <v>5</v>
      </c>
    </row>
    <row r="65" spans="1:17" ht="18.75" x14ac:dyDescent="0.3">
      <c r="A65" s="1">
        <v>62</v>
      </c>
      <c r="B65" s="3" t="s">
        <v>81</v>
      </c>
      <c r="C65" s="9">
        <v>0</v>
      </c>
      <c r="D65" s="9">
        <v>0</v>
      </c>
      <c r="E65" s="9">
        <v>1362822.07</v>
      </c>
      <c r="F65" s="9">
        <v>0</v>
      </c>
      <c r="G65" s="9">
        <v>0</v>
      </c>
      <c r="H65" s="9">
        <v>0</v>
      </c>
      <c r="I65" s="9">
        <v>0</v>
      </c>
      <c r="J65" s="9">
        <v>409538.93</v>
      </c>
      <c r="K65" s="9">
        <v>0</v>
      </c>
      <c r="L65" s="9">
        <v>0</v>
      </c>
      <c r="M65" s="9">
        <v>0</v>
      </c>
      <c r="N65" s="9">
        <v>1772361</v>
      </c>
      <c r="O65" s="10" t="s">
        <v>167</v>
      </c>
      <c r="P65" s="14">
        <v>4</v>
      </c>
      <c r="Q65" s="14">
        <v>5</v>
      </c>
    </row>
    <row r="66" spans="1:17" ht="18.75" x14ac:dyDescent="0.3">
      <c r="A66" s="1">
        <v>63</v>
      </c>
      <c r="B66" s="3" t="s">
        <v>82</v>
      </c>
      <c r="C66" s="9">
        <v>0</v>
      </c>
      <c r="D66" s="9">
        <v>30896.02</v>
      </c>
      <c r="E66" s="9">
        <v>221754.1</v>
      </c>
      <c r="F66" s="9">
        <v>44548.87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297198.99</v>
      </c>
      <c r="O66" s="10" t="s">
        <v>168</v>
      </c>
      <c r="P66" s="14">
        <v>6</v>
      </c>
      <c r="Q66" s="14">
        <v>6</v>
      </c>
    </row>
    <row r="67" spans="1:17" ht="18.75" x14ac:dyDescent="0.3">
      <c r="A67" s="1">
        <v>64</v>
      </c>
      <c r="B67" s="3" t="s">
        <v>83</v>
      </c>
      <c r="C67" s="9">
        <v>0</v>
      </c>
      <c r="D67" s="9">
        <v>0</v>
      </c>
      <c r="E67" s="9">
        <v>0</v>
      </c>
      <c r="F67" s="9">
        <v>0</v>
      </c>
      <c r="G67" s="9">
        <v>2332975.41</v>
      </c>
      <c r="H67" s="9">
        <v>605273.59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2938249</v>
      </c>
      <c r="O67" s="10" t="s">
        <v>169</v>
      </c>
      <c r="P67" s="14">
        <v>4</v>
      </c>
      <c r="Q67" s="14">
        <v>6</v>
      </c>
    </row>
    <row r="68" spans="1:17" ht="18.75" x14ac:dyDescent="0.3">
      <c r="A68" s="1">
        <v>65</v>
      </c>
      <c r="B68" s="3" t="s">
        <v>84</v>
      </c>
      <c r="C68" s="9">
        <v>0</v>
      </c>
      <c r="D68" s="9">
        <v>0</v>
      </c>
      <c r="E68" s="9">
        <v>0</v>
      </c>
      <c r="F68" s="9">
        <v>1185043.98</v>
      </c>
      <c r="G68" s="9">
        <v>0</v>
      </c>
      <c r="H68" s="9">
        <v>0</v>
      </c>
      <c r="I68" s="9">
        <v>0</v>
      </c>
      <c r="J68" s="9">
        <v>59685.02</v>
      </c>
      <c r="K68" s="9">
        <v>0</v>
      </c>
      <c r="L68" s="9">
        <v>0</v>
      </c>
      <c r="M68" s="9">
        <v>0</v>
      </c>
      <c r="N68" s="9">
        <v>1244729</v>
      </c>
      <c r="O68" s="10" t="s">
        <v>170</v>
      </c>
      <c r="P68" s="14">
        <v>8</v>
      </c>
      <c r="Q68" s="14">
        <v>6</v>
      </c>
    </row>
    <row r="69" spans="1:17" ht="18.75" x14ac:dyDescent="0.3">
      <c r="A69" s="1">
        <v>66</v>
      </c>
      <c r="B69" s="3" t="s">
        <v>85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960339</v>
      </c>
      <c r="K69" s="9">
        <v>0</v>
      </c>
      <c r="L69" s="9">
        <v>0</v>
      </c>
      <c r="M69" s="9">
        <v>0</v>
      </c>
      <c r="N69" s="9">
        <v>960339</v>
      </c>
      <c r="O69" s="10" t="s">
        <v>138</v>
      </c>
      <c r="P69" s="14">
        <v>7</v>
      </c>
      <c r="Q69" s="14">
        <v>6</v>
      </c>
    </row>
    <row r="70" spans="1:17" ht="18.75" x14ac:dyDescent="0.3">
      <c r="A70" s="1">
        <v>67</v>
      </c>
      <c r="B70" s="3" t="s">
        <v>86</v>
      </c>
      <c r="C70" s="9">
        <v>0</v>
      </c>
      <c r="D70" s="9">
        <v>0</v>
      </c>
      <c r="E70" s="9">
        <v>0</v>
      </c>
      <c r="F70" s="9">
        <v>2014657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2014657</v>
      </c>
      <c r="O70" s="10" t="s">
        <v>127</v>
      </c>
      <c r="P70" s="14">
        <v>7</v>
      </c>
      <c r="Q70" s="14">
        <v>6</v>
      </c>
    </row>
    <row r="71" spans="1:17" ht="18.75" x14ac:dyDescent="0.3">
      <c r="A71" s="1">
        <v>68</v>
      </c>
      <c r="B71" s="3" t="s">
        <v>87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960439</v>
      </c>
      <c r="K71" s="9">
        <v>0</v>
      </c>
      <c r="L71" s="9">
        <v>0</v>
      </c>
      <c r="M71" s="9">
        <v>0</v>
      </c>
      <c r="N71" s="9">
        <v>960439</v>
      </c>
      <c r="O71" s="10" t="s">
        <v>171</v>
      </c>
      <c r="P71" s="14">
        <v>2</v>
      </c>
      <c r="Q71" s="14">
        <v>6</v>
      </c>
    </row>
    <row r="72" spans="1:17" ht="18.75" x14ac:dyDescent="0.3">
      <c r="A72" s="1">
        <v>69</v>
      </c>
      <c r="B72" s="3" t="s">
        <v>88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1831514</v>
      </c>
      <c r="K72" s="9">
        <v>0</v>
      </c>
      <c r="L72" s="9">
        <v>0</v>
      </c>
      <c r="M72" s="9">
        <v>0</v>
      </c>
      <c r="N72" s="9">
        <v>1831514</v>
      </c>
      <c r="O72" s="10" t="s">
        <v>172</v>
      </c>
      <c r="P72" s="14">
        <v>6</v>
      </c>
      <c r="Q72" s="14">
        <v>6</v>
      </c>
    </row>
    <row r="73" spans="1:17" ht="18.75" x14ac:dyDescent="0.3">
      <c r="A73" s="1">
        <v>70</v>
      </c>
      <c r="B73" s="3" t="s">
        <v>89</v>
      </c>
      <c r="C73" s="9">
        <v>0</v>
      </c>
      <c r="D73" s="9">
        <v>0</v>
      </c>
      <c r="E73" s="9">
        <v>1270555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1270555</v>
      </c>
      <c r="O73" s="10" t="s">
        <v>150</v>
      </c>
      <c r="P73" s="14">
        <v>4</v>
      </c>
      <c r="Q73" s="14">
        <v>6</v>
      </c>
    </row>
    <row r="74" spans="1:17" ht="18.75" x14ac:dyDescent="0.3">
      <c r="A74" s="1">
        <v>71</v>
      </c>
      <c r="B74" s="3" t="s">
        <v>90</v>
      </c>
      <c r="C74" s="9">
        <v>0</v>
      </c>
      <c r="D74" s="9">
        <v>0</v>
      </c>
      <c r="E74" s="9">
        <v>1157287.5900000001</v>
      </c>
      <c r="F74" s="9">
        <v>0</v>
      </c>
      <c r="G74" s="9">
        <v>0</v>
      </c>
      <c r="H74" s="9">
        <v>0</v>
      </c>
      <c r="I74" s="9">
        <v>0</v>
      </c>
      <c r="J74" s="9">
        <v>68102.25</v>
      </c>
      <c r="K74" s="9">
        <v>25389.16</v>
      </c>
      <c r="L74" s="9">
        <v>0</v>
      </c>
      <c r="M74" s="9">
        <v>0</v>
      </c>
      <c r="N74" s="9">
        <v>1250779</v>
      </c>
      <c r="O74" s="10" t="s">
        <v>173</v>
      </c>
      <c r="P74" s="14">
        <v>5</v>
      </c>
      <c r="Q74" s="14">
        <v>6</v>
      </c>
    </row>
    <row r="75" spans="1:17" s="20" customFormat="1" ht="18.75" x14ac:dyDescent="0.3">
      <c r="A75" s="17">
        <v>72</v>
      </c>
      <c r="B75" s="6" t="s">
        <v>91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364791</v>
      </c>
      <c r="K75" s="18">
        <v>0</v>
      </c>
      <c r="L75" s="18">
        <v>0</v>
      </c>
      <c r="M75" s="18">
        <v>0</v>
      </c>
      <c r="N75" s="18">
        <v>364791</v>
      </c>
      <c r="O75" s="21" t="s">
        <v>174</v>
      </c>
      <c r="P75" s="19">
        <v>5</v>
      </c>
      <c r="Q75" s="19">
        <v>6</v>
      </c>
    </row>
    <row r="76" spans="1:17" ht="18.75" x14ac:dyDescent="0.3">
      <c r="A76" s="1">
        <v>73</v>
      </c>
      <c r="B76" s="3" t="s">
        <v>92</v>
      </c>
      <c r="C76" s="9">
        <v>0</v>
      </c>
      <c r="D76" s="9">
        <v>0</v>
      </c>
      <c r="E76" s="9">
        <v>508149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508149</v>
      </c>
      <c r="O76" s="10" t="s">
        <v>166</v>
      </c>
      <c r="P76" s="14">
        <v>4</v>
      </c>
      <c r="Q76" s="14">
        <v>6</v>
      </c>
    </row>
    <row r="77" spans="1:17" ht="18.75" x14ac:dyDescent="0.3">
      <c r="A77" s="1">
        <v>74</v>
      </c>
      <c r="B77" s="3" t="s">
        <v>93</v>
      </c>
      <c r="C77" s="9">
        <v>0</v>
      </c>
      <c r="D77" s="9">
        <v>0</v>
      </c>
      <c r="E77" s="9">
        <v>43741.15</v>
      </c>
      <c r="F77" s="9">
        <v>0</v>
      </c>
      <c r="G77" s="9">
        <v>0</v>
      </c>
      <c r="H77" s="9">
        <v>0</v>
      </c>
      <c r="I77" s="9">
        <v>0</v>
      </c>
      <c r="J77" s="9">
        <v>756129.85</v>
      </c>
      <c r="K77" s="9">
        <v>0</v>
      </c>
      <c r="L77" s="9">
        <v>0</v>
      </c>
      <c r="M77" s="9">
        <v>0</v>
      </c>
      <c r="N77" s="9">
        <v>799871</v>
      </c>
      <c r="O77" s="10" t="s">
        <v>153</v>
      </c>
      <c r="P77" s="14">
        <v>9</v>
      </c>
      <c r="Q77" s="14">
        <v>6</v>
      </c>
    </row>
    <row r="78" spans="1:17" ht="18.75" x14ac:dyDescent="0.3">
      <c r="A78" s="1">
        <v>75</v>
      </c>
      <c r="B78" s="3" t="s">
        <v>94</v>
      </c>
      <c r="C78" s="9">
        <v>0</v>
      </c>
      <c r="D78" s="9">
        <v>0</v>
      </c>
      <c r="E78" s="9">
        <v>0</v>
      </c>
      <c r="F78" s="9">
        <v>880221.86</v>
      </c>
      <c r="G78" s="9">
        <v>0</v>
      </c>
      <c r="H78" s="9">
        <v>0</v>
      </c>
      <c r="I78" s="9">
        <v>0</v>
      </c>
      <c r="J78" s="9">
        <v>271746.14</v>
      </c>
      <c r="K78" s="9">
        <v>0</v>
      </c>
      <c r="L78" s="9">
        <v>0</v>
      </c>
      <c r="M78" s="9">
        <v>0</v>
      </c>
      <c r="N78" s="9">
        <v>1151968</v>
      </c>
      <c r="O78" s="10" t="s">
        <v>175</v>
      </c>
      <c r="P78" s="14">
        <v>8</v>
      </c>
      <c r="Q78" s="14">
        <v>6</v>
      </c>
    </row>
    <row r="79" spans="1:17" ht="18.75" x14ac:dyDescent="0.3">
      <c r="A79" s="1">
        <v>76</v>
      </c>
      <c r="B79" s="3" t="s">
        <v>95</v>
      </c>
      <c r="C79" s="9">
        <v>0</v>
      </c>
      <c r="D79" s="9">
        <v>0</v>
      </c>
      <c r="E79" s="9">
        <v>0</v>
      </c>
      <c r="F79" s="9">
        <v>166719.67000000001</v>
      </c>
      <c r="G79" s="9">
        <v>0</v>
      </c>
      <c r="H79" s="9">
        <v>0</v>
      </c>
      <c r="I79" s="9">
        <v>0</v>
      </c>
      <c r="J79" s="9">
        <v>392367.33</v>
      </c>
      <c r="K79" s="9">
        <v>0</v>
      </c>
      <c r="L79" s="9">
        <v>0</v>
      </c>
      <c r="M79" s="9">
        <v>0</v>
      </c>
      <c r="N79" s="9">
        <v>559087</v>
      </c>
      <c r="O79" s="10" t="s">
        <v>170</v>
      </c>
      <c r="P79" s="14">
        <v>9</v>
      </c>
      <c r="Q79" s="14">
        <v>6</v>
      </c>
    </row>
    <row r="80" spans="1:17" ht="18.75" x14ac:dyDescent="0.3">
      <c r="A80" s="1">
        <v>77</v>
      </c>
      <c r="B80" s="3" t="s">
        <v>96</v>
      </c>
      <c r="C80" s="9">
        <v>0</v>
      </c>
      <c r="D80" s="9">
        <v>0</v>
      </c>
      <c r="E80" s="9">
        <v>0</v>
      </c>
      <c r="F80" s="9">
        <v>895769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895769</v>
      </c>
      <c r="O80" s="10" t="s">
        <v>134</v>
      </c>
      <c r="P80" s="14">
        <v>8</v>
      </c>
      <c r="Q80" s="14">
        <v>6</v>
      </c>
    </row>
    <row r="81" spans="1:17" ht="18.75" x14ac:dyDescent="0.3">
      <c r="A81" s="1">
        <v>78</v>
      </c>
      <c r="B81" s="3" t="s">
        <v>97</v>
      </c>
      <c r="C81" s="9">
        <v>0</v>
      </c>
      <c r="D81" s="9">
        <v>0</v>
      </c>
      <c r="E81" s="9">
        <v>0</v>
      </c>
      <c r="F81" s="9">
        <v>105128.44</v>
      </c>
      <c r="G81" s="9">
        <v>0</v>
      </c>
      <c r="H81" s="9">
        <v>0</v>
      </c>
      <c r="I81" s="9">
        <v>0</v>
      </c>
      <c r="J81" s="9">
        <v>1544596.56</v>
      </c>
      <c r="K81" s="9">
        <v>0</v>
      </c>
      <c r="L81" s="9">
        <v>0</v>
      </c>
      <c r="M81" s="9">
        <v>0</v>
      </c>
      <c r="N81" s="9">
        <v>1649725</v>
      </c>
      <c r="O81" s="10" t="s">
        <v>142</v>
      </c>
      <c r="P81" s="14">
        <v>6</v>
      </c>
      <c r="Q81" s="14">
        <v>6</v>
      </c>
    </row>
    <row r="82" spans="1:17" ht="18.75" x14ac:dyDescent="0.3">
      <c r="A82" s="1">
        <v>79</v>
      </c>
      <c r="B82" s="3" t="s">
        <v>98</v>
      </c>
      <c r="C82" s="9">
        <v>0</v>
      </c>
      <c r="D82" s="9">
        <v>0</v>
      </c>
      <c r="E82" s="9">
        <v>681574.33</v>
      </c>
      <c r="F82" s="9">
        <v>0</v>
      </c>
      <c r="G82" s="9">
        <v>0</v>
      </c>
      <c r="H82" s="9">
        <v>0</v>
      </c>
      <c r="I82" s="9">
        <v>0</v>
      </c>
      <c r="J82" s="9">
        <v>2910573.67</v>
      </c>
      <c r="K82" s="9">
        <v>0</v>
      </c>
      <c r="L82" s="9">
        <v>0</v>
      </c>
      <c r="M82" s="9">
        <v>0</v>
      </c>
      <c r="N82" s="9">
        <v>3592148</v>
      </c>
      <c r="O82" s="10" t="s">
        <v>157</v>
      </c>
      <c r="P82" s="14">
        <v>5</v>
      </c>
      <c r="Q82" s="14">
        <v>6</v>
      </c>
    </row>
    <row r="83" spans="1:17" ht="18.75" x14ac:dyDescent="0.3">
      <c r="A83" s="1">
        <v>80</v>
      </c>
      <c r="B83" s="3" t="s">
        <v>99</v>
      </c>
      <c r="C83" s="9">
        <v>0</v>
      </c>
      <c r="D83" s="9">
        <v>0</v>
      </c>
      <c r="E83" s="9">
        <v>0</v>
      </c>
      <c r="F83" s="9">
        <v>0</v>
      </c>
      <c r="G83" s="9">
        <v>922181.7</v>
      </c>
      <c r="H83" s="9">
        <v>0</v>
      </c>
      <c r="I83" s="9">
        <v>420647.3</v>
      </c>
      <c r="J83" s="9">
        <v>0</v>
      </c>
      <c r="K83" s="9">
        <v>0</v>
      </c>
      <c r="L83" s="9">
        <v>0</v>
      </c>
      <c r="M83" s="9">
        <v>0</v>
      </c>
      <c r="N83" s="9">
        <v>1342829</v>
      </c>
      <c r="O83" s="10" t="s">
        <v>176</v>
      </c>
      <c r="P83" s="14">
        <v>5</v>
      </c>
      <c r="Q83" s="14">
        <v>6</v>
      </c>
    </row>
    <row r="84" spans="1:17" ht="18.75" x14ac:dyDescent="0.3">
      <c r="A84" s="1">
        <v>81</v>
      </c>
      <c r="B84" s="3" t="s">
        <v>100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2520296</v>
      </c>
      <c r="L84" s="9">
        <v>0</v>
      </c>
      <c r="M84" s="9">
        <v>0</v>
      </c>
      <c r="N84" s="9">
        <v>2520296</v>
      </c>
      <c r="O84" s="10" t="s">
        <v>124</v>
      </c>
      <c r="P84" s="14">
        <v>3</v>
      </c>
      <c r="Q84" s="14">
        <v>6</v>
      </c>
    </row>
    <row r="85" spans="1:17" ht="18.75" x14ac:dyDescent="0.3">
      <c r="A85" s="1">
        <v>82</v>
      </c>
      <c r="B85" s="3" t="s">
        <v>101</v>
      </c>
      <c r="C85" s="9">
        <v>0</v>
      </c>
      <c r="D85" s="9">
        <v>0</v>
      </c>
      <c r="E85" s="9">
        <v>379810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379810</v>
      </c>
      <c r="O85" s="10" t="s">
        <v>177</v>
      </c>
      <c r="P85" s="14">
        <v>2</v>
      </c>
      <c r="Q85" s="14">
        <v>6</v>
      </c>
    </row>
    <row r="86" spans="1:17" ht="18.75" x14ac:dyDescent="0.3">
      <c r="A86" s="1">
        <v>83</v>
      </c>
      <c r="B86" s="3" t="s">
        <v>102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236372</v>
      </c>
      <c r="M86" s="9">
        <v>0</v>
      </c>
      <c r="N86" s="9">
        <v>236372</v>
      </c>
      <c r="O86" s="10" t="s">
        <v>178</v>
      </c>
      <c r="P86" s="14">
        <v>2</v>
      </c>
      <c r="Q86" s="14">
        <v>6</v>
      </c>
    </row>
    <row r="87" spans="1:17" ht="18.75" x14ac:dyDescent="0.3">
      <c r="A87" s="1">
        <v>84</v>
      </c>
      <c r="B87" s="3" t="s">
        <v>103</v>
      </c>
      <c r="C87" s="9">
        <v>0</v>
      </c>
      <c r="D87" s="9">
        <v>0</v>
      </c>
      <c r="E87" s="9">
        <v>1091812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1091812</v>
      </c>
      <c r="O87" s="10" t="s">
        <v>128</v>
      </c>
      <c r="P87" s="14">
        <v>5</v>
      </c>
      <c r="Q87" s="14">
        <v>6</v>
      </c>
    </row>
    <row r="88" spans="1:17" ht="18.75" x14ac:dyDescent="0.3">
      <c r="A88" s="1">
        <v>85</v>
      </c>
      <c r="B88" s="3" t="s">
        <v>104</v>
      </c>
      <c r="C88" s="9">
        <v>29659.64</v>
      </c>
      <c r="D88" s="9">
        <v>0</v>
      </c>
      <c r="E88" s="9">
        <v>594290.44999999995</v>
      </c>
      <c r="F88" s="9">
        <v>0</v>
      </c>
      <c r="G88" s="9">
        <v>0</v>
      </c>
      <c r="H88" s="9">
        <v>0</v>
      </c>
      <c r="I88" s="9">
        <v>0</v>
      </c>
      <c r="J88" s="9">
        <v>442073.9</v>
      </c>
      <c r="K88" s="9">
        <v>0</v>
      </c>
      <c r="L88" s="9">
        <v>0</v>
      </c>
      <c r="M88" s="9">
        <v>0</v>
      </c>
      <c r="N88" s="9">
        <v>1066023.99</v>
      </c>
      <c r="O88" s="10" t="s">
        <v>179</v>
      </c>
      <c r="P88" s="14">
        <v>12</v>
      </c>
      <c r="Q88" s="14">
        <v>6</v>
      </c>
    </row>
    <row r="89" spans="1:17" ht="18.75" x14ac:dyDescent="0.3">
      <c r="A89" s="1">
        <v>86</v>
      </c>
      <c r="B89" s="3" t="s">
        <v>105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1070797</v>
      </c>
      <c r="K89" s="9">
        <v>0</v>
      </c>
      <c r="L89" s="9">
        <v>0</v>
      </c>
      <c r="M89" s="9">
        <v>0</v>
      </c>
      <c r="N89" s="9">
        <v>1070797</v>
      </c>
      <c r="O89" s="10" t="s">
        <v>140</v>
      </c>
      <c r="P89" s="14">
        <v>11</v>
      </c>
      <c r="Q89" s="14">
        <v>6</v>
      </c>
    </row>
    <row r="90" spans="1:17" ht="18.75" x14ac:dyDescent="0.3">
      <c r="A90" s="1">
        <v>87</v>
      </c>
      <c r="B90" s="3" t="s">
        <v>106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2602548</v>
      </c>
      <c r="L90" s="9">
        <v>0</v>
      </c>
      <c r="M90" s="9">
        <v>0</v>
      </c>
      <c r="N90" s="9">
        <v>2602548</v>
      </c>
      <c r="O90" s="10" t="s">
        <v>180</v>
      </c>
      <c r="P90" s="14">
        <v>5</v>
      </c>
      <c r="Q90" s="14">
        <v>6</v>
      </c>
    </row>
    <row r="91" spans="1:17" ht="18.75" x14ac:dyDescent="0.3">
      <c r="A91" s="1">
        <v>88</v>
      </c>
      <c r="B91" s="3" t="s">
        <v>107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228366.2</v>
      </c>
      <c r="K91" s="9">
        <v>482664.8</v>
      </c>
      <c r="L91" s="9">
        <v>0</v>
      </c>
      <c r="M91" s="9">
        <v>0</v>
      </c>
      <c r="N91" s="9">
        <v>711031</v>
      </c>
      <c r="O91" s="10" t="s">
        <v>181</v>
      </c>
      <c r="P91" s="14">
        <v>6</v>
      </c>
      <c r="Q91" s="14">
        <v>6</v>
      </c>
    </row>
    <row r="92" spans="1:17" ht="18.75" x14ac:dyDescent="0.3">
      <c r="A92" s="1">
        <v>89</v>
      </c>
      <c r="B92" s="3" t="s">
        <v>108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464428</v>
      </c>
      <c r="L92" s="9">
        <v>0</v>
      </c>
      <c r="M92" s="9">
        <v>0</v>
      </c>
      <c r="N92" s="9">
        <v>464428</v>
      </c>
      <c r="O92" s="10" t="s">
        <v>182</v>
      </c>
      <c r="P92" s="14">
        <v>8</v>
      </c>
      <c r="Q92" s="14">
        <v>6</v>
      </c>
    </row>
    <row r="93" spans="1:17" ht="18.75" x14ac:dyDescent="0.3">
      <c r="A93" s="1">
        <v>90</v>
      </c>
      <c r="B93" s="3" t="s">
        <v>109</v>
      </c>
      <c r="C93" s="9">
        <v>0</v>
      </c>
      <c r="D93" s="9">
        <v>0</v>
      </c>
      <c r="E93" s="9">
        <v>1914942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1914942</v>
      </c>
      <c r="O93" s="10" t="s">
        <v>183</v>
      </c>
      <c r="P93" s="14">
        <v>7</v>
      </c>
      <c r="Q93" s="14">
        <v>6</v>
      </c>
    </row>
    <row r="94" spans="1:17" s="20" customFormat="1" ht="18.75" x14ac:dyDescent="0.3">
      <c r="A94" s="17">
        <v>91</v>
      </c>
      <c r="B94" s="6" t="s">
        <v>110</v>
      </c>
      <c r="C94" s="18">
        <v>0</v>
      </c>
      <c r="D94" s="18">
        <v>0</v>
      </c>
      <c r="E94" s="18">
        <v>0</v>
      </c>
      <c r="F94" s="18">
        <v>621517.5</v>
      </c>
      <c r="G94" s="18">
        <v>0</v>
      </c>
      <c r="H94" s="18">
        <v>0</v>
      </c>
      <c r="I94" s="18">
        <v>0</v>
      </c>
      <c r="J94" s="18">
        <v>14062.5</v>
      </c>
      <c r="K94" s="18">
        <v>0</v>
      </c>
      <c r="L94" s="18">
        <v>0</v>
      </c>
      <c r="M94" s="18">
        <v>0</v>
      </c>
      <c r="N94" s="18">
        <v>635580</v>
      </c>
      <c r="O94" s="21" t="s">
        <v>184</v>
      </c>
      <c r="P94" s="19">
        <v>9</v>
      </c>
      <c r="Q94" s="19">
        <v>6</v>
      </c>
    </row>
    <row r="95" spans="1:17" ht="18.75" x14ac:dyDescent="0.3">
      <c r="A95" s="1">
        <v>92</v>
      </c>
      <c r="B95" s="3" t="s">
        <v>111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921416</v>
      </c>
      <c r="K95" s="9">
        <v>0</v>
      </c>
      <c r="L95" s="9">
        <v>0</v>
      </c>
      <c r="M95" s="9">
        <v>0</v>
      </c>
      <c r="N95" s="9">
        <v>921416</v>
      </c>
      <c r="O95" s="10" t="s">
        <v>185</v>
      </c>
      <c r="P95" s="14">
        <v>3</v>
      </c>
      <c r="Q95" s="14">
        <v>6</v>
      </c>
    </row>
    <row r="96" spans="1:17" ht="18.75" x14ac:dyDescent="0.3">
      <c r="A96" s="1">
        <v>93</v>
      </c>
      <c r="B96" s="3" t="s">
        <v>112</v>
      </c>
      <c r="C96" s="9">
        <v>0</v>
      </c>
      <c r="D96" s="9">
        <v>0</v>
      </c>
      <c r="E96" s="9">
        <v>332006.67</v>
      </c>
      <c r="F96" s="9">
        <v>364465.77</v>
      </c>
      <c r="G96" s="9">
        <v>0</v>
      </c>
      <c r="H96" s="9">
        <v>0</v>
      </c>
      <c r="I96" s="9">
        <v>0</v>
      </c>
      <c r="J96" s="9">
        <v>4600.57</v>
      </c>
      <c r="K96" s="9">
        <v>0</v>
      </c>
      <c r="L96" s="9">
        <v>0</v>
      </c>
      <c r="M96" s="9">
        <v>0</v>
      </c>
      <c r="N96" s="9">
        <v>701073.00999999989</v>
      </c>
      <c r="O96" s="10" t="s">
        <v>186</v>
      </c>
      <c r="P96" s="14">
        <v>7</v>
      </c>
      <c r="Q96" s="14">
        <v>6</v>
      </c>
    </row>
    <row r="97" spans="1:17" ht="18.75" x14ac:dyDescent="0.3">
      <c r="A97" s="1">
        <v>94</v>
      </c>
      <c r="B97" s="3" t="s">
        <v>113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1284687</v>
      </c>
      <c r="K97" s="9">
        <v>0</v>
      </c>
      <c r="L97" s="9">
        <v>0</v>
      </c>
      <c r="M97" s="9">
        <v>0</v>
      </c>
      <c r="N97" s="9">
        <v>1284687</v>
      </c>
      <c r="O97" s="10" t="s">
        <v>187</v>
      </c>
      <c r="P97" s="14">
        <v>8</v>
      </c>
      <c r="Q97" s="14">
        <v>6</v>
      </c>
    </row>
    <row r="98" spans="1:17" ht="18.75" x14ac:dyDescent="0.3">
      <c r="A98" s="1">
        <v>95</v>
      </c>
      <c r="B98" s="3" t="s">
        <v>114</v>
      </c>
      <c r="C98" s="9">
        <v>0</v>
      </c>
      <c r="D98" s="9">
        <v>0</v>
      </c>
      <c r="E98" s="9">
        <v>198243.20000000001</v>
      </c>
      <c r="F98" s="9">
        <v>796213.8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994457</v>
      </c>
      <c r="O98" s="10" t="s">
        <v>188</v>
      </c>
      <c r="P98" s="14">
        <v>13</v>
      </c>
      <c r="Q98" s="14">
        <v>6</v>
      </c>
    </row>
    <row r="99" spans="1:17" ht="18.75" x14ac:dyDescent="0.3">
      <c r="A99" s="1">
        <v>96</v>
      </c>
      <c r="B99" s="3" t="s">
        <v>115</v>
      </c>
      <c r="C99" s="9">
        <v>0</v>
      </c>
      <c r="D99" s="9">
        <v>0</v>
      </c>
      <c r="E99" s="9">
        <v>0</v>
      </c>
      <c r="F99" s="9">
        <v>170052.03</v>
      </c>
      <c r="G99" s="9">
        <v>0</v>
      </c>
      <c r="H99" s="9">
        <v>0</v>
      </c>
      <c r="I99" s="9">
        <v>0</v>
      </c>
      <c r="J99" s="9">
        <v>56967.82</v>
      </c>
      <c r="K99" s="9">
        <v>228922.15</v>
      </c>
      <c r="L99" s="9">
        <v>0</v>
      </c>
      <c r="M99" s="9">
        <v>0</v>
      </c>
      <c r="N99" s="9">
        <v>455942</v>
      </c>
      <c r="O99" s="10" t="s">
        <v>189</v>
      </c>
      <c r="P99" s="14">
        <v>7</v>
      </c>
      <c r="Q99" s="14">
        <v>6</v>
      </c>
    </row>
    <row r="100" spans="1:17" ht="18.75" x14ac:dyDescent="0.3">
      <c r="A100" s="1">
        <v>97</v>
      </c>
      <c r="B100" s="3" t="s">
        <v>116</v>
      </c>
      <c r="C100" s="9">
        <v>0</v>
      </c>
      <c r="D100" s="9">
        <v>0</v>
      </c>
      <c r="E100" s="9">
        <v>673740.93</v>
      </c>
      <c r="F100" s="9">
        <v>222800.07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896541</v>
      </c>
      <c r="O100" s="10" t="s">
        <v>125</v>
      </c>
      <c r="P100" s="14">
        <v>5</v>
      </c>
      <c r="Q100" s="14">
        <v>6</v>
      </c>
    </row>
    <row r="101" spans="1:17" ht="18.75" x14ac:dyDescent="0.3">
      <c r="A101" s="1">
        <v>98</v>
      </c>
      <c r="B101" s="3" t="s">
        <v>117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437413</v>
      </c>
      <c r="K101" s="9">
        <v>0</v>
      </c>
      <c r="L101" s="9">
        <v>0</v>
      </c>
      <c r="M101" s="9">
        <v>0</v>
      </c>
      <c r="N101" s="9">
        <v>437413</v>
      </c>
      <c r="O101" s="10" t="s">
        <v>190</v>
      </c>
      <c r="P101" s="14">
        <v>6</v>
      </c>
      <c r="Q101" s="14">
        <v>6</v>
      </c>
    </row>
    <row r="102" spans="1:17" ht="18.75" x14ac:dyDescent="0.3">
      <c r="A102" s="1">
        <v>99</v>
      </c>
      <c r="B102" s="3" t="s">
        <v>118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2603364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2603364</v>
      </c>
      <c r="O102" s="10" t="s">
        <v>144</v>
      </c>
      <c r="P102" s="14">
        <v>6</v>
      </c>
      <c r="Q102" s="14">
        <v>6</v>
      </c>
    </row>
    <row r="103" spans="1:17" ht="18.75" x14ac:dyDescent="0.3">
      <c r="A103" s="1">
        <v>100</v>
      </c>
      <c r="B103" s="3" t="s">
        <v>119</v>
      </c>
      <c r="C103" s="9">
        <v>0</v>
      </c>
      <c r="D103" s="9">
        <v>0</v>
      </c>
      <c r="E103" s="9">
        <v>0</v>
      </c>
      <c r="F103" s="9">
        <v>0</v>
      </c>
      <c r="G103" s="9">
        <v>458734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458734</v>
      </c>
      <c r="O103" s="10" t="s">
        <v>164</v>
      </c>
      <c r="P103" s="14">
        <v>5</v>
      </c>
      <c r="Q103" s="14">
        <v>6</v>
      </c>
    </row>
    <row r="104" spans="1:17" ht="18.75" x14ac:dyDescent="0.3">
      <c r="A104" s="1">
        <v>101</v>
      </c>
      <c r="B104" s="3" t="s">
        <v>120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3040943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3040943</v>
      </c>
      <c r="O104" s="10" t="s">
        <v>191</v>
      </c>
      <c r="P104" s="14">
        <v>6</v>
      </c>
      <c r="Q104" s="14">
        <v>6</v>
      </c>
    </row>
    <row r="105" spans="1:17" ht="18.75" x14ac:dyDescent="0.3">
      <c r="A105" s="4"/>
      <c r="B105" s="3"/>
      <c r="C105" s="9">
        <f>SUM(C3:C104)</f>
        <v>1922858.13</v>
      </c>
      <c r="D105" s="9">
        <f t="shared" ref="D105:M105" si="0">SUM(D3:D104)</f>
        <v>30896.02</v>
      </c>
      <c r="E105" s="9">
        <f t="shared" si="0"/>
        <v>50764290.26000002</v>
      </c>
      <c r="F105" s="9">
        <f t="shared" si="0"/>
        <v>27972424.470000003</v>
      </c>
      <c r="G105" s="9">
        <f t="shared" si="0"/>
        <v>5510611.1100000003</v>
      </c>
      <c r="H105" s="9">
        <f t="shared" si="0"/>
        <v>7726051.5899999999</v>
      </c>
      <c r="I105" s="9">
        <f t="shared" si="0"/>
        <v>420647.3</v>
      </c>
      <c r="J105" s="9">
        <f t="shared" si="0"/>
        <v>35743634.109999999</v>
      </c>
      <c r="K105" s="9">
        <f t="shared" si="0"/>
        <v>7634909.75</v>
      </c>
      <c r="L105" s="15">
        <f t="shared" si="0"/>
        <v>1166454</v>
      </c>
      <c r="M105" s="9">
        <f t="shared" si="0"/>
        <v>370858</v>
      </c>
      <c r="N105" s="9">
        <f>SUM(N3:N104)</f>
        <v>139263634.74000001</v>
      </c>
      <c r="O105" s="10"/>
      <c r="P105" s="9"/>
      <c r="Q105" s="9"/>
    </row>
    <row r="106" spans="1:17" x14ac:dyDescent="0.25">
      <c r="N106" s="8"/>
    </row>
    <row r="107" spans="1:17" x14ac:dyDescent="0.25">
      <c r="N107" s="8"/>
    </row>
  </sheetData>
  <mergeCells count="1">
    <mergeCell ref="A1:Q1"/>
  </mergeCells>
  <pageMargins left="0.7" right="0.7" top="0.75" bottom="0.75" header="0.3" footer="0.3"/>
  <pageSetup paperSize="8" scale="59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H85" workbookViewId="0">
      <selection activeCell="D2" sqref="D2:O103"/>
    </sheetView>
  </sheetViews>
  <sheetFormatPr defaultRowHeight="15" x14ac:dyDescent="0.25"/>
  <cols>
    <col min="3" max="3" width="29.7109375" customWidth="1"/>
    <col min="4" max="12" width="16.5703125" customWidth="1"/>
    <col min="13" max="14" width="16.5703125" style="5" customWidth="1"/>
    <col min="15" max="15" width="17.7109375" style="5" customWidth="1"/>
    <col min="16" max="16" width="12.425781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5">
        <v>0</v>
      </c>
      <c r="N2" s="5">
        <v>28740</v>
      </c>
      <c r="O2" s="5">
        <v>28740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5">
        <v>0</v>
      </c>
      <c r="N3" s="5">
        <v>237399</v>
      </c>
      <c r="O3" s="5">
        <v>237399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5">
        <v>0</v>
      </c>
      <c r="N4" s="5">
        <v>0</v>
      </c>
      <c r="O4" s="5">
        <v>1548390.75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5">
        <v>0</v>
      </c>
      <c r="N5" s="5">
        <v>104719</v>
      </c>
      <c r="O5" s="5">
        <v>104719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5">
        <v>0</v>
      </c>
      <c r="N6" s="5">
        <v>0</v>
      </c>
      <c r="O6" s="5">
        <v>1538850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5">
        <v>0</v>
      </c>
      <c r="N7" s="5">
        <v>0</v>
      </c>
      <c r="O7" s="5">
        <v>1449044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 s="5">
        <v>0</v>
      </c>
      <c r="N8" s="5">
        <v>0</v>
      </c>
      <c r="O8" s="5">
        <v>807349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 s="5">
        <v>0</v>
      </c>
      <c r="N9" s="5">
        <v>0</v>
      </c>
      <c r="O9" s="5">
        <v>1691414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5">
        <v>0</v>
      </c>
      <c r="N10" s="5">
        <v>0</v>
      </c>
      <c r="O10" s="5">
        <v>1883855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 s="5">
        <v>0</v>
      </c>
      <c r="N11" s="5">
        <v>0</v>
      </c>
      <c r="O11" s="5">
        <v>1358807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 s="5">
        <v>0</v>
      </c>
      <c r="N12" s="5">
        <v>0</v>
      </c>
      <c r="O12" s="5">
        <v>150979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 s="5">
        <v>0</v>
      </c>
      <c r="N13" s="5">
        <v>0</v>
      </c>
      <c r="O13" s="5">
        <v>2321064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 s="5">
        <v>0</v>
      </c>
      <c r="N14" s="5">
        <v>0</v>
      </c>
      <c r="O14" s="5">
        <v>1136848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5">
        <v>0</v>
      </c>
      <c r="N15" s="5">
        <v>0</v>
      </c>
      <c r="O15" s="5">
        <v>401812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5">
        <v>0</v>
      </c>
      <c r="N16" s="5">
        <v>0</v>
      </c>
      <c r="O16" s="5">
        <v>1255087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 s="5">
        <v>0</v>
      </c>
      <c r="N17" s="5">
        <v>0</v>
      </c>
      <c r="O17" s="5">
        <v>1505304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5">
        <v>0</v>
      </c>
      <c r="N18" s="5">
        <v>0</v>
      </c>
      <c r="O18" s="5">
        <v>973257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 s="5">
        <v>0</v>
      </c>
      <c r="N19" s="5">
        <v>0</v>
      </c>
      <c r="O19" s="5">
        <v>1493422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 s="5">
        <v>0</v>
      </c>
      <c r="N20" s="5">
        <v>0</v>
      </c>
      <c r="O20" s="5">
        <v>516199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 s="5">
        <v>0</v>
      </c>
      <c r="N21" s="5">
        <v>0</v>
      </c>
      <c r="O21" s="5">
        <v>391128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 s="5">
        <v>0</v>
      </c>
      <c r="N22" s="5">
        <v>0</v>
      </c>
      <c r="O22" s="5">
        <v>2442296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 s="5">
        <v>0</v>
      </c>
      <c r="N23" s="5">
        <v>0</v>
      </c>
      <c r="O23" s="5">
        <v>519238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5">
        <v>0</v>
      </c>
      <c r="N24" s="5">
        <v>0</v>
      </c>
      <c r="O24" s="5">
        <v>3929382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5">
        <v>930082</v>
      </c>
      <c r="N25" s="5">
        <v>0</v>
      </c>
      <c r="O25" s="5">
        <v>930082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 s="5">
        <v>0</v>
      </c>
      <c r="N26" s="5">
        <v>0</v>
      </c>
      <c r="O26" s="5">
        <v>1096659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 s="5">
        <v>0</v>
      </c>
      <c r="N27" s="5">
        <v>0</v>
      </c>
      <c r="O27" s="5">
        <v>1068011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 s="5">
        <v>0</v>
      </c>
      <c r="N28" s="5">
        <v>0</v>
      </c>
      <c r="O28" s="5">
        <v>2537799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 s="5">
        <v>0</v>
      </c>
      <c r="N29" s="5">
        <v>0</v>
      </c>
      <c r="O29" s="5">
        <v>784054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 s="5">
        <v>0</v>
      </c>
      <c r="N30" s="5">
        <v>0</v>
      </c>
      <c r="O30" s="5">
        <v>1028481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 s="5">
        <v>0</v>
      </c>
      <c r="N31" s="5">
        <v>0</v>
      </c>
      <c r="O31" s="5">
        <v>1081977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 s="5">
        <v>0</v>
      </c>
      <c r="N32" s="5">
        <v>0</v>
      </c>
      <c r="O32" s="5">
        <v>627276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 s="5">
        <v>0</v>
      </c>
      <c r="N33" s="5">
        <v>0</v>
      </c>
      <c r="O33" s="5">
        <v>2930119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 s="5">
        <v>0</v>
      </c>
      <c r="N34" s="5">
        <v>0</v>
      </c>
      <c r="O34" s="5">
        <v>1475462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 s="5">
        <v>0</v>
      </c>
      <c r="N35" s="5">
        <v>0</v>
      </c>
      <c r="O35" s="5">
        <v>712677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 s="5">
        <v>0</v>
      </c>
      <c r="N36" s="5">
        <v>0</v>
      </c>
      <c r="O36" s="5">
        <v>1048364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5">
        <v>0</v>
      </c>
      <c r="N37" s="5">
        <v>0</v>
      </c>
      <c r="O37" s="5">
        <v>781917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 s="5">
        <v>0</v>
      </c>
      <c r="N38" s="5">
        <v>0</v>
      </c>
      <c r="O38" s="5">
        <v>625000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5">
        <v>0</v>
      </c>
      <c r="N39" s="5">
        <v>0</v>
      </c>
      <c r="O39" s="5">
        <v>3882699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 s="5">
        <v>0</v>
      </c>
      <c r="N40" s="5">
        <v>0</v>
      </c>
      <c r="O40" s="5">
        <v>2348518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 s="5">
        <v>0</v>
      </c>
      <c r="N41" s="5">
        <v>0</v>
      </c>
      <c r="O41" s="5">
        <v>4376368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 s="5">
        <v>0</v>
      </c>
      <c r="N42" s="5">
        <v>0</v>
      </c>
      <c r="O42" s="5">
        <v>1125057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 s="5">
        <v>0</v>
      </c>
      <c r="N43" s="5">
        <v>0</v>
      </c>
      <c r="O43" s="5">
        <v>774438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 s="5">
        <v>0</v>
      </c>
      <c r="N44" s="5">
        <v>0</v>
      </c>
      <c r="O44" s="5">
        <v>1181215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 s="5">
        <v>0</v>
      </c>
      <c r="N45" s="5">
        <v>0</v>
      </c>
      <c r="O45" s="5">
        <v>549211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 s="5">
        <v>0</v>
      </c>
      <c r="N46" s="5">
        <v>0</v>
      </c>
      <c r="O46" s="5">
        <v>284435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5">
        <v>0</v>
      </c>
      <c r="N47" s="5">
        <v>0</v>
      </c>
      <c r="O47" s="5">
        <v>1072688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 s="5">
        <v>0</v>
      </c>
      <c r="N48" s="5">
        <v>0</v>
      </c>
      <c r="O48" s="5">
        <v>2392454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5">
        <v>0</v>
      </c>
      <c r="N49" s="5">
        <v>0</v>
      </c>
      <c r="O49" s="5">
        <v>6524462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 s="5">
        <v>0</v>
      </c>
      <c r="N50" s="5">
        <v>0</v>
      </c>
      <c r="O50" s="5">
        <v>2571157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 s="5">
        <v>0</v>
      </c>
      <c r="N51" s="5">
        <v>0</v>
      </c>
      <c r="O51" s="5">
        <v>687997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 s="5">
        <v>0</v>
      </c>
      <c r="N52" s="5">
        <v>0</v>
      </c>
      <c r="O52" s="5">
        <v>3820736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 s="5">
        <v>0</v>
      </c>
      <c r="N53" s="5">
        <v>0</v>
      </c>
      <c r="O53" s="5">
        <v>638585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5">
        <v>0</v>
      </c>
      <c r="N54" s="5">
        <v>0</v>
      </c>
      <c r="O54" s="5">
        <v>2489886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5">
        <v>0</v>
      </c>
      <c r="N55" s="5">
        <v>0</v>
      </c>
      <c r="O55" s="5">
        <v>1325949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 s="5">
        <v>0</v>
      </c>
      <c r="N56" s="5">
        <v>0</v>
      </c>
      <c r="O56" s="5">
        <v>2740603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 s="5">
        <v>0</v>
      </c>
      <c r="N57" s="5">
        <v>0</v>
      </c>
      <c r="O57" s="5">
        <v>447794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 s="5">
        <v>0</v>
      </c>
      <c r="N58" s="5">
        <v>0</v>
      </c>
      <c r="O58" s="5">
        <v>924739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 s="5">
        <v>0</v>
      </c>
      <c r="N59" s="5">
        <v>0</v>
      </c>
      <c r="O59" s="5">
        <v>473234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 s="5">
        <v>0</v>
      </c>
      <c r="N60" s="5">
        <v>0</v>
      </c>
      <c r="O60" s="5">
        <v>1263345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 s="5">
        <v>0</v>
      </c>
      <c r="N61" s="5">
        <v>0</v>
      </c>
      <c r="O61" s="5">
        <v>1158135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 s="5">
        <v>0</v>
      </c>
      <c r="N62" s="5">
        <v>0</v>
      </c>
      <c r="O62" s="5">
        <v>1476471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 s="5">
        <v>0</v>
      </c>
      <c r="N63" s="5">
        <v>0</v>
      </c>
      <c r="O63" s="5">
        <v>427629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 s="5">
        <v>0</v>
      </c>
      <c r="N64" s="5">
        <v>0</v>
      </c>
      <c r="O64" s="5">
        <v>1772361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 s="5">
        <v>0</v>
      </c>
      <c r="N65" s="5">
        <v>0</v>
      </c>
      <c r="O65" s="5">
        <v>297198.99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 s="5">
        <v>0</v>
      </c>
      <c r="N66" s="5">
        <v>0</v>
      </c>
      <c r="O66" s="5">
        <v>2938249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 s="5">
        <v>0</v>
      </c>
      <c r="N67" s="5">
        <v>0</v>
      </c>
      <c r="O67" s="5">
        <v>1244729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 s="5">
        <v>0</v>
      </c>
      <c r="N68" s="5">
        <v>0</v>
      </c>
      <c r="O68" s="5">
        <v>960339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 s="5">
        <v>0</v>
      </c>
      <c r="N69" s="5">
        <v>0</v>
      </c>
      <c r="O69" s="5">
        <v>2014657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 s="5">
        <v>0</v>
      </c>
      <c r="N70" s="5">
        <v>0</v>
      </c>
      <c r="O70" s="5">
        <v>960439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 s="5">
        <v>0</v>
      </c>
      <c r="N71" s="5">
        <v>0</v>
      </c>
      <c r="O71" s="5">
        <v>1831514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5">
        <v>0</v>
      </c>
      <c r="N72" s="5">
        <v>0</v>
      </c>
      <c r="O72" s="5">
        <v>1270555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 s="5">
        <v>0</v>
      </c>
      <c r="N73" s="5">
        <v>0</v>
      </c>
      <c r="O73" s="5">
        <v>1250779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 s="5">
        <v>0</v>
      </c>
      <c r="N74" s="5">
        <v>0</v>
      </c>
      <c r="O74" s="5">
        <v>364791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5">
        <v>0</v>
      </c>
      <c r="N75" s="5">
        <v>0</v>
      </c>
      <c r="O75" s="5">
        <v>508149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 s="5">
        <v>0</v>
      </c>
      <c r="N76" s="5">
        <v>0</v>
      </c>
      <c r="O76" s="5">
        <v>799871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 s="5">
        <v>0</v>
      </c>
      <c r="N77" s="5">
        <v>0</v>
      </c>
      <c r="O77" s="5">
        <v>1151968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 s="5">
        <v>0</v>
      </c>
      <c r="N78" s="5">
        <v>0</v>
      </c>
      <c r="O78" s="5">
        <v>559087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 s="5">
        <v>0</v>
      </c>
      <c r="N79" s="5">
        <v>0</v>
      </c>
      <c r="O79" s="5">
        <v>895769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 s="5">
        <v>0</v>
      </c>
      <c r="N80" s="5">
        <v>0</v>
      </c>
      <c r="O80" s="5">
        <v>1649725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 s="5">
        <v>0</v>
      </c>
      <c r="N81" s="5">
        <v>0</v>
      </c>
      <c r="O81" s="5">
        <v>3592148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 s="5">
        <v>0</v>
      </c>
      <c r="N82" s="5">
        <v>0</v>
      </c>
      <c r="O82" s="5">
        <v>1342829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 s="5">
        <v>0</v>
      </c>
      <c r="N83" s="5">
        <v>0</v>
      </c>
      <c r="O83" s="5">
        <v>2520296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5">
        <v>0</v>
      </c>
      <c r="N84" s="5">
        <v>0</v>
      </c>
      <c r="O84" s="5">
        <v>379810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5">
        <v>236372</v>
      </c>
      <c r="N85" s="5">
        <v>0</v>
      </c>
      <c r="O85" s="5">
        <v>236372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5">
        <v>0</v>
      </c>
      <c r="N86" s="5">
        <v>0</v>
      </c>
      <c r="O86" s="5">
        <v>1091812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 s="5">
        <v>0</v>
      </c>
      <c r="N87" s="5">
        <v>0</v>
      </c>
      <c r="O87" s="5">
        <v>1066023.99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 s="5">
        <v>0</v>
      </c>
      <c r="N88" s="5">
        <v>0</v>
      </c>
      <c r="O88" s="5">
        <v>1070797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 s="5">
        <v>0</v>
      </c>
      <c r="N89" s="5">
        <v>0</v>
      </c>
      <c r="O89" s="5">
        <v>2602548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 s="5">
        <v>0</v>
      </c>
      <c r="N90" s="5">
        <v>0</v>
      </c>
      <c r="O90" s="5">
        <v>711031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 s="5">
        <v>0</v>
      </c>
      <c r="N91" s="5">
        <v>0</v>
      </c>
      <c r="O91" s="5">
        <v>464428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5">
        <v>0</v>
      </c>
      <c r="N92" s="5">
        <v>0</v>
      </c>
      <c r="O92" s="5">
        <v>1914942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 s="5">
        <v>0</v>
      </c>
      <c r="N93" s="5">
        <v>0</v>
      </c>
      <c r="O93" s="5">
        <v>635580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 s="5">
        <v>0</v>
      </c>
      <c r="N94" s="5">
        <v>0</v>
      </c>
      <c r="O94" s="5">
        <v>921416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 s="5">
        <v>0</v>
      </c>
      <c r="N95" s="5">
        <v>0</v>
      </c>
      <c r="O95" s="5">
        <v>701073.00999999989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 s="5">
        <v>0</v>
      </c>
      <c r="N96" s="5">
        <v>0</v>
      </c>
      <c r="O96" s="5">
        <v>1284687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 s="5">
        <v>0</v>
      </c>
      <c r="N97" s="5">
        <v>0</v>
      </c>
      <c r="O97" s="5">
        <v>994457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 s="5">
        <v>0</v>
      </c>
      <c r="N98" s="5">
        <v>0</v>
      </c>
      <c r="O98" s="5">
        <v>455942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 s="5">
        <v>0</v>
      </c>
      <c r="N99" s="5">
        <v>0</v>
      </c>
      <c r="O99" s="5">
        <v>896541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 s="5">
        <v>0</v>
      </c>
      <c r="N100" s="5">
        <v>0</v>
      </c>
      <c r="O100" s="5">
        <v>437413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 s="5">
        <v>0</v>
      </c>
      <c r="N101" s="5">
        <v>0</v>
      </c>
      <c r="O101" s="5">
        <v>2603364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 s="5">
        <v>0</v>
      </c>
      <c r="N102" s="5">
        <v>0</v>
      </c>
      <c r="O102" s="5">
        <v>458734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 s="5">
        <v>0</v>
      </c>
      <c r="N103" s="5">
        <v>0</v>
      </c>
      <c r="O103" s="5">
        <v>3040943</v>
      </c>
      <c r="P103" t="s">
        <v>191</v>
      </c>
      <c r="Q103">
        <v>6</v>
      </c>
      <c r="R103">
        <v>6</v>
      </c>
    </row>
    <row r="104" spans="1:18" x14ac:dyDescent="0.25">
      <c r="D104">
        <f>SUM(D2:D103)</f>
        <v>1922858.13</v>
      </c>
      <c r="E104">
        <f t="shared" ref="E104:O104" si="0">SUM(E2:E103)</f>
        <v>30896.02</v>
      </c>
      <c r="F104">
        <f t="shared" si="0"/>
        <v>50764290.26000002</v>
      </c>
      <c r="G104">
        <f t="shared" si="0"/>
        <v>27972424.470000003</v>
      </c>
      <c r="H104">
        <f t="shared" si="0"/>
        <v>5510611.1100000003</v>
      </c>
      <c r="I104">
        <f t="shared" si="0"/>
        <v>7726051.5899999999</v>
      </c>
      <c r="J104">
        <f t="shared" si="0"/>
        <v>420647.3</v>
      </c>
      <c r="K104">
        <f t="shared" si="0"/>
        <v>35743634.109999999</v>
      </c>
      <c r="L104">
        <f t="shared" si="0"/>
        <v>7634909.75</v>
      </c>
      <c r="M104" s="5">
        <f t="shared" si="0"/>
        <v>1166454</v>
      </c>
      <c r="N104" s="5">
        <f t="shared" si="0"/>
        <v>370858</v>
      </c>
      <c r="O104" s="5">
        <f t="shared" si="0"/>
        <v>139263634.74000001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160" zoomScaleNormal="160" workbookViewId="0">
      <selection activeCell="A11" sqref="A11"/>
    </sheetView>
  </sheetViews>
  <sheetFormatPr defaultRowHeight="15" x14ac:dyDescent="0.25"/>
  <cols>
    <col min="1" max="1" width="17.85546875" customWidth="1"/>
  </cols>
  <sheetData>
    <row r="1" spans="1:1" x14ac:dyDescent="0.25">
      <c r="A1" s="8">
        <v>13460008.99</v>
      </c>
    </row>
    <row r="2" spans="1:1" x14ac:dyDescent="0.25">
      <c r="A2" s="8">
        <v>354730648.06</v>
      </c>
    </row>
    <row r="3" spans="1:1" x14ac:dyDescent="0.25">
      <c r="A3" s="8">
        <v>195806967.75</v>
      </c>
    </row>
    <row r="4" spans="1:1" x14ac:dyDescent="0.25">
      <c r="A4" s="8">
        <v>38574270.329999998</v>
      </c>
    </row>
    <row r="5" spans="1:1" x14ac:dyDescent="0.25">
      <c r="A5" s="8">
        <v>54082361.539999999</v>
      </c>
    </row>
    <row r="6" spans="1:1" x14ac:dyDescent="0.25">
      <c r="A6" s="8">
        <v>2944531.13</v>
      </c>
    </row>
    <row r="7" spans="1:1" x14ac:dyDescent="0.25">
      <c r="A7" s="8">
        <v>239080926.86000001</v>
      </c>
    </row>
    <row r="8" spans="1:1" x14ac:dyDescent="0.25">
      <c r="A8" s="8">
        <v>54061844.090000004</v>
      </c>
    </row>
    <row r="9" spans="1:1" x14ac:dyDescent="0.25">
      <c r="A9" s="8">
        <v>8165173.6299999999</v>
      </c>
    </row>
    <row r="10" spans="1:1" x14ac:dyDescent="0.25">
      <c r="A10" s="8">
        <f>SUM(A1:A9)</f>
        <v>960906732.38</v>
      </c>
    </row>
    <row r="11" spans="1:1" x14ac:dyDescent="0.25">
      <c r="A11" s="8">
        <v>2946000</v>
      </c>
    </row>
    <row r="12" spans="1:1" x14ac:dyDescent="0.25">
      <c r="A12" s="2">
        <f>SUM(A10:A11)</f>
        <v>963852732.38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228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130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25">
      <c r="A23" s="1">
        <v>21</v>
      </c>
      <c r="B23" t="s">
        <v>151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241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152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150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25">
      <c r="A53" s="1">
        <v>51</v>
      </c>
      <c r="B53" t="s">
        <v>121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122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B40" zoomScale="85" zoomScaleNormal="85" workbookViewId="0">
      <selection activeCell="C56" sqref="C56"/>
    </sheetView>
  </sheetViews>
  <sheetFormatPr defaultRowHeight="15" x14ac:dyDescent="0.25"/>
  <cols>
    <col min="2" max="2" width="21.85546875" style="5" customWidth="1"/>
    <col min="23" max="23" width="12" bestFit="1" customWidth="1"/>
  </cols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s="5" t="s">
        <v>213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s="5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s="5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s="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s="5" t="s">
        <v>148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s="5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s="5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s="5" t="s">
        <v>218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s="5" t="s">
        <v>219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s="5" t="s">
        <v>220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s="5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s="5" t="s">
        <v>221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s="5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s="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s="5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s="5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s="5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s="5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s="5" t="s">
        <v>227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s="5" t="s">
        <v>228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s="5" t="s">
        <v>130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s="5" t="s">
        <v>151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s="5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s="5" t="s">
        <v>230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s="5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s="5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s="5" t="s">
        <v>178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s="5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s="5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s="5" t="s">
        <v>141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s="5" t="s">
        <v>142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s="5" t="s">
        <v>157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s="5" t="s">
        <v>174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s="5" t="s">
        <v>166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s="5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s="5" t="s">
        <v>235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s="5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s="5" t="s">
        <v>237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s="5" t="s">
        <v>238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s="5" t="s">
        <v>239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s="5" t="s">
        <v>240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s="5" t="s">
        <v>241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s="5" t="s">
        <v>242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s="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s="5" t="s">
        <v>161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s="5" t="s">
        <v>139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s="5" t="s">
        <v>152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s="5" t="s">
        <v>244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s="5" t="s">
        <v>245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s="5" t="s">
        <v>150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s="5" t="s">
        <v>246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s="5" t="s">
        <v>121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s="5" t="s">
        <v>122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s="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W56">
        <f>SUM(W2:W55)</f>
        <v>975195459.25999999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8" sqref="O18"/>
    </sheetView>
  </sheetViews>
  <sheetFormatPr defaultRowHeight="15" x14ac:dyDescent="0.25"/>
  <cols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128828.69</v>
      </c>
      <c r="J2">
        <v>689062.37</v>
      </c>
      <c r="K2">
        <v>751299.34</v>
      </c>
      <c r="L2">
        <v>324008.09000000003</v>
      </c>
      <c r="M2">
        <v>0</v>
      </c>
      <c r="N2">
        <v>29659.64</v>
      </c>
      <c r="O2">
        <v>1922858.13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30896.02</v>
      </c>
      <c r="O3">
        <v>30896.02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1548390.75</v>
      </c>
      <c r="I4">
        <v>5218881.6099999994</v>
      </c>
      <c r="J4">
        <v>10012949.92</v>
      </c>
      <c r="K4">
        <v>7293126.5499999998</v>
      </c>
      <c r="L4">
        <v>10680860.02</v>
      </c>
      <c r="M4">
        <v>6942174.9900000002</v>
      </c>
      <c r="N4">
        <v>9067906.4199999999</v>
      </c>
      <c r="O4">
        <v>50764290.260000013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2765326.19</v>
      </c>
      <c r="J5">
        <v>2300612.48</v>
      </c>
      <c r="K5">
        <v>5542192.1500000004</v>
      </c>
      <c r="L5">
        <v>5501425</v>
      </c>
      <c r="M5">
        <v>4395730.66</v>
      </c>
      <c r="N5">
        <v>7467137.9900000002</v>
      </c>
      <c r="O5">
        <v>27972424.469999999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1796720</v>
      </c>
      <c r="N6">
        <v>3713891.11</v>
      </c>
      <c r="O6">
        <v>5510611.1100000003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1476471</v>
      </c>
      <c r="N7">
        <v>6249580.5899999999</v>
      </c>
      <c r="O7">
        <v>7726051.5899999999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420647.3</v>
      </c>
      <c r="O8">
        <v>420647.3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616282.51</v>
      </c>
      <c r="J9">
        <v>4033391.23</v>
      </c>
      <c r="K9">
        <v>6090823.1800000006</v>
      </c>
      <c r="L9">
        <v>4122552.89</v>
      </c>
      <c r="M9">
        <v>6299916.4899999993</v>
      </c>
      <c r="N9">
        <v>14580667.810000001</v>
      </c>
      <c r="O9">
        <v>35743634.109999999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3053.78</v>
      </c>
      <c r="L10">
        <v>0</v>
      </c>
      <c r="M10">
        <v>1307607.8600000001</v>
      </c>
      <c r="N10">
        <v>6324248.1100000003</v>
      </c>
      <c r="O10">
        <v>7634909.75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930082</v>
      </c>
      <c r="K11">
        <v>0</v>
      </c>
      <c r="L11">
        <v>0</v>
      </c>
      <c r="M11">
        <v>0</v>
      </c>
      <c r="N11">
        <v>236372</v>
      </c>
      <c r="O11">
        <v>1166454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370858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370858</v>
      </c>
    </row>
    <row r="13" spans="1:15" x14ac:dyDescent="0.25">
      <c r="O13" s="2">
        <f>SUM(O2:O12)</f>
        <v>139263634.74000001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original</vt:lpstr>
      <vt:lpstr>dfactor</vt:lpstr>
      <vt:lpstr>rpa</vt:lpstr>
      <vt:lpstr>gob_formated</vt:lpstr>
      <vt:lpstr>gob</vt:lpstr>
      <vt:lpstr>Sheet1</vt:lpstr>
      <vt:lpstr>package_wise_gob</vt:lpstr>
      <vt:lpstr>package_wise_rpa</vt:lpstr>
      <vt:lpstr>monthly_gob</vt:lpstr>
      <vt:lpstr>monthly_rpa</vt:lpstr>
      <vt:lpstr>Structure_wise_cost</vt:lpstr>
      <vt:lpstr>gob_formated!Print_Area</vt:lpstr>
      <vt:lpstr>rpa!Print_Area</vt:lpstr>
      <vt:lpstr>gob_formated!Print_Titles</vt:lpstr>
      <vt:lpstr>rpa!Print_Titles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2020-12-13T04:21:39Z</cp:lastPrinted>
  <dcterms:created xsi:type="dcterms:W3CDTF">2020-09-14T10:30:16Z</dcterms:created>
  <dcterms:modified xsi:type="dcterms:W3CDTF">2020-12-13T05:28:39Z</dcterms:modified>
</cp:coreProperties>
</file>