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Лист1" sheetId="1" r:id="rId1"/>
    <sheet name="WBS3" sheetId="2" r:id="rId2"/>
    <sheet name="WBS" sheetId="3" r:id="rId3"/>
    <sheet name="Main" sheetId="4" r:id="rId4"/>
    <sheet name="Type_A_211M_724_To_935_S" sheetId="5" r:id="rId5"/>
    <sheet name="Type_A_50M_965_TO_1015_S" sheetId="6" r:id="rId6"/>
    <sheet name="Type_A_40M_4500_TO_4570_S" sheetId="7" r:id="rId7"/>
    <sheet name="Type_A_40M_35020_TO_35100_S" sheetId="8" r:id="rId8"/>
    <sheet name="FF_30M_at_KM_1000_S" sheetId="9" r:id="rId9"/>
    <sheet name="FF_15M_at_KM_4520_S" sheetId="11" r:id="rId10"/>
    <sheet name="FF_15M_at_KM_35050_S" sheetId="12" r:id="rId11"/>
    <sheet name="T_B5_724M_M0_TO_M724_S" sheetId="13" r:id="rId12"/>
    <sheet name="T_B5_1165M_1015_TO_2180_S" sheetId="14" r:id="rId13"/>
    <sheet name="T_B5_1150M_9200_TO_10350_S" sheetId="15" r:id="rId14"/>
    <sheet name="RS_850M_4600_TO_7800_S" sheetId="16" r:id="rId15"/>
    <sheet name="RS_3850M_M25200_TO_M36630_S" sheetId="17" r:id="rId16"/>
    <sheet name="Equipment Production Rate" sheetId="10" r:id="rId17"/>
    <sheet name=" Block Placing Production Rate" sheetId="18" r:id="rId18"/>
  </sheets>
  <definedNames>
    <definedName name="_xlnm._FilterDatabase" localSheetId="4" hidden="1">Type_A_211M_724_To_935_S!$A$1:$E$11</definedName>
    <definedName name="_xlnm._FilterDatabase" localSheetId="7" hidden="1">Type_A_40M_35020_TO_35100_S!$A$1:$E$10</definedName>
    <definedName name="_xlnm._FilterDatabase" localSheetId="6" hidden="1">Type_A_40M_4500_TO_4570_S!$A$1:$E$10</definedName>
    <definedName name="_xlnm._FilterDatabase" localSheetId="5" hidden="1">Type_A_50M_965_TO_1015_S!$A$1:$E$11</definedName>
    <definedName name="_xlnm._FilterDatabase" localSheetId="2" hidden="1">WBS!$A$1:$E$10</definedName>
    <definedName name="_xlnm._FilterDatabase" localSheetId="1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8" l="1"/>
  <c r="B5" i="18"/>
  <c r="B4" i="18"/>
</calcChain>
</file>

<file path=xl/sharedStrings.xml><?xml version="1.0" encoding="utf-8"?>
<sst xmlns="http://schemas.openxmlformats.org/spreadsheetml/2006/main" count="406" uniqueCount="94">
  <si>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</si>
  <si>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</si>
  <si>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</si>
  <si>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</si>
  <si>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</si>
  <si>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</si>
  <si>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</si>
  <si>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</si>
  <si>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</si>
  <si>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</si>
  <si>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</si>
  <si>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</si>
  <si>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</si>
  <si>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</si>
  <si>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</si>
  <si>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</si>
  <si>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</si>
  <si>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</si>
  <si>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</si>
  <si>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</si>
  <si>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</si>
  <si>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</si>
  <si>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Type_A_50M_965_TO_1015_S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</si>
  <si>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</si>
  <si>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</si>
  <si>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</si>
  <si>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</si>
  <si>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</si>
  <si>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</si>
  <si>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</si>
  <si>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</si>
  <si>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</si>
  <si>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</si>
  <si>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>Type_A_40M_4500_TO_4570_S</t>
  </si>
  <si>
    <t>Type_A_40M_35020_TO_35100_S</t>
  </si>
  <si>
    <t>Type A slope protection work of the Dharmapasha Ruibeel Submergible Embankment in between M35020  to M35100=40M</t>
  </si>
  <si>
    <t>4,8</t>
  </si>
  <si>
    <t xml:space="preserve">   Mobilization and Site Preparation</t>
  </si>
  <si>
    <t xml:space="preserve">   Ring Bundh Removal</t>
  </si>
  <si>
    <t>FF_30M_at_KM_1000_S</t>
  </si>
  <si>
    <t>2,3,4,5</t>
  </si>
  <si>
    <t>6,12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</si>
  <si>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</si>
  <si>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</si>
  <si>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</si>
  <si>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</si>
  <si>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</si>
  <si>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</si>
  <si>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</si>
  <si>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</si>
  <si>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</si>
  <si>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</si>
  <si>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</si>
  <si>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</si>
  <si>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Type A slope protection work of the Dharmapasha Ruibeel Submergible Embankment from M965  to M1015=50M under HFMLIP</t>
  </si>
  <si>
    <t>Type A slope protection work of the Dharmapasha Ruibeel Submergible Embankment in between M4500  to M4570=40M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</si>
  <si>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</si>
  <si>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</si>
  <si>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</si>
  <si>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</si>
  <si>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</si>
  <si>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</si>
  <si>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</si>
  <si>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</si>
  <si>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</si>
  <si>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</si>
  <si>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</si>
  <si>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FF_15M_at_KM_4520_S</t>
  </si>
  <si>
    <t>Construction of 30M Flood Fuse on  Submersible Embankment   M1000 to  M1030  of  Dharmapasha Ruibeel Project under HFMLIP</t>
  </si>
  <si>
    <t>FF_15M_at_KM_35050_S</t>
  </si>
  <si>
    <t>Construction of 15M Flood Fuse on  Submersible Embankment   M35050  of  Dharmapasha Ruibeel Project under HFMLIP</t>
  </si>
  <si>
    <t>Construction of 15M Flood Fuse on  Submersible Embankment   M4520  of  Dharmapasha Ruibeel Project under HFMLIP</t>
  </si>
  <si>
    <t>6,11</t>
  </si>
  <si>
    <t>Geo Bag Placing(125 Kg)</t>
  </si>
  <si>
    <t>Close Turfing</t>
  </si>
  <si>
    <t>Type B5 slope protection work of the Dharmapasha Ruibeel Submergible Embankment from M0  to M724=724M under HFMLIP</t>
  </si>
  <si>
    <t>Type B5 slope protection work of the Dharmapasha Ruibeel Submergible Embankment from M1015  to M2180=1165M under HFMLIP</t>
  </si>
  <si>
    <t>Type B5 slope protection work of the Dharmapasha Ruibeel Submergible Embankment from M9200  to M10350=1150M under HFMLIP</t>
  </si>
  <si>
    <t>T_B5_724M_M0_TO_M724_S</t>
  </si>
  <si>
    <t>T_B5_1165M_1015_TO_2180_S</t>
  </si>
  <si>
    <t>T_B5_1150M_9200_TO_10350_S</t>
  </si>
  <si>
    <t>RS_850M_4600_TO_7800_S</t>
  </si>
  <si>
    <t>RS_3850M_M25200_TO_M36630_S</t>
  </si>
  <si>
    <t>Resentioning of the Dharmapasha Ruibeel Submergible Embankment in between M4600  to M7800=850M under HFMLIP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</si>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</sst>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B14" sqref="B14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7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7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7" x14ac:dyDescent="0.25">
      <c r="A3" s="3">
        <v>2</v>
      </c>
      <c r="B3" s="13" t="s">
        <v>42</v>
      </c>
      <c r="C3" s="10">
        <v>9</v>
      </c>
      <c r="D3" s="4">
        <v>1</v>
      </c>
      <c r="E3" s="4" t="s">
        <v>26</v>
      </c>
      <c r="F3" s="10">
        <v>1356</v>
      </c>
      <c r="G3" s="1"/>
    </row>
    <row r="4" spans="1:7" x14ac:dyDescent="0.25">
      <c r="A4" s="3">
        <v>3</v>
      </c>
      <c r="B4" s="13" t="s">
        <v>43</v>
      </c>
      <c r="C4" s="10">
        <v>11</v>
      </c>
      <c r="D4" s="4">
        <v>1</v>
      </c>
      <c r="E4" s="4" t="s">
        <v>26</v>
      </c>
      <c r="F4" s="10">
        <v>2951</v>
      </c>
      <c r="G4" s="1"/>
    </row>
    <row r="5" spans="1:7" x14ac:dyDescent="0.25">
      <c r="A5" s="3">
        <v>4</v>
      </c>
      <c r="B5" s="13" t="s">
        <v>44</v>
      </c>
      <c r="C5" s="10">
        <v>6</v>
      </c>
      <c r="D5" s="4">
        <v>1</v>
      </c>
      <c r="E5" s="4" t="s">
        <v>26</v>
      </c>
      <c r="F5" s="10">
        <v>1781</v>
      </c>
      <c r="G5" s="1"/>
    </row>
    <row r="6" spans="1:7" x14ac:dyDescent="0.25">
      <c r="A6" s="3">
        <v>5</v>
      </c>
      <c r="B6" s="13" t="s">
        <v>57</v>
      </c>
      <c r="C6" s="10">
        <v>7</v>
      </c>
      <c r="D6" s="4">
        <v>1</v>
      </c>
      <c r="E6" s="4" t="s">
        <v>26</v>
      </c>
      <c r="F6" s="4">
        <v>3917</v>
      </c>
      <c r="G6" s="1"/>
    </row>
    <row r="7" spans="1:7" x14ac:dyDescent="0.25">
      <c r="A7" s="3">
        <v>6</v>
      </c>
      <c r="B7" s="13" t="s">
        <v>31</v>
      </c>
      <c r="C7" s="10">
        <v>21</v>
      </c>
      <c r="D7" s="3" t="s">
        <v>40</v>
      </c>
      <c r="E7" s="3" t="s">
        <v>52</v>
      </c>
      <c r="F7" s="4">
        <v>100</v>
      </c>
    </row>
    <row r="8" spans="1:7" x14ac:dyDescent="0.25">
      <c r="A8" s="3">
        <v>7</v>
      </c>
      <c r="B8" s="13" t="s">
        <v>45</v>
      </c>
      <c r="C8" s="10">
        <v>5</v>
      </c>
      <c r="D8" s="3">
        <v>1</v>
      </c>
      <c r="E8" s="3" t="s">
        <v>27</v>
      </c>
      <c r="F8" s="4">
        <v>1482</v>
      </c>
    </row>
    <row r="9" spans="1:7" x14ac:dyDescent="0.25">
      <c r="A9" s="3">
        <v>8</v>
      </c>
      <c r="B9" s="13" t="s">
        <v>46</v>
      </c>
      <c r="C9" s="10">
        <v>4</v>
      </c>
      <c r="D9" s="3">
        <v>1</v>
      </c>
      <c r="E9" s="3" t="s">
        <v>27</v>
      </c>
      <c r="F9" s="4">
        <v>1193</v>
      </c>
    </row>
    <row r="10" spans="1:7" x14ac:dyDescent="0.25">
      <c r="A10" s="3">
        <v>9</v>
      </c>
      <c r="B10" s="13" t="s">
        <v>47</v>
      </c>
      <c r="C10" s="10">
        <v>15</v>
      </c>
      <c r="D10" s="3">
        <v>7</v>
      </c>
      <c r="E10" s="3" t="s">
        <v>27</v>
      </c>
      <c r="F10" s="4">
        <v>1022</v>
      </c>
    </row>
    <row r="11" spans="1:7" x14ac:dyDescent="0.25">
      <c r="A11" s="3">
        <v>10</v>
      </c>
      <c r="B11" s="13" t="s">
        <v>48</v>
      </c>
      <c r="C11" s="10">
        <v>5</v>
      </c>
      <c r="D11" s="3">
        <v>9</v>
      </c>
      <c r="E11" s="3" t="s">
        <v>27</v>
      </c>
      <c r="F11" s="4">
        <v>268</v>
      </c>
    </row>
    <row r="12" spans="1:7" x14ac:dyDescent="0.25">
      <c r="A12" s="3">
        <v>11</v>
      </c>
      <c r="B12" s="13" t="s">
        <v>49</v>
      </c>
      <c r="C12" s="10">
        <v>5</v>
      </c>
      <c r="D12" s="3">
        <v>10</v>
      </c>
      <c r="E12" s="3" t="s">
        <v>28</v>
      </c>
      <c r="F12" s="4">
        <v>1837</v>
      </c>
    </row>
    <row r="13" spans="1:7" x14ac:dyDescent="0.25">
      <c r="A13" s="3">
        <v>12</v>
      </c>
      <c r="B13" s="13" t="s">
        <v>50</v>
      </c>
      <c r="C13" s="10">
        <v>5</v>
      </c>
      <c r="D13" s="3">
        <v>11</v>
      </c>
      <c r="E13" s="3" t="s">
        <v>27</v>
      </c>
      <c r="F13" s="4">
        <v>358</v>
      </c>
    </row>
    <row r="14" spans="1:7" x14ac:dyDescent="0.25">
      <c r="A14" s="3">
        <v>13</v>
      </c>
      <c r="B14" s="13" t="s">
        <v>56</v>
      </c>
      <c r="C14" s="10">
        <v>5</v>
      </c>
      <c r="D14" s="3">
        <v>12</v>
      </c>
      <c r="E14" s="3" t="s">
        <v>26</v>
      </c>
      <c r="F14" s="4">
        <v>1851</v>
      </c>
    </row>
    <row r="15" spans="1:7" x14ac:dyDescent="0.25">
      <c r="A15" s="3">
        <v>14</v>
      </c>
      <c r="B15" s="13" t="s">
        <v>51</v>
      </c>
      <c r="C15" s="10">
        <v>5</v>
      </c>
      <c r="D15" s="3" t="s">
        <v>41</v>
      </c>
      <c r="E15" s="3" t="s">
        <v>26</v>
      </c>
      <c r="F15" s="14">
        <v>10005</v>
      </c>
    </row>
    <row r="16" spans="1:7" x14ac:dyDescent="0.25">
      <c r="A16" s="3">
        <v>15</v>
      </c>
      <c r="B16" s="13" t="s">
        <v>38</v>
      </c>
      <c r="C16" s="10">
        <v>5</v>
      </c>
      <c r="D16" s="3">
        <v>14</v>
      </c>
      <c r="E16" s="3" t="s">
        <v>52</v>
      </c>
      <c r="F16" s="4">
        <v>1185</v>
      </c>
    </row>
    <row r="17" spans="1:6" x14ac:dyDescent="0.25">
      <c r="A17" s="3">
        <v>16</v>
      </c>
      <c r="B17" s="3" t="s">
        <v>10</v>
      </c>
      <c r="C17" s="3">
        <v>7</v>
      </c>
      <c r="D17" s="3">
        <v>15</v>
      </c>
      <c r="E17" s="3" t="s">
        <v>25</v>
      </c>
      <c r="F17" s="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45" zoomScaleNormal="145" workbookViewId="0">
      <selection activeCell="D17" sqref="D17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7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7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7" x14ac:dyDescent="0.25">
      <c r="A3" s="3">
        <v>2</v>
      </c>
      <c r="B3" s="13" t="s">
        <v>42</v>
      </c>
      <c r="C3" s="10">
        <v>9</v>
      </c>
      <c r="D3" s="4">
        <v>1</v>
      </c>
      <c r="E3" s="4" t="s">
        <v>26</v>
      </c>
      <c r="F3" s="10">
        <v>1270</v>
      </c>
      <c r="G3" s="1"/>
    </row>
    <row r="4" spans="1:7" x14ac:dyDescent="0.25">
      <c r="A4" s="3">
        <v>3</v>
      </c>
      <c r="B4" s="13" t="s">
        <v>43</v>
      </c>
      <c r="C4" s="10">
        <v>11</v>
      </c>
      <c r="D4" s="4">
        <v>1</v>
      </c>
      <c r="E4" s="4" t="s">
        <v>26</v>
      </c>
      <c r="F4" s="10">
        <v>2390</v>
      </c>
      <c r="G4" s="1"/>
    </row>
    <row r="5" spans="1:7" x14ac:dyDescent="0.25">
      <c r="A5" s="3">
        <v>4</v>
      </c>
      <c r="B5" s="13" t="s">
        <v>44</v>
      </c>
      <c r="C5" s="10">
        <v>6</v>
      </c>
      <c r="D5" s="4">
        <v>1</v>
      </c>
      <c r="E5" s="4" t="s">
        <v>26</v>
      </c>
      <c r="F5" s="10">
        <v>1781</v>
      </c>
      <c r="G5" s="1"/>
    </row>
    <row r="6" spans="1:7" x14ac:dyDescent="0.25">
      <c r="A6" s="3">
        <v>5</v>
      </c>
      <c r="B6" s="13" t="s">
        <v>57</v>
      </c>
      <c r="C6" s="10">
        <v>7</v>
      </c>
      <c r="D6" s="4">
        <v>1</v>
      </c>
      <c r="E6" s="4" t="s">
        <v>26</v>
      </c>
      <c r="F6" s="4">
        <v>3917</v>
      </c>
      <c r="G6" s="1"/>
    </row>
    <row r="7" spans="1:7" x14ac:dyDescent="0.25">
      <c r="A7" s="3">
        <v>6</v>
      </c>
      <c r="B7" s="13" t="s">
        <v>31</v>
      </c>
      <c r="C7" s="10">
        <v>21</v>
      </c>
      <c r="D7" s="3" t="s">
        <v>40</v>
      </c>
      <c r="E7" s="3" t="s">
        <v>52</v>
      </c>
      <c r="F7" s="4">
        <v>100</v>
      </c>
    </row>
    <row r="8" spans="1:7" x14ac:dyDescent="0.25">
      <c r="A8" s="3">
        <v>7</v>
      </c>
      <c r="B8" s="13" t="s">
        <v>45</v>
      </c>
      <c r="C8" s="10">
        <v>5</v>
      </c>
      <c r="D8" s="3">
        <v>1</v>
      </c>
      <c r="E8" s="3" t="s">
        <v>27</v>
      </c>
      <c r="F8" s="4">
        <v>1482</v>
      </c>
    </row>
    <row r="9" spans="1:7" x14ac:dyDescent="0.25">
      <c r="A9" s="3">
        <v>8</v>
      </c>
      <c r="B9" s="13" t="s">
        <v>46</v>
      </c>
      <c r="C9" s="10">
        <v>4</v>
      </c>
      <c r="D9" s="3">
        <v>1</v>
      </c>
      <c r="E9" s="3" t="s">
        <v>27</v>
      </c>
      <c r="F9" s="4">
        <v>1123</v>
      </c>
    </row>
    <row r="10" spans="1:7" x14ac:dyDescent="0.25">
      <c r="A10" s="3">
        <v>9</v>
      </c>
      <c r="B10" s="13" t="s">
        <v>47</v>
      </c>
      <c r="C10" s="10">
        <v>15</v>
      </c>
      <c r="D10" s="3">
        <v>7</v>
      </c>
      <c r="E10" s="3" t="s">
        <v>27</v>
      </c>
      <c r="F10" s="4">
        <v>670</v>
      </c>
    </row>
    <row r="11" spans="1:7" x14ac:dyDescent="0.25">
      <c r="A11" s="3">
        <v>10</v>
      </c>
      <c r="B11" s="13" t="s">
        <v>48</v>
      </c>
      <c r="C11" s="10">
        <v>5</v>
      </c>
      <c r="D11" s="3">
        <v>9</v>
      </c>
      <c r="E11" s="3" t="s">
        <v>27</v>
      </c>
      <c r="F11" s="4">
        <v>242</v>
      </c>
    </row>
    <row r="12" spans="1:7" x14ac:dyDescent="0.25">
      <c r="A12" s="3">
        <v>11</v>
      </c>
      <c r="B12" s="13" t="s">
        <v>49</v>
      </c>
      <c r="C12" s="10">
        <v>5</v>
      </c>
      <c r="D12" s="3">
        <v>10</v>
      </c>
      <c r="E12" s="3" t="s">
        <v>28</v>
      </c>
      <c r="F12" s="4">
        <v>1668</v>
      </c>
    </row>
    <row r="13" spans="1:7" x14ac:dyDescent="0.25">
      <c r="A13" s="3">
        <v>12</v>
      </c>
      <c r="B13" s="13" t="s">
        <v>50</v>
      </c>
      <c r="C13" s="10">
        <v>5</v>
      </c>
      <c r="D13" s="3">
        <v>11</v>
      </c>
      <c r="E13" s="3" t="s">
        <v>27</v>
      </c>
      <c r="F13" s="4">
        <v>322</v>
      </c>
    </row>
    <row r="14" spans="1:7" x14ac:dyDescent="0.25">
      <c r="A14" s="3">
        <v>13</v>
      </c>
      <c r="B14" s="13" t="s">
        <v>51</v>
      </c>
      <c r="C14" s="10">
        <v>5</v>
      </c>
      <c r="D14" s="3" t="s">
        <v>72</v>
      </c>
      <c r="E14" s="3" t="s">
        <v>26</v>
      </c>
      <c r="F14" s="14">
        <v>9358</v>
      </c>
    </row>
    <row r="15" spans="1:7" x14ac:dyDescent="0.25">
      <c r="A15" s="3">
        <v>14</v>
      </c>
      <c r="B15" s="13" t="s">
        <v>38</v>
      </c>
      <c r="C15" s="10">
        <v>5</v>
      </c>
      <c r="D15" s="3">
        <v>13</v>
      </c>
      <c r="E15" s="3" t="s">
        <v>52</v>
      </c>
      <c r="F15" s="4">
        <v>1185</v>
      </c>
    </row>
    <row r="16" spans="1:7" x14ac:dyDescent="0.25">
      <c r="A16" s="3">
        <v>15</v>
      </c>
      <c r="B16" s="3" t="s">
        <v>10</v>
      </c>
      <c r="C16" s="3">
        <v>7</v>
      </c>
      <c r="D16" s="3">
        <v>14</v>
      </c>
      <c r="E16" s="3" t="s">
        <v>25</v>
      </c>
      <c r="F16" s="4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2" sqref="B12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25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5">
        <v>3495</v>
      </c>
    </row>
    <row r="4" spans="1:6" x14ac:dyDescent="0.25">
      <c r="A4" s="3">
        <v>3</v>
      </c>
      <c r="B4" s="13" t="s">
        <v>49</v>
      </c>
      <c r="C4" s="10">
        <v>15</v>
      </c>
      <c r="D4" s="3">
        <v>2</v>
      </c>
      <c r="E4" s="3" t="s">
        <v>28</v>
      </c>
      <c r="F4" s="15">
        <v>11251</v>
      </c>
    </row>
    <row r="5" spans="1:6" x14ac:dyDescent="0.25">
      <c r="A5" s="3">
        <v>4</v>
      </c>
      <c r="B5" s="13" t="s">
        <v>73</v>
      </c>
      <c r="C5" s="10">
        <v>15</v>
      </c>
      <c r="D5" s="3">
        <v>2</v>
      </c>
      <c r="E5" s="3" t="s">
        <v>26</v>
      </c>
      <c r="F5" s="15">
        <v>3388</v>
      </c>
    </row>
    <row r="6" spans="1:6" x14ac:dyDescent="0.25">
      <c r="A6" s="3">
        <v>5</v>
      </c>
      <c r="B6" s="13" t="s">
        <v>74</v>
      </c>
      <c r="C6" s="10">
        <v>25</v>
      </c>
      <c r="D6" s="3">
        <v>4</v>
      </c>
      <c r="E6" s="3" t="s">
        <v>52</v>
      </c>
      <c r="F6" s="15">
        <v>9842</v>
      </c>
    </row>
    <row r="7" spans="1:6" x14ac:dyDescent="0.25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5" sqref="B15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25">
      <c r="A3" s="3">
        <v>2</v>
      </c>
      <c r="B3" s="13" t="s">
        <v>47</v>
      </c>
      <c r="C3" s="10">
        <v>30</v>
      </c>
      <c r="D3" s="3">
        <v>1</v>
      </c>
      <c r="E3" s="3" t="s">
        <v>27</v>
      </c>
      <c r="F3" s="15">
        <v>5623</v>
      </c>
    </row>
    <row r="4" spans="1:6" x14ac:dyDescent="0.25">
      <c r="A4" s="3">
        <v>3</v>
      </c>
      <c r="B4" s="13" t="s">
        <v>49</v>
      </c>
      <c r="C4" s="10">
        <v>20</v>
      </c>
      <c r="D4" s="3">
        <v>2</v>
      </c>
      <c r="E4" s="3" t="s">
        <v>28</v>
      </c>
      <c r="F4" s="15">
        <v>18105</v>
      </c>
    </row>
    <row r="5" spans="1:6" x14ac:dyDescent="0.25">
      <c r="A5" s="3">
        <v>4</v>
      </c>
      <c r="B5" s="13" t="s">
        <v>73</v>
      </c>
      <c r="C5" s="10">
        <v>20</v>
      </c>
      <c r="D5" s="3">
        <v>2</v>
      </c>
      <c r="E5" s="3" t="s">
        <v>26</v>
      </c>
      <c r="F5" s="15">
        <v>5451</v>
      </c>
    </row>
    <row r="6" spans="1:6" x14ac:dyDescent="0.25">
      <c r="A6" s="3">
        <v>5</v>
      </c>
      <c r="B6" s="13" t="s">
        <v>74</v>
      </c>
      <c r="C6" s="10">
        <v>30</v>
      </c>
      <c r="D6" s="3">
        <v>4</v>
      </c>
      <c r="E6" s="3" t="s">
        <v>52</v>
      </c>
      <c r="F6" s="15">
        <v>15836</v>
      </c>
    </row>
    <row r="7" spans="1:6" x14ac:dyDescent="0.25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D3" sqref="D3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25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5">
        <v>5551</v>
      </c>
    </row>
    <row r="4" spans="1:6" x14ac:dyDescent="0.25">
      <c r="A4" s="3">
        <v>3</v>
      </c>
      <c r="B4" s="13" t="s">
        <v>49</v>
      </c>
      <c r="C4" s="10">
        <v>20</v>
      </c>
      <c r="D4" s="3">
        <v>2</v>
      </c>
      <c r="E4" s="3" t="s">
        <v>28</v>
      </c>
      <c r="F4" s="15">
        <v>17871</v>
      </c>
    </row>
    <row r="5" spans="1:6" x14ac:dyDescent="0.25">
      <c r="A5" s="3">
        <v>4</v>
      </c>
      <c r="B5" s="13" t="s">
        <v>73</v>
      </c>
      <c r="C5" s="10">
        <v>20</v>
      </c>
      <c r="D5" s="3">
        <v>2</v>
      </c>
      <c r="E5" s="3" t="s">
        <v>26</v>
      </c>
      <c r="F5" s="15">
        <v>5380</v>
      </c>
    </row>
    <row r="6" spans="1:6" x14ac:dyDescent="0.25">
      <c r="A6" s="3">
        <v>5</v>
      </c>
      <c r="B6" s="13" t="s">
        <v>74</v>
      </c>
      <c r="C6" s="10">
        <v>25</v>
      </c>
      <c r="D6" s="3">
        <v>4</v>
      </c>
      <c r="E6" s="3" t="s">
        <v>52</v>
      </c>
      <c r="F6" s="15">
        <v>15632</v>
      </c>
    </row>
    <row r="7" spans="1:6" x14ac:dyDescent="0.25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D5" sqref="D5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25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">
        <v>3366</v>
      </c>
    </row>
    <row r="4" spans="1:6" x14ac:dyDescent="0.25">
      <c r="A4" s="3">
        <v>3</v>
      </c>
      <c r="B4" s="13" t="s">
        <v>74</v>
      </c>
      <c r="C4" s="10">
        <v>30</v>
      </c>
      <c r="D4" s="3">
        <v>2</v>
      </c>
      <c r="E4" s="3" t="s">
        <v>52</v>
      </c>
      <c r="F4" s="1">
        <v>11722</v>
      </c>
    </row>
    <row r="5" spans="1:6" x14ac:dyDescent="0.25">
      <c r="A5" s="3">
        <v>4</v>
      </c>
      <c r="B5" s="3" t="s">
        <v>10</v>
      </c>
      <c r="C5" s="3">
        <v>7</v>
      </c>
      <c r="D5" s="3">
        <v>3</v>
      </c>
      <c r="E5" s="3" t="s">
        <v>25</v>
      </c>
      <c r="F5" s="4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E12" sqref="E12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25">
      <c r="A3" s="3">
        <v>2</v>
      </c>
      <c r="B3" s="13" t="s">
        <v>47</v>
      </c>
      <c r="C3" s="10">
        <v>30</v>
      </c>
      <c r="D3" s="3">
        <v>1</v>
      </c>
      <c r="E3" s="3" t="s">
        <v>27</v>
      </c>
      <c r="F3" s="1">
        <v>15246</v>
      </c>
    </row>
    <row r="4" spans="1:6" x14ac:dyDescent="0.25">
      <c r="A4" s="3">
        <v>3</v>
      </c>
      <c r="B4" s="13" t="s">
        <v>74</v>
      </c>
      <c r="C4" s="10">
        <v>40</v>
      </c>
      <c r="D4" s="3">
        <v>2</v>
      </c>
      <c r="E4" s="3" t="s">
        <v>52</v>
      </c>
      <c r="F4" s="1">
        <v>53092</v>
      </c>
    </row>
    <row r="5" spans="1:6" x14ac:dyDescent="0.25">
      <c r="A5" s="3">
        <v>4</v>
      </c>
      <c r="B5" s="3" t="s">
        <v>10</v>
      </c>
      <c r="C5" s="3">
        <v>7</v>
      </c>
      <c r="D5" s="3">
        <v>3</v>
      </c>
      <c r="E5" s="3" t="s">
        <v>25</v>
      </c>
      <c r="F5" s="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:B4"/>
    </sheetView>
  </sheetViews>
  <sheetFormatPr defaultRowHeight="15" x14ac:dyDescent="0.25"/>
  <cols>
    <col min="1" max="1" width="22" customWidth="1"/>
    <col min="2" max="2" width="14.140625" customWidth="1"/>
  </cols>
  <sheetData>
    <row r="1" spans="1:2" x14ac:dyDescent="0.25">
      <c r="A1" t="s">
        <v>58</v>
      </c>
      <c r="B1" s="1">
        <v>162</v>
      </c>
    </row>
    <row r="2" spans="1:2" x14ac:dyDescent="0.25">
      <c r="A2" t="s">
        <v>59</v>
      </c>
      <c r="B2" s="1">
        <v>270</v>
      </c>
    </row>
    <row r="3" spans="1:2" x14ac:dyDescent="0.25">
      <c r="A3" t="s">
        <v>60</v>
      </c>
      <c r="B3" s="1">
        <v>317</v>
      </c>
    </row>
    <row r="4" spans="1:2" x14ac:dyDescent="0.25">
      <c r="A4" t="s">
        <v>61</v>
      </c>
      <c r="B4" s="1">
        <v>634</v>
      </c>
    </row>
    <row r="6" spans="1:2" x14ac:dyDescent="0.25">
      <c r="A6" t="s">
        <v>65</v>
      </c>
      <c r="B6" t="s">
        <v>66</v>
      </c>
    </row>
    <row r="7" spans="1:2" x14ac:dyDescent="0.25">
      <c r="A7" t="s">
        <v>62</v>
      </c>
      <c r="B7" s="1">
        <v>300</v>
      </c>
    </row>
    <row r="8" spans="1:2" x14ac:dyDescent="0.25">
      <c r="A8" t="s">
        <v>63</v>
      </c>
      <c r="B8" s="1">
        <v>760</v>
      </c>
    </row>
    <row r="9" spans="1:2" x14ac:dyDescent="0.25">
      <c r="A9" t="s">
        <v>64</v>
      </c>
      <c r="B9" s="1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6" sqref="I6"/>
    </sheetView>
  </sheetViews>
  <sheetFormatPr defaultRowHeight="15" x14ac:dyDescent="0.25"/>
  <cols>
    <col min="1" max="1" width="56.28515625" customWidth="1"/>
    <col min="2" max="2" width="15.140625" style="1" customWidth="1"/>
    <col min="3" max="3" width="9.140625" style="1"/>
  </cols>
  <sheetData>
    <row r="1" spans="1:3" x14ac:dyDescent="0.25">
      <c r="A1" s="16"/>
      <c r="B1" s="3"/>
      <c r="C1" s="3"/>
    </row>
    <row r="2" spans="1:3" x14ac:dyDescent="0.25">
      <c r="A2" s="3" t="s">
        <v>85</v>
      </c>
      <c r="B2" s="3" t="s">
        <v>86</v>
      </c>
      <c r="C2" s="3"/>
    </row>
    <row r="3" spans="1:3" x14ac:dyDescent="0.25">
      <c r="A3" s="3" t="s">
        <v>87</v>
      </c>
      <c r="B3" s="3">
        <v>1400</v>
      </c>
      <c r="C3" s="3" t="s">
        <v>26</v>
      </c>
    </row>
    <row r="4" spans="1:3" x14ac:dyDescent="0.25">
      <c r="A4" s="3" t="s">
        <v>88</v>
      </c>
      <c r="B4" s="3">
        <f>0.4*0.4</f>
        <v>0.16000000000000003</v>
      </c>
      <c r="C4" s="3" t="s">
        <v>28</v>
      </c>
    </row>
    <row r="5" spans="1:3" x14ac:dyDescent="0.25">
      <c r="A5" s="3" t="s">
        <v>89</v>
      </c>
      <c r="B5" s="3">
        <f>B3*B4</f>
        <v>224.00000000000006</v>
      </c>
      <c r="C5" s="3" t="s">
        <v>28</v>
      </c>
    </row>
    <row r="6" spans="1:3" x14ac:dyDescent="0.25">
      <c r="A6" s="3" t="s">
        <v>90</v>
      </c>
      <c r="B6" s="3">
        <f>B5*0.1</f>
        <v>22.400000000000006</v>
      </c>
      <c r="C6" s="3" t="s">
        <v>91</v>
      </c>
    </row>
    <row r="7" spans="1:3" x14ac:dyDescent="0.25">
      <c r="A7" s="3" t="s">
        <v>92</v>
      </c>
      <c r="B7" s="3">
        <v>224</v>
      </c>
      <c r="C7" s="3" t="s">
        <v>28</v>
      </c>
    </row>
    <row r="8" spans="1:3" x14ac:dyDescent="0.25">
      <c r="A8" s="3" t="s">
        <v>93</v>
      </c>
      <c r="B8" s="3">
        <v>22.4</v>
      </c>
      <c r="C8" s="3" t="s">
        <v>91</v>
      </c>
    </row>
    <row r="17" spans="7:7" x14ac:dyDescent="0.25">
      <c r="G17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5" x14ac:dyDescent="0.25"/>
  <cols>
    <col min="2" max="2" width="33.7109375" customWidth="1"/>
    <col min="4" max="4" width="14.7109375" customWidth="1"/>
  </cols>
  <sheetData>
    <row r="1" spans="1:5" x14ac:dyDescent="0.2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 x14ac:dyDescent="0.2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 x14ac:dyDescent="0.2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 x14ac:dyDescent="0.2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 x14ac:dyDescent="0.2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 x14ac:dyDescent="0.2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 x14ac:dyDescent="0.2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5" x14ac:dyDescent="0.25"/>
  <cols>
    <col min="1" max="1" width="8" customWidth="1"/>
    <col min="2" max="2" width="33.7109375" customWidth="1"/>
    <col min="3" max="3" width="10.5703125" customWidth="1"/>
    <col min="4" max="4" width="12.5703125" customWidth="1"/>
    <col min="5" max="5" width="10.42578125" customWidth="1"/>
  </cols>
  <sheetData>
    <row r="1" spans="1:5" x14ac:dyDescent="0.2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 x14ac:dyDescent="0.2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 x14ac:dyDescent="0.2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 x14ac:dyDescent="0.2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 x14ac:dyDescent="0.2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 x14ac:dyDescent="0.2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 x14ac:dyDescent="0.2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 x14ac:dyDescent="0.2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 x14ac:dyDescent="0.2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 x14ac:dyDescent="0.2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4" zoomScale="115" zoomScaleNormal="115" workbookViewId="0">
      <selection activeCell="E15" sqref="E15"/>
    </sheetView>
  </sheetViews>
  <sheetFormatPr defaultRowHeight="15" x14ac:dyDescent="0.25"/>
  <cols>
    <col min="1" max="1" width="32.140625" customWidth="1"/>
    <col min="3" max="3" width="10.5703125" customWidth="1"/>
    <col min="4" max="4" width="38.28515625" customWidth="1"/>
    <col min="5" max="5" width="65" customWidth="1"/>
  </cols>
  <sheetData>
    <row r="1" spans="1:5" x14ac:dyDescent="0.25">
      <c r="A1" s="3" t="s">
        <v>0</v>
      </c>
      <c r="B1" s="3" t="s">
        <v>18</v>
      </c>
      <c r="C1" s="3" t="s">
        <v>19</v>
      </c>
      <c r="D1" s="3" t="s">
        <v>20</v>
      </c>
      <c r="E1" s="5" t="s">
        <v>32</v>
      </c>
    </row>
    <row r="2" spans="1:5" ht="33" customHeight="1" x14ac:dyDescent="0.25">
      <c r="A2" s="6" t="s">
        <v>21</v>
      </c>
      <c r="B2" s="6">
        <v>1</v>
      </c>
      <c r="C2" s="6">
        <v>87</v>
      </c>
      <c r="D2" s="6" t="s">
        <v>21</v>
      </c>
      <c r="E2" s="7" t="s">
        <v>53</v>
      </c>
    </row>
    <row r="3" spans="1:5" ht="36" customHeight="1" x14ac:dyDescent="0.25">
      <c r="A3" s="6" t="s">
        <v>22</v>
      </c>
      <c r="B3" s="6">
        <v>1</v>
      </c>
      <c r="C3" s="6">
        <v>87</v>
      </c>
      <c r="D3" s="6" t="s">
        <v>22</v>
      </c>
      <c r="E3" s="7" t="s">
        <v>54</v>
      </c>
    </row>
    <row r="4" spans="1:5" ht="45" x14ac:dyDescent="0.25">
      <c r="A4" s="6" t="s">
        <v>33</v>
      </c>
      <c r="B4" s="6">
        <v>1</v>
      </c>
      <c r="C4" s="6">
        <v>87</v>
      </c>
      <c r="D4" s="6" t="s">
        <v>33</v>
      </c>
      <c r="E4" s="7" t="s">
        <v>55</v>
      </c>
    </row>
    <row r="5" spans="1:5" ht="30" x14ac:dyDescent="0.25">
      <c r="A5" s="6" t="s">
        <v>34</v>
      </c>
      <c r="B5" s="8">
        <v>1</v>
      </c>
      <c r="C5" s="8">
        <v>87</v>
      </c>
      <c r="D5" s="6" t="s">
        <v>34</v>
      </c>
      <c r="E5" s="7" t="s">
        <v>35</v>
      </c>
    </row>
    <row r="6" spans="1:5" ht="30" x14ac:dyDescent="0.25">
      <c r="A6" s="6" t="s">
        <v>39</v>
      </c>
      <c r="B6" s="8">
        <v>1</v>
      </c>
      <c r="C6" s="8">
        <v>87</v>
      </c>
      <c r="D6" s="6" t="s">
        <v>39</v>
      </c>
      <c r="E6" s="11" t="s">
        <v>68</v>
      </c>
    </row>
    <row r="7" spans="1:5" ht="30" x14ac:dyDescent="0.25">
      <c r="A7" s="3" t="s">
        <v>67</v>
      </c>
      <c r="B7" s="8">
        <v>1</v>
      </c>
      <c r="C7" s="8">
        <v>87</v>
      </c>
      <c r="D7" s="3" t="s">
        <v>67</v>
      </c>
      <c r="E7" s="11" t="s">
        <v>71</v>
      </c>
    </row>
    <row r="8" spans="1:5" ht="30" x14ac:dyDescent="0.25">
      <c r="A8" s="3" t="s">
        <v>69</v>
      </c>
      <c r="B8" s="8">
        <v>1</v>
      </c>
      <c r="C8" s="8">
        <v>87</v>
      </c>
      <c r="D8" s="3" t="s">
        <v>69</v>
      </c>
      <c r="E8" s="11" t="s">
        <v>70</v>
      </c>
    </row>
    <row r="9" spans="1:5" ht="30.6" customHeight="1" x14ac:dyDescent="0.25">
      <c r="A9" s="16" t="s">
        <v>78</v>
      </c>
      <c r="B9" s="8">
        <v>1</v>
      </c>
      <c r="C9" s="8">
        <v>87</v>
      </c>
      <c r="D9" s="16" t="s">
        <v>78</v>
      </c>
      <c r="E9" s="7" t="s">
        <v>75</v>
      </c>
    </row>
    <row r="10" spans="1:5" ht="45" x14ac:dyDescent="0.25">
      <c r="A10" s="16" t="s">
        <v>79</v>
      </c>
      <c r="B10" s="8">
        <v>1</v>
      </c>
      <c r="C10" s="8">
        <v>87</v>
      </c>
      <c r="D10" s="16" t="s">
        <v>79</v>
      </c>
      <c r="E10" s="7" t="s">
        <v>76</v>
      </c>
    </row>
    <row r="11" spans="1:5" ht="45" x14ac:dyDescent="0.25">
      <c r="A11" s="16" t="s">
        <v>80</v>
      </c>
      <c r="B11" s="8">
        <v>1</v>
      </c>
      <c r="C11" s="8">
        <v>87</v>
      </c>
      <c r="D11" s="16" t="s">
        <v>80</v>
      </c>
      <c r="E11" s="7" t="s">
        <v>77</v>
      </c>
    </row>
    <row r="12" spans="1:5" ht="30" x14ac:dyDescent="0.25">
      <c r="A12" s="18" t="s">
        <v>81</v>
      </c>
      <c r="B12" s="16"/>
      <c r="C12" s="16"/>
      <c r="D12" s="18" t="s">
        <v>81</v>
      </c>
      <c r="E12" s="7" t="s">
        <v>83</v>
      </c>
    </row>
    <row r="13" spans="1:5" ht="30" x14ac:dyDescent="0.25">
      <c r="A13" s="18" t="s">
        <v>82</v>
      </c>
      <c r="B13" s="16"/>
      <c r="C13" s="16"/>
      <c r="D13" s="18" t="s">
        <v>82</v>
      </c>
      <c r="E13" s="7" t="s">
        <v>83</v>
      </c>
    </row>
    <row r="14" spans="1:5" x14ac:dyDescent="0.25">
      <c r="E14" s="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30" zoomScaleNormal="130" workbookViewId="0">
      <selection activeCell="J9" sqref="J9"/>
    </sheetView>
  </sheetViews>
  <sheetFormatPr defaultRowHeight="15" x14ac:dyDescent="0.25"/>
  <cols>
    <col min="2" max="2" width="33.7109375" customWidth="1"/>
    <col min="3" max="3" width="8.28515625" customWidth="1"/>
    <col min="4" max="4" width="11.140625" customWidth="1"/>
  </cols>
  <sheetData>
    <row r="1" spans="1:11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11" x14ac:dyDescent="0.25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11" x14ac:dyDescent="0.25">
      <c r="A3" s="3">
        <v>2</v>
      </c>
      <c r="B3" s="4" t="s">
        <v>3</v>
      </c>
      <c r="C3" s="3">
        <v>16</v>
      </c>
      <c r="D3" s="3">
        <v>1</v>
      </c>
      <c r="E3" s="3" t="s">
        <v>26</v>
      </c>
      <c r="F3" s="3">
        <v>33338</v>
      </c>
    </row>
    <row r="4" spans="1:11" x14ac:dyDescent="0.25">
      <c r="A4" s="3">
        <v>3</v>
      </c>
      <c r="B4" s="4" t="s">
        <v>4</v>
      </c>
      <c r="C4" s="3">
        <v>16</v>
      </c>
      <c r="D4" s="3">
        <v>1</v>
      </c>
      <c r="E4" s="3" t="s">
        <v>26</v>
      </c>
      <c r="F4" s="3">
        <v>5012</v>
      </c>
    </row>
    <row r="5" spans="1:11" x14ac:dyDescent="0.25">
      <c r="A5" s="3">
        <v>4</v>
      </c>
      <c r="B5" s="4" t="s">
        <v>29</v>
      </c>
      <c r="C5" s="3">
        <v>21</v>
      </c>
      <c r="D5" s="3" t="s">
        <v>30</v>
      </c>
      <c r="E5" s="3" t="s">
        <v>25</v>
      </c>
      <c r="F5" s="3">
        <v>100</v>
      </c>
    </row>
    <row r="6" spans="1:11" x14ac:dyDescent="0.25">
      <c r="A6" s="3">
        <v>5</v>
      </c>
      <c r="B6" s="4" t="s">
        <v>5</v>
      </c>
      <c r="C6" s="3">
        <v>34</v>
      </c>
      <c r="D6" s="3">
        <v>1</v>
      </c>
      <c r="E6" s="3" t="s">
        <v>27</v>
      </c>
      <c r="F6" s="3">
        <v>6974</v>
      </c>
    </row>
    <row r="7" spans="1:11" x14ac:dyDescent="0.25">
      <c r="A7" s="3">
        <v>6</v>
      </c>
      <c r="B7" s="4" t="s">
        <v>6</v>
      </c>
      <c r="C7" s="3">
        <v>10</v>
      </c>
      <c r="D7" s="3">
        <v>5</v>
      </c>
      <c r="E7" s="3" t="s">
        <v>27</v>
      </c>
      <c r="F7" s="3">
        <v>560</v>
      </c>
    </row>
    <row r="8" spans="1:11" x14ac:dyDescent="0.25">
      <c r="A8" s="3">
        <v>7</v>
      </c>
      <c r="B8" s="4" t="s">
        <v>7</v>
      </c>
      <c r="C8" s="3">
        <v>10</v>
      </c>
      <c r="D8" s="3">
        <v>6</v>
      </c>
      <c r="E8" s="3" t="s">
        <v>28</v>
      </c>
      <c r="F8" s="3">
        <v>6098</v>
      </c>
    </row>
    <row r="9" spans="1:11" x14ac:dyDescent="0.25">
      <c r="A9" s="3">
        <v>8</v>
      </c>
      <c r="B9" s="4" t="s">
        <v>8</v>
      </c>
      <c r="C9" s="3">
        <v>10</v>
      </c>
      <c r="D9" s="3">
        <v>7</v>
      </c>
      <c r="E9" s="3" t="s">
        <v>27</v>
      </c>
      <c r="F9" s="3">
        <v>560</v>
      </c>
    </row>
    <row r="10" spans="1:11" x14ac:dyDescent="0.25">
      <c r="A10" s="3">
        <v>9</v>
      </c>
      <c r="B10" s="4" t="s">
        <v>9</v>
      </c>
      <c r="C10" s="3">
        <v>10</v>
      </c>
      <c r="D10" s="3" t="s">
        <v>36</v>
      </c>
      <c r="E10" s="3" t="s">
        <v>26</v>
      </c>
      <c r="F10" s="3">
        <v>38350</v>
      </c>
      <c r="K10" t="s">
        <v>84</v>
      </c>
    </row>
    <row r="11" spans="1:11" x14ac:dyDescent="0.25">
      <c r="A11" s="3">
        <v>10</v>
      </c>
      <c r="B11" s="4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8" sqref="E8"/>
    </sheetView>
  </sheetViews>
  <sheetFormatPr defaultRowHeight="15" x14ac:dyDescent="0.25"/>
  <cols>
    <col min="2" max="2" width="33.7109375" customWidth="1"/>
    <col min="3" max="3" width="15.42578125" customWidth="1"/>
    <col min="4" max="4" width="14.7109375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4">
        <v>100</v>
      </c>
    </row>
    <row r="3" spans="1:6" x14ac:dyDescent="0.25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1188</v>
      </c>
    </row>
    <row r="4" spans="1:6" x14ac:dyDescent="0.25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7900</v>
      </c>
    </row>
    <row r="5" spans="1:6" x14ac:dyDescent="0.25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4">
        <v>100</v>
      </c>
    </row>
    <row r="6" spans="1:6" x14ac:dyDescent="0.25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1653</v>
      </c>
    </row>
    <row r="7" spans="1:6" x14ac:dyDescent="0.25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133</v>
      </c>
    </row>
    <row r="8" spans="1:6" x14ac:dyDescent="0.25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1445</v>
      </c>
    </row>
    <row r="9" spans="1:6" x14ac:dyDescent="0.25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133</v>
      </c>
    </row>
    <row r="10" spans="1:6" x14ac:dyDescent="0.25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328</v>
      </c>
    </row>
    <row r="11" spans="1:6" x14ac:dyDescent="0.25">
      <c r="A11" s="3">
        <v>10</v>
      </c>
      <c r="B11" s="4" t="s">
        <v>10</v>
      </c>
      <c r="C11" s="3">
        <v>7</v>
      </c>
      <c r="D11" s="3">
        <v>9</v>
      </c>
      <c r="E11" s="3" t="s">
        <v>25</v>
      </c>
      <c r="F11" s="4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9" sqref="G19"/>
    </sheetView>
  </sheetViews>
  <sheetFormatPr defaultRowHeight="15" x14ac:dyDescent="0.25"/>
  <cols>
    <col min="2" max="2" width="33.7109375" customWidth="1"/>
    <col min="3" max="3" width="15.42578125" customWidth="1"/>
    <col min="4" max="4" width="14.7109375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6" x14ac:dyDescent="0.25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950</v>
      </c>
    </row>
    <row r="4" spans="1:6" x14ac:dyDescent="0.25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4151</v>
      </c>
    </row>
    <row r="5" spans="1:6" x14ac:dyDescent="0.25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3">
        <v>100</v>
      </c>
    </row>
    <row r="6" spans="1:6" x14ac:dyDescent="0.25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330</v>
      </c>
    </row>
    <row r="7" spans="1:6" x14ac:dyDescent="0.25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68</v>
      </c>
    </row>
    <row r="8" spans="1:6" x14ac:dyDescent="0.25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770</v>
      </c>
    </row>
    <row r="9" spans="1:6" x14ac:dyDescent="0.25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68</v>
      </c>
    </row>
    <row r="10" spans="1:6" x14ac:dyDescent="0.25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193</v>
      </c>
    </row>
    <row r="11" spans="1:6" x14ac:dyDescent="0.25">
      <c r="A11" s="3">
        <v>10</v>
      </c>
      <c r="B11" s="3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:F11"/>
    </sheetView>
  </sheetViews>
  <sheetFormatPr defaultRowHeight="15" x14ac:dyDescent="0.25"/>
  <cols>
    <col min="2" max="2" width="33.7109375" customWidth="1"/>
    <col min="3" max="3" width="15.42578125" customWidth="1"/>
    <col min="4" max="4" width="14.7109375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6" x14ac:dyDescent="0.25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950</v>
      </c>
    </row>
    <row r="4" spans="1:6" x14ac:dyDescent="0.25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4151</v>
      </c>
    </row>
    <row r="5" spans="1:6" x14ac:dyDescent="0.25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5">
        <v>100</v>
      </c>
    </row>
    <row r="6" spans="1:6" x14ac:dyDescent="0.25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330</v>
      </c>
    </row>
    <row r="7" spans="1:6" x14ac:dyDescent="0.25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68</v>
      </c>
    </row>
    <row r="8" spans="1:6" x14ac:dyDescent="0.25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770</v>
      </c>
    </row>
    <row r="9" spans="1:6" x14ac:dyDescent="0.25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68</v>
      </c>
    </row>
    <row r="10" spans="1:6" x14ac:dyDescent="0.25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193</v>
      </c>
    </row>
    <row r="11" spans="1:6" x14ac:dyDescent="0.25">
      <c r="A11" s="3">
        <v>10</v>
      </c>
      <c r="B11" s="3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45" zoomScaleNormal="145" workbookViewId="0">
      <selection activeCell="H6" sqref="H6"/>
    </sheetView>
  </sheetViews>
  <sheetFormatPr defaultRowHeight="15" x14ac:dyDescent="0.25"/>
  <cols>
    <col min="2" max="2" width="47.7109375" customWidth="1"/>
    <col min="4" max="4" width="11.42578125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3" t="s">
        <v>37</v>
      </c>
      <c r="C2" s="9">
        <v>7</v>
      </c>
      <c r="D2" s="3">
        <v>-1</v>
      </c>
      <c r="E2" s="3" t="s">
        <v>52</v>
      </c>
      <c r="F2" s="3">
        <v>100</v>
      </c>
    </row>
    <row r="3" spans="1:6" x14ac:dyDescent="0.25">
      <c r="A3" s="3">
        <v>2</v>
      </c>
      <c r="B3" s="4" t="s">
        <v>42</v>
      </c>
      <c r="C3" s="10">
        <v>17</v>
      </c>
      <c r="D3" s="4">
        <v>1</v>
      </c>
      <c r="E3" s="4" t="s">
        <v>26</v>
      </c>
      <c r="F3" s="10">
        <v>2670</v>
      </c>
    </row>
    <row r="4" spans="1:6" x14ac:dyDescent="0.25">
      <c r="A4" s="3">
        <v>3</v>
      </c>
      <c r="B4" s="4" t="s">
        <v>43</v>
      </c>
      <c r="C4" s="10">
        <v>18</v>
      </c>
      <c r="D4" s="4">
        <v>1</v>
      </c>
      <c r="E4" s="4" t="s">
        <v>26</v>
      </c>
      <c r="F4" s="10">
        <v>4795</v>
      </c>
    </row>
    <row r="5" spans="1:6" x14ac:dyDescent="0.25">
      <c r="A5" s="3">
        <v>4</v>
      </c>
      <c r="B5" s="4" t="s">
        <v>44</v>
      </c>
      <c r="C5" s="10">
        <v>12</v>
      </c>
      <c r="D5" s="4">
        <v>1</v>
      </c>
      <c r="E5" s="4" t="s">
        <v>26</v>
      </c>
      <c r="F5" s="10">
        <v>3563</v>
      </c>
    </row>
    <row r="6" spans="1:6" x14ac:dyDescent="0.25">
      <c r="A6" s="3">
        <v>5</v>
      </c>
      <c r="B6" s="4" t="s">
        <v>57</v>
      </c>
      <c r="C6" s="10">
        <v>6</v>
      </c>
      <c r="D6" s="4">
        <v>1</v>
      </c>
      <c r="E6" s="4" t="s">
        <v>26</v>
      </c>
      <c r="F6" s="4">
        <v>2655</v>
      </c>
    </row>
    <row r="7" spans="1:6" x14ac:dyDescent="0.25">
      <c r="A7" s="3">
        <v>6</v>
      </c>
      <c r="B7" s="4" t="s">
        <v>31</v>
      </c>
      <c r="C7" s="10">
        <v>21</v>
      </c>
      <c r="D7" s="3" t="s">
        <v>40</v>
      </c>
      <c r="E7" s="3" t="s">
        <v>52</v>
      </c>
      <c r="F7" s="3">
        <v>100</v>
      </c>
    </row>
    <row r="8" spans="1:6" x14ac:dyDescent="0.25">
      <c r="A8" s="3">
        <v>7</v>
      </c>
      <c r="B8" s="4" t="s">
        <v>45</v>
      </c>
      <c r="C8" s="10">
        <v>7</v>
      </c>
      <c r="D8" s="3">
        <v>1</v>
      </c>
      <c r="E8" s="3" t="s">
        <v>27</v>
      </c>
      <c r="F8" s="3">
        <v>2052</v>
      </c>
    </row>
    <row r="9" spans="1:6" x14ac:dyDescent="0.25">
      <c r="A9" s="3">
        <v>8</v>
      </c>
      <c r="B9" s="4" t="s">
        <v>46</v>
      </c>
      <c r="C9" s="10">
        <v>9</v>
      </c>
      <c r="D9" s="3">
        <v>6</v>
      </c>
      <c r="E9" s="3" t="s">
        <v>27</v>
      </c>
      <c r="F9" s="3">
        <v>2524</v>
      </c>
    </row>
    <row r="10" spans="1:6" x14ac:dyDescent="0.25">
      <c r="A10" s="3">
        <v>9</v>
      </c>
      <c r="B10" s="4" t="s">
        <v>47</v>
      </c>
      <c r="C10" s="10">
        <v>15</v>
      </c>
      <c r="D10" s="3">
        <v>6</v>
      </c>
      <c r="E10" s="3" t="s">
        <v>27</v>
      </c>
      <c r="F10" s="3">
        <v>1751</v>
      </c>
    </row>
    <row r="11" spans="1:6" x14ac:dyDescent="0.25">
      <c r="A11" s="3">
        <v>10</v>
      </c>
      <c r="B11" s="4" t="s">
        <v>48</v>
      </c>
      <c r="C11" s="10">
        <v>7</v>
      </c>
      <c r="D11" s="3">
        <v>8</v>
      </c>
      <c r="E11" s="3" t="s">
        <v>27</v>
      </c>
      <c r="F11" s="3">
        <v>361</v>
      </c>
    </row>
    <row r="12" spans="1:6" x14ac:dyDescent="0.25">
      <c r="A12" s="3">
        <v>11</v>
      </c>
      <c r="B12" s="4" t="s">
        <v>49</v>
      </c>
      <c r="C12" s="10">
        <v>7</v>
      </c>
      <c r="D12" s="3">
        <v>9</v>
      </c>
      <c r="E12" s="3" t="s">
        <v>28</v>
      </c>
      <c r="F12" s="3">
        <v>2457</v>
      </c>
    </row>
    <row r="13" spans="1:6" x14ac:dyDescent="0.25">
      <c r="A13" s="3">
        <v>12</v>
      </c>
      <c r="B13" s="4" t="s">
        <v>50</v>
      </c>
      <c r="C13" s="10">
        <v>7</v>
      </c>
      <c r="D13" s="3">
        <v>10</v>
      </c>
      <c r="E13" s="3" t="s">
        <v>27</v>
      </c>
      <c r="F13" s="3">
        <v>480</v>
      </c>
    </row>
    <row r="14" spans="1:6" x14ac:dyDescent="0.25">
      <c r="A14" s="3">
        <v>13</v>
      </c>
      <c r="B14" s="4" t="s">
        <v>56</v>
      </c>
      <c r="C14" s="10">
        <v>7</v>
      </c>
      <c r="D14" s="3">
        <v>12</v>
      </c>
      <c r="E14" s="3" t="s">
        <v>26</v>
      </c>
      <c r="F14" s="3">
        <v>4021</v>
      </c>
    </row>
    <row r="15" spans="1:6" x14ac:dyDescent="0.25">
      <c r="A15" s="3">
        <v>14</v>
      </c>
      <c r="B15" s="4" t="s">
        <v>51</v>
      </c>
      <c r="C15" s="10">
        <v>7</v>
      </c>
      <c r="D15" s="3" t="s">
        <v>41</v>
      </c>
      <c r="E15" s="3" t="s">
        <v>26</v>
      </c>
      <c r="F15" s="3">
        <v>13683</v>
      </c>
    </row>
    <row r="16" spans="1:6" x14ac:dyDescent="0.25">
      <c r="A16" s="3">
        <v>15</v>
      </c>
      <c r="B16" s="4" t="s">
        <v>38</v>
      </c>
      <c r="C16" s="10">
        <v>7</v>
      </c>
      <c r="D16" s="3">
        <v>14</v>
      </c>
      <c r="E16" s="3" t="s">
        <v>52</v>
      </c>
      <c r="F16" s="3">
        <v>1641</v>
      </c>
    </row>
    <row r="17" spans="1:6" x14ac:dyDescent="0.25">
      <c r="A17" s="5">
        <v>16</v>
      </c>
      <c r="B17" s="3" t="s">
        <v>10</v>
      </c>
      <c r="C17" s="3">
        <v>7</v>
      </c>
      <c r="D17" s="3">
        <v>15</v>
      </c>
      <c r="E17" s="3" t="s">
        <v>25</v>
      </c>
      <c r="F17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2020-11-18T14:23:59Z</dcterms:modified>
</cp:coreProperties>
</file>