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11" activeTab="15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Reg Rehab New Haor" sheetId="39" r:id="rId13"/>
    <sheet name="WMG Office Construction" sheetId="40" r:id="rId14"/>
    <sheet name="Sheet2" sheetId="29" r:id="rId15"/>
    <sheet name="Input_data" sheetId="41" r:id="rId16"/>
  </sheets>
  <externalReferences>
    <externalReference r:id="rId17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5" i="29" l="1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<sst xmlns="http://schemas.openxmlformats.org/spreadsheetml/2006/main" count="316" uniqueCount="154">
  <si>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</si>
  <si>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</si>
  <si>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</si>
  <si>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</si>
  <si>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</si>
  <si>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</si>
  <si>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</si>
  <si>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</si>
  <si>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</si>
  <si>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</si>
  <si>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</si>
  <si>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</si>
  <si>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</si>
  <si>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</si>
  <si>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</si>
  <si>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</si>
  <si>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</si>
  <si>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</si>
  <si>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</si>
  <si>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</si>
  <si>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</si>
  <si>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</si>
  <si>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</si>
  <si>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</si>
  <si>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</si>
  <si>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</si>
  <si>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</si>
  <si>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</si>
  <si>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</si>
  <si>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</si>
  <si>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</si>
  <si>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</si>
  <si>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</si>
  <si>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</si>
  <si>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</si>
  <si>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</si>
  <si>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</si>
  <si>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</si>
  <si>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</si>
  <si>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</si>
  <si>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</si>
  <si>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</si>
  <si>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</si>
  <si>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</si>
  <si>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</si>
  <si>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</si>
  <si>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</si>
  <si>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</si>
  <si>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</si>
  <si>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</si>
  <si>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</si>
  <si>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</si>
  <si>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</si>
  <si>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</si>
  <si>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</si>
  <si>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</si>
  <si>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</si>
  <si>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</si>
  <si>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</si>
  <si>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</si>
  <si>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</si>
  <si>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</si>
  <si>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</si>
  <si>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</si>
  <si>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</si>
  <si>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</si>
  <si>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</si>
  <si>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</si>
  <si>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</si>
  <si>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</si>
  <si>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</si>
  <si>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</si>
  <si>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</si>
  <si>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</si>
  <si>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</si>
  <si>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</si>
  <si>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</si>
  <si>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</si>
  <si>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</si>
  <si>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</si>
  <si>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</si>
  <si>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</si>
  <si>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</si>
  <si>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</si>
  <si>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</si>
  <si>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</si>
  <si>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</si>
  <si>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</si>
  <si>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</si>
  <si>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</si>
  <si>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</si>
  <si>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</si>
  <si>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</si>
  <si>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</si>
  <si>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</si>
  <si>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</si>
  <si>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</si>
  <si>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</si>
  <si>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</si>
  <si>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</si>
  <si>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</si>
  <si>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</si>
  <si>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</si>
  <si>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</si>
  <si>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</si>
  <si>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</si>
  <si>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</si>
  <si>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</si>
  <si>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</si>
  <si>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</si>
  <si>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</si>
  <si>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</si>
  <si>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</si>
  <si>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</si>
  <si>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</si>
  <si>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</si>
  <si>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</si>
  <si>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</si>
  <si>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</si>
  <si>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</si>
  <si>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</si>
  <si>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</si>
  <si>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</si>
  <si>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</si>
  <si>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</si>
  <si>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</si>
  <si>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</si>
  <si>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</si>
  <si>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</si>
  <si>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</si>
  <si>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</si>
  <si>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</si>
  <si>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</si>
  <si>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</si>
  <si>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</si>
  <si>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</si>
  <si>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</si>
  <si>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</si>
  <si>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</si>
  <si>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</si>
  <si>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</si>
  <si>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</si>
  <si>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</si>
  <si>
    <t>Irrigation Inlet</t>
  </si>
  <si>
    <t>StructureName</t>
  </si>
  <si>
    <t>Nos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</si>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</sst>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5.xml"/><Relationship Id="rId10" Type="http://schemas.openxmlformats.org/officeDocument/2006/relationships/chartsheet" Target="chartsheets/sheet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Regulator Rehabilation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Sheet2!$D$13:$L$13</c:f>
              <c:numCache>
                <c:formatCode>0.00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F83-8D05-41F7165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WMG Office Construction 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Sheet2!$D$14:$L$14</c:f>
              <c:numCache>
                <c:formatCode>0.00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8C4-871B-ADE184C4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Threshing Floor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Sheet2!$D$16:$L$16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146594" y="31883995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53356" y="1406929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4.4" x14ac:dyDescent="0.3"/>
  <sheetData/>
  <pageMargins left="0.7" right="0.7" top="0.75" bottom="0.75" header="0.3" footer="0.3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ColWidth="9.109375" defaultRowHeight="15.6" x14ac:dyDescent="0.3"/>
  <cols>
    <col min="1" max="1" width="4.88671875" style="8" customWidth="1"/>
    <col min="2" max="2" width="38.109375" style="8" customWidth="1"/>
    <col min="3" max="3" width="10.88671875" style="8" customWidth="1"/>
    <col min="4" max="4" width="10" style="8" customWidth="1"/>
    <col min="5" max="5" width="10.33203125" style="8" hidden="1" customWidth="1"/>
    <col min="6" max="6" width="8.88671875" style="8" hidden="1" customWidth="1"/>
    <col min="7" max="7" width="9.33203125" style="8" hidden="1" customWidth="1"/>
    <col min="8" max="8" width="9.88671875" style="8" hidden="1" customWidth="1"/>
    <col min="9" max="9" width="10.88671875" style="8" hidden="1" customWidth="1"/>
    <col min="10" max="10" width="0" style="8" hidden="1" customWidth="1"/>
    <col min="11" max="11" width="9.5546875" style="8" customWidth="1"/>
    <col min="12" max="12" width="9.109375" style="8" customWidth="1"/>
    <col min="13" max="13" width="10.6640625" style="8" customWidth="1"/>
    <col min="14" max="14" width="9.5546875" style="8" customWidth="1"/>
    <col min="15" max="15" width="9.109375" style="8" customWidth="1"/>
    <col min="16" max="16" width="10.6640625" style="8" customWidth="1"/>
    <col min="17" max="17" width="11.109375" style="8" customWidth="1"/>
    <col min="18" max="18" width="9.109375" style="8" customWidth="1"/>
    <col min="19" max="19" width="10.6640625" style="8" customWidth="1"/>
    <col min="20" max="20" width="9.109375" style="8"/>
    <col min="21" max="21" width="12.109375" style="8" customWidth="1"/>
    <col min="22" max="16384" width="9.109375" style="8"/>
  </cols>
  <sheetData>
    <row r="2" spans="1:21" s="3" customFormat="1" x14ac:dyDescent="0.3">
      <c r="A2" s="220" t="s">
        <v>73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</row>
    <row r="3" spans="1:21" s="3" customFormat="1" ht="33" customHeight="1" x14ac:dyDescent="0.3">
      <c r="A3" s="219" t="s">
        <v>0</v>
      </c>
      <c r="B3" s="223" t="s">
        <v>2</v>
      </c>
      <c r="C3" s="224" t="s">
        <v>20</v>
      </c>
      <c r="D3" s="225"/>
      <c r="E3" s="224" t="s">
        <v>19</v>
      </c>
      <c r="F3" s="225"/>
      <c r="G3" s="226"/>
      <c r="H3" s="224" t="s">
        <v>36</v>
      </c>
      <c r="I3" s="225"/>
      <c r="J3" s="226"/>
      <c r="K3" s="219" t="s">
        <v>35</v>
      </c>
      <c r="L3" s="219"/>
      <c r="M3" s="219"/>
      <c r="N3" s="219" t="s">
        <v>71</v>
      </c>
      <c r="O3" s="219"/>
      <c r="P3" s="219"/>
      <c r="Q3" s="219" t="s">
        <v>72</v>
      </c>
      <c r="R3" s="219"/>
      <c r="S3" s="219"/>
    </row>
    <row r="4" spans="1:21" s="3" customFormat="1" ht="18.75" customHeight="1" x14ac:dyDescent="0.3">
      <c r="A4" s="219"/>
      <c r="B4" s="223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3">
      <c r="A5" s="221" t="s">
        <v>17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54"/>
      <c r="O5" s="54"/>
      <c r="P5" s="54"/>
      <c r="Q5" s="54"/>
      <c r="R5" s="54"/>
      <c r="S5" s="55"/>
    </row>
    <row r="6" spans="1:21" s="3" customFormat="1" x14ac:dyDescent="0.3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3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2" x14ac:dyDescent="0.3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3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3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3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3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3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3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3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1.8" x14ac:dyDescent="0.35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3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3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3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3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ColWidth="9.109375" defaultRowHeight="15.6" x14ac:dyDescent="0.3"/>
  <cols>
    <col min="1" max="1" width="9.109375" style="3"/>
    <col min="2" max="2" width="13.109375" style="3" customWidth="1"/>
    <col min="3" max="3" width="15.6640625" style="3" hidden="1" customWidth="1"/>
    <col min="4" max="4" width="16.88671875" style="3" hidden="1" customWidth="1"/>
    <col min="5" max="5" width="13.6640625" style="3" hidden="1" customWidth="1"/>
    <col min="6" max="6" width="13.5546875" style="3" hidden="1" customWidth="1"/>
    <col min="7" max="7" width="14.109375" style="3" hidden="1" customWidth="1"/>
    <col min="8" max="8" width="21" style="3" hidden="1" customWidth="1"/>
    <col min="9" max="9" width="13.88671875" style="3" hidden="1" customWidth="1"/>
    <col min="10" max="10" width="16.33203125" style="3" hidden="1" customWidth="1"/>
    <col min="11" max="11" width="17.109375" style="3" hidden="1" customWidth="1"/>
    <col min="12" max="12" width="14.44140625" style="3" hidden="1" customWidth="1"/>
    <col min="13" max="13" width="9.6640625" style="3" bestFit="1" customWidth="1"/>
    <col min="14" max="14" width="14.109375" style="3" customWidth="1"/>
    <col min="15" max="15" width="10.109375" style="3" customWidth="1"/>
    <col min="16" max="16" width="9.109375" style="3"/>
    <col min="17" max="17" width="14" style="3" customWidth="1"/>
    <col min="18" max="16384" width="9.109375" style="3"/>
  </cols>
  <sheetData>
    <row r="1" spans="1:16" ht="83.25" customHeight="1" x14ac:dyDescent="0.3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2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3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3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3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3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3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3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3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3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3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3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3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3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3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3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3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3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3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3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3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3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3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3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3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3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3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3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3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3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3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3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3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3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3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3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3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3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3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3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3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3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3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3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3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3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3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3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3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3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3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3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3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3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3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ColWidth="9.109375" defaultRowHeight="15.6" x14ac:dyDescent="0.3"/>
  <cols>
    <col min="1" max="1" width="4.88671875" style="82" customWidth="1"/>
    <col min="2" max="2" width="34.33203125" style="82" customWidth="1"/>
    <col min="3" max="3" width="10.88671875" style="82" customWidth="1"/>
    <col min="4" max="5" width="10" style="82" customWidth="1"/>
    <col min="6" max="6" width="6.5546875" style="82" customWidth="1"/>
    <col min="7" max="7" width="10" style="82" customWidth="1"/>
    <col min="8" max="8" width="6.33203125" style="82" customWidth="1"/>
    <col min="9" max="9" width="15.109375" style="82" customWidth="1"/>
    <col min="10" max="10" width="8.88671875" style="82" customWidth="1"/>
    <col min="11" max="11" width="15.44140625" style="82" customWidth="1"/>
    <col min="12" max="12" width="10" style="82" customWidth="1"/>
    <col min="13" max="13" width="16.441406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33203125" style="82" customWidth="1"/>
    <col min="21" max="27" width="10" style="184" customWidth="1"/>
    <col min="28" max="28" width="10.33203125" style="82" customWidth="1"/>
    <col min="29" max="29" width="8.88671875" style="82" customWidth="1"/>
    <col min="30" max="30" width="9.33203125" style="82" customWidth="1"/>
    <col min="31" max="31" width="9.88671875" style="82" customWidth="1"/>
    <col min="32" max="32" width="10.88671875" style="82" customWidth="1"/>
    <col min="33" max="33" width="9.109375" style="82" customWidth="1"/>
    <col min="34" max="34" width="11.88671875" style="82" customWidth="1"/>
    <col min="35" max="35" width="9.109375" style="82" customWidth="1"/>
    <col min="36" max="36" width="10.6640625" style="82" customWidth="1"/>
    <col min="37" max="37" width="12.109375" style="82" customWidth="1"/>
    <col min="38" max="38" width="9.109375" style="82" customWidth="1"/>
    <col min="39" max="39" width="10.6640625" style="82" customWidth="1"/>
    <col min="40" max="40" width="11.109375" style="82" customWidth="1"/>
    <col min="41" max="41" width="9.109375" style="82" customWidth="1"/>
    <col min="42" max="42" width="10.6640625" style="82" customWidth="1"/>
    <col min="43" max="43" width="1.33203125" style="82" customWidth="1"/>
    <col min="44" max="44" width="9.33203125" style="82" bestFit="1" customWidth="1"/>
    <col min="45" max="45" width="9.6640625" style="82" bestFit="1" customWidth="1"/>
    <col min="46" max="46" width="10.5546875" style="82" customWidth="1"/>
    <col min="47" max="47" width="1.6640625" style="82" customWidth="1"/>
    <col min="48" max="48" width="9.88671875" style="82" customWidth="1"/>
    <col min="49" max="49" width="3.33203125" style="82" customWidth="1"/>
    <col min="50" max="51" width="9.109375" style="82"/>
    <col min="52" max="52" width="9.109375" style="82" customWidth="1"/>
    <col min="53" max="16384" width="9.109375" style="82"/>
  </cols>
  <sheetData>
    <row r="1" spans="1:56" ht="16.2" thickBot="1" x14ac:dyDescent="0.35"/>
    <row r="2" spans="1:56" s="64" customFormat="1" ht="33" customHeight="1" x14ac:dyDescent="0.3">
      <c r="A2" s="227" t="s">
        <v>0</v>
      </c>
      <c r="B2" s="229" t="s">
        <v>2</v>
      </c>
      <c r="C2" s="227" t="s">
        <v>99</v>
      </c>
      <c r="D2" s="227"/>
      <c r="E2" s="231" t="s">
        <v>131</v>
      </c>
      <c r="F2" s="233"/>
      <c r="G2" s="231" t="s">
        <v>132</v>
      </c>
      <c r="H2" s="233"/>
      <c r="I2" s="231" t="s">
        <v>87</v>
      </c>
      <c r="J2" s="233"/>
      <c r="K2" s="231" t="s">
        <v>88</v>
      </c>
      <c r="L2" s="233"/>
      <c r="M2" s="231" t="s">
        <v>89</v>
      </c>
      <c r="N2" s="233"/>
      <c r="O2" s="231" t="s">
        <v>90</v>
      </c>
      <c r="P2" s="233"/>
      <c r="Q2" s="231" t="s">
        <v>133</v>
      </c>
      <c r="R2" s="233"/>
      <c r="S2" s="231" t="s">
        <v>134</v>
      </c>
      <c r="T2" s="233"/>
      <c r="U2" s="185"/>
      <c r="V2" s="185"/>
      <c r="W2" s="185"/>
      <c r="X2" s="185"/>
      <c r="Y2" s="185"/>
      <c r="Z2" s="185"/>
      <c r="AA2" s="185"/>
      <c r="AB2" s="231" t="s">
        <v>19</v>
      </c>
      <c r="AC2" s="232"/>
      <c r="AD2" s="233"/>
      <c r="AE2" s="231" t="s">
        <v>36</v>
      </c>
      <c r="AF2" s="232"/>
      <c r="AG2" s="233"/>
      <c r="AH2" s="227" t="s">
        <v>35</v>
      </c>
      <c r="AI2" s="227"/>
      <c r="AJ2" s="231"/>
      <c r="AK2" s="235" t="s">
        <v>71</v>
      </c>
      <c r="AL2" s="236"/>
      <c r="AM2" s="237"/>
      <c r="AN2" s="233" t="s">
        <v>72</v>
      </c>
      <c r="AO2" s="227"/>
      <c r="AP2" s="227"/>
      <c r="AR2" s="234" t="s">
        <v>76</v>
      </c>
      <c r="AS2" s="234"/>
      <c r="AT2" s="234"/>
      <c r="AU2" s="65"/>
      <c r="AV2" s="227" t="s">
        <v>77</v>
      </c>
    </row>
    <row r="3" spans="1:56" s="64" customFormat="1" ht="18.75" customHeight="1" x14ac:dyDescent="0.3">
      <c r="A3" s="228"/>
      <c r="B3" s="230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27"/>
    </row>
    <row r="4" spans="1:56" s="64" customFormat="1" ht="18.75" customHeight="1" x14ac:dyDescent="0.3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31.2" x14ac:dyDescent="0.3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3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3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2" x14ac:dyDescent="0.3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3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3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3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3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3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3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3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5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3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3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3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3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2" x14ac:dyDescent="0.35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2" thickBot="1" x14ac:dyDescent="0.35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3">
      <c r="M24" s="115"/>
      <c r="O24" s="115"/>
    </row>
  </sheetData>
  <mergeCells count="18">
    <mergeCell ref="AR2:AT2"/>
    <mergeCell ref="AV2:AV3"/>
    <mergeCell ref="AH2:AJ2"/>
    <mergeCell ref="AK2:AM2"/>
    <mergeCell ref="AN2:AP2"/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85" zoomScaleNormal="85" workbookViewId="0">
      <selection activeCell="D6" sqref="D6:L17"/>
    </sheetView>
  </sheetViews>
  <sheetFormatPr defaultColWidth="9.109375" defaultRowHeight="15.6" x14ac:dyDescent="0.3"/>
  <cols>
    <col min="1" max="1" width="4.88671875" style="82" customWidth="1"/>
    <col min="2" max="2" width="41.88671875" style="82" customWidth="1"/>
    <col min="3" max="3" width="6.88671875" style="82" customWidth="1"/>
    <col min="4" max="4" width="15.5546875" style="82" customWidth="1"/>
    <col min="5" max="10" width="10.33203125" style="82" customWidth="1"/>
    <col min="11" max="11" width="18" style="82" customWidth="1"/>
    <col min="12" max="12" width="17.44140625" style="82" customWidth="1"/>
    <col min="13" max="19" width="10" style="184" customWidth="1"/>
    <col min="20" max="20" width="10.33203125" style="82" customWidth="1"/>
    <col min="21" max="21" width="8.88671875" style="82" customWidth="1"/>
    <col min="22" max="22" width="9.33203125" style="82" customWidth="1"/>
    <col min="23" max="23" width="9.88671875" style="82" customWidth="1"/>
    <col min="24" max="24" width="10.88671875" style="82" customWidth="1"/>
    <col min="25" max="25" width="9.109375" style="82" customWidth="1"/>
    <col min="26" max="26" width="11.88671875" style="82" customWidth="1"/>
    <col min="27" max="27" width="9.109375" style="82" customWidth="1"/>
    <col min="28" max="28" width="10.6640625" style="82" customWidth="1"/>
    <col min="29" max="29" width="12.109375" style="82" customWidth="1"/>
    <col min="30" max="30" width="9.109375" style="82" customWidth="1"/>
    <col min="31" max="31" width="10.6640625" style="82" customWidth="1"/>
    <col min="32" max="32" width="11.109375" style="82" customWidth="1"/>
    <col min="33" max="33" width="9.109375" style="82" customWidth="1"/>
    <col min="34" max="34" width="10.6640625" style="82" customWidth="1"/>
    <col min="35" max="35" width="1.33203125" style="82" customWidth="1"/>
    <col min="36" max="36" width="9.33203125" style="82" bestFit="1" customWidth="1"/>
    <col min="37" max="37" width="9.6640625" style="82" bestFit="1" customWidth="1"/>
    <col min="38" max="38" width="10.5546875" style="82" customWidth="1"/>
    <col min="39" max="39" width="1.6640625" style="82" customWidth="1"/>
    <col min="40" max="40" width="9.88671875" style="82" customWidth="1"/>
    <col min="41" max="41" width="3.33203125" style="82" customWidth="1"/>
    <col min="42" max="43" width="9.109375" style="82"/>
    <col min="44" max="44" width="9.109375" style="82" customWidth="1"/>
    <col min="45" max="16384" width="9.109375" style="82"/>
  </cols>
  <sheetData>
    <row r="1" spans="1:48" ht="16.2" thickBot="1" x14ac:dyDescent="0.35"/>
    <row r="2" spans="1:48" s="64" customFormat="1" ht="33" customHeight="1" x14ac:dyDescent="0.3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31" t="s">
        <v>19</v>
      </c>
      <c r="U2" s="232"/>
      <c r="V2" s="233"/>
      <c r="W2" s="231" t="s">
        <v>36</v>
      </c>
      <c r="X2" s="232"/>
      <c r="Y2" s="233"/>
      <c r="Z2" s="227" t="s">
        <v>35</v>
      </c>
      <c r="AA2" s="227"/>
      <c r="AB2" s="231"/>
      <c r="AC2" s="235" t="s">
        <v>71</v>
      </c>
      <c r="AD2" s="236"/>
      <c r="AE2" s="237"/>
      <c r="AF2" s="233" t="s">
        <v>72</v>
      </c>
      <c r="AG2" s="227"/>
      <c r="AH2" s="227"/>
      <c r="AJ2" s="234" t="s">
        <v>76</v>
      </c>
      <c r="AK2" s="234"/>
      <c r="AL2" s="234"/>
      <c r="AM2" s="65"/>
      <c r="AN2" s="201" t="s">
        <v>77</v>
      </c>
    </row>
    <row r="3" spans="1:48" s="64" customFormat="1" x14ac:dyDescent="0.3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3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3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3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2" x14ac:dyDescent="0.3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3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3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3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3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3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3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v>7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7">AC13*12.5%</f>
        <v>0</v>
      </c>
      <c r="AE13" s="137">
        <f t="shared" ref="AE13:AE15" si="8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9">AJ13+AK13</f>
        <v>0</v>
      </c>
      <c r="AM13" s="110"/>
      <c r="AN13" s="72">
        <f t="shared" ref="AN13:AN15" si="10">AL13-AC13</f>
        <v>0</v>
      </c>
      <c r="AO13" s="82"/>
      <c r="AP13" s="83"/>
    </row>
    <row r="14" spans="1:48" s="91" customFormat="1" ht="21" customHeight="1" x14ac:dyDescent="0.35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v>30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7"/>
        <v>11.664999999999999</v>
      </c>
      <c r="AE14" s="137">
        <f t="shared" si="8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9"/>
        <v>271.27999999999997</v>
      </c>
      <c r="AM14" s="83"/>
      <c r="AN14" s="72">
        <f t="shared" si="10"/>
        <v>177.95999999999998</v>
      </c>
      <c r="AO14" s="82"/>
      <c r="AP14" s="113"/>
      <c r="AQ14" s="116"/>
      <c r="AR14" s="116"/>
    </row>
    <row r="15" spans="1:48" ht="20.25" customHeight="1" x14ac:dyDescent="0.3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ref="L15:L17" si="11">D15-K15</f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8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9"/>
        <v>0</v>
      </c>
      <c r="AM15" s="83"/>
      <c r="AN15" s="72">
        <f t="shared" si="10"/>
        <v>0</v>
      </c>
      <c r="AP15" s="113"/>
      <c r="AQ15" s="115"/>
      <c r="AR15" s="115"/>
    </row>
    <row r="16" spans="1:48" ht="18" customHeight="1" x14ac:dyDescent="0.3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3</v>
      </c>
      <c r="L16" s="72"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2" x14ac:dyDescent="0.35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11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3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15" zoomScaleNormal="115" workbookViewId="0">
      <selection activeCell="B1" sqref="B1"/>
    </sheetView>
  </sheetViews>
  <sheetFormatPr defaultRowHeight="14.4" x14ac:dyDescent="0.3"/>
  <cols>
    <col min="1" max="1" width="77.5546875" customWidth="1"/>
    <col min="2" max="2" width="9" customWidth="1"/>
    <col min="3" max="3" width="15.21875" customWidth="1"/>
    <col min="4" max="4" width="9.88671875" style="210" customWidth="1"/>
    <col min="5" max="11" width="9.88671875" customWidth="1"/>
  </cols>
  <sheetData>
    <row r="1" spans="1:13" ht="17.399999999999999" customHeight="1" x14ac:dyDescent="0.3">
      <c r="A1" s="210" t="s">
        <v>144</v>
      </c>
      <c r="B1" s="210" t="s">
        <v>139</v>
      </c>
      <c r="C1" s="214" t="s">
        <v>99</v>
      </c>
      <c r="D1" s="215" t="s">
        <v>146</v>
      </c>
      <c r="E1" s="215" t="s">
        <v>147</v>
      </c>
      <c r="F1" s="215" t="s">
        <v>148</v>
      </c>
      <c r="G1" s="215" t="s">
        <v>149</v>
      </c>
      <c r="H1" s="215" t="s">
        <v>150</v>
      </c>
      <c r="I1" s="215" t="s">
        <v>151</v>
      </c>
      <c r="J1" s="215" t="s">
        <v>152</v>
      </c>
      <c r="K1" s="215" t="s">
        <v>153</v>
      </c>
      <c r="M1" s="212"/>
    </row>
    <row r="2" spans="1:13" x14ac:dyDescent="0.3">
      <c r="A2" s="209" t="s">
        <v>143</v>
      </c>
      <c r="B2" s="209" t="s">
        <v>145</v>
      </c>
      <c r="C2" s="209">
        <v>116</v>
      </c>
      <c r="D2" s="209">
        <v>0</v>
      </c>
      <c r="E2" s="209">
        <v>0</v>
      </c>
      <c r="F2" s="209">
        <v>0</v>
      </c>
      <c r="G2" s="209">
        <v>0</v>
      </c>
      <c r="H2" s="209">
        <v>17</v>
      </c>
      <c r="I2" s="209">
        <v>45</v>
      </c>
      <c r="J2" s="209">
        <v>95</v>
      </c>
      <c r="K2" s="209">
        <v>116</v>
      </c>
      <c r="M2" s="213"/>
    </row>
    <row r="3" spans="1:13" x14ac:dyDescent="0.3">
      <c r="A3" s="209" t="s">
        <v>15</v>
      </c>
      <c r="B3" s="209" t="s">
        <v>145</v>
      </c>
      <c r="C3" s="209">
        <v>5</v>
      </c>
      <c r="D3" s="209">
        <v>0</v>
      </c>
      <c r="E3" s="209">
        <v>0</v>
      </c>
      <c r="F3" s="209">
        <v>0</v>
      </c>
      <c r="G3" s="209">
        <v>0</v>
      </c>
      <c r="H3" s="209">
        <v>1</v>
      </c>
      <c r="I3" s="209">
        <v>1</v>
      </c>
      <c r="J3" s="209">
        <v>4</v>
      </c>
      <c r="K3" s="209">
        <v>5</v>
      </c>
      <c r="M3" s="213"/>
    </row>
    <row r="4" spans="1:13" x14ac:dyDescent="0.3">
      <c r="A4" s="209" t="s">
        <v>14</v>
      </c>
      <c r="B4" s="209" t="s">
        <v>145</v>
      </c>
      <c r="C4" s="209">
        <v>112</v>
      </c>
      <c r="D4" s="209">
        <v>0</v>
      </c>
      <c r="E4" s="209">
        <v>0</v>
      </c>
      <c r="F4" s="209">
        <v>2</v>
      </c>
      <c r="G4" s="209">
        <v>19</v>
      </c>
      <c r="H4" s="209">
        <v>60</v>
      </c>
      <c r="I4" s="209">
        <v>68</v>
      </c>
      <c r="J4" s="209">
        <v>98</v>
      </c>
      <c r="K4" s="209">
        <v>112</v>
      </c>
      <c r="M4" s="213"/>
    </row>
    <row r="5" spans="1:13" x14ac:dyDescent="0.3">
      <c r="A5" s="209" t="s">
        <v>4</v>
      </c>
      <c r="B5" s="209" t="s">
        <v>141</v>
      </c>
      <c r="C5" s="209">
        <v>337.95400000000001</v>
      </c>
      <c r="D5" s="209">
        <v>0</v>
      </c>
      <c r="E5" s="209">
        <v>0</v>
      </c>
      <c r="F5" s="209">
        <v>80</v>
      </c>
      <c r="G5" s="209">
        <v>130</v>
      </c>
      <c r="H5" s="209">
        <v>210</v>
      </c>
      <c r="I5" s="209">
        <v>231</v>
      </c>
      <c r="J5" s="209">
        <v>306</v>
      </c>
      <c r="K5" s="209">
        <v>337.95</v>
      </c>
      <c r="M5" s="213"/>
    </row>
    <row r="6" spans="1:13" x14ac:dyDescent="0.3">
      <c r="A6" s="209" t="s">
        <v>10</v>
      </c>
      <c r="B6" s="209" t="s">
        <v>141</v>
      </c>
      <c r="C6" s="209">
        <v>108.974</v>
      </c>
      <c r="D6" s="209">
        <v>0</v>
      </c>
      <c r="E6" s="209">
        <v>0</v>
      </c>
      <c r="F6" s="209">
        <v>0</v>
      </c>
      <c r="G6" s="209">
        <v>0</v>
      </c>
      <c r="H6" s="209">
        <v>48</v>
      </c>
      <c r="I6" s="209">
        <v>74</v>
      </c>
      <c r="J6" s="209">
        <v>108.97</v>
      </c>
      <c r="K6" s="209">
        <v>108.97</v>
      </c>
      <c r="M6" s="213"/>
    </row>
    <row r="7" spans="1:13" x14ac:dyDescent="0.3">
      <c r="A7" s="209" t="s">
        <v>6</v>
      </c>
      <c r="B7" s="209" t="s">
        <v>141</v>
      </c>
      <c r="C7" s="209">
        <v>67.11</v>
      </c>
      <c r="D7" s="209">
        <v>0</v>
      </c>
      <c r="E7" s="209">
        <v>0</v>
      </c>
      <c r="F7" s="209">
        <v>0</v>
      </c>
      <c r="G7" s="209">
        <v>0</v>
      </c>
      <c r="H7" s="209">
        <v>44</v>
      </c>
      <c r="I7" s="209">
        <v>60</v>
      </c>
      <c r="J7" s="209">
        <v>67.11</v>
      </c>
      <c r="K7" s="209">
        <v>67.11</v>
      </c>
      <c r="M7" s="213"/>
    </row>
    <row r="8" spans="1:13" x14ac:dyDescent="0.3">
      <c r="A8" s="209" t="s">
        <v>16</v>
      </c>
      <c r="B8" s="209" t="s">
        <v>141</v>
      </c>
      <c r="C8" s="209">
        <v>61.21</v>
      </c>
      <c r="D8" s="209">
        <v>0</v>
      </c>
      <c r="E8" s="209">
        <v>0</v>
      </c>
      <c r="F8" s="209">
        <v>0</v>
      </c>
      <c r="G8" s="209">
        <v>0</v>
      </c>
      <c r="H8" s="209">
        <v>43</v>
      </c>
      <c r="I8" s="209">
        <v>53</v>
      </c>
      <c r="J8" s="209">
        <v>61.21</v>
      </c>
      <c r="K8" s="209">
        <v>61.31</v>
      </c>
      <c r="M8" s="213"/>
    </row>
    <row r="9" spans="1:13" x14ac:dyDescent="0.3">
      <c r="A9" s="209" t="s">
        <v>81</v>
      </c>
      <c r="B9" s="209" t="s">
        <v>141</v>
      </c>
      <c r="C9" s="209">
        <v>261.65300000000002</v>
      </c>
      <c r="D9" s="209">
        <v>0</v>
      </c>
      <c r="E9" s="209">
        <v>0</v>
      </c>
      <c r="F9" s="209">
        <v>28</v>
      </c>
      <c r="G9" s="209">
        <v>68</v>
      </c>
      <c r="H9" s="209">
        <v>164</v>
      </c>
      <c r="I9" s="209">
        <v>188</v>
      </c>
      <c r="J9" s="209">
        <v>238</v>
      </c>
      <c r="K9" s="209">
        <v>261.64999999999998</v>
      </c>
      <c r="M9" s="213"/>
    </row>
    <row r="10" spans="1:13" x14ac:dyDescent="0.3">
      <c r="A10" s="209" t="s">
        <v>11</v>
      </c>
      <c r="B10" s="209" t="s">
        <v>145</v>
      </c>
      <c r="C10" s="209">
        <v>7</v>
      </c>
      <c r="D10" s="209">
        <v>0</v>
      </c>
      <c r="E10" s="209">
        <v>0</v>
      </c>
      <c r="F10" s="209">
        <v>0</v>
      </c>
      <c r="G10" s="209">
        <v>0</v>
      </c>
      <c r="H10" s="209">
        <v>1</v>
      </c>
      <c r="I10" s="209">
        <v>3</v>
      </c>
      <c r="J10" s="209">
        <v>7</v>
      </c>
      <c r="K10" s="209">
        <v>7</v>
      </c>
      <c r="M10" s="213"/>
    </row>
    <row r="11" spans="1:13" x14ac:dyDescent="0.3">
      <c r="A11" s="209" t="s">
        <v>12</v>
      </c>
      <c r="B11" s="209" t="s">
        <v>145</v>
      </c>
      <c r="C11" s="209">
        <v>30</v>
      </c>
      <c r="D11" s="209">
        <v>0</v>
      </c>
      <c r="E11" s="209">
        <v>0</v>
      </c>
      <c r="F11" s="209">
        <v>0</v>
      </c>
      <c r="G11" s="209">
        <v>0</v>
      </c>
      <c r="H11" s="209">
        <v>3</v>
      </c>
      <c r="I11" s="209">
        <v>6</v>
      </c>
      <c r="J11" s="209">
        <v>19</v>
      </c>
      <c r="K11" s="209">
        <v>30</v>
      </c>
      <c r="M11" s="213"/>
    </row>
    <row r="12" spans="1:13" x14ac:dyDescent="0.3">
      <c r="A12" s="209" t="s">
        <v>97</v>
      </c>
      <c r="B12" s="209" t="s">
        <v>145</v>
      </c>
      <c r="C12" s="209">
        <v>5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3</v>
      </c>
      <c r="K12" s="209">
        <v>5</v>
      </c>
      <c r="M12" s="213"/>
    </row>
    <row r="13" spans="1:13" x14ac:dyDescent="0.3">
      <c r="A13" s="209" t="s">
        <v>7</v>
      </c>
      <c r="B13" s="209" t="s">
        <v>145</v>
      </c>
      <c r="C13" s="209">
        <v>86</v>
      </c>
      <c r="D13" s="209">
        <v>0</v>
      </c>
      <c r="E13" s="209">
        <v>0</v>
      </c>
      <c r="F13" s="209">
        <v>26</v>
      </c>
      <c r="G13" s="209">
        <v>52</v>
      </c>
      <c r="H13" s="209">
        <v>53</v>
      </c>
      <c r="I13" s="209">
        <v>54</v>
      </c>
      <c r="J13" s="209">
        <v>73</v>
      </c>
      <c r="K13" s="209">
        <v>86</v>
      </c>
      <c r="M13" s="211"/>
    </row>
    <row r="14" spans="1:13" x14ac:dyDescent="0.3">
      <c r="A14" s="216"/>
      <c r="B14" s="217"/>
      <c r="C14" s="218"/>
      <c r="D14" s="217"/>
      <c r="E14" s="218"/>
      <c r="F14" s="217"/>
      <c r="G14" s="218"/>
      <c r="H14" s="217"/>
      <c r="I14" s="218"/>
      <c r="J14" s="217"/>
      <c r="K14" s="2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Graph</vt:lpstr>
      <vt:lpstr>Up to June 2019</vt:lpstr>
      <vt:lpstr>Sheet1</vt:lpstr>
      <vt:lpstr>08.11.2020</vt:lpstr>
      <vt:lpstr>Sheet2</vt:lpstr>
      <vt:lpstr>Input_data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Reg Rehab New Haor</vt:lpstr>
      <vt:lpstr>WMG Office Construction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2020-11-10T19:10:02Z</dcterms:modified>
</cp:coreProperties>
</file>