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U51" i="1" l="1"/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<sst xmlns="http://schemas.openxmlformats.org/spreadsheetml/2006/main" count="728" uniqueCount="248">
  <si>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</si>
  <si>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</si>
  <si>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</si>
  <si>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</si>
  <si>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</si>
  <si>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</si>
  <si>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</si>
  <si>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</si>
  <si>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</si>
  <si>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</si>
  <si>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</si>
  <si>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</si>
  <si>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</si>
  <si>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</si>
  <si>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</si>
  <si>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</si>
  <si>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</si>
  <si>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</si>
  <si>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</si>
  <si>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</si>
  <si>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</si>
  <si>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</si>
  <si>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</si>
  <si>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</si>
  <si>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</si>
  <si>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</si>
  <si>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</si>
  <si>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</si>
  <si>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</si>
  <si>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</si>
  <si>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</si>
  <si>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</si>
  <si>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</si>
  <si>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</si>
  <si>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</si>
  <si>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</si>
  <si>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</si>
  <si>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</si>
  <si>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</si>
  <si>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</si>
  <si>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</si>
  <si>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</si>
  <si>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</si>
  <si>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</si>
  <si>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</si>
  <si>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</si>
  <si>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</si>
  <si>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</si>
  <si>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</si>
  <si>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</si>
  <si>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</si>
  <si>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</si>
  <si>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</si>
  <si>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</si>
  <si>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</si>
  <si>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</si>
  <si>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</si>
  <si>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</si>
  <si>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</si>
  <si>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</si>
  <si>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</si>
  <si>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</si>
  <si>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</si>
  <si>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</si>
  <si>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</si>
  <si>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</si>
  <si>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</si>
  <si>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</si>
  <si>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</si>
  <si>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</si>
  <si>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</si>
  <si>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</si>
  <si>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</si>
  <si>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</si>
  <si>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</si>
  <si>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</si>
  <si>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</si>
  <si>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</si>
  <si>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</si>
  <si>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</si>
  <si>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</si>
  <si>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</si>
  <si>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</si>
  <si>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</si>
  <si>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</si>
  <si>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</si>
  <si>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</si>
  <si>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</si>
  <si>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</si>
  <si>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</si>
  <si>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</si>
  <si>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</si>
  <si>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</si>
  <si>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</si>
  <si>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</si>
  <si>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</si>
  <si>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</si>
  <si>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</si>
  <si>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</si>
  <si>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</si>
  <si>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</si>
  <si>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</si>
  <si>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</si>
  <si>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</si>
  <si>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</si>
  <si>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</si>
  <si>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</si>
  <si>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</si>
  <si>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</si>
  <si>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</si>
  <si>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</si>
  <si>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</si>
  <si>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</si>
  <si>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</si>
  <si>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</si>
  <si>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</si>
  <si>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</si>
  <si>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</si>
  <si>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</si>
  <si>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</si>
  <si>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</si>
  <si>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</si>
  <si>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</si>
  <si>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</si>
  <si>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</si>
  <si>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</si>
  <si>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</si>
  <si>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</si>
  <si>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</si>
  <si>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</si>
  <si>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</si>
  <si>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</si>
  <si>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</si>
  <si>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</si>
  <si>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</si>
  <si>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</si>
  <si>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</si>
  <si>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</si>
  <si>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</si>
  <si>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</si>
  <si>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</si>
  <si>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</si>
  <si>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</si>
  <si>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</si>
  <si>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</si>
  <si>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</si>
  <si>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</si>
  <si>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</si>
  <si>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</si>
  <si>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</si>
  <si>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</si>
  <si>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</si>
  <si>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</si>
  <si>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</si>
  <si>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</si>
  <si>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</si>
  <si>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</si>
  <si>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</si>
  <si>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</si>
  <si>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</si>
  <si>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</si>
  <si>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</si>
  <si>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</si>
  <si>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</si>
  <si>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</si>
  <si>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</si>
  <si>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</si>
  <si>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</si>
  <si>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</si>
  <si>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</si>
  <si>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</si>
  <si>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</si>
  <si>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</si>
  <si>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</si>
  <si>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</si>
  <si>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</si>
  <si>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</si>
  <si>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</si>
  <si>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</si>
  <si>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</si>
  <si>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</si>
  <si>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</si>
  <si>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</si>
  <si>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</si>
  <si>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</si>
  <si>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</si>
  <si>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</si>
  <si>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</si>
  <si>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</si>
  <si>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</si>
  <si>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</si>
  <si>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</si>
  <si>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</si>
  <si>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</si>
  <si>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</si>
  <si>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</si>
  <si>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</si>
  <si>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</si>
  <si>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</si>
  <si>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</si>
  <si>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</si>
  <si>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</si>
  <si>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</si>
  <si>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</si>
  <si>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</si>
  <si>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</si>
  <si>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</si>
  <si>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</si>
  <si>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</si>
  <si>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</si>
  <si>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</si>
  <si>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</si>
  <si>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</si>
  <si>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</si>
  <si>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</si>
  <si>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</si>
  <si>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</si>
  <si>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</si>
  <si>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</si>
  <si>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</si>
  <si>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</si>
  <si>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</si>
  <si>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</si>
  <si>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</si>
  <si>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</si>
  <si>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</si>
  <si>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</si>
  <si>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</si>
  <si>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</si>
  <si>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</si>
  <si>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</si>
  <si>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</si>
  <si>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</si>
  <si>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</si>
  <si>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</si>
  <si>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</si>
  <si>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</si>
  <si>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</si>
  <si>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</si>
  <si>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</si>
  <si>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</si>
  <si>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</si>
  <si>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</si>
  <si>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</si>
  <si>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</si>
  <si>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</si>
  <si>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</si>
  <si>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 xml:space="preserve">251/(SUNM-02)-02  4th RA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</si>
</sst>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D37" workbookViewId="0">
      <selection activeCell="U51" sqref="U51"/>
    </sheetView>
  </sheetViews>
  <sheetFormatPr defaultRowHeight="15" x14ac:dyDescent="0.25"/>
  <cols>
    <col min="3" max="3" width="34.28515625" customWidth="1"/>
    <col min="5" max="5" width="10.28515625" customWidth="1"/>
    <col min="6" max="6" width="15.28515625" customWidth="1"/>
    <col min="15" max="15" width="12.42578125" bestFit="1" customWidth="1"/>
    <col min="16" max="16" width="11.42578125" bestFit="1" customWidth="1"/>
    <col min="17" max="17" width="12.425781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25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25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25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25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25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25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25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25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25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25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25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25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25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25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25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25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25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25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25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25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25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25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25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25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25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25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25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25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25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25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25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25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25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25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25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25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25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25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25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25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25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25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25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25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25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25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21" x14ac:dyDescent="0.25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21" x14ac:dyDescent="0.25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21" x14ac:dyDescent="0.25">
      <c r="A51" s="8">
        <v>49</v>
      </c>
      <c r="B51" s="3">
        <v>50</v>
      </c>
      <c r="C51" s="3" t="s">
        <v>67</v>
      </c>
      <c r="D51" s="3">
        <v>0</v>
      </c>
      <c r="E51" s="3">
        <v>0</v>
      </c>
      <c r="F51" s="3">
        <v>0</v>
      </c>
      <c r="G51" s="3">
        <v>1017606.69</v>
      </c>
      <c r="H51" s="3">
        <v>0</v>
      </c>
      <c r="I51" s="3">
        <v>0</v>
      </c>
      <c r="J51" s="3">
        <v>0</v>
      </c>
      <c r="K51" s="3">
        <v>5862363.6399999997</v>
      </c>
      <c r="L51" s="3">
        <v>0</v>
      </c>
      <c r="M51" s="3">
        <v>0</v>
      </c>
      <c r="N51" s="3">
        <v>0</v>
      </c>
      <c r="O51" s="3">
        <v>6879970.3300000001</v>
      </c>
      <c r="P51" s="3">
        <v>687997</v>
      </c>
      <c r="Q51" s="3">
        <v>4815979</v>
      </c>
      <c r="R51" s="3" t="s">
        <v>136</v>
      </c>
      <c r="S51" s="3">
        <v>6</v>
      </c>
      <c r="U51">
        <f>P51+Q51</f>
        <v>5503976</v>
      </c>
    </row>
    <row r="52" spans="1:21" x14ac:dyDescent="0.25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21" x14ac:dyDescent="0.25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21" x14ac:dyDescent="0.25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21" x14ac:dyDescent="0.25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21" x14ac:dyDescent="0.25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21" x14ac:dyDescent="0.25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21" x14ac:dyDescent="0.25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21" x14ac:dyDescent="0.25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21" x14ac:dyDescent="0.25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21" x14ac:dyDescent="0.25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21" x14ac:dyDescent="0.25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21" x14ac:dyDescent="0.25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21" x14ac:dyDescent="0.25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25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25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25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25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25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25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25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25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25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25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25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25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25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25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25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25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25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25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25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25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25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25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25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25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25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25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25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25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25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25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25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25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25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25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25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25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25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25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25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25">
      <c r="Q104">
        <f>SUM(Q2:Q103)</f>
        <v>975195459.25</v>
      </c>
    </row>
    <row r="105" spans="1:19" x14ac:dyDescent="0.25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E1" zoomScale="130" zoomScaleNormal="130" workbookViewId="0">
      <pane ySplit="1" topLeftCell="A88" activePane="bottomLeft" state="frozen"/>
      <selection activeCell="H1" sqref="H1"/>
      <selection pane="bottomLeft" activeCell="K93" sqref="K93"/>
    </sheetView>
  </sheetViews>
  <sheetFormatPr defaultRowHeight="15" x14ac:dyDescent="0.25"/>
  <cols>
    <col min="2" max="2" width="8.85546875" style="2"/>
    <col min="3" max="3" width="47.7109375" customWidth="1"/>
    <col min="4" max="4" width="12.5703125" bestFit="1" customWidth="1"/>
    <col min="5" max="5" width="10" bestFit="1" customWidth="1"/>
    <col min="6" max="6" width="20.28515625" style="2" customWidth="1"/>
    <col min="7" max="7" width="14.7109375" customWidth="1"/>
    <col min="8" max="8" width="18.140625" customWidth="1"/>
    <col min="9" max="9" width="12.5703125" bestFit="1" customWidth="1"/>
    <col min="10" max="10" width="11.5703125" bestFit="1" customWidth="1"/>
    <col min="11" max="11" width="17.5703125" customWidth="1"/>
    <col min="12" max="12" width="16.140625" customWidth="1"/>
    <col min="13" max="14" width="11.5703125" bestFit="1" customWidth="1"/>
    <col min="15" max="15" width="20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25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25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25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25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25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25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25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25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25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25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25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25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25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25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25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25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25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25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25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25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25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25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25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9" customHeight="1" x14ac:dyDescent="0.25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25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25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25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25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25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25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25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25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25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25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25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25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25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25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25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25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25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25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25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25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25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25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25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25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25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25">
      <c r="A52" s="1">
        <v>50</v>
      </c>
      <c r="B52" s="2">
        <v>0</v>
      </c>
      <c r="C52" t="s">
        <v>247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25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25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25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25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25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25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25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25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25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25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25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25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25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25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25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25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25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25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25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25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25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25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25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25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25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25">
      <c r="A78" s="1">
        <v>76</v>
      </c>
      <c r="B78" s="10">
        <v>0</v>
      </c>
      <c r="C78" s="9" t="s">
        <v>94</v>
      </c>
      <c r="D78" s="9">
        <v>0</v>
      </c>
      <c r="E78" s="9">
        <v>0</v>
      </c>
      <c r="F78" s="10">
        <v>0</v>
      </c>
      <c r="G78" s="9">
        <v>1167036.8</v>
      </c>
      <c r="H78" s="9">
        <v>0</v>
      </c>
      <c r="I78" s="9">
        <v>0</v>
      </c>
      <c r="J78" s="9">
        <v>0</v>
      </c>
      <c r="K78" s="9">
        <v>2746569.2</v>
      </c>
      <c r="L78" s="9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25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25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25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25">
      <c r="A82" s="1">
        <v>80</v>
      </c>
      <c r="B82" s="2">
        <v>0</v>
      </c>
      <c r="C82" t="s">
        <v>98</v>
      </c>
      <c r="D82">
        <v>0</v>
      </c>
      <c r="E82">
        <v>0</v>
      </c>
      <c r="F82" s="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25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25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25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25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25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25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25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25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25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25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25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25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25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25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25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25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25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25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25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25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25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25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E1" zoomScale="130" zoomScaleNormal="130" workbookViewId="0">
      <pane ySplit="1" topLeftCell="A83" activePane="bottomLeft" state="frozen"/>
      <selection pane="bottomLeft" activeCell="K93" sqref="K93"/>
    </sheetView>
  </sheetViews>
  <sheetFormatPr defaultRowHeight="15" x14ac:dyDescent="0.25"/>
  <cols>
    <col min="3" max="3" width="30.28515625" customWidth="1"/>
    <col min="6" max="6" width="13.7109375" customWidth="1"/>
    <col min="7" max="7" width="17.28515625" customWidth="1"/>
    <col min="8" max="8" width="13.5703125" customWidth="1"/>
    <col min="9" max="9" width="17.28515625" customWidth="1"/>
    <col min="11" max="11" width="22" customWidth="1"/>
    <col min="12" max="12" width="17.28515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247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25">
      <c r="A78" s="1">
        <v>76</v>
      </c>
      <c r="B78" s="9">
        <v>0</v>
      </c>
      <c r="C78" s="9" t="s">
        <v>94</v>
      </c>
      <c r="D78" s="9">
        <v>0</v>
      </c>
      <c r="E78" s="9">
        <v>0</v>
      </c>
      <c r="F78" s="9">
        <v>0</v>
      </c>
      <c r="G78" s="9">
        <v>166719.67000000001</v>
      </c>
      <c r="H78" s="9">
        <v>0</v>
      </c>
      <c r="I78" s="9">
        <v>0</v>
      </c>
      <c r="J78" s="9">
        <v>0</v>
      </c>
      <c r="K78" s="9">
        <v>392367.33</v>
      </c>
      <c r="L78" s="9">
        <v>0</v>
      </c>
      <c r="M78" s="9">
        <v>0</v>
      </c>
      <c r="N78" s="9">
        <v>0</v>
      </c>
      <c r="O78" s="9">
        <v>559087</v>
      </c>
      <c r="P78" s="9">
        <v>0</v>
      </c>
      <c r="Q78" s="9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W56" sqref="W56"/>
    </sheetView>
  </sheetViews>
  <sheetFormatPr defaultRowHeight="15" x14ac:dyDescent="0.25"/>
  <cols>
    <col min="23" max="23" width="12" bestFit="1" customWidth="1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2020-08-28T18:04:51Z</dcterms:created>
  <dcterms:modified xsi:type="dcterms:W3CDTF">2020-08-31T11:05:47Z</dcterms:modified>
</cp:coreProperties>
</file>